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OneDrive - City University of Hong Kong\MATLAB code\WeTac\"/>
    </mc:Choice>
  </mc:AlternateContent>
  <bookViews>
    <workbookView xWindow="0" yWindow="0" windowWidth="28770" windowHeight="12210"/>
  </bookViews>
  <sheets>
    <sheet name="current" sheetId="36" r:id="rId1"/>
    <sheet name="current density" sheetId="34" r:id="rId2"/>
    <sheet name="relative" sheetId="35" r:id="rId3"/>
    <sheet name="thumb-dis1" sheetId="1" r:id="rId4"/>
    <sheet name="thumb-mid1" sheetId="2" r:id="rId5"/>
    <sheet name="thumb-prox1" sheetId="3" r:id="rId6"/>
    <sheet name="thenar2" sheetId="4" r:id="rId7"/>
    <sheet name="hypothenar bottom1" sheetId="5" r:id="rId8"/>
    <sheet name="hypothenar side1" sheetId="6" r:id="rId9"/>
    <sheet name="9" sheetId="7" r:id="rId10"/>
    <sheet name="8" sheetId="8" r:id="rId11"/>
    <sheet name="7" sheetId="9" r:id="rId12"/>
    <sheet name="purlicue1" sheetId="10" r:id="rId13"/>
    <sheet name="6" sheetId="11" r:id="rId14"/>
    <sheet name="5" sheetId="12" r:id="rId15"/>
    <sheet name="4" sheetId="13" r:id="rId16"/>
    <sheet name="3" sheetId="14" r:id="rId17"/>
    <sheet name="2" sheetId="16" r:id="rId18"/>
    <sheet name="1" sheetId="17" r:id="rId19"/>
    <sheet name="lil-knu1" sheetId="18" r:id="rId20"/>
    <sheet name="lil-prox1" sheetId="19" r:id="rId21"/>
    <sheet name="lil-mid1" sheetId="20" r:id="rId22"/>
    <sheet name="lil-dis1" sheetId="21" r:id="rId23"/>
    <sheet name="ring-knu1" sheetId="22" r:id="rId24"/>
    <sheet name="ring-prox1" sheetId="23" r:id="rId25"/>
    <sheet name="ring-mid1" sheetId="24" r:id="rId26"/>
    <sheet name="ring-dis1" sheetId="25" r:id="rId27"/>
    <sheet name="mid-knu1" sheetId="26" r:id="rId28"/>
    <sheet name="mid-prox1" sheetId="27" r:id="rId29"/>
    <sheet name="mid-mid1" sheetId="28" r:id="rId30"/>
    <sheet name="mid-dis1" sheetId="29" r:id="rId31"/>
    <sheet name="index-knu1" sheetId="30" r:id="rId32"/>
    <sheet name="index-prox1" sheetId="31" r:id="rId33"/>
    <sheet name="index-mid1" sheetId="32" r:id="rId34"/>
    <sheet name="index-dis1" sheetId="33" r:id="rId35"/>
  </sheets>
  <calcPr calcId="162913"/>
</workbook>
</file>

<file path=xl/calcChain.xml><?xml version="1.0" encoding="utf-8"?>
<calcChain xmlns="http://schemas.openxmlformats.org/spreadsheetml/2006/main">
  <c r="C8" i="36" l="1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B11" i="36"/>
  <c r="B9" i="36"/>
  <c r="B10" i="36"/>
  <c r="B12" i="36"/>
  <c r="B13" i="36"/>
  <c r="B14" i="36"/>
  <c r="B15" i="36"/>
  <c r="B16" i="36"/>
  <c r="B17" i="36"/>
  <c r="B8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B7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B6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B5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B4" i="36"/>
  <c r="C18" i="36" l="1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B3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2" i="36"/>
  <c r="A1048576" i="35" l="1"/>
  <c r="S4" i="35"/>
  <c r="S5" i="35"/>
  <c r="S6" i="35"/>
  <c r="S7" i="35"/>
  <c r="S8" i="35"/>
  <c r="S9" i="35"/>
  <c r="S10" i="35"/>
  <c r="S11" i="35"/>
  <c r="S12" i="35"/>
  <c r="S13" i="35"/>
  <c r="S14" i="35"/>
  <c r="S15" i="35"/>
  <c r="S16" i="35"/>
  <c r="S17" i="35"/>
  <c r="S18" i="35"/>
  <c r="S19" i="35"/>
  <c r="S20" i="35"/>
  <c r="S21" i="35"/>
  <c r="S22" i="35"/>
  <c r="S23" i="35"/>
  <c r="S24" i="35"/>
  <c r="S25" i="35"/>
  <c r="S26" i="35"/>
  <c r="S27" i="35"/>
  <c r="S28" i="35"/>
  <c r="S29" i="35"/>
  <c r="S30" i="35"/>
  <c r="S31" i="35"/>
  <c r="S32" i="35"/>
  <c r="S33" i="35"/>
  <c r="S34" i="35"/>
  <c r="S3" i="35"/>
  <c r="R4" i="35"/>
  <c r="R5" i="35"/>
  <c r="R6" i="35"/>
  <c r="R7" i="35"/>
  <c r="R8" i="35"/>
  <c r="R9" i="35"/>
  <c r="R10" i="35"/>
  <c r="R11" i="35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" i="35"/>
  <c r="Q4" i="35"/>
  <c r="Q5" i="35"/>
  <c r="Q6" i="35"/>
  <c r="Q7" i="35"/>
  <c r="Q8" i="35"/>
  <c r="Q9" i="35"/>
  <c r="Q10" i="35"/>
  <c r="Q11" i="35"/>
  <c r="Q12" i="35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" i="35"/>
  <c r="P4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" i="35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4" i="35"/>
  <c r="A3" i="35"/>
  <c r="AN2" i="34" l="1"/>
  <c r="AN3" i="34"/>
  <c r="AN4" i="34"/>
  <c r="AN5" i="34"/>
  <c r="AN6" i="34"/>
  <c r="AN7" i="34"/>
  <c r="AN8" i="34"/>
  <c r="AN9" i="34"/>
  <c r="AN10" i="34"/>
  <c r="AN11" i="34"/>
  <c r="AN12" i="34"/>
  <c r="AN13" i="34"/>
  <c r="AN14" i="34"/>
  <c r="AN15" i="34"/>
  <c r="AN16" i="34"/>
  <c r="AN17" i="34"/>
  <c r="AN18" i="34"/>
  <c r="AN19" i="34"/>
  <c r="AN20" i="34"/>
  <c r="AN21" i="34"/>
  <c r="AN22" i="34"/>
  <c r="AN23" i="34"/>
  <c r="AN24" i="34"/>
  <c r="AN25" i="34"/>
  <c r="AN26" i="34"/>
  <c r="AN27" i="34"/>
  <c r="AN28" i="34"/>
  <c r="AN29" i="34"/>
  <c r="AN30" i="34"/>
  <c r="AN31" i="34"/>
  <c r="AN32" i="34"/>
  <c r="AN33" i="34"/>
  <c r="AM2" i="34"/>
  <c r="AM3" i="34"/>
  <c r="AM4" i="34"/>
  <c r="AM5" i="34"/>
  <c r="AM6" i="34"/>
  <c r="AM7" i="34"/>
  <c r="AM8" i="34"/>
  <c r="AM9" i="34"/>
  <c r="AM10" i="34"/>
  <c r="AM11" i="34"/>
  <c r="AM12" i="34"/>
  <c r="AM13" i="34"/>
  <c r="AM14" i="34"/>
  <c r="AM15" i="34"/>
  <c r="AM16" i="34"/>
  <c r="AM17" i="34"/>
  <c r="AM18" i="34"/>
  <c r="AM19" i="34"/>
  <c r="AM20" i="34"/>
  <c r="AM21" i="34"/>
  <c r="AM22" i="34"/>
  <c r="AM23" i="34"/>
  <c r="AM24" i="34"/>
  <c r="AM25" i="34"/>
  <c r="AM26" i="34"/>
  <c r="AM27" i="34"/>
  <c r="AM28" i="34"/>
  <c r="AM29" i="34"/>
  <c r="AM30" i="34"/>
  <c r="AM31" i="34"/>
  <c r="AM32" i="34"/>
  <c r="AM33" i="34"/>
  <c r="AF2" i="34"/>
  <c r="AG2" i="34"/>
  <c r="AH2" i="34"/>
  <c r="AI2" i="34"/>
  <c r="AJ2" i="34"/>
  <c r="AK2" i="34"/>
  <c r="AL2" i="34"/>
  <c r="AF3" i="34"/>
  <c r="AG3" i="34"/>
  <c r="AH3" i="34"/>
  <c r="AI3" i="34"/>
  <c r="AJ3" i="34"/>
  <c r="AK3" i="34"/>
  <c r="AL3" i="34"/>
  <c r="AF4" i="34"/>
  <c r="AG4" i="34"/>
  <c r="AH4" i="34"/>
  <c r="AI4" i="34"/>
  <c r="AJ4" i="34"/>
  <c r="AK4" i="34"/>
  <c r="AL4" i="34"/>
  <c r="AF5" i="34"/>
  <c r="AG5" i="34"/>
  <c r="AH5" i="34"/>
  <c r="AI5" i="34"/>
  <c r="AJ5" i="34"/>
  <c r="AK5" i="34"/>
  <c r="AL5" i="34"/>
  <c r="AF6" i="34"/>
  <c r="AG6" i="34"/>
  <c r="AH6" i="34"/>
  <c r="AI6" i="34"/>
  <c r="AJ6" i="34"/>
  <c r="AK6" i="34"/>
  <c r="AL6" i="34"/>
  <c r="AF7" i="34"/>
  <c r="AG7" i="34"/>
  <c r="AH7" i="34"/>
  <c r="AI7" i="34"/>
  <c r="AJ7" i="34"/>
  <c r="AK7" i="34"/>
  <c r="AL7" i="34"/>
  <c r="AF8" i="34"/>
  <c r="AG8" i="34"/>
  <c r="AH8" i="34"/>
  <c r="AI8" i="34"/>
  <c r="AJ8" i="34"/>
  <c r="AK8" i="34"/>
  <c r="AL8" i="34"/>
  <c r="AF9" i="34"/>
  <c r="AG9" i="34"/>
  <c r="AH9" i="34"/>
  <c r="AI9" i="34"/>
  <c r="AJ9" i="34"/>
  <c r="AK9" i="34"/>
  <c r="AL9" i="34"/>
  <c r="AF10" i="34"/>
  <c r="AG10" i="34"/>
  <c r="AH10" i="34"/>
  <c r="AI10" i="34"/>
  <c r="AJ10" i="34"/>
  <c r="AK10" i="34"/>
  <c r="AL10" i="34"/>
  <c r="AF11" i="34"/>
  <c r="AG11" i="34"/>
  <c r="AH11" i="34"/>
  <c r="AI11" i="34"/>
  <c r="AJ11" i="34"/>
  <c r="AK11" i="34"/>
  <c r="AL11" i="34"/>
  <c r="AF12" i="34"/>
  <c r="AG12" i="34"/>
  <c r="AH12" i="34"/>
  <c r="AI12" i="34"/>
  <c r="AJ12" i="34"/>
  <c r="AK12" i="34"/>
  <c r="AL12" i="34"/>
  <c r="AF13" i="34"/>
  <c r="AG13" i="34"/>
  <c r="AH13" i="34"/>
  <c r="AI13" i="34"/>
  <c r="AJ13" i="34"/>
  <c r="AK13" i="34"/>
  <c r="AL13" i="34"/>
  <c r="AF14" i="34"/>
  <c r="AG14" i="34"/>
  <c r="AH14" i="34"/>
  <c r="AI14" i="34"/>
  <c r="AJ14" i="34"/>
  <c r="AK14" i="34"/>
  <c r="AL14" i="34"/>
  <c r="AF15" i="34"/>
  <c r="AG15" i="34"/>
  <c r="AH15" i="34"/>
  <c r="AI15" i="34"/>
  <c r="AJ15" i="34"/>
  <c r="AK15" i="34"/>
  <c r="AL15" i="34"/>
  <c r="AF16" i="34"/>
  <c r="AG16" i="34"/>
  <c r="AH16" i="34"/>
  <c r="AI16" i="34"/>
  <c r="AJ16" i="34"/>
  <c r="AK16" i="34"/>
  <c r="AL16" i="34"/>
  <c r="AF17" i="34"/>
  <c r="AG17" i="34"/>
  <c r="AH17" i="34"/>
  <c r="AI17" i="34"/>
  <c r="AJ17" i="34"/>
  <c r="AK17" i="34"/>
  <c r="AL17" i="34"/>
  <c r="AF18" i="34"/>
  <c r="AG18" i="34"/>
  <c r="AH18" i="34"/>
  <c r="AI18" i="34"/>
  <c r="AJ18" i="34"/>
  <c r="AK18" i="34"/>
  <c r="AL18" i="34"/>
  <c r="AF19" i="34"/>
  <c r="AG19" i="34"/>
  <c r="AH19" i="34"/>
  <c r="AI19" i="34"/>
  <c r="AJ19" i="34"/>
  <c r="AK19" i="34"/>
  <c r="AL19" i="34"/>
  <c r="AF20" i="34"/>
  <c r="AG20" i="34"/>
  <c r="AH20" i="34"/>
  <c r="AI20" i="34"/>
  <c r="AJ20" i="34"/>
  <c r="AK20" i="34"/>
  <c r="AL20" i="34"/>
  <c r="AF21" i="34"/>
  <c r="AG21" i="34"/>
  <c r="AH21" i="34"/>
  <c r="AI21" i="34"/>
  <c r="AJ21" i="34"/>
  <c r="AK21" i="34"/>
  <c r="AL21" i="34"/>
  <c r="AF22" i="34"/>
  <c r="AG22" i="34"/>
  <c r="AH22" i="34"/>
  <c r="AI22" i="34"/>
  <c r="AJ22" i="34"/>
  <c r="AK22" i="34"/>
  <c r="AL22" i="34"/>
  <c r="AF23" i="34"/>
  <c r="AG23" i="34"/>
  <c r="AH23" i="34"/>
  <c r="AI23" i="34"/>
  <c r="AJ23" i="34"/>
  <c r="AK23" i="34"/>
  <c r="AL23" i="34"/>
  <c r="AF24" i="34"/>
  <c r="AG24" i="34"/>
  <c r="AH24" i="34"/>
  <c r="AI24" i="34"/>
  <c r="AJ24" i="34"/>
  <c r="AK24" i="34"/>
  <c r="AL24" i="34"/>
  <c r="AF25" i="34"/>
  <c r="AG25" i="34"/>
  <c r="AH25" i="34"/>
  <c r="AI25" i="34"/>
  <c r="AJ25" i="34"/>
  <c r="AK25" i="34"/>
  <c r="AL25" i="34"/>
  <c r="AF26" i="34"/>
  <c r="AG26" i="34"/>
  <c r="AH26" i="34"/>
  <c r="AI26" i="34"/>
  <c r="AJ26" i="34"/>
  <c r="AK26" i="34"/>
  <c r="AL26" i="34"/>
  <c r="AF27" i="34"/>
  <c r="AG27" i="34"/>
  <c r="AH27" i="34"/>
  <c r="AI27" i="34"/>
  <c r="AJ27" i="34"/>
  <c r="AK27" i="34"/>
  <c r="AL27" i="34"/>
  <c r="AF28" i="34"/>
  <c r="AG28" i="34"/>
  <c r="AH28" i="34"/>
  <c r="AI28" i="34"/>
  <c r="AJ28" i="34"/>
  <c r="AK28" i="34"/>
  <c r="AL28" i="34"/>
  <c r="AF29" i="34"/>
  <c r="AG29" i="34"/>
  <c r="AH29" i="34"/>
  <c r="AI29" i="34"/>
  <c r="AJ29" i="34"/>
  <c r="AK29" i="34"/>
  <c r="AL29" i="34"/>
  <c r="AF30" i="34"/>
  <c r="AG30" i="34"/>
  <c r="AH30" i="34"/>
  <c r="AI30" i="34"/>
  <c r="AJ30" i="34"/>
  <c r="AK30" i="34"/>
  <c r="AL30" i="34"/>
  <c r="AF31" i="34"/>
  <c r="AG31" i="34"/>
  <c r="AH31" i="34"/>
  <c r="AI31" i="34"/>
  <c r="AJ31" i="34"/>
  <c r="AK31" i="34"/>
  <c r="AL31" i="34"/>
  <c r="AF32" i="34"/>
  <c r="AG32" i="34"/>
  <c r="AH32" i="34"/>
  <c r="AI32" i="34"/>
  <c r="AJ32" i="34"/>
  <c r="AK32" i="34"/>
  <c r="AL32" i="34"/>
  <c r="AF33" i="34"/>
  <c r="AG33" i="34"/>
  <c r="AH33" i="34"/>
  <c r="AI33" i="34"/>
  <c r="AJ33" i="34"/>
  <c r="AK33" i="34"/>
  <c r="AL33" i="34"/>
  <c r="AE33" i="34"/>
  <c r="AE32" i="34"/>
  <c r="AE31" i="34"/>
  <c r="AE30" i="34"/>
  <c r="AE29" i="34"/>
  <c r="AE28" i="34"/>
  <c r="AE27" i="34"/>
  <c r="AE26" i="34"/>
  <c r="AE25" i="34"/>
  <c r="AE24" i="34"/>
  <c r="AE23" i="34"/>
  <c r="AE22" i="34"/>
  <c r="AE21" i="34"/>
  <c r="AE20" i="34"/>
  <c r="AE19" i="34"/>
  <c r="AE18" i="34"/>
  <c r="AE17" i="34"/>
  <c r="AE16" i="34"/>
  <c r="AE15" i="34"/>
  <c r="AE14" i="34"/>
  <c r="AE13" i="34"/>
  <c r="AE12" i="34"/>
  <c r="AE11" i="34"/>
  <c r="AE10" i="34"/>
  <c r="AE9" i="34"/>
  <c r="AE8" i="34"/>
  <c r="AE7" i="34"/>
  <c r="AE6" i="34"/>
  <c r="AE5" i="34"/>
  <c r="AE4" i="34"/>
  <c r="AE3" i="34"/>
  <c r="AE2" i="34"/>
  <c r="V2" i="34"/>
  <c r="W2" i="34"/>
  <c r="X2" i="34"/>
  <c r="Y2" i="34"/>
  <c r="Z2" i="34"/>
  <c r="AA2" i="34"/>
  <c r="AB2" i="34"/>
  <c r="AC2" i="34"/>
  <c r="AD2" i="34"/>
  <c r="V3" i="34"/>
  <c r="W3" i="34"/>
  <c r="X3" i="34"/>
  <c r="Y3" i="34"/>
  <c r="Z3" i="34"/>
  <c r="AA3" i="34"/>
  <c r="AB3" i="34"/>
  <c r="AC3" i="34"/>
  <c r="AD3" i="34"/>
  <c r="V4" i="34"/>
  <c r="W4" i="34"/>
  <c r="X4" i="34"/>
  <c r="Y4" i="34"/>
  <c r="Z4" i="34"/>
  <c r="AA4" i="34"/>
  <c r="AB4" i="34"/>
  <c r="AC4" i="34"/>
  <c r="AD4" i="34"/>
  <c r="V5" i="34"/>
  <c r="W5" i="34"/>
  <c r="X5" i="34"/>
  <c r="Y5" i="34"/>
  <c r="Z5" i="34"/>
  <c r="AA5" i="34"/>
  <c r="AB5" i="34"/>
  <c r="AC5" i="34"/>
  <c r="AD5" i="34"/>
  <c r="V6" i="34"/>
  <c r="W6" i="34"/>
  <c r="X6" i="34"/>
  <c r="Y6" i="34"/>
  <c r="Z6" i="34"/>
  <c r="AA6" i="34"/>
  <c r="AB6" i="34"/>
  <c r="AC6" i="34"/>
  <c r="AD6" i="34"/>
  <c r="V7" i="34"/>
  <c r="W7" i="34"/>
  <c r="X7" i="34"/>
  <c r="Y7" i="34"/>
  <c r="Z7" i="34"/>
  <c r="AA7" i="34"/>
  <c r="AB7" i="34"/>
  <c r="AC7" i="34"/>
  <c r="AD7" i="34"/>
  <c r="V8" i="34"/>
  <c r="W8" i="34"/>
  <c r="X8" i="34"/>
  <c r="Y8" i="34"/>
  <c r="Z8" i="34"/>
  <c r="AA8" i="34"/>
  <c r="AB8" i="34"/>
  <c r="AC8" i="34"/>
  <c r="AD8" i="34"/>
  <c r="V9" i="34"/>
  <c r="W9" i="34"/>
  <c r="X9" i="34"/>
  <c r="Y9" i="34"/>
  <c r="Z9" i="34"/>
  <c r="AA9" i="34"/>
  <c r="AB9" i="34"/>
  <c r="AC9" i="34"/>
  <c r="AD9" i="34"/>
  <c r="V10" i="34"/>
  <c r="W10" i="34"/>
  <c r="X10" i="34"/>
  <c r="Y10" i="34"/>
  <c r="Z10" i="34"/>
  <c r="AA10" i="34"/>
  <c r="AB10" i="34"/>
  <c r="AC10" i="34"/>
  <c r="AD10" i="34"/>
  <c r="V11" i="34"/>
  <c r="W11" i="34"/>
  <c r="X11" i="34"/>
  <c r="Y11" i="34"/>
  <c r="Z11" i="34"/>
  <c r="AA11" i="34"/>
  <c r="AB11" i="34"/>
  <c r="AC11" i="34"/>
  <c r="AD11" i="34"/>
  <c r="V12" i="34"/>
  <c r="W12" i="34"/>
  <c r="X12" i="34"/>
  <c r="Y12" i="34"/>
  <c r="Z12" i="34"/>
  <c r="AA12" i="34"/>
  <c r="AB12" i="34"/>
  <c r="AC12" i="34"/>
  <c r="AD12" i="34"/>
  <c r="V13" i="34"/>
  <c r="W13" i="34"/>
  <c r="X13" i="34"/>
  <c r="Y13" i="34"/>
  <c r="Z13" i="34"/>
  <c r="AA13" i="34"/>
  <c r="AB13" i="34"/>
  <c r="AC13" i="34"/>
  <c r="AD13" i="34"/>
  <c r="V14" i="34"/>
  <c r="W14" i="34"/>
  <c r="X14" i="34"/>
  <c r="Y14" i="34"/>
  <c r="Z14" i="34"/>
  <c r="AA14" i="34"/>
  <c r="AB14" i="34"/>
  <c r="AC14" i="34"/>
  <c r="AD14" i="34"/>
  <c r="V15" i="34"/>
  <c r="W15" i="34"/>
  <c r="X15" i="34"/>
  <c r="Y15" i="34"/>
  <c r="Z15" i="34"/>
  <c r="AA15" i="34"/>
  <c r="AB15" i="34"/>
  <c r="AC15" i="34"/>
  <c r="AD15" i="34"/>
  <c r="V16" i="34"/>
  <c r="W16" i="34"/>
  <c r="X16" i="34"/>
  <c r="Y16" i="34"/>
  <c r="Z16" i="34"/>
  <c r="AA16" i="34"/>
  <c r="AB16" i="34"/>
  <c r="AC16" i="34"/>
  <c r="AD16" i="34"/>
  <c r="V17" i="34"/>
  <c r="W17" i="34"/>
  <c r="X17" i="34"/>
  <c r="Y17" i="34"/>
  <c r="Z17" i="34"/>
  <c r="AA17" i="34"/>
  <c r="AB17" i="34"/>
  <c r="AC17" i="34"/>
  <c r="AD17" i="34"/>
  <c r="V18" i="34"/>
  <c r="W18" i="34"/>
  <c r="X18" i="34"/>
  <c r="Y18" i="34"/>
  <c r="Z18" i="34"/>
  <c r="AA18" i="34"/>
  <c r="AB18" i="34"/>
  <c r="AC18" i="34"/>
  <c r="AD18" i="34"/>
  <c r="V19" i="34"/>
  <c r="W19" i="34"/>
  <c r="X19" i="34"/>
  <c r="Y19" i="34"/>
  <c r="Z19" i="34"/>
  <c r="AA19" i="34"/>
  <c r="AB19" i="34"/>
  <c r="AC19" i="34"/>
  <c r="AD19" i="34"/>
  <c r="V20" i="34"/>
  <c r="W20" i="34"/>
  <c r="X20" i="34"/>
  <c r="Y20" i="34"/>
  <c r="Z20" i="34"/>
  <c r="AA20" i="34"/>
  <c r="AB20" i="34"/>
  <c r="AC20" i="34"/>
  <c r="AD20" i="34"/>
  <c r="V21" i="34"/>
  <c r="W21" i="34"/>
  <c r="X21" i="34"/>
  <c r="Y21" i="34"/>
  <c r="Z21" i="34"/>
  <c r="AA21" i="34"/>
  <c r="AB21" i="34"/>
  <c r="AC21" i="34"/>
  <c r="AD21" i="34"/>
  <c r="V22" i="34"/>
  <c r="W22" i="34"/>
  <c r="X22" i="34"/>
  <c r="Y22" i="34"/>
  <c r="Z22" i="34"/>
  <c r="AA22" i="34"/>
  <c r="AB22" i="34"/>
  <c r="AC22" i="34"/>
  <c r="AD22" i="34"/>
  <c r="V23" i="34"/>
  <c r="W23" i="34"/>
  <c r="X23" i="34"/>
  <c r="Y23" i="34"/>
  <c r="Z23" i="34"/>
  <c r="AA23" i="34"/>
  <c r="AB23" i="34"/>
  <c r="AC23" i="34"/>
  <c r="AD23" i="34"/>
  <c r="V24" i="34"/>
  <c r="W24" i="34"/>
  <c r="X24" i="34"/>
  <c r="Y24" i="34"/>
  <c r="Z24" i="34"/>
  <c r="AA24" i="34"/>
  <c r="AB24" i="34"/>
  <c r="AC24" i="34"/>
  <c r="AD24" i="34"/>
  <c r="V25" i="34"/>
  <c r="W25" i="34"/>
  <c r="X25" i="34"/>
  <c r="Y25" i="34"/>
  <c r="Z25" i="34"/>
  <c r="AA25" i="34"/>
  <c r="AB25" i="34"/>
  <c r="AC25" i="34"/>
  <c r="AD25" i="34"/>
  <c r="V26" i="34"/>
  <c r="W26" i="34"/>
  <c r="X26" i="34"/>
  <c r="Y26" i="34"/>
  <c r="Z26" i="34"/>
  <c r="AA26" i="34"/>
  <c r="AB26" i="34"/>
  <c r="AC26" i="34"/>
  <c r="AD26" i="34"/>
  <c r="V27" i="34"/>
  <c r="W27" i="34"/>
  <c r="X27" i="34"/>
  <c r="Y27" i="34"/>
  <c r="Z27" i="34"/>
  <c r="AA27" i="34"/>
  <c r="AB27" i="34"/>
  <c r="AC27" i="34"/>
  <c r="AD27" i="34"/>
  <c r="V28" i="34"/>
  <c r="W28" i="34"/>
  <c r="X28" i="34"/>
  <c r="Y28" i="34"/>
  <c r="Z28" i="34"/>
  <c r="AA28" i="34"/>
  <c r="AB28" i="34"/>
  <c r="AC28" i="34"/>
  <c r="AD28" i="34"/>
  <c r="V29" i="34"/>
  <c r="W29" i="34"/>
  <c r="X29" i="34"/>
  <c r="Y29" i="34"/>
  <c r="Z29" i="34"/>
  <c r="AA29" i="34"/>
  <c r="AB29" i="34"/>
  <c r="AC29" i="34"/>
  <c r="AD29" i="34"/>
  <c r="V30" i="34"/>
  <c r="W30" i="34"/>
  <c r="X30" i="34"/>
  <c r="Y30" i="34"/>
  <c r="Z30" i="34"/>
  <c r="AA30" i="34"/>
  <c r="AB30" i="34"/>
  <c r="AC30" i="34"/>
  <c r="AD30" i="34"/>
  <c r="V31" i="34"/>
  <c r="W31" i="34"/>
  <c r="X31" i="34"/>
  <c r="Y31" i="34"/>
  <c r="Z31" i="34"/>
  <c r="AA31" i="34"/>
  <c r="AB31" i="34"/>
  <c r="AC31" i="34"/>
  <c r="AD31" i="34"/>
  <c r="V32" i="34"/>
  <c r="W32" i="34"/>
  <c r="X32" i="34"/>
  <c r="Y32" i="34"/>
  <c r="Z32" i="34"/>
  <c r="AA32" i="34"/>
  <c r="AB32" i="34"/>
  <c r="AC32" i="34"/>
  <c r="AD32" i="34"/>
  <c r="V33" i="34"/>
  <c r="W33" i="34"/>
  <c r="X33" i="34"/>
  <c r="Y33" i="34"/>
  <c r="Z33" i="34"/>
  <c r="AA33" i="34"/>
  <c r="AB33" i="34"/>
  <c r="AC33" i="34"/>
  <c r="AD33" i="34"/>
  <c r="U33" i="34"/>
  <c r="U32" i="34"/>
  <c r="U31" i="34"/>
  <c r="U30" i="34"/>
  <c r="U29" i="34"/>
  <c r="U28" i="34"/>
  <c r="U27" i="34"/>
  <c r="U26" i="34"/>
  <c r="U25" i="34"/>
  <c r="U24" i="34"/>
  <c r="U23" i="34"/>
  <c r="U22" i="34"/>
  <c r="U21" i="34"/>
  <c r="U20" i="34"/>
  <c r="U19" i="34"/>
  <c r="U18" i="34"/>
  <c r="U17" i="34"/>
  <c r="U16" i="34"/>
  <c r="U15" i="34"/>
  <c r="U14" i="34"/>
  <c r="U13" i="34"/>
  <c r="U12" i="34"/>
  <c r="U11" i="34"/>
  <c r="U10" i="34"/>
  <c r="U9" i="34"/>
  <c r="U8" i="34"/>
  <c r="U7" i="34"/>
  <c r="U6" i="34"/>
  <c r="U5" i="34"/>
  <c r="U4" i="34"/>
  <c r="U3" i="34"/>
  <c r="U2" i="34"/>
  <c r="T2" i="34"/>
  <c r="T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L2" i="34"/>
  <c r="M2" i="34"/>
  <c r="N2" i="34"/>
  <c r="O2" i="34"/>
  <c r="P2" i="34"/>
  <c r="Q2" i="34"/>
  <c r="R2" i="34"/>
  <c r="S2" i="34"/>
  <c r="L3" i="34"/>
  <c r="M3" i="34"/>
  <c r="N3" i="34"/>
  <c r="O3" i="34"/>
  <c r="P3" i="34"/>
  <c r="Q3" i="34"/>
  <c r="R3" i="34"/>
  <c r="S3" i="34"/>
  <c r="L4" i="34"/>
  <c r="M4" i="34"/>
  <c r="N4" i="34"/>
  <c r="O4" i="34"/>
  <c r="P4" i="34"/>
  <c r="Q4" i="34"/>
  <c r="R4" i="34"/>
  <c r="S4" i="34"/>
  <c r="L5" i="34"/>
  <c r="M5" i="34"/>
  <c r="N5" i="34"/>
  <c r="O5" i="34"/>
  <c r="P5" i="34"/>
  <c r="Q5" i="34"/>
  <c r="R5" i="34"/>
  <c r="S5" i="34"/>
  <c r="L6" i="34"/>
  <c r="M6" i="34"/>
  <c r="N6" i="34"/>
  <c r="O6" i="34"/>
  <c r="P6" i="34"/>
  <c r="Q6" i="34"/>
  <c r="R6" i="34"/>
  <c r="S6" i="34"/>
  <c r="L7" i="34"/>
  <c r="M7" i="34"/>
  <c r="N7" i="34"/>
  <c r="O7" i="34"/>
  <c r="P7" i="34"/>
  <c r="Q7" i="34"/>
  <c r="R7" i="34"/>
  <c r="S7" i="34"/>
  <c r="L8" i="34"/>
  <c r="M8" i="34"/>
  <c r="N8" i="34"/>
  <c r="O8" i="34"/>
  <c r="P8" i="34"/>
  <c r="Q8" i="34"/>
  <c r="R8" i="34"/>
  <c r="S8" i="34"/>
  <c r="L9" i="34"/>
  <c r="M9" i="34"/>
  <c r="N9" i="34"/>
  <c r="O9" i="34"/>
  <c r="P9" i="34"/>
  <c r="Q9" i="34"/>
  <c r="R9" i="34"/>
  <c r="S9" i="34"/>
  <c r="L10" i="34"/>
  <c r="M10" i="34"/>
  <c r="N10" i="34"/>
  <c r="O10" i="34"/>
  <c r="P10" i="34"/>
  <c r="Q10" i="34"/>
  <c r="R10" i="34"/>
  <c r="S10" i="34"/>
  <c r="L11" i="34"/>
  <c r="M11" i="34"/>
  <c r="N11" i="34"/>
  <c r="O11" i="34"/>
  <c r="P11" i="34"/>
  <c r="Q11" i="34"/>
  <c r="R11" i="34"/>
  <c r="S11" i="34"/>
  <c r="L12" i="34"/>
  <c r="M12" i="34"/>
  <c r="N12" i="34"/>
  <c r="O12" i="34"/>
  <c r="P12" i="34"/>
  <c r="Q12" i="34"/>
  <c r="R12" i="34"/>
  <c r="S12" i="34"/>
  <c r="L13" i="34"/>
  <c r="M13" i="34"/>
  <c r="N13" i="34"/>
  <c r="O13" i="34"/>
  <c r="P13" i="34"/>
  <c r="Q13" i="34"/>
  <c r="R13" i="34"/>
  <c r="S13" i="34"/>
  <c r="L14" i="34"/>
  <c r="M14" i="34"/>
  <c r="N14" i="34"/>
  <c r="O14" i="34"/>
  <c r="P14" i="34"/>
  <c r="Q14" i="34"/>
  <c r="R14" i="34"/>
  <c r="S14" i="34"/>
  <c r="L15" i="34"/>
  <c r="M15" i="34"/>
  <c r="N15" i="34"/>
  <c r="O15" i="34"/>
  <c r="P15" i="34"/>
  <c r="Q15" i="34"/>
  <c r="R15" i="34"/>
  <c r="S15" i="34"/>
  <c r="L16" i="34"/>
  <c r="M16" i="34"/>
  <c r="N16" i="34"/>
  <c r="O16" i="34"/>
  <c r="P16" i="34"/>
  <c r="Q16" i="34"/>
  <c r="R16" i="34"/>
  <c r="S16" i="34"/>
  <c r="L17" i="34"/>
  <c r="M17" i="34"/>
  <c r="N17" i="34"/>
  <c r="O17" i="34"/>
  <c r="P17" i="34"/>
  <c r="Q17" i="34"/>
  <c r="R17" i="34"/>
  <c r="S17" i="34"/>
  <c r="L18" i="34"/>
  <c r="M18" i="34"/>
  <c r="N18" i="34"/>
  <c r="O18" i="34"/>
  <c r="P18" i="34"/>
  <c r="Q18" i="34"/>
  <c r="R18" i="34"/>
  <c r="S18" i="34"/>
  <c r="L19" i="34"/>
  <c r="M19" i="34"/>
  <c r="N19" i="34"/>
  <c r="O19" i="34"/>
  <c r="P19" i="34"/>
  <c r="Q19" i="34"/>
  <c r="R19" i="34"/>
  <c r="S19" i="34"/>
  <c r="L20" i="34"/>
  <c r="M20" i="34"/>
  <c r="N20" i="34"/>
  <c r="O20" i="34"/>
  <c r="P20" i="34"/>
  <c r="Q20" i="34"/>
  <c r="R20" i="34"/>
  <c r="S20" i="34"/>
  <c r="L21" i="34"/>
  <c r="M21" i="34"/>
  <c r="N21" i="34"/>
  <c r="O21" i="34"/>
  <c r="P21" i="34"/>
  <c r="Q21" i="34"/>
  <c r="R21" i="34"/>
  <c r="S21" i="34"/>
  <c r="L22" i="34"/>
  <c r="M22" i="34"/>
  <c r="N22" i="34"/>
  <c r="O22" i="34"/>
  <c r="P22" i="34"/>
  <c r="Q22" i="34"/>
  <c r="R22" i="34"/>
  <c r="S22" i="34"/>
  <c r="L23" i="34"/>
  <c r="M23" i="34"/>
  <c r="N23" i="34"/>
  <c r="O23" i="34"/>
  <c r="P23" i="34"/>
  <c r="Q23" i="34"/>
  <c r="R23" i="34"/>
  <c r="S23" i="34"/>
  <c r="L24" i="34"/>
  <c r="M24" i="34"/>
  <c r="N24" i="34"/>
  <c r="O24" i="34"/>
  <c r="P24" i="34"/>
  <c r="Q24" i="34"/>
  <c r="R24" i="34"/>
  <c r="S24" i="34"/>
  <c r="L25" i="34"/>
  <c r="M25" i="34"/>
  <c r="N25" i="34"/>
  <c r="O25" i="34"/>
  <c r="P25" i="34"/>
  <c r="Q25" i="34"/>
  <c r="R25" i="34"/>
  <c r="S25" i="34"/>
  <c r="L26" i="34"/>
  <c r="M26" i="34"/>
  <c r="N26" i="34"/>
  <c r="O26" i="34"/>
  <c r="P26" i="34"/>
  <c r="Q26" i="34"/>
  <c r="R26" i="34"/>
  <c r="S26" i="34"/>
  <c r="L27" i="34"/>
  <c r="M27" i="34"/>
  <c r="N27" i="34"/>
  <c r="O27" i="34"/>
  <c r="P27" i="34"/>
  <c r="Q27" i="34"/>
  <c r="R27" i="34"/>
  <c r="S27" i="34"/>
  <c r="L28" i="34"/>
  <c r="M28" i="34"/>
  <c r="N28" i="34"/>
  <c r="O28" i="34"/>
  <c r="P28" i="34"/>
  <c r="Q28" i="34"/>
  <c r="R28" i="34"/>
  <c r="S28" i="34"/>
  <c r="L29" i="34"/>
  <c r="M29" i="34"/>
  <c r="N29" i="34"/>
  <c r="O29" i="34"/>
  <c r="P29" i="34"/>
  <c r="Q29" i="34"/>
  <c r="R29" i="34"/>
  <c r="S29" i="34"/>
  <c r="L30" i="34"/>
  <c r="M30" i="34"/>
  <c r="N30" i="34"/>
  <c r="O30" i="34"/>
  <c r="P30" i="34"/>
  <c r="Q30" i="34"/>
  <c r="R30" i="34"/>
  <c r="S30" i="34"/>
  <c r="L31" i="34"/>
  <c r="M31" i="34"/>
  <c r="N31" i="34"/>
  <c r="O31" i="34"/>
  <c r="P31" i="34"/>
  <c r="Q31" i="34"/>
  <c r="R31" i="34"/>
  <c r="S31" i="34"/>
  <c r="L32" i="34"/>
  <c r="M32" i="34"/>
  <c r="N32" i="34"/>
  <c r="O32" i="34"/>
  <c r="P32" i="34"/>
  <c r="Q32" i="34"/>
  <c r="R32" i="34"/>
  <c r="S32" i="34"/>
  <c r="L33" i="34"/>
  <c r="M33" i="34"/>
  <c r="N33" i="34"/>
  <c r="O33" i="34"/>
  <c r="P33" i="34"/>
  <c r="Q33" i="34"/>
  <c r="R33" i="34"/>
  <c r="S33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5" i="34"/>
  <c r="K6" i="34"/>
  <c r="K4" i="34"/>
  <c r="K3" i="34"/>
  <c r="K2" i="34"/>
  <c r="C2" i="34"/>
  <c r="D2" i="34"/>
  <c r="E2" i="34"/>
  <c r="F2" i="34"/>
  <c r="G2" i="34"/>
  <c r="H2" i="34"/>
  <c r="I2" i="34"/>
  <c r="J2" i="34"/>
  <c r="C3" i="34"/>
  <c r="D3" i="34"/>
  <c r="E3" i="34"/>
  <c r="F3" i="34"/>
  <c r="G3" i="34"/>
  <c r="H3" i="34"/>
  <c r="I3" i="34"/>
  <c r="J3" i="34"/>
  <c r="C4" i="34"/>
  <c r="D4" i="34"/>
  <c r="E4" i="34"/>
  <c r="F4" i="34"/>
  <c r="G4" i="34"/>
  <c r="H4" i="34"/>
  <c r="I4" i="34"/>
  <c r="J4" i="34"/>
  <c r="C5" i="34"/>
  <c r="D5" i="34"/>
  <c r="E5" i="34"/>
  <c r="F5" i="34"/>
  <c r="G5" i="34"/>
  <c r="H5" i="34"/>
  <c r="I5" i="34"/>
  <c r="J5" i="34"/>
  <c r="C6" i="34"/>
  <c r="D6" i="34"/>
  <c r="E6" i="34"/>
  <c r="F6" i="34"/>
  <c r="G6" i="34"/>
  <c r="H6" i="34"/>
  <c r="I6" i="34"/>
  <c r="J6" i="34"/>
  <c r="C7" i="34"/>
  <c r="D7" i="34"/>
  <c r="E7" i="34"/>
  <c r="F7" i="34"/>
  <c r="G7" i="34"/>
  <c r="H7" i="34"/>
  <c r="I7" i="34"/>
  <c r="J7" i="34"/>
  <c r="C8" i="34"/>
  <c r="D8" i="34"/>
  <c r="E8" i="34"/>
  <c r="F8" i="34"/>
  <c r="G8" i="34"/>
  <c r="H8" i="34"/>
  <c r="I8" i="34"/>
  <c r="J8" i="34"/>
  <c r="C9" i="34"/>
  <c r="D9" i="34"/>
  <c r="E9" i="34"/>
  <c r="F9" i="34"/>
  <c r="G9" i="34"/>
  <c r="H9" i="34"/>
  <c r="I9" i="34"/>
  <c r="J9" i="34"/>
  <c r="C10" i="34"/>
  <c r="D10" i="34"/>
  <c r="E10" i="34"/>
  <c r="F10" i="34"/>
  <c r="G10" i="34"/>
  <c r="H10" i="34"/>
  <c r="I10" i="34"/>
  <c r="J10" i="34"/>
  <c r="C11" i="34"/>
  <c r="D11" i="34"/>
  <c r="E11" i="34"/>
  <c r="F11" i="34"/>
  <c r="G11" i="34"/>
  <c r="H11" i="34"/>
  <c r="I11" i="34"/>
  <c r="J11" i="34"/>
  <c r="C12" i="34"/>
  <c r="D12" i="34"/>
  <c r="E12" i="34"/>
  <c r="F12" i="34"/>
  <c r="G12" i="34"/>
  <c r="H12" i="34"/>
  <c r="I12" i="34"/>
  <c r="J12" i="34"/>
  <c r="C13" i="34"/>
  <c r="D13" i="34"/>
  <c r="E13" i="34"/>
  <c r="F13" i="34"/>
  <c r="G13" i="34"/>
  <c r="H13" i="34"/>
  <c r="I13" i="34"/>
  <c r="J13" i="34"/>
  <c r="C14" i="34"/>
  <c r="D14" i="34"/>
  <c r="E14" i="34"/>
  <c r="F14" i="34"/>
  <c r="G14" i="34"/>
  <c r="H14" i="34"/>
  <c r="I14" i="34"/>
  <c r="J14" i="34"/>
  <c r="C15" i="34"/>
  <c r="D15" i="34"/>
  <c r="E15" i="34"/>
  <c r="F15" i="34"/>
  <c r="G15" i="34"/>
  <c r="H15" i="34"/>
  <c r="I15" i="34"/>
  <c r="J15" i="34"/>
  <c r="C16" i="34"/>
  <c r="D16" i="34"/>
  <c r="E16" i="34"/>
  <c r="F16" i="34"/>
  <c r="G16" i="34"/>
  <c r="H16" i="34"/>
  <c r="I16" i="34"/>
  <c r="J16" i="34"/>
  <c r="C17" i="34"/>
  <c r="D17" i="34"/>
  <c r="E17" i="34"/>
  <c r="F17" i="34"/>
  <c r="G17" i="34"/>
  <c r="H17" i="34"/>
  <c r="I17" i="34"/>
  <c r="J17" i="34"/>
  <c r="C18" i="34"/>
  <c r="D18" i="34"/>
  <c r="E18" i="34"/>
  <c r="F18" i="34"/>
  <c r="G18" i="34"/>
  <c r="H18" i="34"/>
  <c r="I18" i="34"/>
  <c r="J18" i="34"/>
  <c r="C19" i="34"/>
  <c r="D19" i="34"/>
  <c r="E19" i="34"/>
  <c r="F19" i="34"/>
  <c r="G19" i="34"/>
  <c r="H19" i="34"/>
  <c r="I19" i="34"/>
  <c r="J19" i="34"/>
  <c r="C20" i="34"/>
  <c r="D20" i="34"/>
  <c r="E20" i="34"/>
  <c r="F20" i="34"/>
  <c r="G20" i="34"/>
  <c r="H20" i="34"/>
  <c r="I20" i="34"/>
  <c r="J20" i="34"/>
  <c r="C21" i="34"/>
  <c r="D21" i="34"/>
  <c r="E21" i="34"/>
  <c r="F21" i="34"/>
  <c r="G21" i="34"/>
  <c r="H21" i="34"/>
  <c r="I21" i="34"/>
  <c r="J21" i="34"/>
  <c r="C22" i="34"/>
  <c r="D22" i="34"/>
  <c r="E22" i="34"/>
  <c r="F22" i="34"/>
  <c r="G22" i="34"/>
  <c r="H22" i="34"/>
  <c r="I22" i="34"/>
  <c r="J22" i="34"/>
  <c r="C23" i="34"/>
  <c r="D23" i="34"/>
  <c r="E23" i="34"/>
  <c r="F23" i="34"/>
  <c r="G23" i="34"/>
  <c r="H23" i="34"/>
  <c r="I23" i="34"/>
  <c r="J23" i="34"/>
  <c r="C24" i="34"/>
  <c r="D24" i="34"/>
  <c r="E24" i="34"/>
  <c r="F24" i="34"/>
  <c r="G24" i="34"/>
  <c r="H24" i="34"/>
  <c r="I24" i="34"/>
  <c r="J24" i="34"/>
  <c r="C25" i="34"/>
  <c r="D25" i="34"/>
  <c r="E25" i="34"/>
  <c r="F25" i="34"/>
  <c r="G25" i="34"/>
  <c r="H25" i="34"/>
  <c r="I25" i="34"/>
  <c r="J25" i="34"/>
  <c r="C26" i="34"/>
  <c r="D26" i="34"/>
  <c r="E26" i="34"/>
  <c r="F26" i="34"/>
  <c r="G26" i="34"/>
  <c r="H26" i="34"/>
  <c r="I26" i="34"/>
  <c r="J26" i="34"/>
  <c r="C27" i="34"/>
  <c r="D27" i="34"/>
  <c r="E27" i="34"/>
  <c r="F27" i="34"/>
  <c r="G27" i="34"/>
  <c r="H27" i="34"/>
  <c r="I27" i="34"/>
  <c r="J27" i="34"/>
  <c r="C28" i="34"/>
  <c r="D28" i="34"/>
  <c r="E28" i="34"/>
  <c r="F28" i="34"/>
  <c r="G28" i="34"/>
  <c r="H28" i="34"/>
  <c r="I28" i="34"/>
  <c r="J28" i="34"/>
  <c r="C29" i="34"/>
  <c r="D29" i="34"/>
  <c r="E29" i="34"/>
  <c r="F29" i="34"/>
  <c r="G29" i="34"/>
  <c r="H29" i="34"/>
  <c r="I29" i="34"/>
  <c r="J29" i="34"/>
  <c r="C30" i="34"/>
  <c r="D30" i="34"/>
  <c r="E30" i="34"/>
  <c r="F30" i="34"/>
  <c r="G30" i="34"/>
  <c r="H30" i="34"/>
  <c r="I30" i="34"/>
  <c r="J30" i="34"/>
  <c r="C31" i="34"/>
  <c r="D31" i="34"/>
  <c r="E31" i="34"/>
  <c r="F31" i="34"/>
  <c r="G31" i="34"/>
  <c r="H31" i="34"/>
  <c r="I31" i="34"/>
  <c r="J31" i="34"/>
  <c r="C32" i="34"/>
  <c r="D32" i="34"/>
  <c r="E32" i="34"/>
  <c r="F32" i="34"/>
  <c r="G32" i="34"/>
  <c r="H32" i="34"/>
  <c r="I32" i="34"/>
  <c r="J32" i="34"/>
  <c r="C33" i="34"/>
  <c r="D33" i="34"/>
  <c r="E33" i="34"/>
  <c r="F33" i="34"/>
  <c r="G33" i="34"/>
  <c r="H33" i="34"/>
  <c r="I33" i="34"/>
  <c r="J33" i="34"/>
  <c r="B2" i="34"/>
  <c r="B3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</calcChain>
</file>

<file path=xl/sharedStrings.xml><?xml version="1.0" encoding="utf-8"?>
<sst xmlns="http://schemas.openxmlformats.org/spreadsheetml/2006/main" count="333" uniqueCount="42">
  <si>
    <t>Frequency</t>
  </si>
  <si>
    <t>Threshold Current</t>
  </si>
  <si>
    <t>Hz</t>
  </si>
  <si>
    <t>µA</t>
  </si>
  <si>
    <t>Weak</t>
  </si>
  <si>
    <t>Comfortable</t>
  </si>
  <si>
    <t>Appropriate</t>
  </si>
  <si>
    <t>Slightly Uncomfortable</t>
  </si>
  <si>
    <t>Uncomfortable</t>
  </si>
  <si>
    <t>25w</t>
  </si>
  <si>
    <t>50w</t>
  </si>
  <si>
    <t>100w</t>
  </si>
  <si>
    <t>200w</t>
  </si>
  <si>
    <t>com/w</t>
  </si>
  <si>
    <t>app/w</t>
  </si>
  <si>
    <t>slight/w</t>
  </si>
  <si>
    <t>uncom/w</t>
  </si>
  <si>
    <t>25hz</t>
  </si>
  <si>
    <t>50hz</t>
  </si>
  <si>
    <t>100hz</t>
  </si>
  <si>
    <t>200hz</t>
  </si>
  <si>
    <t>No</t>
  </si>
  <si>
    <t>25W</t>
  </si>
  <si>
    <t>25G</t>
  </si>
  <si>
    <t>25A</t>
  </si>
  <si>
    <t>25S</t>
  </si>
  <si>
    <t>25U</t>
  </si>
  <si>
    <t>50W</t>
  </si>
  <si>
    <t>50G</t>
  </si>
  <si>
    <t>50A</t>
  </si>
  <si>
    <t>50S</t>
  </si>
  <si>
    <t>50U</t>
  </si>
  <si>
    <t>100W</t>
  </si>
  <si>
    <t>100G</t>
  </si>
  <si>
    <t>100A</t>
  </si>
  <si>
    <t>100S</t>
  </si>
  <si>
    <t>100U</t>
  </si>
  <si>
    <t>200W</t>
  </si>
  <si>
    <t>200G</t>
  </si>
  <si>
    <t>200A</t>
  </si>
  <si>
    <t>200S</t>
  </si>
  <si>
    <t>200U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</si>
</sst>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V2" sqref="V2"/>
    </sheetView>
  </sheetViews>
  <sheetFormatPr defaultRowHeight="15" x14ac:dyDescent="0.25"/>
  <sheetData>
    <row r="1" spans="1:2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>
        <v>1</v>
      </c>
      <c r="B2">
        <f>'current density'!A2*(0.25*PI())</f>
        <v>531.79590809441868</v>
      </c>
      <c r="C2">
        <f>'current density'!C2*(0.25*PI())</f>
        <v>615.45029532250987</v>
      </c>
      <c r="D2">
        <f>'current density'!E2*(0.25*PI())</f>
        <v>615.45029532250987</v>
      </c>
      <c r="E2">
        <f>'current density'!G2*(0.25*PI())</f>
        <v>785.62669867805846</v>
      </c>
      <c r="F2">
        <f>'current density'!I2*(0.25*PI())</f>
        <v>875.75559348511501</v>
      </c>
      <c r="G2">
        <f>'current density'!K2*(0.25*PI())</f>
        <v>625.64173979546661</v>
      </c>
      <c r="H2">
        <f>'current density'!M2*(0.25*PI())</f>
        <v>713.63358267089075</v>
      </c>
      <c r="I2">
        <f>'current density'!O2*(0.25*PI())</f>
        <v>802.00249898173729</v>
      </c>
      <c r="J2">
        <f>'current density'!Q2*(0.25*PI())</f>
        <v>893.10843041451267</v>
      </c>
      <c r="K2">
        <f>'current density'!S2*(0.25*PI())</f>
        <v>989.77477348817285</v>
      </c>
      <c r="L2">
        <f>'current density'!U2*(0.25*PI())</f>
        <v>808.66277054861985</v>
      </c>
      <c r="M2">
        <f>'current density'!W2*(0.25*PI())</f>
        <v>904.95917422924288</v>
      </c>
      <c r="N2">
        <f>'current density'!Y2*(0.25*PI())</f>
        <v>998.71968232899815</v>
      </c>
      <c r="O2">
        <f>'current density'!AA2*(0.25*PI())</f>
        <v>1097.2923830095883</v>
      </c>
      <c r="P2">
        <f>'current density'!AC2*(0.25*PI())</f>
        <v>1198.2204232292545</v>
      </c>
      <c r="Q2">
        <f>'current density'!AE2*(0.25*PI())</f>
        <v>931.06027504689973</v>
      </c>
      <c r="R2">
        <f>'current density'!AG2*(0.25*PI())</f>
        <v>1025.4830617205312</v>
      </c>
      <c r="S2">
        <f>'current density'!AI2*(0.25*PI())</f>
        <v>1124.5010149780337</v>
      </c>
      <c r="T2">
        <f>'current density'!AK2*(0.25*PI())</f>
        <v>1225.9829065436982</v>
      </c>
      <c r="U2">
        <f>'current density'!AM2*(0.25*PI())</f>
        <v>1334.5521602233216</v>
      </c>
    </row>
    <row r="3" spans="1:21" x14ac:dyDescent="0.25">
      <c r="A3">
        <v>2</v>
      </c>
      <c r="B3">
        <f>'current density'!A3*(0.25*PI())</f>
        <v>607.17397666384863</v>
      </c>
      <c r="C3">
        <f>'current density'!C3*(0.25*PI())</f>
        <v>688.28297431484032</v>
      </c>
      <c r="D3">
        <f>'current density'!E3*(0.25*PI())</f>
        <v>772.96490779742703</v>
      </c>
      <c r="E3">
        <f>'current density'!G3*(0.25*PI())</f>
        <v>862.23376342198173</v>
      </c>
      <c r="F3">
        <f>'current density'!I3*(0.25*PI())</f>
        <v>952.47751984189392</v>
      </c>
      <c r="G3">
        <f>'current density'!K3*(0.25*PI())</f>
        <v>795.67427701185977</v>
      </c>
      <c r="H3">
        <f>'current density'!M3*(0.25*PI())</f>
        <v>883.45346419277405</v>
      </c>
      <c r="I3">
        <f>'current density'!O3*(0.25*PI())</f>
        <v>974.25089818080369</v>
      </c>
      <c r="J3">
        <f>'current density'!Q3*(0.25*PI())</f>
        <v>1068.088768346784</v>
      </c>
      <c r="K3">
        <f>'current density'!S3*(0.25*PI())</f>
        <v>1167.853319592796</v>
      </c>
      <c r="L3">
        <f>'current density'!U3*(0.25*PI())</f>
        <v>903.78585498507766</v>
      </c>
      <c r="M3">
        <f>'current density'!W3*(0.25*PI())</f>
        <v>1101.5613131015377</v>
      </c>
      <c r="N3">
        <f>'current density'!Y3*(0.25*PI())</f>
        <v>1205.6949590147885</v>
      </c>
      <c r="O3">
        <f>'current density'!AA3*(0.25*PI())</f>
        <v>1311.7128495339268</v>
      </c>
      <c r="P3">
        <f>'current density'!AC3*(0.25*PI())</f>
        <v>1414.9460291135088</v>
      </c>
      <c r="Q3">
        <f>'current density'!AE3*(0.25*PI())</f>
        <v>1008.9410630226971</v>
      </c>
      <c r="R3">
        <f>'current density'!AG3*(0.25*PI())</f>
        <v>1124.1663678665047</v>
      </c>
      <c r="S3">
        <f>'current density'!AI3*(0.25*PI())</f>
        <v>1124.1663678665047</v>
      </c>
      <c r="T3">
        <f>'current density'!AK3*(0.25*PI())</f>
        <v>1225.1823165771953</v>
      </c>
      <c r="U3">
        <f>'current density'!AM3*(0.25*PI())</f>
        <v>1331.2797564854557</v>
      </c>
    </row>
    <row r="4" spans="1:21" x14ac:dyDescent="0.25">
      <c r="A4">
        <v>3</v>
      </c>
      <c r="B4">
        <f>'current density'!A4*1.439166</f>
        <v>692.96065707790626</v>
      </c>
      <c r="C4">
        <f>'current density'!C4*1.439166</f>
        <v>779.66537934948099</v>
      </c>
      <c r="D4">
        <f>'current density'!E4*1.439166</f>
        <v>779.66537934948099</v>
      </c>
      <c r="E4">
        <f>'current density'!G4*1.439166</f>
        <v>865.18527009802597</v>
      </c>
      <c r="F4">
        <f>'current density'!I4*1.439166</f>
        <v>957.1735526527624</v>
      </c>
      <c r="G4">
        <f>'current density'!K4*1.439166</f>
        <v>702.8727437132186</v>
      </c>
      <c r="H4">
        <f>'current density'!M4*1.439166</f>
        <v>790.68233625639107</v>
      </c>
      <c r="I4">
        <f>'current density'!O4*1.439166</f>
        <v>790.68233625639107</v>
      </c>
      <c r="J4">
        <f>'current density'!Q4*1.439166</f>
        <v>878.93209088862159</v>
      </c>
      <c r="K4">
        <f>'current density'!S4*1.439166</f>
        <v>974.67745547462687</v>
      </c>
      <c r="L4">
        <f>'current density'!U4*1.439166</f>
        <v>906.44347936559234</v>
      </c>
      <c r="M4">
        <f>'current density'!W4*1.439166</f>
        <v>1098.2539929655311</v>
      </c>
      <c r="N4">
        <f>'current density'!Y4*1.439166</f>
        <v>1098.2539929655311</v>
      </c>
      <c r="O4">
        <f>'current density'!AA4*1.439166</f>
        <v>1197.7964123348918</v>
      </c>
      <c r="P4">
        <f>'current density'!AC4*1.439166</f>
        <v>1516.9447033965087</v>
      </c>
      <c r="Q4">
        <f>'current density'!AE4*1.439166</f>
        <v>914.00591741864537</v>
      </c>
      <c r="R4">
        <f>'current density'!AG4*1.439166</f>
        <v>1008.4029991886288</v>
      </c>
      <c r="S4">
        <f>'current density'!AI4*1.439166</f>
        <v>1008.4029991886288</v>
      </c>
      <c r="T4">
        <f>'current density'!AK4*1.439166</f>
        <v>1109.4794672871733</v>
      </c>
      <c r="U4">
        <f>'current density'!AM4*1.439166</f>
        <v>1324.4006840594504</v>
      </c>
    </row>
    <row r="5" spans="1:21" x14ac:dyDescent="0.25">
      <c r="A5">
        <v>4</v>
      </c>
      <c r="B5">
        <f>'current density'!A5*1.527956</f>
        <v>796.21748174315883</v>
      </c>
      <c r="C5">
        <f>'current density'!C5*1.527956</f>
        <v>881.176333355461</v>
      </c>
      <c r="D5">
        <f>'current density'!E5*1.527956</f>
        <v>881.176333355461</v>
      </c>
      <c r="E5">
        <f>'current density'!G5*1.527956</f>
        <v>971.18222291946404</v>
      </c>
      <c r="F5">
        <f>'current density'!I5*1.527956</f>
        <v>1064.577654104454</v>
      </c>
      <c r="G5">
        <f>'current density'!K5*1.527956</f>
        <v>545.19911079174426</v>
      </c>
      <c r="H5">
        <f>'current density'!M5*1.527956</f>
        <v>715.25591885950303</v>
      </c>
      <c r="I5">
        <f>'current density'!O5*1.527956</f>
        <v>630.46504000000073</v>
      </c>
      <c r="J5">
        <f>'current density'!Q5*1.527956</f>
        <v>808.01670901136094</v>
      </c>
      <c r="K5">
        <f>'current density'!S5*1.527956</f>
        <v>901.08655981587765</v>
      </c>
      <c r="L5">
        <f>'current density'!U5*1.527956</f>
        <v>557.32442358714866</v>
      </c>
      <c r="M5">
        <f>'current density'!W5*1.527956</f>
        <v>636.1494644198325</v>
      </c>
      <c r="N5">
        <f>'current density'!Y5*1.527956</f>
        <v>725.93683065752487</v>
      </c>
      <c r="O5">
        <f>'current density'!AA5*1.527956</f>
        <v>818.27010687931624</v>
      </c>
      <c r="P5">
        <f>'current density'!AC5*1.527956</f>
        <v>911.89683483009355</v>
      </c>
      <c r="Q5">
        <f>'current density'!AE5*1.527956</f>
        <v>490.17251404488758</v>
      </c>
      <c r="R5">
        <f>'current density'!AG5*1.527956</f>
        <v>568.46890877490068</v>
      </c>
      <c r="S5">
        <f>'current density'!AI5*1.527956</f>
        <v>568.46890877490068</v>
      </c>
      <c r="T5">
        <f>'current density'!AK5*1.527956</f>
        <v>649.84126599026251</v>
      </c>
      <c r="U5">
        <f>'current density'!AM5*1.527956</f>
        <v>740.35518324535781</v>
      </c>
    </row>
    <row r="6" spans="1:21" x14ac:dyDescent="0.25">
      <c r="A6">
        <v>5</v>
      </c>
      <c r="B6">
        <f>'current density'!A6*1.723453</f>
        <v>1441.6587714356313</v>
      </c>
      <c r="C6">
        <f>'current density'!C6*1.723453</f>
        <v>1546.1053805748288</v>
      </c>
      <c r="D6">
        <f>'current density'!E6*1.723453</f>
        <v>1541.5678113822378</v>
      </c>
      <c r="E6">
        <f>'current density'!G6*1.723453</f>
        <v>1741.0264570754587</v>
      </c>
      <c r="F6">
        <f>'current density'!I6*1.723453</f>
        <v>1872.8853427454419</v>
      </c>
      <c r="G6">
        <f>'current density'!K6*1.723453</f>
        <v>1490.3083357564212</v>
      </c>
      <c r="H6">
        <f>'current density'!M6*1.723453</f>
        <v>1582.6821529238352</v>
      </c>
      <c r="I6">
        <f>'current density'!O6*1.723453</f>
        <v>1688.9693143000766</v>
      </c>
      <c r="J6">
        <f>'current density'!Q6*1.723453</f>
        <v>1803.8628481981889</v>
      </c>
      <c r="K6">
        <f>'current density'!S6*1.723453</f>
        <v>1913.136749279741</v>
      </c>
      <c r="L6">
        <f>'current density'!U6*1.723453</f>
        <v>1155.3777602409441</v>
      </c>
      <c r="M6">
        <f>'current density'!W6*1.723453</f>
        <v>1270.1545967185682</v>
      </c>
      <c r="N6">
        <f>'current density'!Y6*1.723453</f>
        <v>1495.3948617491244</v>
      </c>
      <c r="O6">
        <f>'current density'!AA6*1.723453</f>
        <v>1725.6705824454862</v>
      </c>
      <c r="P6">
        <f>'current density'!AC6*1.723453</f>
        <v>1832.164233355559</v>
      </c>
      <c r="Q6">
        <f>'current density'!AE6*1.723453</f>
        <v>1161.3455172524802</v>
      </c>
      <c r="R6">
        <f>'current density'!AG6*1.723453</f>
        <v>1280.7697989668895</v>
      </c>
      <c r="S6">
        <f>'current density'!AI6*1.723453</f>
        <v>1393.4597288570224</v>
      </c>
      <c r="T6">
        <f>'current density'!AK6*1.723453</f>
        <v>1618.8078548871167</v>
      </c>
      <c r="U6">
        <f>'current density'!AM6*1.723453</f>
        <v>1881.1766582006533</v>
      </c>
    </row>
    <row r="7" spans="1:21" x14ac:dyDescent="0.25">
      <c r="A7">
        <v>6</v>
      </c>
      <c r="B7">
        <f>'current density'!A7*2.654521</f>
        <v>1449.4370625227796</v>
      </c>
      <c r="C7">
        <f>'current density'!C7*2.654521</f>
        <v>1564.671880420261</v>
      </c>
      <c r="D7">
        <f>'current density'!E7*2.654521</f>
        <v>1564.671880420261</v>
      </c>
      <c r="E7">
        <f>'current density'!G7*2.654521</f>
        <v>1680.6986715610788</v>
      </c>
      <c r="F7">
        <f>'current density'!I7*2.654521</f>
        <v>1792.5932730961024</v>
      </c>
      <c r="G7">
        <f>'current density'!K7*2.654521</f>
        <v>1261.0431758692548</v>
      </c>
      <c r="H7">
        <f>'current density'!M7*2.654521</f>
        <v>1497.3060972313151</v>
      </c>
      <c r="I7">
        <f>'current density'!O7*2.654521</f>
        <v>1614.0986112695584</v>
      </c>
      <c r="J7">
        <f>'current density'!Q7*2.654521</f>
        <v>1731.334172506793</v>
      </c>
      <c r="K7">
        <f>'current density'!S7*2.654521</f>
        <v>1853.9385778840124</v>
      </c>
      <c r="L7">
        <f>'current density'!U7*2.654521</f>
        <v>1498.8253067293454</v>
      </c>
      <c r="M7">
        <f>'current density'!W7*2.654521</f>
        <v>1623.1790983264548</v>
      </c>
      <c r="N7">
        <f>'current density'!Y7*2.654521</f>
        <v>1749.5760713448608</v>
      </c>
      <c r="O7">
        <f>'current density'!AA7*2.654521</f>
        <v>1877.1153383802216</v>
      </c>
      <c r="P7">
        <f>'current density'!AC7*2.654521</f>
        <v>2003.0009054628513</v>
      </c>
      <c r="Q7">
        <f>'current density'!AE7*2.654521</f>
        <v>2041.3589282583266</v>
      </c>
      <c r="R7">
        <f>'current density'!AG7*2.654521</f>
        <v>2178.4479378228598</v>
      </c>
      <c r="S7">
        <f>'current density'!AI7*2.654521</f>
        <v>2178.4479378228598</v>
      </c>
      <c r="T7">
        <f>'current density'!AK7*2.654521</f>
        <v>2314.3212540500808</v>
      </c>
      <c r="U7">
        <f>'current density'!AM7*2.654521</f>
        <v>2441.842748475317</v>
      </c>
    </row>
    <row r="8" spans="1:21" x14ac:dyDescent="0.25">
      <c r="A8">
        <v>7</v>
      </c>
      <c r="B8">
        <f>'current density'!A8*0.3</f>
        <v>404.59168181742899</v>
      </c>
      <c r="C8">
        <f>'current density'!C8*0.3</f>
        <v>470.17537285109097</v>
      </c>
      <c r="D8">
        <f>'current density'!E8*0.3</f>
        <v>470.17537285109097</v>
      </c>
      <c r="E8">
        <f>'current density'!G8*0.3</f>
        <v>542.36965250747392</v>
      </c>
      <c r="F8">
        <f>'current density'!I8*0.3</f>
        <v>616.71503668120192</v>
      </c>
      <c r="G8">
        <f>'current density'!K8*0.3</f>
        <v>223.01661343800629</v>
      </c>
      <c r="H8">
        <f>'current density'!M8*0.3</f>
        <v>274.02897203430268</v>
      </c>
      <c r="I8">
        <f>'current density'!O8*0.3</f>
        <v>334.310189522391</v>
      </c>
      <c r="J8">
        <f>'current density'!Q8*0.3</f>
        <v>399.19233572035199</v>
      </c>
      <c r="K8">
        <f>'current density'!S8*0.3</f>
        <v>542.69587405540199</v>
      </c>
      <c r="L8">
        <f>'current density'!U8*0.3</f>
        <v>158.85734207740617</v>
      </c>
      <c r="M8">
        <f>'current density'!W8*0.3</f>
        <v>194.98699815523437</v>
      </c>
      <c r="N8">
        <f>'current density'!Y8*0.3</f>
        <v>240.60599620789407</v>
      </c>
      <c r="O8">
        <f>'current density'!AA8*0.3</f>
        <v>349.820479212159</v>
      </c>
      <c r="P8">
        <f>'current density'!AC8*0.3</f>
        <v>413.643795803778</v>
      </c>
      <c r="Q8">
        <f>'current density'!AE8*0.3</f>
        <v>358.98289280980197</v>
      </c>
      <c r="R8">
        <f>'current density'!AG8*0.3</f>
        <v>423.21695590425594</v>
      </c>
      <c r="S8">
        <f>'current density'!AI8*0.3</f>
        <v>492.29243094701701</v>
      </c>
      <c r="T8">
        <f>'current density'!AK8*0.3</f>
        <v>569.026099975536</v>
      </c>
      <c r="U8">
        <f>'current density'!AM8*0.3</f>
        <v>646.50953923416898</v>
      </c>
    </row>
    <row r="9" spans="1:21" x14ac:dyDescent="0.25">
      <c r="A9">
        <v>8</v>
      </c>
      <c r="B9">
        <f>'current density'!A9*0.3</f>
        <v>209.26977907615739</v>
      </c>
      <c r="C9">
        <f>'current density'!C9*0.3</f>
        <v>263.31906963224935</v>
      </c>
      <c r="D9">
        <f>'current density'!E9*0.3</f>
        <v>319.02748259570404</v>
      </c>
      <c r="E9">
        <f>'current density'!G9*0.3</f>
        <v>381.452792049366</v>
      </c>
      <c r="F9">
        <f>'current density'!I9*0.3</f>
        <v>517.89169030503604</v>
      </c>
      <c r="G9">
        <f>'current density'!K9*0.3</f>
        <v>320.78508049172399</v>
      </c>
      <c r="H9">
        <f>'current density'!M9*0.3</f>
        <v>382.30271639794796</v>
      </c>
      <c r="I9">
        <f>'current density'!O9*0.3</f>
        <v>519.68146647977699</v>
      </c>
      <c r="J9">
        <f>'current density'!Q9*0.3</f>
        <v>591.42389723804399</v>
      </c>
      <c r="K9">
        <f>'current density'!S9*0.3</f>
        <v>667.20251093537991</v>
      </c>
      <c r="L9">
        <f>'current density'!U9*0.3</f>
        <v>326.81269254674402</v>
      </c>
      <c r="M9">
        <f>'current density'!W9*0.3</f>
        <v>387.00359225505298</v>
      </c>
      <c r="N9">
        <f>'current density'!Y9*0.3</f>
        <v>456.04972008353701</v>
      </c>
      <c r="O9">
        <f>'current density'!AA9*0.3</f>
        <v>603.34365151584302</v>
      </c>
      <c r="P9">
        <f>'current density'!AC9*0.3</f>
        <v>678.04908219387289</v>
      </c>
      <c r="Q9">
        <f>'current density'!AE9*0.3</f>
        <v>472.45251832388396</v>
      </c>
      <c r="R9">
        <f>'current density'!AG9*0.3</f>
        <v>544.64722219403404</v>
      </c>
      <c r="S9">
        <f>'current density'!AI9*0.3</f>
        <v>620.09627342210104</v>
      </c>
      <c r="T9">
        <f>'current density'!AK9*0.3</f>
        <v>698.12206010114699</v>
      </c>
      <c r="U9">
        <f>'current density'!AM9*0.3</f>
        <v>779.34765055559399</v>
      </c>
    </row>
    <row r="10" spans="1:21" x14ac:dyDescent="0.25">
      <c r="A10">
        <v>9</v>
      </c>
      <c r="B10">
        <f>'current density'!A10*0.3</f>
        <v>520.62762325423193</v>
      </c>
      <c r="C10">
        <f>'current density'!C10*0.3</f>
        <v>598.02953288102697</v>
      </c>
      <c r="D10">
        <f>'current density'!E10*0.3</f>
        <v>598.02953288102697</v>
      </c>
      <c r="E10">
        <f>'current density'!G10*0.3</f>
        <v>670.22063542502099</v>
      </c>
      <c r="F10">
        <f>'current density'!I10*0.3</f>
        <v>745.070339369556</v>
      </c>
      <c r="G10">
        <f>'current density'!K10*0.3</f>
        <v>451.57176514897202</v>
      </c>
      <c r="H10">
        <f>'current density'!M10*0.3</f>
        <v>520.80268394453992</v>
      </c>
      <c r="I10">
        <f>'current density'!O10*0.3</f>
        <v>593.07321466825499</v>
      </c>
      <c r="J10">
        <f>'current density'!Q10*0.3</f>
        <v>667.066739623221</v>
      </c>
      <c r="K10">
        <f>'current density'!S10*0.3</f>
        <v>745.77116337698101</v>
      </c>
      <c r="L10">
        <f>'current density'!U10*0.3</f>
        <v>452.208160596021</v>
      </c>
      <c r="M10">
        <f>'current density'!W10*0.3</f>
        <v>524.60673525085792</v>
      </c>
      <c r="N10">
        <f>'current density'!Y10*0.3</f>
        <v>676.60092801832502</v>
      </c>
      <c r="O10">
        <f>'current density'!AA10*0.3</f>
        <v>758.55356220481201</v>
      </c>
      <c r="P10">
        <f>'current density'!AC10*0.3</f>
        <v>836.76622195220693</v>
      </c>
      <c r="Q10">
        <f>'current density'!AE10*0.3</f>
        <v>469.48521416204096</v>
      </c>
      <c r="R10">
        <f>'current density'!AG10*0.3</f>
        <v>541.13354506550093</v>
      </c>
      <c r="S10">
        <f>'current density'!AI10*0.3</f>
        <v>616.546695998259</v>
      </c>
      <c r="T10">
        <f>'current density'!AK10*0.3</f>
        <v>695.79066248547304</v>
      </c>
      <c r="U10">
        <f>'current density'!AM10*0.3</f>
        <v>863.20908562733996</v>
      </c>
    </row>
    <row r="11" spans="1:21" x14ac:dyDescent="0.25">
      <c r="A11">
        <v>10</v>
      </c>
      <c r="B11">
        <f>'current density'!A11*0.970693</f>
        <v>774.23735192480979</v>
      </c>
      <c r="C11">
        <f>'current density'!C11*0.970693</f>
        <v>860.04526805220587</v>
      </c>
      <c r="D11">
        <f>'current density'!E11*0.970693</f>
        <v>860.04526805220587</v>
      </c>
      <c r="E11">
        <f>'current density'!G11*0.970693</f>
        <v>947.13205100396078</v>
      </c>
      <c r="F11">
        <f>'current density'!I11*0.970693</f>
        <v>1039.5206145099371</v>
      </c>
      <c r="G11">
        <f>'current density'!K11*0.970693</f>
        <v>966.65590558205861</v>
      </c>
      <c r="H11">
        <f>'current density'!M11*0.970693</f>
        <v>1058.1684431351184</v>
      </c>
      <c r="I11">
        <f>'current density'!O11*0.970693</f>
        <v>1058.1684431351184</v>
      </c>
      <c r="J11">
        <f>'current density'!Q11*0.970693</f>
        <v>1152.0041615973726</v>
      </c>
      <c r="K11">
        <f>'current density'!S11*0.970693</f>
        <v>1240.4193852595899</v>
      </c>
      <c r="L11">
        <f>'current density'!U11*0.970693</f>
        <v>1081.4626491790757</v>
      </c>
      <c r="M11">
        <f>'current density'!W11*0.970693</f>
        <v>1185.2228339141523</v>
      </c>
      <c r="N11">
        <f>'current density'!Y11*0.970693</f>
        <v>1185.2228339141523</v>
      </c>
      <c r="O11">
        <f>'current density'!AA11*0.970693</f>
        <v>1284.894632225006</v>
      </c>
      <c r="P11">
        <f>'current density'!AC11*0.970693</f>
        <v>1384.3293971816822</v>
      </c>
      <c r="Q11">
        <f>'current density'!AE11*0.970693</f>
        <v>1010.7419018536086</v>
      </c>
      <c r="R11">
        <f>'current density'!AG11*0.970693</f>
        <v>1104.4886634593031</v>
      </c>
      <c r="S11">
        <f>'current density'!AI11*0.970693</f>
        <v>1104.4886634593031</v>
      </c>
      <c r="T11">
        <f>'current density'!AK11*0.970693</f>
        <v>1205.812945730984</v>
      </c>
      <c r="U11">
        <f>'current density'!AM11*0.970693</f>
        <v>1308.879026552057</v>
      </c>
    </row>
    <row r="12" spans="1:21" x14ac:dyDescent="0.25">
      <c r="A12">
        <v>11</v>
      </c>
      <c r="B12">
        <f>'current density'!A12*0.3</f>
        <v>598.44854647196701</v>
      </c>
      <c r="C12">
        <f>'current density'!C12*0.3</f>
        <v>673.66728843528892</v>
      </c>
      <c r="D12">
        <f>'current density'!E12*0.3</f>
        <v>756.23216576605205</v>
      </c>
      <c r="E12">
        <f>'current density'!G12*0.3</f>
        <v>838.84530164557202</v>
      </c>
      <c r="F12">
        <f>'current density'!I12*0.3</f>
        <v>922.24634642774095</v>
      </c>
      <c r="G12">
        <f>'current density'!K12*0.3</f>
        <v>384.56017811849097</v>
      </c>
      <c r="H12">
        <f>'current density'!M12*0.3</f>
        <v>453.44695109159397</v>
      </c>
      <c r="I12">
        <f>'current density'!O12*0.3</f>
        <v>524.68666900859398</v>
      </c>
      <c r="J12">
        <f>'current density'!Q12*0.3</f>
        <v>676.7626662064979</v>
      </c>
      <c r="K12">
        <f>'current density'!S12*0.3</f>
        <v>756.73362943446602</v>
      </c>
      <c r="L12">
        <f>'current density'!U12*0.3</f>
        <v>455.62335145901699</v>
      </c>
      <c r="M12">
        <f>'current density'!W12*0.3</f>
        <v>528.9438965280209</v>
      </c>
      <c r="N12">
        <f>'current density'!Y12*0.3</f>
        <v>605.07807538022394</v>
      </c>
      <c r="O12">
        <f>'current density'!AA12*0.3</f>
        <v>764.02274778227695</v>
      </c>
      <c r="P12">
        <f>'current density'!AC12*0.3</f>
        <v>847.64782699601699</v>
      </c>
      <c r="Q12">
        <f>'current density'!AE12*0.3</f>
        <v>404.32344329452502</v>
      </c>
      <c r="R12">
        <f>'current density'!AG12*0.3</f>
        <v>470.94615149737797</v>
      </c>
      <c r="S12">
        <f>'current density'!AI12*0.3</f>
        <v>544.208942076477</v>
      </c>
      <c r="T12">
        <f>'current density'!AK12*0.3</f>
        <v>620.01714543825904</v>
      </c>
      <c r="U12">
        <f>'current density'!AM12*0.3</f>
        <v>701.31872226698999</v>
      </c>
    </row>
    <row r="13" spans="1:21" x14ac:dyDescent="0.25">
      <c r="A13">
        <v>12</v>
      </c>
      <c r="B13">
        <f>'current density'!A13*0.3</f>
        <v>449.289389008863</v>
      </c>
      <c r="C13">
        <f>'current density'!C13*0.3</f>
        <v>519.75601381261492</v>
      </c>
      <c r="D13">
        <f>'current density'!E13*0.3</f>
        <v>519.75601381261492</v>
      </c>
      <c r="E13">
        <f>'current density'!G13*0.3</f>
        <v>592.400925860661</v>
      </c>
      <c r="F13">
        <f>'current density'!I13*0.3</f>
        <v>668.21177228409897</v>
      </c>
      <c r="G13">
        <f>'current density'!K13*0.3</f>
        <v>448.07528240271</v>
      </c>
      <c r="H13">
        <f>'current density'!M13*0.3</f>
        <v>519.52172820743999</v>
      </c>
      <c r="I13">
        <f>'current density'!O13*0.3</f>
        <v>592.87190982029995</v>
      </c>
      <c r="J13">
        <f>'current density'!Q13*0.3</f>
        <v>669.422262211521</v>
      </c>
      <c r="K13">
        <f>'current density'!S13*0.3</f>
        <v>748.97836280453089</v>
      </c>
      <c r="L13">
        <f>'current density'!U13*0.3</f>
        <v>451.04136027634803</v>
      </c>
      <c r="M13">
        <f>'current density'!W13*0.3</f>
        <v>524.46752646389098</v>
      </c>
      <c r="N13">
        <f>'current density'!Y13*0.3</f>
        <v>598.14962575270499</v>
      </c>
      <c r="O13">
        <f>'current density'!AA13*0.3</f>
        <v>675.53051665855799</v>
      </c>
      <c r="P13">
        <f>'current density'!AC13*0.3</f>
        <v>755.61428457767704</v>
      </c>
      <c r="Q13">
        <f>'current density'!AE13*0.3</f>
        <v>468.769902484944</v>
      </c>
      <c r="R13">
        <f>'current density'!AG13*0.3</f>
        <v>540.50133334957798</v>
      </c>
      <c r="S13">
        <f>'current density'!AI13*0.3</f>
        <v>618.40313567932196</v>
      </c>
      <c r="T13">
        <f>'current density'!AK13*0.3</f>
        <v>697.21532476599305</v>
      </c>
      <c r="U13">
        <f>'current density'!AM13*0.3</f>
        <v>778.94476186063503</v>
      </c>
    </row>
    <row r="14" spans="1:21" x14ac:dyDescent="0.25">
      <c r="A14">
        <v>13</v>
      </c>
      <c r="B14">
        <f>'current density'!A14*0.3</f>
        <v>513.3583159726229</v>
      </c>
      <c r="C14">
        <f>'current density'!C14*0.3</f>
        <v>586.32570408167999</v>
      </c>
      <c r="D14">
        <f>'current density'!E14*0.3</f>
        <v>586.32570408167999</v>
      </c>
      <c r="E14">
        <f>'current density'!G14*0.3</f>
        <v>661.88382917194792</v>
      </c>
      <c r="F14">
        <f>'current density'!I14*0.3</f>
        <v>740.64609486107099</v>
      </c>
      <c r="G14">
        <f>'current density'!K14*0.3</f>
        <v>376.627664484207</v>
      </c>
      <c r="H14">
        <f>'current density'!M14*0.3</f>
        <v>444.02663967900895</v>
      </c>
      <c r="I14">
        <f>'current density'!O14*0.3</f>
        <v>444.02663967900895</v>
      </c>
      <c r="J14">
        <f>'current density'!Q14*0.3</f>
        <v>514.198487240904</v>
      </c>
      <c r="K14">
        <f>'current density'!S14*0.3</f>
        <v>587.97221091250799</v>
      </c>
      <c r="L14">
        <f>'current density'!U14*0.3</f>
        <v>383.94002350858199</v>
      </c>
      <c r="M14">
        <f>'current density'!W14*0.3</f>
        <v>448.66645558449301</v>
      </c>
      <c r="N14">
        <f>'current density'!Y14*0.3</f>
        <v>520.30342071105599</v>
      </c>
      <c r="O14">
        <f>'current density'!AA14*0.3</f>
        <v>594.33264296027994</v>
      </c>
      <c r="P14">
        <f>'current density'!AC14*0.3</f>
        <v>671.68929410343299</v>
      </c>
      <c r="Q14">
        <f>'current density'!AE14*0.3</f>
        <v>460.347949648125</v>
      </c>
      <c r="R14">
        <f>'current density'!AG14*0.3</f>
        <v>531.07483570257295</v>
      </c>
      <c r="S14">
        <f>'current density'!AI14*0.3</f>
        <v>531.07483570257295</v>
      </c>
      <c r="T14">
        <f>'current density'!AK14*0.3</f>
        <v>606.52283064848996</v>
      </c>
      <c r="U14">
        <f>'current density'!AM14*0.3</f>
        <v>685.15972325366101</v>
      </c>
    </row>
    <row r="15" spans="1:21" x14ac:dyDescent="0.25">
      <c r="A15">
        <v>14</v>
      </c>
      <c r="B15">
        <f>'current density'!A15*0.3</f>
        <v>375.87133909619996</v>
      </c>
      <c r="C15">
        <f>'current density'!C15*0.3</f>
        <v>439.330192578717</v>
      </c>
      <c r="D15">
        <f>'current density'!E15*0.3</f>
        <v>439.330192578717</v>
      </c>
      <c r="E15">
        <f>'current density'!G15*0.3</f>
        <v>505.89154492966196</v>
      </c>
      <c r="F15">
        <f>'current density'!I15*0.3</f>
        <v>580.44210257088901</v>
      </c>
      <c r="G15">
        <f>'current density'!K15*0.3</f>
        <v>311.46910873722294</v>
      </c>
      <c r="H15">
        <f>'current density'!M15*0.3</f>
        <v>375.18426074364902</v>
      </c>
      <c r="I15">
        <f>'current density'!O15*0.3</f>
        <v>435.81257252228397</v>
      </c>
      <c r="J15">
        <f>'current density'!Q15*0.3</f>
        <v>578.94159917192098</v>
      </c>
      <c r="K15">
        <f>'current density'!S15*0.3</f>
        <v>653.43899833023295</v>
      </c>
      <c r="L15">
        <f>'current density'!U15*0.3</f>
        <v>444.61497534756603</v>
      </c>
      <c r="M15">
        <f>'current density'!W15*0.3</f>
        <v>509.55251666631</v>
      </c>
      <c r="N15">
        <f>'current density'!Y15*0.3</f>
        <v>509.55251666631</v>
      </c>
      <c r="O15">
        <f>'current density'!AA15*0.3</f>
        <v>581.04983446070401</v>
      </c>
      <c r="P15">
        <f>'current density'!AC15*0.3</f>
        <v>658.73011489439693</v>
      </c>
      <c r="Q15">
        <f>'current density'!AE15*0.3</f>
        <v>391.26587782874998</v>
      </c>
      <c r="R15">
        <f>'current density'!AG15*0.3</f>
        <v>455.91361741858202</v>
      </c>
      <c r="S15">
        <f>'current density'!AI15*0.3</f>
        <v>527.31171776806798</v>
      </c>
      <c r="T15">
        <f>'current density'!AK15*0.3</f>
        <v>603.53024944454694</v>
      </c>
      <c r="U15">
        <f>'current density'!AM15*0.3</f>
        <v>680.11675629276601</v>
      </c>
    </row>
    <row r="16" spans="1:21" x14ac:dyDescent="0.25">
      <c r="A16">
        <v>15</v>
      </c>
      <c r="B16">
        <f>'current density'!A16*0.3</f>
        <v>311.56436619370498</v>
      </c>
      <c r="C16">
        <f>'current density'!C16*0.3</f>
        <v>573.98913751227894</v>
      </c>
      <c r="D16">
        <f>'current density'!E16*0.3</f>
        <v>653.8140178365029</v>
      </c>
      <c r="E16">
        <f>'current density'!G16*0.3</f>
        <v>813.93014667014393</v>
      </c>
      <c r="F16">
        <f>'current density'!I16*0.3</f>
        <v>891.15726077320494</v>
      </c>
      <c r="G16">
        <f>'current density'!K16*0.3</f>
        <v>512.86872149597104</v>
      </c>
      <c r="H16">
        <f>'current density'!M16*0.3</f>
        <v>582.09841000346091</v>
      </c>
      <c r="I16">
        <f>'current density'!O16*0.3</f>
        <v>657.144474095742</v>
      </c>
      <c r="J16">
        <f>'current density'!Q16*0.3</f>
        <v>730.18769243582096</v>
      </c>
      <c r="K16">
        <f>'current density'!S16*0.3</f>
        <v>891.64325811810897</v>
      </c>
      <c r="L16">
        <f>'current density'!U16*0.3</f>
        <v>509.14669700978095</v>
      </c>
      <c r="M16">
        <f>'current density'!W16*0.3</f>
        <v>587.01205507333793</v>
      </c>
      <c r="N16">
        <f>'current density'!Y16*0.3</f>
        <v>662.21975563142405</v>
      </c>
      <c r="O16">
        <f>'current density'!AA16*0.3</f>
        <v>742.36099323568794</v>
      </c>
      <c r="P16">
        <f>'current density'!AC16*0.3</f>
        <v>822.03910856343896</v>
      </c>
      <c r="Q16">
        <f>'current density'!AE16*0.3</f>
        <v>530.72621187721495</v>
      </c>
      <c r="R16">
        <f>'current density'!AG16*0.3</f>
        <v>608.39568185810401</v>
      </c>
      <c r="S16">
        <f>'current density'!AI16*0.3</f>
        <v>685.27818521920801</v>
      </c>
      <c r="T16">
        <f>'current density'!AK16*0.3</f>
        <v>765.68303274028801</v>
      </c>
      <c r="U16">
        <f>'current density'!AM16*0.3</f>
        <v>846.30807079310091</v>
      </c>
    </row>
    <row r="17" spans="1:21" x14ac:dyDescent="0.25">
      <c r="A17">
        <v>16</v>
      </c>
      <c r="B17">
        <f>'current density'!A17*0.3</f>
        <v>423.793848460221</v>
      </c>
      <c r="C17">
        <f>'current density'!C17*0.3</f>
        <v>488.59578940709696</v>
      </c>
      <c r="D17">
        <f>'current density'!E17*0.3</f>
        <v>488.59578940709696</v>
      </c>
      <c r="E17">
        <f>'current density'!G17*0.3</f>
        <v>558.76310293988092</v>
      </c>
      <c r="F17">
        <f>'current density'!I17*0.3</f>
        <v>634.93026886484392</v>
      </c>
      <c r="G17">
        <f>'current density'!K17*0.3</f>
        <v>371.75467358990102</v>
      </c>
      <c r="H17">
        <f>'current density'!M17*0.3</f>
        <v>431.90153566803298</v>
      </c>
      <c r="I17">
        <f>'current density'!O17*0.3</f>
        <v>501.501686479905</v>
      </c>
      <c r="J17">
        <f>'current density'!Q17*0.3</f>
        <v>572.25328502442301</v>
      </c>
      <c r="K17">
        <f>'current density'!S17*0.3</f>
        <v>645.95447613193198</v>
      </c>
      <c r="L17">
        <f>'current density'!U17*0.3</f>
        <v>435.38323129131896</v>
      </c>
      <c r="M17">
        <f>'current density'!W17*0.3</f>
        <v>504.135559182414</v>
      </c>
      <c r="N17">
        <f>'current density'!Y17*0.3</f>
        <v>504.135559182414</v>
      </c>
      <c r="O17">
        <f>'current density'!AA17*0.3</f>
        <v>578.49697617414301</v>
      </c>
      <c r="P17">
        <f>'current density'!AC17*0.3</f>
        <v>652.54744390068004</v>
      </c>
      <c r="Q17">
        <f>'current density'!AE17*0.3</f>
        <v>389.23883600186394</v>
      </c>
      <c r="R17">
        <f>'current density'!AG17*0.3</f>
        <v>457.29194847704395</v>
      </c>
      <c r="S17">
        <f>'current density'!AI17*0.3</f>
        <v>530.47112093930696</v>
      </c>
      <c r="T17">
        <f>'current density'!AK17*0.3</f>
        <v>606.13840140649791</v>
      </c>
      <c r="U17">
        <f>'current density'!AM17*0.3</f>
        <v>686.72611037324702</v>
      </c>
    </row>
    <row r="18" spans="1:21" x14ac:dyDescent="0.25">
      <c r="A18">
        <v>17</v>
      </c>
      <c r="B18">
        <f>'current density'!A18*(0.25*PI())</f>
        <v>945.69166945289498</v>
      </c>
      <c r="C18">
        <f>'current density'!C18*(0.25*PI())</f>
        <v>1127.2623334369268</v>
      </c>
      <c r="D18">
        <f>'current density'!E18*(0.25*PI())</f>
        <v>1218.4086140948364</v>
      </c>
      <c r="E18">
        <f>'current density'!G18*(0.25*PI())</f>
        <v>1305.9796180302678</v>
      </c>
      <c r="F18">
        <f>'current density'!I18*(0.25*PI())</f>
        <v>1397.7301928873965</v>
      </c>
      <c r="G18">
        <f>'current density'!K18*(0.25*PI())</f>
        <v>1053.537400722867</v>
      </c>
      <c r="H18">
        <f>'current density'!M18*(0.25*PI())</f>
        <v>1145.4868786055947</v>
      </c>
      <c r="I18">
        <f>'current density'!O18*(0.25*PI())</f>
        <v>1145.4868786055947</v>
      </c>
      <c r="J18">
        <f>'current density'!Q18*(0.25*PI())</f>
        <v>1235.6172110178275</v>
      </c>
      <c r="K18">
        <f>'current density'!S18*(0.25*PI())</f>
        <v>1327.2028154689169</v>
      </c>
      <c r="L18">
        <f>'current density'!U18*(0.25*PI())</f>
        <v>1077.9230707827364</v>
      </c>
      <c r="M18">
        <f>'current density'!W18*(0.25*PI())</f>
        <v>1178.2838954224387</v>
      </c>
      <c r="N18">
        <f>'current density'!Y18*(0.25*PI())</f>
        <v>1178.2838954224387</v>
      </c>
      <c r="O18">
        <f>'current density'!AA18*(0.25*PI())</f>
        <v>1272.2259562722211</v>
      </c>
      <c r="P18">
        <f>'current density'!AC18*(0.25*PI())</f>
        <v>1371.9346923389262</v>
      </c>
      <c r="Q18">
        <f>'current density'!AE18*(0.25*PI())</f>
        <v>974.64992092291914</v>
      </c>
      <c r="R18">
        <f>'current density'!AG18*(0.25*PI())</f>
        <v>1091.5701132240581</v>
      </c>
      <c r="S18">
        <f>'current density'!AI18*(0.25*PI())</f>
        <v>1091.5701132240581</v>
      </c>
      <c r="T18">
        <f>'current density'!AK18*(0.25*PI())</f>
        <v>1193.8240233457084</v>
      </c>
      <c r="U18">
        <f>'current density'!AM18*(0.25*PI())</f>
        <v>1290.1031197619827</v>
      </c>
    </row>
    <row r="19" spans="1:21" x14ac:dyDescent="0.25">
      <c r="A19">
        <v>18</v>
      </c>
      <c r="B19">
        <f>'current density'!A19*(0.25*PI())</f>
        <v>437.73205443199674</v>
      </c>
      <c r="C19">
        <f>'current density'!C19*(0.25*PI())</f>
        <v>580.64056192199894</v>
      </c>
      <c r="D19">
        <f>'current density'!E19*(0.25*PI())</f>
        <v>656.10149269408862</v>
      </c>
      <c r="E19">
        <f>'current density'!G19*(0.25*PI())</f>
        <v>734.34704298422525</v>
      </c>
      <c r="F19">
        <f>'current density'!I19*(0.25*PI())</f>
        <v>815.64101737405747</v>
      </c>
      <c r="G19">
        <f>'current density'!K19*(0.25*PI())</f>
        <v>589.44311421541374</v>
      </c>
      <c r="H19">
        <f>'current density'!M19*(0.25*PI())</f>
        <v>664.90077065672085</v>
      </c>
      <c r="I19">
        <f>'current density'!O19*(0.25*PI())</f>
        <v>742.94624384111387</v>
      </c>
      <c r="J19">
        <f>'current density'!Q19*(0.25*PI())</f>
        <v>822.92411166567319</v>
      </c>
      <c r="K19">
        <f>'current density'!S19*(0.25*PI())</f>
        <v>901.49881805095868</v>
      </c>
      <c r="L19">
        <f>'current density'!U19*(0.25*PI())</f>
        <v>679.97388496892893</v>
      </c>
      <c r="M19">
        <f>'current density'!W19*(0.25*PI())</f>
        <v>761.38307658181441</v>
      </c>
      <c r="N19">
        <f>'current density'!Y19*(0.25*PI())</f>
        <v>849.15611246934532</v>
      </c>
      <c r="O19">
        <f>'current density'!AA19*(0.25*PI())</f>
        <v>929.90139269436725</v>
      </c>
      <c r="P19">
        <f>'current density'!AC19*(0.25*PI())</f>
        <v>1017.7686102394056</v>
      </c>
      <c r="Q19">
        <f>'current density'!AE19*(0.25*PI())</f>
        <v>788.75760338051896</v>
      </c>
      <c r="R19">
        <f>'current density'!AG19*(0.25*PI())</f>
        <v>875.89219873675768</v>
      </c>
      <c r="S19">
        <f>'current density'!AI19*(0.25*PI())</f>
        <v>875.89219873675768</v>
      </c>
      <c r="T19">
        <f>'current density'!AK19*(0.25*PI())</f>
        <v>965.21661548457109</v>
      </c>
      <c r="U19">
        <f>'current density'!AM19*(0.25*PI())</f>
        <v>1055.9546183940636</v>
      </c>
    </row>
    <row r="20" spans="1:21" x14ac:dyDescent="0.25">
      <c r="A20">
        <v>19</v>
      </c>
      <c r="B20">
        <f>'current density'!A20*(0.25*PI())</f>
        <v>371.52879406661901</v>
      </c>
      <c r="C20">
        <f>'current density'!C20*(0.25*PI())</f>
        <v>509.65842986857638</v>
      </c>
      <c r="D20">
        <f>'current density'!E20*(0.25*PI())</f>
        <v>584.11490600231275</v>
      </c>
      <c r="E20">
        <f>'current density'!G20*(0.25*PI())</f>
        <v>661.42393423442616</v>
      </c>
      <c r="F20">
        <f>'current density'!I20*(0.25*PI())</f>
        <v>740.3344117193534</v>
      </c>
      <c r="G20">
        <f>'current density'!K20*(0.25*PI())</f>
        <v>511.68845322168829</v>
      </c>
      <c r="H20">
        <f>'current density'!M20*(0.25*PI())</f>
        <v>588.36273294441492</v>
      </c>
      <c r="I20">
        <f>'current density'!O20*(0.25*PI())</f>
        <v>588.36273294441492</v>
      </c>
      <c r="J20">
        <f>'current density'!Q20*(0.25*PI())</f>
        <v>666.821277074009</v>
      </c>
      <c r="K20">
        <f>'current density'!S20*(0.25*PI())</f>
        <v>747.3040569959237</v>
      </c>
      <c r="L20">
        <f>'current density'!U20*(0.25*PI())</f>
        <v>683.78722141102708</v>
      </c>
      <c r="M20">
        <f>'current density'!W20*(0.25*PI())</f>
        <v>766.12457973702919</v>
      </c>
      <c r="N20">
        <f>'current density'!Y20*(0.25*PI())</f>
        <v>766.12457973702919</v>
      </c>
      <c r="O20">
        <f>'current density'!AA20*(0.25*PI())</f>
        <v>853.66842972933512</v>
      </c>
      <c r="P20">
        <f>'current density'!AC20*(0.25*PI())</f>
        <v>941.60333827353884</v>
      </c>
      <c r="Q20">
        <f>'current density'!AE20*(0.25*PI())</f>
        <v>777.25487207382332</v>
      </c>
      <c r="R20">
        <f>'current density'!AG20*(0.25*PI())</f>
        <v>865.06549634989665</v>
      </c>
      <c r="S20">
        <f>'current density'!AI20*(0.25*PI())</f>
        <v>865.06549634989665</v>
      </c>
      <c r="T20">
        <f>'current density'!AK20*(0.25*PI())</f>
        <v>953.48973527007411</v>
      </c>
      <c r="U20">
        <f>'current density'!AM20*(0.25*PI())</f>
        <v>1051.3767610253606</v>
      </c>
    </row>
    <row r="21" spans="1:21" x14ac:dyDescent="0.25">
      <c r="A21">
        <v>20</v>
      </c>
      <c r="B21">
        <f>'current density'!A21*(0.25*PI())</f>
        <v>324.76478313538149</v>
      </c>
      <c r="C21">
        <f>'current density'!C21*(0.25*PI())</f>
        <v>388.43922402792725</v>
      </c>
      <c r="D21">
        <f>'current density'!E21*(0.25*PI())</f>
        <v>457.71760250401167</v>
      </c>
      <c r="E21">
        <f>'current density'!G21*(0.25*PI())</f>
        <v>547.07968712374475</v>
      </c>
      <c r="F21">
        <f>'current density'!I21*(0.25*PI())</f>
        <v>634.40186160485007</v>
      </c>
      <c r="G21">
        <f>'current density'!K21*(0.25*PI())</f>
        <v>471.8753295511562</v>
      </c>
      <c r="H21">
        <f>'current density'!M21*(0.25*PI())</f>
        <v>550.15129762518609</v>
      </c>
      <c r="I21">
        <f>'current density'!O21*(0.25*PI())</f>
        <v>630.61719583569084</v>
      </c>
      <c r="J21">
        <f>'current density'!Q21*(0.25*PI())</f>
        <v>715.33512298903611</v>
      </c>
      <c r="K21">
        <f>'current density'!S21*(0.25*PI())</f>
        <v>804.16346115457202</v>
      </c>
      <c r="L21">
        <f>'current density'!U21*(0.25*PI())</f>
        <v>472.1904464179791</v>
      </c>
      <c r="M21">
        <f>'current density'!W21*(0.25*PI())</f>
        <v>549.81466479014637</v>
      </c>
      <c r="N21">
        <f>'current density'!Y21*(0.25*PI())</f>
        <v>632.62747957609758</v>
      </c>
      <c r="O21">
        <f>'current density'!AA21*(0.25*PI())</f>
        <v>717.00221549796811</v>
      </c>
      <c r="P21">
        <f>'current density'!AC21*(0.25*PI())</f>
        <v>805.32142184271311</v>
      </c>
      <c r="Q21">
        <f>'current density'!AE21*(0.25*PI())</f>
        <v>476.75145447553672</v>
      </c>
      <c r="R21">
        <f>'current density'!AG21*(0.25*PI())</f>
        <v>633.02532067267725</v>
      </c>
      <c r="S21">
        <f>'current density'!AI21*(0.25*PI())</f>
        <v>717.52422906034155</v>
      </c>
      <c r="T21">
        <f>'current density'!AK21*(0.25*PI())</f>
        <v>804.97558370648755</v>
      </c>
      <c r="U21">
        <f>'current density'!AM21*(0.25*PI())</f>
        <v>894.76368912569137</v>
      </c>
    </row>
    <row r="22" spans="1:21" x14ac:dyDescent="0.25">
      <c r="A22">
        <v>21</v>
      </c>
      <c r="B22">
        <f>'current density'!A22*(0.25*PI())</f>
        <v>933.91792049865705</v>
      </c>
      <c r="C22">
        <f>'current density'!C22*(0.25*PI())</f>
        <v>1018.1815780450901</v>
      </c>
      <c r="D22">
        <f>'current density'!E22*(0.25*PI())</f>
        <v>1018.1815780450901</v>
      </c>
      <c r="E22">
        <f>'current density'!G22*(0.25*PI())</f>
        <v>1105.9603739005447</v>
      </c>
      <c r="F22">
        <f>'current density'!I22*(0.25*PI())</f>
        <v>1191.4387626427495</v>
      </c>
      <c r="G22">
        <f>'current density'!K22*(0.25*PI())</f>
        <v>852.01388079330741</v>
      </c>
      <c r="H22">
        <f>'current density'!M22*(0.25*PI())</f>
        <v>1029.4960130165284</v>
      </c>
      <c r="I22">
        <f>'current density'!O22*(0.25*PI())</f>
        <v>1113.8782112908741</v>
      </c>
      <c r="J22">
        <f>'current density'!Q22*(0.25*PI())</f>
        <v>1201.9264964814811</v>
      </c>
      <c r="K22">
        <f>'current density'!S22*(0.25*PI())</f>
        <v>1295.5029624167598</v>
      </c>
      <c r="L22">
        <f>'current density'!U22*(0.25*PI())</f>
        <v>960.24178389726171</v>
      </c>
      <c r="M22">
        <f>'current density'!W22*(0.25*PI())</f>
        <v>1057.4662565154983</v>
      </c>
      <c r="N22">
        <f>'current density'!Y22*(0.25*PI())</f>
        <v>1150.8844777484092</v>
      </c>
      <c r="O22">
        <f>'current density'!AA22*(0.25*PI())</f>
        <v>1244.902484542637</v>
      </c>
      <c r="P22">
        <f>'current density'!AC22*(0.25*PI())</f>
        <v>1336.6868915518442</v>
      </c>
      <c r="Q22">
        <f>'current density'!AE22*(0.25*PI())</f>
        <v>1683.5454397987583</v>
      </c>
      <c r="R22">
        <f>'current density'!AG22*(0.25*PI())</f>
        <v>1792.3268032828773</v>
      </c>
      <c r="S22">
        <f>'current density'!AI22*(0.25*PI())</f>
        <v>1792.3268032828773</v>
      </c>
      <c r="T22">
        <f>'current density'!AK22*(0.25*PI())</f>
        <v>1892.9201089451597</v>
      </c>
      <c r="U22">
        <f>'current density'!AM22*(0.25*PI())</f>
        <v>1993.9037678059788</v>
      </c>
    </row>
    <row r="23" spans="1:21" x14ac:dyDescent="0.25">
      <c r="A23">
        <v>22</v>
      </c>
      <c r="B23">
        <f>'current density'!A23*(0.25*PI())</f>
        <v>529.60729840289309</v>
      </c>
      <c r="C23">
        <f>'current density'!C23*(0.25*PI())</f>
        <v>609.62447432399006</v>
      </c>
      <c r="D23">
        <f>'current density'!E23*(0.25*PI())</f>
        <v>688.78267229463518</v>
      </c>
      <c r="E23">
        <f>'current density'!G23*(0.25*PI())</f>
        <v>769.60897126983525</v>
      </c>
      <c r="F23">
        <f>'current density'!I23*(0.25*PI())</f>
        <v>861.42671193407523</v>
      </c>
      <c r="G23">
        <f>'current density'!K23*(0.25*PI())</f>
        <v>613.13798736583908</v>
      </c>
      <c r="H23">
        <f>'current density'!M23*(0.25*PI())</f>
        <v>692.47080796127102</v>
      </c>
      <c r="I23">
        <f>'current density'!O23*(0.25*PI())</f>
        <v>692.47080796127102</v>
      </c>
      <c r="J23">
        <f>'current density'!Q23*(0.25*PI())</f>
        <v>777.28560708159216</v>
      </c>
      <c r="K23">
        <f>'current density'!S23*(0.25*PI())</f>
        <v>861.44316252181932</v>
      </c>
      <c r="L23">
        <f>'current density'!U23*(0.25*PI())</f>
        <v>619.97079097906703</v>
      </c>
      <c r="M23">
        <f>'current density'!W23*(0.25*PI())</f>
        <v>705.12794937969829</v>
      </c>
      <c r="N23">
        <f>'current density'!Y23*(0.25*PI())</f>
        <v>705.12794937969829</v>
      </c>
      <c r="O23">
        <f>'current density'!AA23*(0.25*PI())</f>
        <v>790.29295510107568</v>
      </c>
      <c r="P23">
        <f>'current density'!AC23*(0.25*PI())</f>
        <v>877.0092315367134</v>
      </c>
      <c r="Q23">
        <f>'current density'!AE23*(0.25*PI())</f>
        <v>639.78785845089635</v>
      </c>
      <c r="R23">
        <f>'current density'!AG23*(0.25*PI())</f>
        <v>725.48679965754275</v>
      </c>
      <c r="S23">
        <f>'current density'!AI23*(0.25*PI())</f>
        <v>725.48679965754275</v>
      </c>
      <c r="T23">
        <f>'current density'!AK23*(0.25*PI())</f>
        <v>815.73706547105996</v>
      </c>
      <c r="U23">
        <f>'current density'!AM23*(0.25*PI())</f>
        <v>902.884208926253</v>
      </c>
    </row>
    <row r="24" spans="1:21" x14ac:dyDescent="0.25">
      <c r="A24">
        <v>23</v>
      </c>
      <c r="B24">
        <f>'current density'!A24*(0.25*PI())</f>
        <v>517.58093678977252</v>
      </c>
      <c r="C24">
        <f>'current density'!C24*(0.25*PI())</f>
        <v>601.07034181710469</v>
      </c>
      <c r="D24">
        <f>'current density'!E24*(0.25*PI())</f>
        <v>601.07034181710469</v>
      </c>
      <c r="E24">
        <f>'current density'!G24*(0.25*PI())</f>
        <v>676.41354927690099</v>
      </c>
      <c r="F24">
        <f>'current density'!I24*(0.25*PI())</f>
        <v>757.88423792652782</v>
      </c>
      <c r="G24">
        <f>'current density'!K24*(0.25*PI())</f>
        <v>451.73159327164188</v>
      </c>
      <c r="H24">
        <f>'current density'!M24*(0.25*PI())</f>
        <v>526.17825131692837</v>
      </c>
      <c r="I24">
        <f>'current density'!O24*(0.25*PI())</f>
        <v>526.17825131692837</v>
      </c>
      <c r="J24">
        <f>'current density'!Q24*(0.25*PI())</f>
        <v>599.31283356621975</v>
      </c>
      <c r="K24">
        <f>'current density'!S24*(0.25*PI())</f>
        <v>680.88213475513203</v>
      </c>
      <c r="L24">
        <f>'current density'!U24*(0.25*PI())</f>
        <v>527.77461581568957</v>
      </c>
      <c r="M24">
        <f>'current density'!W24*(0.25*PI())</f>
        <v>610.75889546263943</v>
      </c>
      <c r="N24">
        <f>'current density'!Y24*(0.25*PI())</f>
        <v>610.75889546263943</v>
      </c>
      <c r="O24">
        <f>'current density'!AA24*(0.25*PI())</f>
        <v>691.16616461947979</v>
      </c>
      <c r="P24">
        <f>'current density'!AC24*(0.25*PI())</f>
        <v>778.51820886244207</v>
      </c>
      <c r="Q24">
        <f>'current density'!AE24*(0.25*PI())</f>
        <v>539.25771892131627</v>
      </c>
      <c r="R24">
        <f>'current density'!AG24*(0.25*PI())</f>
        <v>616.31001350534223</v>
      </c>
      <c r="S24">
        <f>'current density'!AI24*(0.25*PI())</f>
        <v>704.03665507442054</v>
      </c>
      <c r="T24">
        <f>'current density'!AK24*(0.25*PI())</f>
        <v>796.7151894045121</v>
      </c>
      <c r="U24">
        <f>'current density'!AM24*(0.25*PI())</f>
        <v>884.28727303909818</v>
      </c>
    </row>
    <row r="25" spans="1:21" x14ac:dyDescent="0.25">
      <c r="A25">
        <v>24</v>
      </c>
      <c r="B25">
        <f>'current density'!A25*(0.25*PI())</f>
        <v>389.3329797785961</v>
      </c>
      <c r="C25">
        <f>'current density'!C25*(0.25*PI())</f>
        <v>462.28062000000017</v>
      </c>
      <c r="D25">
        <f>'current density'!E25*(0.25*PI())</f>
        <v>540.3116956702155</v>
      </c>
      <c r="E25">
        <f>'current density'!G25*(0.25*PI())</f>
        <v>625.5354772399935</v>
      </c>
      <c r="F25">
        <f>'current density'!I25*(0.25*PI())</f>
        <v>716.5494480744336</v>
      </c>
      <c r="G25">
        <f>'current density'!K25*(0.25*PI())</f>
        <v>467.72049780967637</v>
      </c>
      <c r="H25">
        <f>'current density'!M25*(0.25*PI())</f>
        <v>549.57902000000001</v>
      </c>
      <c r="I25">
        <f>'current density'!O25*(0.25*PI())</f>
        <v>630.24131979604942</v>
      </c>
      <c r="J25">
        <f>'current density'!Q25*(0.25*PI())</f>
        <v>716.84190579209701</v>
      </c>
      <c r="K25">
        <f>'current density'!S25*(0.25*PI())</f>
        <v>812.85664306074057</v>
      </c>
      <c r="L25">
        <f>'current density'!U25*(0.25*PI())</f>
        <v>545.80487911893556</v>
      </c>
      <c r="M25">
        <f>'current density'!W25*(0.25*PI())</f>
        <v>628.41397617026769</v>
      </c>
      <c r="N25">
        <f>'current density'!Y25*(0.25*PI())</f>
        <v>712.04031434535898</v>
      </c>
      <c r="O25">
        <f>'current density'!AA25*(0.25*PI())</f>
        <v>803.57199496768362</v>
      </c>
      <c r="P25">
        <f>'current density'!AC25*(0.25*PI())</f>
        <v>900.66683703123613</v>
      </c>
      <c r="Q25">
        <f>'current density'!AE25*(0.25*PI())</f>
        <v>640.49313120745978</v>
      </c>
      <c r="R25">
        <f>'current density'!AG25*(0.25*PI())</f>
        <v>726.06994007441494</v>
      </c>
      <c r="S25">
        <f>'current density'!AI25*(0.25*PI())</f>
        <v>818.22915909978872</v>
      </c>
      <c r="T25">
        <f>'current density'!AK25*(0.25*PI())</f>
        <v>914.76250723918042</v>
      </c>
      <c r="U25">
        <f>'current density'!AM25*(0.25*PI())</f>
        <v>1018.3768984432415</v>
      </c>
    </row>
    <row r="26" spans="1:21" x14ac:dyDescent="0.25">
      <c r="A26">
        <v>25</v>
      </c>
      <c r="B26">
        <f>'current density'!A26*(0.25*PI())</f>
        <v>767.28979497934688</v>
      </c>
      <c r="C26">
        <f>'current density'!C26*(0.25*PI())</f>
        <v>848.48774093506586</v>
      </c>
      <c r="D26">
        <f>'current density'!E26*(0.25*PI())</f>
        <v>932.4813271082196</v>
      </c>
      <c r="E26">
        <f>'current density'!G26*(0.25*PI())</f>
        <v>1020.3771840494115</v>
      </c>
      <c r="F26">
        <f>'current density'!I26*(0.25*PI())</f>
        <v>1199.4026599999975</v>
      </c>
      <c r="G26">
        <f>'current density'!K26*(0.25*PI())</f>
        <v>953.67765762734723</v>
      </c>
      <c r="H26">
        <f>'current density'!M26*(0.25*PI())</f>
        <v>1038.4749628745915</v>
      </c>
      <c r="I26">
        <f>'current density'!O26*(0.25*PI())</f>
        <v>1038.4749628745915</v>
      </c>
      <c r="J26">
        <f>'current density'!Q26*(0.25*PI())</f>
        <v>1127.1649860999999</v>
      </c>
      <c r="K26">
        <f>'current density'!S26*(0.25*PI())</f>
        <v>1216.5328794951804</v>
      </c>
      <c r="L26">
        <f>'current density'!U26*(0.25*PI())</f>
        <v>1162.5381109494233</v>
      </c>
      <c r="M26">
        <f>'current density'!W26*(0.25*PI())</f>
        <v>1262.0040227497457</v>
      </c>
      <c r="N26">
        <f>'current density'!Y26*(0.25*PI())</f>
        <v>1262.0040227497457</v>
      </c>
      <c r="O26">
        <f>'current density'!AA26*(0.25*PI())</f>
        <v>1357.0503191209925</v>
      </c>
      <c r="P26">
        <f>'current density'!AC26*(0.25*PI())</f>
        <v>1452.1583524621328</v>
      </c>
      <c r="Q26">
        <f>'current density'!AE26*(0.25*PI())</f>
        <v>988.36637673708628</v>
      </c>
      <c r="R26">
        <f>'current density'!AG26*(0.25*PI())</f>
        <v>1184.3306658165686</v>
      </c>
      <c r="S26">
        <f>'current density'!AI26*(0.25*PI())</f>
        <v>1285.0529054323081</v>
      </c>
      <c r="T26">
        <f>'current density'!AK26*(0.25*PI())</f>
        <v>1385.5056200325159</v>
      </c>
      <c r="U26">
        <f>'current density'!AM26*(0.25*PI())</f>
        <v>1488.6226823724303</v>
      </c>
    </row>
    <row r="27" spans="1:21" x14ac:dyDescent="0.25">
      <c r="A27">
        <v>26</v>
      </c>
      <c r="B27">
        <f>'current density'!A27*(0.25*PI())</f>
        <v>621.04099000000019</v>
      </c>
      <c r="C27">
        <f>'current density'!C27*(0.25*PI())</f>
        <v>702.8154474313784</v>
      </c>
      <c r="D27">
        <f>'current density'!E27*(0.25*PI())</f>
        <v>702.8154474313784</v>
      </c>
      <c r="E27">
        <f>'current density'!G27*(0.25*PI())</f>
        <v>788.90335812798764</v>
      </c>
      <c r="F27">
        <f>'current density'!I27*(0.25*PI())</f>
        <v>880.55155222062535</v>
      </c>
      <c r="G27">
        <f>'current density'!K27*(0.25*PI())</f>
        <v>532.55864055937275</v>
      </c>
      <c r="H27">
        <f>'current density'!M27*(0.25*PI())</f>
        <v>618.19378488656571</v>
      </c>
      <c r="I27">
        <f>'current density'!O27*(0.25*PI())</f>
        <v>618.19378488656571</v>
      </c>
      <c r="J27">
        <f>'current density'!Q27*(0.25*PI())</f>
        <v>695.64306127575946</v>
      </c>
      <c r="K27">
        <f>'current density'!S27*(0.25*PI())</f>
        <v>873.28388681176887</v>
      </c>
      <c r="L27">
        <f>'current density'!U27*(0.25*PI())</f>
        <v>627.68632079744089</v>
      </c>
      <c r="M27">
        <f>'current density'!W27*(0.25*PI())</f>
        <v>701.84329199453612</v>
      </c>
      <c r="N27">
        <f>'current density'!Y27*(0.25*PI())</f>
        <v>701.84329199453612</v>
      </c>
      <c r="O27">
        <f>'current density'!AA27*(0.25*PI())</f>
        <v>796.79325672373034</v>
      </c>
      <c r="P27">
        <f>'current density'!AC27*(0.25*PI())</f>
        <v>986.1468021554565</v>
      </c>
      <c r="Q27">
        <f>'current density'!AE27*(0.25*PI())</f>
        <v>733.52456512541926</v>
      </c>
      <c r="R27">
        <f>'current density'!AG27*(0.25*PI())</f>
        <v>808.91389599957836</v>
      </c>
      <c r="S27">
        <f>'current density'!AI27*(0.25*PI())</f>
        <v>808.91389599957836</v>
      </c>
      <c r="T27">
        <f>'current density'!AK27*(0.25*PI())</f>
        <v>910.38602813382943</v>
      </c>
      <c r="U27">
        <f>'current density'!AM27*(0.25*PI())</f>
        <v>993.7636611087629</v>
      </c>
    </row>
    <row r="28" spans="1:21" x14ac:dyDescent="0.25">
      <c r="A28">
        <v>27</v>
      </c>
      <c r="B28">
        <f>'current density'!A28*(0.25*PI())</f>
        <v>629.53454838384187</v>
      </c>
      <c r="C28">
        <f>'current density'!C28*(0.25*PI())</f>
        <v>705.91807871551737</v>
      </c>
      <c r="D28">
        <f>'current density'!E28*(0.25*PI())</f>
        <v>705.91807871551737</v>
      </c>
      <c r="E28">
        <f>'current density'!G28*(0.25*PI())</f>
        <v>787.80180763240378</v>
      </c>
      <c r="F28">
        <f>'current density'!I28*(0.25*PI())</f>
        <v>875.41172630445715</v>
      </c>
      <c r="G28">
        <f>'current density'!K28*(0.25*PI())</f>
        <v>715.27745560040717</v>
      </c>
      <c r="H28">
        <f>'current density'!M28*(0.25*PI())</f>
        <v>798.95899015822988</v>
      </c>
      <c r="I28">
        <f>'current density'!O28*(0.25*PI())</f>
        <v>882.95862632555952</v>
      </c>
      <c r="J28">
        <f>'current density'!Q28*(0.25*PI())</f>
        <v>969.34069072449961</v>
      </c>
      <c r="K28">
        <f>'current density'!S28*(0.25*PI())</f>
        <v>1060.7045810513089</v>
      </c>
      <c r="L28">
        <f>'current density'!U28*(0.25*PI())</f>
        <v>729.50337153030989</v>
      </c>
      <c r="M28">
        <f>'current density'!W28*(0.25*PI())</f>
        <v>906.99809134456848</v>
      </c>
      <c r="N28">
        <f>'current density'!Y28*(0.25*PI())</f>
        <v>906.99809134456848</v>
      </c>
      <c r="O28">
        <f>'current density'!AA28*(0.25*PI())</f>
        <v>1005.2155301557482</v>
      </c>
      <c r="P28">
        <f>'current density'!AC28*(0.25*PI())</f>
        <v>1189.9248078373473</v>
      </c>
      <c r="Q28">
        <f>'current density'!AE28*(0.25*PI())</f>
        <v>823.47985846960023</v>
      </c>
      <c r="R28">
        <f>'current density'!AG28*(0.25*PI())</f>
        <v>921.4408984329275</v>
      </c>
      <c r="S28">
        <f>'current density'!AI28*(0.25*PI())</f>
        <v>1020.7071648661614</v>
      </c>
      <c r="T28">
        <f>'current density'!AK28*(0.25*PI())</f>
        <v>1110.5431537244967</v>
      </c>
      <c r="U28">
        <f>'current density'!AM28*(0.25*PI())</f>
        <v>1225.1240624551358</v>
      </c>
    </row>
    <row r="29" spans="1:21" x14ac:dyDescent="0.25">
      <c r="A29">
        <v>28</v>
      </c>
      <c r="B29">
        <f>'current density'!A29*(0.25*PI())</f>
        <v>409.64777121159477</v>
      </c>
      <c r="C29">
        <f>'current density'!C29*(0.25*PI())</f>
        <v>572.16852000000017</v>
      </c>
      <c r="D29">
        <f>'current density'!E29*(0.25*PI())</f>
        <v>572.16852000000017</v>
      </c>
      <c r="E29">
        <f>'current density'!G29*(0.25*PI())</f>
        <v>646.85149805655408</v>
      </c>
      <c r="F29">
        <f>'current density'!I29*(0.25*PI())</f>
        <v>732.24538174674262</v>
      </c>
      <c r="G29">
        <f>'current density'!K29*(0.25*PI())</f>
        <v>496.38127668599174</v>
      </c>
      <c r="H29">
        <f>'current density'!M29*(0.25*PI())</f>
        <v>650.64818161911626</v>
      </c>
      <c r="I29">
        <f>'current density'!O29*(0.25*PI())</f>
        <v>650.64818161911626</v>
      </c>
      <c r="J29">
        <f>'current density'!Q29*(0.25*PI())</f>
        <v>735.8055143808981</v>
      </c>
      <c r="K29">
        <f>'current density'!S29*(0.25*PI())</f>
        <v>827.39504417573301</v>
      </c>
      <c r="L29">
        <f>'current density'!U29*(0.25*PI())</f>
        <v>575.63079729219646</v>
      </c>
      <c r="M29">
        <f>'current density'!W29*(0.25*PI())</f>
        <v>650.77803966466126</v>
      </c>
      <c r="N29">
        <f>'current density'!Y29*(0.25*PI())</f>
        <v>733.49565244495761</v>
      </c>
      <c r="O29">
        <f>'current density'!AA29*(0.25*PI())</f>
        <v>822.46641418827414</v>
      </c>
      <c r="P29">
        <f>'current density'!AC29*(0.25*PI())</f>
        <v>915.18197986192308</v>
      </c>
      <c r="Q29">
        <f>'current density'!AE29*(0.25*PI())</f>
        <v>665.58323181489015</v>
      </c>
      <c r="R29">
        <f>'current density'!AG29*(0.25*PI())</f>
        <v>759.42814417589886</v>
      </c>
      <c r="S29">
        <f>'current density'!AI29*(0.25*PI())</f>
        <v>847.7177279893134</v>
      </c>
      <c r="T29">
        <f>'current density'!AK29*(0.25*PI())</f>
        <v>945.21214975533712</v>
      </c>
      <c r="U29">
        <f>'current density'!AM29*(0.25*PI())</f>
        <v>1040.7250448111811</v>
      </c>
    </row>
    <row r="30" spans="1:21" x14ac:dyDescent="0.25">
      <c r="A30">
        <v>29</v>
      </c>
      <c r="B30">
        <f>'current density'!A30*(0.25*PI())</f>
        <v>829.68346157377721</v>
      </c>
      <c r="C30">
        <f>'current density'!C30*(0.25*PI())</f>
        <v>921.57653189672783</v>
      </c>
      <c r="D30">
        <f>'current density'!E30*(0.25*PI())</f>
        <v>1108.2209541083866</v>
      </c>
      <c r="E30">
        <f>'current density'!G30*(0.25*PI())</f>
        <v>1293.8523071250745</v>
      </c>
      <c r="F30">
        <f>'current density'!I30*(0.25*PI())</f>
        <v>1384.1201604387859</v>
      </c>
      <c r="G30">
        <f>'current density'!K30*(0.25*PI())</f>
        <v>1328.9407214597886</v>
      </c>
      <c r="H30">
        <f>'current density'!M30*(0.25*PI())</f>
        <v>1420.8123728605319</v>
      </c>
      <c r="I30">
        <f>'current density'!O30*(0.25*PI())</f>
        <v>1420.8123728605319</v>
      </c>
      <c r="J30">
        <f>'current density'!Q30*(0.25*PI())</f>
        <v>1520.2005647716949</v>
      </c>
      <c r="K30">
        <f>'current density'!S30*(0.25*PI())</f>
        <v>1610.6144513006552</v>
      </c>
      <c r="L30">
        <f>'current density'!U30*(0.25*PI())</f>
        <v>1172.3066852097581</v>
      </c>
      <c r="M30">
        <f>'current density'!W30*(0.25*PI())</f>
        <v>1269.1382095896458</v>
      </c>
      <c r="N30">
        <f>'current density'!Y30*(0.25*PI())</f>
        <v>1269.1382095896458</v>
      </c>
      <c r="O30">
        <f>'current density'!AA30*(0.25*PI())</f>
        <v>1370.361463865539</v>
      </c>
      <c r="P30">
        <f>'current density'!AC30*(0.25*PI())</f>
        <v>1476.4663607098719</v>
      </c>
      <c r="Q30">
        <f>'current density'!AE30*(0.25*PI())</f>
        <v>1403.3436709324933</v>
      </c>
      <c r="R30">
        <f>'current density'!AG30*(0.25*PI())</f>
        <v>1508.2263360824884</v>
      </c>
      <c r="S30">
        <f>'current density'!AI30*(0.25*PI())</f>
        <v>1508.2263360824884</v>
      </c>
      <c r="T30">
        <f>'current density'!AK30*(0.25*PI())</f>
        <v>1618.3980569528669</v>
      </c>
      <c r="U30">
        <f>'current density'!AM30*(0.25*PI())</f>
        <v>1727.3786445299215</v>
      </c>
    </row>
    <row r="31" spans="1:21" x14ac:dyDescent="0.25">
      <c r="A31">
        <v>30</v>
      </c>
      <c r="B31">
        <f>'current density'!A31*(0.25*PI())</f>
        <v>564.82774022533556</v>
      </c>
      <c r="C31">
        <f>'current density'!C31*(0.25*PI())</f>
        <v>650.24999959991612</v>
      </c>
      <c r="D31">
        <f>'current density'!E31*(0.25*PI())</f>
        <v>740.33037222318842</v>
      </c>
      <c r="E31">
        <f>'current density'!G31*(0.25*PI())</f>
        <v>832.60919832020761</v>
      </c>
      <c r="F31">
        <f>'current density'!I31*(0.25*PI())</f>
        <v>929.19011431960689</v>
      </c>
      <c r="G31">
        <f>'current density'!K31*(0.25*PI())</f>
        <v>566.46324396601312</v>
      </c>
      <c r="H31">
        <f>'current density'!M31*(0.25*PI())</f>
        <v>739.28368142994952</v>
      </c>
      <c r="I31">
        <f>'current density'!O31*(0.25*PI())</f>
        <v>827.18446639910883</v>
      </c>
      <c r="J31">
        <f>'current density'!Q31*(0.25*PI())</f>
        <v>923.51103573977514</v>
      </c>
      <c r="K31">
        <f>'current density'!S31*(0.25*PI())</f>
        <v>1024.1053942708647</v>
      </c>
      <c r="L31">
        <f>'current density'!U31*(0.25*PI())</f>
        <v>867.9088198742952</v>
      </c>
      <c r="M31">
        <f>'current density'!W31*(0.25*PI())</f>
        <v>944.10155552844014</v>
      </c>
      <c r="N31">
        <f>'current density'!Y31*(0.25*PI())</f>
        <v>1045.8215384895091</v>
      </c>
      <c r="O31">
        <f>'current density'!AA31*(0.25*PI())</f>
        <v>1133.6667737754619</v>
      </c>
      <c r="P31">
        <f>'current density'!AC31*(0.25*PI())</f>
        <v>1133.6667737754619</v>
      </c>
      <c r="Q31">
        <f>'current density'!AE31*(0.25*PI())</f>
        <v>849.40077982067612</v>
      </c>
      <c r="R31">
        <f>'current density'!AG31*(0.25*PI())</f>
        <v>907.59263679631817</v>
      </c>
      <c r="S31">
        <f>'current density'!AI31*(0.25*PI())</f>
        <v>907.59263679631817</v>
      </c>
      <c r="T31">
        <f>'current density'!AK31*(0.25*PI())</f>
        <v>1028.3236063261359</v>
      </c>
      <c r="U31">
        <f>'current density'!AM31*(0.25*PI())</f>
        <v>1141.8308078486357</v>
      </c>
    </row>
    <row r="32" spans="1:21" x14ac:dyDescent="0.25">
      <c r="A32">
        <v>31</v>
      </c>
      <c r="B32">
        <f>'current density'!A32*(0.25*PI())</f>
        <v>461.03986482460812</v>
      </c>
      <c r="C32">
        <f>'current density'!C32*(0.25*PI())</f>
        <v>612.21829670723059</v>
      </c>
      <c r="D32">
        <f>'current density'!E32*(0.25*PI())</f>
        <v>692.81270301293432</v>
      </c>
      <c r="E32">
        <f>'current density'!G32*(0.25*PI())</f>
        <v>779.87185414089311</v>
      </c>
      <c r="F32">
        <f>'current density'!I32*(0.25*PI())</f>
        <v>865.27168420034911</v>
      </c>
      <c r="G32">
        <f>'current density'!K32*(0.25*PI())</f>
        <v>550.38250704391044</v>
      </c>
      <c r="H32">
        <f>'current density'!M32*(0.25*PI())</f>
        <v>714.47901452197414</v>
      </c>
      <c r="I32">
        <f>'current density'!O32*(0.25*PI())</f>
        <v>799.8695619840297</v>
      </c>
      <c r="J32">
        <f>'current density'!Q32*(0.25*PI())</f>
        <v>888.57306786994832</v>
      </c>
      <c r="K32">
        <f>'current density'!S32*(0.25*PI())</f>
        <v>967.39732465426448</v>
      </c>
      <c r="L32">
        <f>'current density'!U32*(0.25*PI())</f>
        <v>715.77912983051272</v>
      </c>
      <c r="M32">
        <f>'current density'!W32*(0.25*PI())</f>
        <v>806.20467253130516</v>
      </c>
      <c r="N32">
        <f>'current density'!Y32*(0.25*PI())</f>
        <v>901.56968921078339</v>
      </c>
      <c r="O32">
        <f>'current density'!AA32*(0.25*PI())</f>
        <v>997.27996819770237</v>
      </c>
      <c r="P32">
        <f>'current density'!AC32*(0.25*PI())</f>
        <v>1092.3402802181206</v>
      </c>
      <c r="Q32">
        <f>'current density'!AE32*(0.25*PI())</f>
        <v>634.32786857345263</v>
      </c>
      <c r="R32">
        <f>'current density'!AG32*(0.25*PI())</f>
        <v>811.92535263502839</v>
      </c>
      <c r="S32">
        <f>'current density'!AI32*(0.25*PI())</f>
        <v>1101.2216593324586</v>
      </c>
      <c r="T32">
        <f>'current density'!AK32*(0.25*PI())</f>
        <v>1206.2619800000032</v>
      </c>
      <c r="U32">
        <f>'current density'!AM32*(0.25*PI())</f>
        <v>1311.1179904175322</v>
      </c>
    </row>
    <row r="33" spans="1:21" x14ac:dyDescent="0.25">
      <c r="A33">
        <v>32</v>
      </c>
      <c r="B33">
        <f>'current density'!A33*(0.25*PI())</f>
        <v>393.31440109458765</v>
      </c>
      <c r="C33">
        <f>'current density'!C33*(0.25*PI())</f>
        <v>465.18550175832183</v>
      </c>
      <c r="D33">
        <f>'current density'!E33*(0.25*PI())</f>
        <v>540.93820585260698</v>
      </c>
      <c r="E33">
        <f>'current density'!G33*(0.25*PI())</f>
        <v>621.00992284775339</v>
      </c>
      <c r="F33">
        <f>'current density'!I33*(0.25*PI())</f>
        <v>704.66455587933251</v>
      </c>
      <c r="G33">
        <f>'current density'!K33*(0.25*PI())</f>
        <v>373.14951334012636</v>
      </c>
      <c r="H33">
        <f>'current density'!M33*(0.25*PI())</f>
        <v>445.29685474869632</v>
      </c>
      <c r="I33">
        <f>'current density'!O33*(0.25*PI())</f>
        <v>703.68249999999989</v>
      </c>
      <c r="J33">
        <f>'current density'!Q33*(0.25*PI())</f>
        <v>876.93087254407737</v>
      </c>
      <c r="K33">
        <f>'current density'!S33*(0.25*PI())</f>
        <v>967.50415842079519</v>
      </c>
      <c r="L33">
        <f>'current density'!U33*(0.25*PI())</f>
        <v>718.56032000000016</v>
      </c>
      <c r="M33">
        <f>'current density'!W33*(0.25*PI())</f>
        <v>809.76934185667096</v>
      </c>
      <c r="N33">
        <f>'current density'!Y33*(0.25*PI())</f>
        <v>902.88495285007627</v>
      </c>
      <c r="O33">
        <f>'current density'!AA33*(0.25*PI())</f>
        <v>999.49773569482886</v>
      </c>
      <c r="P33">
        <f>'current density'!AC33*(0.25*PI())</f>
        <v>1196.9381833619093</v>
      </c>
      <c r="Q33">
        <f>'current density'!AE33*(0.25*PI())</f>
        <v>722.61119332290241</v>
      </c>
      <c r="R33">
        <f>'current density'!AG33*(0.25*PI())</f>
        <v>1017.7626153909487</v>
      </c>
      <c r="S33">
        <f>'current density'!AI33*(0.25*PI())</f>
        <v>1122.9475399999992</v>
      </c>
      <c r="T33">
        <f>'current density'!AK33*(0.25*PI())</f>
        <v>1227.3363221617769</v>
      </c>
      <c r="U33">
        <f>'current density'!AM33*(0.25*PI())</f>
        <v>1426.5180336756389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1348.6389393914301</v>
      </c>
      <c r="C4">
        <v>5.9347593374802896</v>
      </c>
      <c r="D4">
        <v>1567.2512428369701</v>
      </c>
      <c r="E4">
        <v>5.9451224987668798</v>
      </c>
      <c r="F4">
        <v>1567.2512428369701</v>
      </c>
      <c r="G4">
        <v>5.9451224987668798</v>
      </c>
      <c r="H4">
        <v>1807.8988416915799</v>
      </c>
      <c r="I4">
        <v>5.36804838748193</v>
      </c>
      <c r="J4">
        <v>2055.71678893734</v>
      </c>
      <c r="K4">
        <v>4.6673211270565496</v>
      </c>
    </row>
    <row r="5" spans="1:11" x14ac:dyDescent="0.25">
      <c r="A5">
        <v>50</v>
      </c>
      <c r="B5">
        <v>743.388711460021</v>
      </c>
      <c r="C5">
        <v>0.76535647962033604</v>
      </c>
      <c r="D5">
        <v>913.42990678100898</v>
      </c>
      <c r="E5">
        <v>0.96288716117241502</v>
      </c>
      <c r="F5">
        <v>1114.3672984079701</v>
      </c>
      <c r="G5">
        <v>0.60420885016346404</v>
      </c>
      <c r="H5">
        <v>1330.64111906784</v>
      </c>
      <c r="I5">
        <v>0.65841940827258805</v>
      </c>
      <c r="J5">
        <v>1808.98624685134</v>
      </c>
      <c r="K5">
        <v>0.69677868425071199</v>
      </c>
    </row>
    <row r="6" spans="1:11" x14ac:dyDescent="0.25">
      <c r="A6">
        <v>100</v>
      </c>
      <c r="B6">
        <v>529.52447359135397</v>
      </c>
      <c r="C6">
        <v>8.0404318756055595</v>
      </c>
      <c r="D6">
        <v>649.95666051744797</v>
      </c>
      <c r="E6">
        <v>9.2470055281185193</v>
      </c>
      <c r="F6">
        <v>802.01998735964696</v>
      </c>
      <c r="G6">
        <v>2.99684359122941</v>
      </c>
      <c r="H6">
        <v>1166.06826404053</v>
      </c>
      <c r="I6">
        <v>2.6994029267387698</v>
      </c>
      <c r="J6">
        <v>1378.8126526792601</v>
      </c>
      <c r="K6">
        <v>7.2511508095713699</v>
      </c>
    </row>
    <row r="7" spans="1:11" x14ac:dyDescent="0.25">
      <c r="A7">
        <v>200</v>
      </c>
      <c r="B7">
        <v>1196.6096426993399</v>
      </c>
      <c r="C7">
        <v>6.1495747839327501</v>
      </c>
      <c r="D7">
        <v>1410.7231863475199</v>
      </c>
      <c r="E7">
        <v>6.4422429323269004</v>
      </c>
      <c r="F7">
        <v>1640.97476982339</v>
      </c>
      <c r="G7">
        <v>4.4195943096123997</v>
      </c>
      <c r="H7">
        <v>1896.7536665851201</v>
      </c>
      <c r="I7">
        <v>5.3523639712417301</v>
      </c>
      <c r="J7">
        <v>2155.03179744723</v>
      </c>
      <c r="K7">
        <v>4.9232357612418198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697.56593025385803</v>
      </c>
      <c r="C4">
        <v>2.0779935393007301</v>
      </c>
      <c r="D4">
        <v>877.73023210749795</v>
      </c>
      <c r="E4">
        <v>2.3266248196228001</v>
      </c>
      <c r="F4">
        <v>1063.4249419856801</v>
      </c>
      <c r="G4">
        <v>3.1878006621620099</v>
      </c>
      <c r="H4">
        <v>1271.5093068312201</v>
      </c>
      <c r="I4">
        <v>4.0473649105725604</v>
      </c>
      <c r="J4">
        <v>1726.30563435012</v>
      </c>
      <c r="K4">
        <v>4.9943659138319196</v>
      </c>
    </row>
    <row r="5" spans="1:11" x14ac:dyDescent="0.25">
      <c r="A5">
        <v>50</v>
      </c>
      <c r="B5">
        <v>1069.28360163908</v>
      </c>
      <c r="C5">
        <v>0.59580019195006095</v>
      </c>
      <c r="D5">
        <v>1274.3423879931599</v>
      </c>
      <c r="E5">
        <v>0.80503569874844005</v>
      </c>
      <c r="F5">
        <v>1732.2715549325901</v>
      </c>
      <c r="G5">
        <v>0.86572445349676097</v>
      </c>
      <c r="H5">
        <v>1971.41299079348</v>
      </c>
      <c r="I5">
        <v>0.56629067983870396</v>
      </c>
      <c r="J5">
        <v>2224.0083697845998</v>
      </c>
      <c r="K5">
        <v>0.61176844789582596</v>
      </c>
    </row>
    <row r="6" spans="1:11" x14ac:dyDescent="0.25">
      <c r="A6">
        <v>100</v>
      </c>
      <c r="B6">
        <v>1089.37564182248</v>
      </c>
      <c r="C6">
        <v>2.2784051181731</v>
      </c>
      <c r="D6">
        <v>1290.0119741835099</v>
      </c>
      <c r="E6">
        <v>4.23514850456601</v>
      </c>
      <c r="F6">
        <v>1520.1657336117901</v>
      </c>
      <c r="G6">
        <v>4.6314332689818096</v>
      </c>
      <c r="H6">
        <v>2011.14550505281</v>
      </c>
      <c r="I6">
        <v>4.1554343865718399</v>
      </c>
      <c r="J6">
        <v>2260.1636073129098</v>
      </c>
      <c r="K6">
        <v>2.0760001086192301</v>
      </c>
    </row>
    <row r="7" spans="1:11" x14ac:dyDescent="0.25">
      <c r="A7">
        <v>200</v>
      </c>
      <c r="B7">
        <v>1574.84172774628</v>
      </c>
      <c r="C7">
        <v>5.0955411398097104</v>
      </c>
      <c r="D7">
        <v>1815.4907406467801</v>
      </c>
      <c r="E7">
        <v>4.5217633113491198</v>
      </c>
      <c r="F7">
        <v>2066.9875780736702</v>
      </c>
      <c r="G7">
        <v>5.2013883447957596</v>
      </c>
      <c r="H7">
        <v>2327.0735336704902</v>
      </c>
      <c r="I7">
        <v>4.5042542190506101</v>
      </c>
      <c r="J7">
        <v>2597.8255018519799</v>
      </c>
      <c r="K7">
        <v>6.0087069328057803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1735.4254108474399</v>
      </c>
      <c r="C4">
        <v>3.9647616500525298</v>
      </c>
      <c r="D4">
        <v>1993.43177627009</v>
      </c>
      <c r="E4">
        <v>3.9320127964373701</v>
      </c>
      <c r="F4">
        <v>1993.43177627009</v>
      </c>
      <c r="G4">
        <v>3.9320127964373701</v>
      </c>
      <c r="H4">
        <v>2234.0687847500699</v>
      </c>
      <c r="I4">
        <v>1.76042441800797</v>
      </c>
      <c r="J4">
        <v>2483.56779789852</v>
      </c>
      <c r="K4">
        <v>0.69547388362810703</v>
      </c>
    </row>
    <row r="5" spans="1:11" x14ac:dyDescent="0.25">
      <c r="A5">
        <v>50</v>
      </c>
      <c r="B5">
        <v>1505.23921716324</v>
      </c>
      <c r="C5">
        <v>0.91529403392391395</v>
      </c>
      <c r="D5">
        <v>1736.0089464818</v>
      </c>
      <c r="E5">
        <v>0.67275135257764396</v>
      </c>
      <c r="F5">
        <v>1976.9107155608499</v>
      </c>
      <c r="G5">
        <v>0.538571331401966</v>
      </c>
      <c r="H5">
        <v>2223.5557987440702</v>
      </c>
      <c r="I5">
        <v>0.73558684626705095</v>
      </c>
      <c r="J5">
        <v>2485.9038779232701</v>
      </c>
      <c r="K5">
        <v>0.86530180392380096</v>
      </c>
    </row>
    <row r="6" spans="1:11" x14ac:dyDescent="0.25">
      <c r="A6">
        <v>100</v>
      </c>
      <c r="B6">
        <v>1507.3605353200701</v>
      </c>
      <c r="C6">
        <v>2.5276551890959098</v>
      </c>
      <c r="D6">
        <v>1748.68911750286</v>
      </c>
      <c r="E6">
        <v>1.3181911360299801</v>
      </c>
      <c r="F6">
        <v>2255.3364267277502</v>
      </c>
      <c r="G6">
        <v>1.9439446225346899</v>
      </c>
      <c r="H6">
        <v>2528.5118740160401</v>
      </c>
      <c r="I6">
        <v>2.8752804585106002</v>
      </c>
      <c r="J6">
        <v>2789.2207398406899</v>
      </c>
      <c r="K6">
        <v>2.7557930918701201</v>
      </c>
    </row>
    <row r="7" spans="1:11" x14ac:dyDescent="0.25">
      <c r="A7">
        <v>200</v>
      </c>
      <c r="B7">
        <v>1564.95071387347</v>
      </c>
      <c r="C7">
        <v>4.6713443573623996</v>
      </c>
      <c r="D7">
        <v>1803.77848355167</v>
      </c>
      <c r="E7">
        <v>4.6975619843257101</v>
      </c>
      <c r="F7">
        <v>2055.1556533275302</v>
      </c>
      <c r="G7">
        <v>5.3640355617968396</v>
      </c>
      <c r="H7">
        <v>2319.3022082849102</v>
      </c>
      <c r="I7">
        <v>5.4252042547473804</v>
      </c>
      <c r="J7">
        <v>2877.3636187577999</v>
      </c>
      <c r="K7">
        <v>5.3180819255212599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797.61299599853896</v>
      </c>
      <c r="C4">
        <v>0.31599432544927403</v>
      </c>
      <c r="D4">
        <v>886.01161031572894</v>
      </c>
      <c r="E4">
        <v>0.39248900932264202</v>
      </c>
      <c r="F4">
        <v>886.01161031572894</v>
      </c>
      <c r="G4">
        <v>0.39248900932264202</v>
      </c>
      <c r="H4">
        <v>975.72770278961605</v>
      </c>
      <c r="I4">
        <v>0.76902647088109899</v>
      </c>
      <c r="J4">
        <v>1070.9056462856299</v>
      </c>
      <c r="K4">
        <v>1.6131533234980999</v>
      </c>
    </row>
    <row r="5" spans="1:11" x14ac:dyDescent="0.25">
      <c r="A5">
        <v>50</v>
      </c>
      <c r="B5">
        <v>995.84101830553902</v>
      </c>
      <c r="C5">
        <v>0.41963339653881099</v>
      </c>
      <c r="D5">
        <v>1090.1164870202199</v>
      </c>
      <c r="E5">
        <v>0.74525809639307306</v>
      </c>
      <c r="F5">
        <v>1090.1164870202199</v>
      </c>
      <c r="G5">
        <v>0.74525809639307306</v>
      </c>
      <c r="H5">
        <v>1186.7852777318601</v>
      </c>
      <c r="I5">
        <v>0.72856229736436895</v>
      </c>
      <c r="J5">
        <v>1277.86991897499</v>
      </c>
      <c r="K5">
        <v>1.04614273124305</v>
      </c>
    </row>
    <row r="6" spans="1:11" x14ac:dyDescent="0.25">
      <c r="A6">
        <v>100</v>
      </c>
      <c r="B6">
        <v>1114.11398782012</v>
      </c>
      <c r="C6">
        <v>2.0158198243145899</v>
      </c>
      <c r="D6">
        <v>1221.00688262319</v>
      </c>
      <c r="E6">
        <v>2.6897455574081701</v>
      </c>
      <c r="F6">
        <v>1221.00688262319</v>
      </c>
      <c r="G6">
        <v>2.6897455574081701</v>
      </c>
      <c r="H6">
        <v>1323.6879551258801</v>
      </c>
      <c r="I6">
        <v>2.1444580493607202</v>
      </c>
      <c r="J6">
        <v>1426.1248378031801</v>
      </c>
      <c r="K6">
        <v>1.7337753118393699</v>
      </c>
    </row>
    <row r="7" spans="1:11" x14ac:dyDescent="0.25">
      <c r="A7">
        <v>200</v>
      </c>
      <c r="B7">
        <v>1041.2580515709999</v>
      </c>
      <c r="C7">
        <v>1.4240178087011599</v>
      </c>
      <c r="D7">
        <v>1137.83519965561</v>
      </c>
      <c r="E7">
        <v>1.5764710994715001</v>
      </c>
      <c r="F7">
        <v>1137.83519965561</v>
      </c>
      <c r="G7">
        <v>1.5764710994715001</v>
      </c>
      <c r="H7">
        <v>1242.2186476372899</v>
      </c>
      <c r="I7">
        <v>1.6322232922329301</v>
      </c>
      <c r="J7">
        <v>1348.3964822575799</v>
      </c>
      <c r="K7">
        <v>2.4099520139645301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1994.82848823989</v>
      </c>
      <c r="C4">
        <v>7.6962446544361702</v>
      </c>
      <c r="D4">
        <v>2245.55762811763</v>
      </c>
      <c r="E4">
        <v>6.9658108578514204</v>
      </c>
      <c r="F4">
        <v>2520.7738858868402</v>
      </c>
      <c r="G4">
        <v>7.0682432832923503</v>
      </c>
      <c r="H4">
        <v>2796.1510054852401</v>
      </c>
      <c r="I4">
        <v>5.7853643500581704</v>
      </c>
      <c r="J4">
        <v>3074.1544880924698</v>
      </c>
      <c r="K4">
        <v>4.9585510046704897</v>
      </c>
    </row>
    <row r="5" spans="1:11" x14ac:dyDescent="0.25">
      <c r="A5">
        <v>50</v>
      </c>
      <c r="B5">
        <v>1281.8672603949699</v>
      </c>
      <c r="C5">
        <v>1.2600586305967401</v>
      </c>
      <c r="D5">
        <v>1511.4898369719799</v>
      </c>
      <c r="E5">
        <v>0.71031729681061695</v>
      </c>
      <c r="F5">
        <v>1748.95556336198</v>
      </c>
      <c r="G5">
        <v>0.69618238383776399</v>
      </c>
      <c r="H5">
        <v>2255.8755540216598</v>
      </c>
      <c r="I5">
        <v>1.3636832507385499</v>
      </c>
      <c r="J5">
        <v>2522.44543144822</v>
      </c>
      <c r="K5">
        <v>0.85945302903480802</v>
      </c>
    </row>
    <row r="6" spans="1:11" x14ac:dyDescent="0.25">
      <c r="A6">
        <v>100</v>
      </c>
      <c r="B6">
        <v>1518.7445048633899</v>
      </c>
      <c r="C6">
        <v>5.1983911772595404</v>
      </c>
      <c r="D6">
        <v>1763.1463217600699</v>
      </c>
      <c r="E6">
        <v>2.0213239457069601</v>
      </c>
      <c r="F6">
        <v>2016.9269179340799</v>
      </c>
      <c r="G6">
        <v>2.29662120358672</v>
      </c>
      <c r="H6">
        <v>2546.7424926075901</v>
      </c>
      <c r="I6">
        <v>2.12045698255542</v>
      </c>
      <c r="J6">
        <v>2825.4927566533902</v>
      </c>
      <c r="K6">
        <v>2.1146622525526801</v>
      </c>
    </row>
    <row r="7" spans="1:11" x14ac:dyDescent="0.25">
      <c r="A7">
        <v>200</v>
      </c>
      <c r="B7">
        <v>1347.7448109817501</v>
      </c>
      <c r="C7">
        <v>5.3649485000393904</v>
      </c>
      <c r="D7">
        <v>1569.8205049912599</v>
      </c>
      <c r="E7">
        <v>5.4660515484889496</v>
      </c>
      <c r="F7">
        <v>1814.0298069215901</v>
      </c>
      <c r="G7">
        <v>5.1990859923534902</v>
      </c>
      <c r="H7">
        <v>2066.7238181275302</v>
      </c>
      <c r="I7">
        <v>4.7878431350605197</v>
      </c>
      <c r="J7">
        <v>2337.7290742232999</v>
      </c>
      <c r="K7">
        <v>5.7848904822358396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R31" sqref="R31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1497.63129669621</v>
      </c>
      <c r="C4">
        <v>6.37340843670962</v>
      </c>
      <c r="D4">
        <v>1732.5200460420499</v>
      </c>
      <c r="E4">
        <v>8.0895197009496904</v>
      </c>
      <c r="F4">
        <v>1732.5200460420499</v>
      </c>
      <c r="G4">
        <v>8.0895197009496904</v>
      </c>
      <c r="H4">
        <v>1974.6697528688701</v>
      </c>
      <c r="I4">
        <v>7.0183333167878601</v>
      </c>
      <c r="J4">
        <v>2227.3725742803299</v>
      </c>
      <c r="K4">
        <v>7.1993433120494901</v>
      </c>
    </row>
    <row r="5" spans="1:11" x14ac:dyDescent="0.25">
      <c r="A5">
        <v>50</v>
      </c>
      <c r="B5">
        <v>1493.5842746757</v>
      </c>
      <c r="C5">
        <v>0.97200881090123104</v>
      </c>
      <c r="D5">
        <v>1731.7390940247999</v>
      </c>
      <c r="E5">
        <v>0.84361365894626295</v>
      </c>
      <c r="F5">
        <v>1976.2396994010001</v>
      </c>
      <c r="G5">
        <v>0.72136480884355003</v>
      </c>
      <c r="H5">
        <v>2231.40754070507</v>
      </c>
      <c r="I5">
        <v>0.84770499661358201</v>
      </c>
      <c r="J5">
        <v>2496.5945426817698</v>
      </c>
      <c r="K5">
        <v>0.68104007988803605</v>
      </c>
    </row>
    <row r="6" spans="1:11" x14ac:dyDescent="0.25">
      <c r="A6">
        <v>100</v>
      </c>
      <c r="B6">
        <v>1503.4712009211601</v>
      </c>
      <c r="C6">
        <v>6.2693277136642296</v>
      </c>
      <c r="D6">
        <v>1748.2250882129699</v>
      </c>
      <c r="E6">
        <v>6.1721758101396098</v>
      </c>
      <c r="F6">
        <v>1993.8320858423499</v>
      </c>
      <c r="G6">
        <v>3.8323933941036001</v>
      </c>
      <c r="H6">
        <v>2251.7683888618599</v>
      </c>
      <c r="I6">
        <v>1.88529005412465</v>
      </c>
      <c r="J6">
        <v>2518.7142819255901</v>
      </c>
      <c r="K6">
        <v>2.10127552041416</v>
      </c>
    </row>
    <row r="7" spans="1:11" x14ac:dyDescent="0.25">
      <c r="A7">
        <v>200</v>
      </c>
      <c r="B7">
        <v>1562.56634161648</v>
      </c>
      <c r="C7">
        <v>5.5578125031425696</v>
      </c>
      <c r="D7">
        <v>1801.6711111652601</v>
      </c>
      <c r="E7">
        <v>5.41568298609966</v>
      </c>
      <c r="F7">
        <v>2061.34378559774</v>
      </c>
      <c r="G7">
        <v>4.5986399225606096</v>
      </c>
      <c r="H7">
        <v>2324.0510825533102</v>
      </c>
      <c r="I7">
        <v>5.1354794235393602</v>
      </c>
      <c r="J7">
        <v>2596.4825395354501</v>
      </c>
      <c r="K7">
        <v>4.9865447071961002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1711.1943865754099</v>
      </c>
      <c r="C4">
        <v>7.6891038719280402</v>
      </c>
      <c r="D4">
        <v>1954.4190136056</v>
      </c>
      <c r="E4">
        <v>7.3750326523978398</v>
      </c>
      <c r="F4">
        <v>1954.4190136056</v>
      </c>
      <c r="G4">
        <v>7.3750326523978398</v>
      </c>
      <c r="H4">
        <v>2206.27943057316</v>
      </c>
      <c r="I4">
        <v>6.2408995519360104</v>
      </c>
      <c r="J4">
        <v>2468.8203162035702</v>
      </c>
      <c r="K4">
        <v>5.7979485582956301</v>
      </c>
    </row>
    <row r="5" spans="1:11" x14ac:dyDescent="0.25">
      <c r="A5">
        <v>50</v>
      </c>
      <c r="B5">
        <v>1255.42554828069</v>
      </c>
      <c r="C5">
        <v>0.79660204821061498</v>
      </c>
      <c r="D5">
        <v>1480.08879893003</v>
      </c>
      <c r="E5">
        <v>1.0619239402834499</v>
      </c>
      <c r="F5">
        <v>1480.08879893003</v>
      </c>
      <c r="G5">
        <v>1.0619239402834499</v>
      </c>
      <c r="H5">
        <v>1713.99495746968</v>
      </c>
      <c r="I5">
        <v>1.0095009463239899</v>
      </c>
      <c r="J5">
        <v>1959.90736970836</v>
      </c>
      <c r="K5">
        <v>0.82405535600883095</v>
      </c>
    </row>
    <row r="6" spans="1:11" x14ac:dyDescent="0.25">
      <c r="A6">
        <v>100</v>
      </c>
      <c r="B6">
        <v>1279.80007836194</v>
      </c>
      <c r="C6">
        <v>2.6014653594039898</v>
      </c>
      <c r="D6">
        <v>1495.55485194831</v>
      </c>
      <c r="E6">
        <v>5.7875102379020102</v>
      </c>
      <c r="F6">
        <v>1734.34473570352</v>
      </c>
      <c r="G6">
        <v>2.1257623115501101</v>
      </c>
      <c r="H6">
        <v>1981.1088098676</v>
      </c>
      <c r="I6">
        <v>1.3679541810153799</v>
      </c>
      <c r="J6">
        <v>2238.9643136781101</v>
      </c>
      <c r="K6">
        <v>2.0993576468454398</v>
      </c>
    </row>
    <row r="7" spans="1:11" x14ac:dyDescent="0.25">
      <c r="A7">
        <v>200</v>
      </c>
      <c r="B7">
        <v>1534.49316549375</v>
      </c>
      <c r="C7">
        <v>6.3085104660186202</v>
      </c>
      <c r="D7">
        <v>1770.24945234191</v>
      </c>
      <c r="E7">
        <v>4.56871101320636</v>
      </c>
      <c r="F7">
        <v>1770.24945234191</v>
      </c>
      <c r="G7">
        <v>4.56871101320636</v>
      </c>
      <c r="H7">
        <v>2021.7427688283001</v>
      </c>
      <c r="I7">
        <v>5.7134086445238204</v>
      </c>
      <c r="J7">
        <v>2283.86574417887</v>
      </c>
      <c r="K7">
        <v>5.7923215298811703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1252.904463654</v>
      </c>
      <c r="C4">
        <v>8.3477529793103606</v>
      </c>
      <c r="D4">
        <v>1464.43397526239</v>
      </c>
      <c r="E4">
        <v>9.1819447228249995</v>
      </c>
      <c r="F4">
        <v>1464.43397526239</v>
      </c>
      <c r="G4">
        <v>9.1819447228249995</v>
      </c>
      <c r="H4">
        <v>1686.3051497655399</v>
      </c>
      <c r="I4">
        <v>7.7877122186636498</v>
      </c>
      <c r="J4">
        <v>1934.8070085696299</v>
      </c>
      <c r="K4">
        <v>8.7760148998026004</v>
      </c>
    </row>
    <row r="5" spans="1:11" x14ac:dyDescent="0.25">
      <c r="A5">
        <v>50</v>
      </c>
      <c r="B5">
        <v>1038.2303624574099</v>
      </c>
      <c r="C5">
        <v>1.08090672445679</v>
      </c>
      <c r="D5">
        <v>1250.6142024788301</v>
      </c>
      <c r="E5">
        <v>1.5708827255818101</v>
      </c>
      <c r="F5">
        <v>1452.7085750742799</v>
      </c>
      <c r="G5">
        <v>1.3355611320782801</v>
      </c>
      <c r="H5">
        <v>1929.80533057307</v>
      </c>
      <c r="I5">
        <v>0.93948379651592695</v>
      </c>
      <c r="J5">
        <v>2178.1299944341099</v>
      </c>
      <c r="K5">
        <v>1.1925734269147801</v>
      </c>
    </row>
    <row r="6" spans="1:11" x14ac:dyDescent="0.25">
      <c r="A6">
        <v>100</v>
      </c>
      <c r="B6">
        <v>1482.0499178252201</v>
      </c>
      <c r="C6">
        <v>2.4544294001583702</v>
      </c>
      <c r="D6">
        <v>1698.5083888877</v>
      </c>
      <c r="E6">
        <v>3.2584190818932699</v>
      </c>
      <c r="F6">
        <v>1698.5083888877</v>
      </c>
      <c r="G6">
        <v>3.2584190818932699</v>
      </c>
      <c r="H6">
        <v>1936.8327815356799</v>
      </c>
      <c r="I6">
        <v>3.8983841608087602</v>
      </c>
      <c r="J6">
        <v>2195.76704964799</v>
      </c>
      <c r="K6">
        <v>3.5066777588113101</v>
      </c>
    </row>
    <row r="7" spans="1:11" x14ac:dyDescent="0.25">
      <c r="A7">
        <v>200</v>
      </c>
      <c r="B7">
        <v>1304.2195927625</v>
      </c>
      <c r="C7">
        <v>5.1575697320353999</v>
      </c>
      <c r="D7">
        <v>1519.7120580619401</v>
      </c>
      <c r="E7">
        <v>5.1712454258132601</v>
      </c>
      <c r="F7">
        <v>1757.7057258935599</v>
      </c>
      <c r="G7">
        <v>5.1061220775747804</v>
      </c>
      <c r="H7">
        <v>2011.7674981484899</v>
      </c>
      <c r="I7">
        <v>5.0025384652491098</v>
      </c>
      <c r="J7">
        <v>2267.0558543092202</v>
      </c>
      <c r="K7">
        <v>5.2023356769945197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1038.54788731235</v>
      </c>
      <c r="C4">
        <v>7.1184569774515198</v>
      </c>
      <c r="D4">
        <v>1913.29712504093</v>
      </c>
      <c r="E4">
        <v>6.2389191857147104</v>
      </c>
      <c r="F4">
        <v>2179.3800594550098</v>
      </c>
      <c r="G4">
        <v>5.0587167365974999</v>
      </c>
      <c r="H4">
        <v>2713.1004889004798</v>
      </c>
      <c r="I4">
        <v>2.5031794163788499</v>
      </c>
      <c r="J4">
        <v>2970.52420257735</v>
      </c>
      <c r="K4">
        <v>1.9276476306561401</v>
      </c>
    </row>
    <row r="5" spans="1:11" x14ac:dyDescent="0.25">
      <c r="A5">
        <v>50</v>
      </c>
      <c r="B5">
        <v>1709.5624049865701</v>
      </c>
      <c r="C5">
        <v>0.88171769142242795</v>
      </c>
      <c r="D5">
        <v>1940.3280333448699</v>
      </c>
      <c r="E5">
        <v>1.4806506804249899</v>
      </c>
      <c r="F5">
        <v>2190.48158031914</v>
      </c>
      <c r="G5">
        <v>1.0506936870438099</v>
      </c>
      <c r="H5">
        <v>2433.95897478607</v>
      </c>
      <c r="I5">
        <v>1.4796901911673701</v>
      </c>
      <c r="J5">
        <v>2972.1441937270301</v>
      </c>
      <c r="K5">
        <v>1.9906460001628401</v>
      </c>
    </row>
    <row r="6" spans="1:11" x14ac:dyDescent="0.25">
      <c r="A6">
        <v>100</v>
      </c>
      <c r="B6">
        <v>1697.1556566992699</v>
      </c>
      <c r="C6">
        <v>2.0231236112410902</v>
      </c>
      <c r="D6">
        <v>1956.7068502444599</v>
      </c>
      <c r="E6">
        <v>2.2342481400373502</v>
      </c>
      <c r="F6">
        <v>2207.3991854380802</v>
      </c>
      <c r="G6">
        <v>2.0749821513742401</v>
      </c>
      <c r="H6">
        <v>2474.5366441189599</v>
      </c>
      <c r="I6">
        <v>2.1978626047285199</v>
      </c>
      <c r="J6">
        <v>2740.1303618781299</v>
      </c>
      <c r="K6">
        <v>5.1015375755245298</v>
      </c>
    </row>
    <row r="7" spans="1:11" x14ac:dyDescent="0.25">
      <c r="A7">
        <v>200</v>
      </c>
      <c r="B7">
        <v>1769.08737292405</v>
      </c>
      <c r="C7">
        <v>4.0770911448931502</v>
      </c>
      <c r="D7">
        <v>2027.98560619368</v>
      </c>
      <c r="E7">
        <v>4.6982118539131799</v>
      </c>
      <c r="F7">
        <v>2284.26061739736</v>
      </c>
      <c r="G7">
        <v>4.5322754576334097</v>
      </c>
      <c r="H7">
        <v>2552.27677580096</v>
      </c>
      <c r="I7">
        <v>6.5158499627724504</v>
      </c>
      <c r="J7">
        <v>2821.0269026436699</v>
      </c>
      <c r="K7">
        <v>5.38968802336555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1412.64616153407</v>
      </c>
      <c r="C4">
        <v>7.6125018041308898</v>
      </c>
      <c r="D4">
        <v>1628.65263135699</v>
      </c>
      <c r="E4">
        <v>6.4732625716200101</v>
      </c>
      <c r="F4">
        <v>1628.65263135699</v>
      </c>
      <c r="G4">
        <v>6.4732625716200101</v>
      </c>
      <c r="H4">
        <v>1862.54367646627</v>
      </c>
      <c r="I4">
        <v>4.0875130638423904</v>
      </c>
      <c r="J4">
        <v>2116.4342295494798</v>
      </c>
      <c r="K4">
        <v>3.5792047398975702</v>
      </c>
    </row>
    <row r="5" spans="1:11" x14ac:dyDescent="0.25">
      <c r="A5">
        <v>50</v>
      </c>
      <c r="B5">
        <v>1239.1822452996701</v>
      </c>
      <c r="C5">
        <v>0.76004375287925396</v>
      </c>
      <c r="D5">
        <v>1439.67178556011</v>
      </c>
      <c r="E5">
        <v>1.43716221515931</v>
      </c>
      <c r="F5">
        <v>1671.6722882663501</v>
      </c>
      <c r="G5">
        <v>1.02289737523568</v>
      </c>
      <c r="H5">
        <v>1907.5109500814101</v>
      </c>
      <c r="I5">
        <v>0.84443086945039303</v>
      </c>
      <c r="J5">
        <v>2153.18158710644</v>
      </c>
      <c r="K5">
        <v>0.93918539269602697</v>
      </c>
    </row>
    <row r="6" spans="1:11" x14ac:dyDescent="0.25">
      <c r="A6">
        <v>100</v>
      </c>
      <c r="B6">
        <v>1451.2774376377299</v>
      </c>
      <c r="C6">
        <v>2.7076012584206102</v>
      </c>
      <c r="D6">
        <v>1680.45186394138</v>
      </c>
      <c r="E6">
        <v>3.62523128886642</v>
      </c>
      <c r="F6">
        <v>1680.45186394138</v>
      </c>
      <c r="G6">
        <v>3.62523128886642</v>
      </c>
      <c r="H6">
        <v>1928.32325391381</v>
      </c>
      <c r="I6">
        <v>2.4024112760235199</v>
      </c>
      <c r="J6">
        <v>2175.1581463356001</v>
      </c>
      <c r="K6">
        <v>1.77981716681525</v>
      </c>
    </row>
    <row r="7" spans="1:11" x14ac:dyDescent="0.25">
      <c r="A7">
        <v>200</v>
      </c>
      <c r="B7">
        <v>1297.4627866728799</v>
      </c>
      <c r="C7">
        <v>6.9730731964202102</v>
      </c>
      <c r="D7">
        <v>1524.3064949234799</v>
      </c>
      <c r="E7">
        <v>5.04039670863874</v>
      </c>
      <c r="F7">
        <v>1768.2370697976901</v>
      </c>
      <c r="G7">
        <v>4.6381933810178397</v>
      </c>
      <c r="H7">
        <v>2020.4613380216599</v>
      </c>
      <c r="I7">
        <v>4.9975788787716802</v>
      </c>
      <c r="J7">
        <v>2289.0870345774902</v>
      </c>
      <c r="K7">
        <v>4.9267280820011896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workbookViewId="0">
      <selection activeCell="A2" sqref="A2"/>
    </sheetView>
  </sheetViews>
  <sheetFormatPr defaultRowHeight="15" x14ac:dyDescent="0.25"/>
  <sheetData>
    <row r="1" spans="1:40" x14ac:dyDescent="0.25">
      <c r="A1" t="s">
        <v>9</v>
      </c>
      <c r="K1" t="s">
        <v>10</v>
      </c>
      <c r="U1" t="s">
        <v>11</v>
      </c>
      <c r="AE1" t="s">
        <v>12</v>
      </c>
    </row>
    <row r="2" spans="1:40" x14ac:dyDescent="0.25">
      <c r="A2">
        <f>'thumb-dis1'!B4</f>
        <v>677.10357991416004</v>
      </c>
      <c r="B2">
        <f>'thumb-dis1'!C4</f>
        <v>2.3385857453075598</v>
      </c>
      <c r="C2">
        <f>'thumb-dis1'!D4</f>
        <v>783.615653823554</v>
      </c>
      <c r="D2">
        <f>'thumb-dis1'!E4</f>
        <v>2.3945708982224301</v>
      </c>
      <c r="E2">
        <f>'thumb-dis1'!F4</f>
        <v>783.615653823554</v>
      </c>
      <c r="F2">
        <f>'thumb-dis1'!G4</f>
        <v>2.3945708982224301</v>
      </c>
      <c r="G2">
        <f>'thumb-dis1'!H4</f>
        <v>1000.29098015664</v>
      </c>
      <c r="H2">
        <f>'thumb-dis1'!I4</f>
        <v>1.2732395447351601</v>
      </c>
      <c r="I2">
        <f>'thumb-dis1'!J4</f>
        <v>1115.04665314826</v>
      </c>
      <c r="J2">
        <f>'thumb-dis1'!K4</f>
        <v>2.2299431689696099</v>
      </c>
      <c r="K2">
        <f>'thumb-dis1'!B5</f>
        <v>796.59180394449504</v>
      </c>
      <c r="L2">
        <f>'thumb-dis1'!C5</f>
        <v>0.33545852029300299</v>
      </c>
      <c r="M2">
        <f>'thumb-dis1'!D5</f>
        <v>908.62649790760804</v>
      </c>
      <c r="N2">
        <f>'thumb-dis1'!E5</f>
        <v>0.36969406403377802</v>
      </c>
      <c r="O2">
        <f>'thumb-dis1'!F5</f>
        <v>1021.14129667997</v>
      </c>
      <c r="P2">
        <f>'thumb-dis1'!G5</f>
        <v>0.52154769074396401</v>
      </c>
      <c r="Q2">
        <f>'thumb-dis1'!H5</f>
        <v>1137.1409713401099</v>
      </c>
      <c r="R2">
        <f>'thumb-dis1'!I5</f>
        <v>2.54647908947033</v>
      </c>
      <c r="S2">
        <f>'thumb-dis1'!J5</f>
        <v>1260.2203819864301</v>
      </c>
      <c r="T2">
        <f>'thumb-dis1'!K5</f>
        <v>0.376182187888636</v>
      </c>
      <c r="U2">
        <f>'thumb-dis1'!B6</f>
        <v>1029.6214178176001</v>
      </c>
      <c r="V2">
        <f>'thumb-dis1'!C6</f>
        <v>0.54609498261350597</v>
      </c>
      <c r="W2">
        <f>'thumb-dis1'!D6</f>
        <v>1152.22980699955</v>
      </c>
      <c r="X2">
        <f>'thumb-dis1'!E6</f>
        <v>0.90049042174175897</v>
      </c>
      <c r="Y2">
        <f>'thumb-dis1'!F6</f>
        <v>1271.60939364662</v>
      </c>
      <c r="Z2">
        <f>'thumb-dis1'!G6</f>
        <v>1.6534443793247799</v>
      </c>
      <c r="AA2">
        <f>'thumb-dis1'!H6</f>
        <v>1397.1160541844899</v>
      </c>
      <c r="AB2">
        <f>'thumb-dis1'!I6</f>
        <v>3.8197186342054898</v>
      </c>
      <c r="AC2">
        <f>'thumb-dis1'!J6</f>
        <v>1525.6216261647901</v>
      </c>
      <c r="AD2">
        <f>'thumb-dis1'!K6</f>
        <v>1.58640244559703</v>
      </c>
      <c r="AE2">
        <f>'thumb-dis1'!B7</f>
        <v>1185.4627607217101</v>
      </c>
      <c r="AF2">
        <f>'thumb-dis1'!C7</f>
        <v>2.93329638563623</v>
      </c>
      <c r="AG2">
        <f>'thumb-dis1'!D7</f>
        <v>1305.68558663867</v>
      </c>
      <c r="AH2">
        <f>'thumb-dis1'!E7</f>
        <v>3.0092902679830398</v>
      </c>
      <c r="AI2">
        <f>'thumb-dis1'!F7</f>
        <v>1431.75916036486</v>
      </c>
      <c r="AJ2">
        <f>'thumb-dis1'!G7</f>
        <v>2.6604779449572602</v>
      </c>
      <c r="AK2">
        <f>'thumb-dis1'!H7</f>
        <v>1560.96991778079</v>
      </c>
      <c r="AL2">
        <f>'thumb-dis1'!I7</f>
        <v>5.0929581789406502</v>
      </c>
      <c r="AM2">
        <f>'thumb-dis1'!J7</f>
        <v>1699.20458490807</v>
      </c>
      <c r="AN2">
        <f>'thumb-dis1'!K7</f>
        <v>2.2919823125672401</v>
      </c>
    </row>
    <row r="3" spans="1:40" x14ac:dyDescent="0.25">
      <c r="A3">
        <f>'thumb-mid1'!B4</f>
        <v>773.07791762251702</v>
      </c>
      <c r="B3">
        <f>'thumb-mid1'!C4</f>
        <v>0.91418450652386596</v>
      </c>
      <c r="C3">
        <f>'thumb-mid1'!D4</f>
        <v>876.34910086559103</v>
      </c>
      <c r="D3">
        <f>'thumb-mid1'!E4</f>
        <v>0.53941934481191001</v>
      </c>
      <c r="E3">
        <f>'thumb-mid1'!F4</f>
        <v>984.16948730025297</v>
      </c>
      <c r="F3">
        <f>'thumb-mid1'!G4</f>
        <v>0.41740827720466001</v>
      </c>
      <c r="G3">
        <f>'thumb-mid1'!H4</f>
        <v>1097.8301243946901</v>
      </c>
      <c r="H3">
        <f>'thumb-mid1'!I4</f>
        <v>1.2732395447351601</v>
      </c>
      <c r="I3">
        <f>'thumb-mid1'!J4</f>
        <v>1212.7320437339699</v>
      </c>
      <c r="J3">
        <f>'thumb-mid1'!K4</f>
        <v>0.48747510440881803</v>
      </c>
      <c r="K3">
        <f>'thumb-mid1'!B5</f>
        <v>1013.08395422006</v>
      </c>
      <c r="L3">
        <f>'thumb-mid1'!C5</f>
        <v>0.47606562669960301</v>
      </c>
      <c r="M3">
        <f>'thumb-mid1'!D5</f>
        <v>1124.84788654351</v>
      </c>
      <c r="N3">
        <f>'thumb-mid1'!E5</f>
        <v>0.47194229520610997</v>
      </c>
      <c r="O3">
        <f>'thumb-mid1'!F5</f>
        <v>1240.4547700575499</v>
      </c>
      <c r="P3">
        <f>'thumb-mid1'!G5</f>
        <v>0.52364205460817803</v>
      </c>
      <c r="Q3">
        <f>'thumb-mid1'!H5</f>
        <v>1359.9328571466001</v>
      </c>
      <c r="R3">
        <f>'thumb-mid1'!I5</f>
        <v>2.54647908947033</v>
      </c>
      <c r="S3">
        <f>'thumb-mid1'!J5</f>
        <v>1486.9570289557801</v>
      </c>
      <c r="T3">
        <f>'thumb-mid1'!K5</f>
        <v>0.86406220860928895</v>
      </c>
      <c r="U3">
        <f>'thumb-mid1'!B6</f>
        <v>1150.73589053928</v>
      </c>
      <c r="V3">
        <f>'thumb-mid1'!C6</f>
        <v>0.55707678509458403</v>
      </c>
      <c r="W3">
        <f>'thumb-mid1'!D6</f>
        <v>1402.5514247912699</v>
      </c>
      <c r="X3">
        <f>'thumb-mid1'!E6</f>
        <v>1.59104662282246</v>
      </c>
      <c r="Y3">
        <f>'thumb-mid1'!F6</f>
        <v>1535.1385007054701</v>
      </c>
      <c r="Z3">
        <f>'thumb-mid1'!G6</f>
        <v>2.05057280876047</v>
      </c>
      <c r="AA3">
        <f>'thumb-mid1'!H6</f>
        <v>1670.12467136384</v>
      </c>
      <c r="AB3">
        <f>'thumb-mid1'!I6</f>
        <v>3.8197186342054898</v>
      </c>
      <c r="AC3">
        <f>'thumb-mid1'!J6</f>
        <v>1801.5652379333101</v>
      </c>
      <c r="AD3">
        <f>'thumb-mid1'!K6</f>
        <v>3.14471085596346</v>
      </c>
      <c r="AE3">
        <f>'thumb-mid1'!B7</f>
        <v>1284.62365974763</v>
      </c>
      <c r="AF3">
        <f>'thumb-mid1'!C7</f>
        <v>1.6389271456657299</v>
      </c>
      <c r="AG3">
        <f>'thumb-mid1'!D7</f>
        <v>1431.3330744289301</v>
      </c>
      <c r="AH3">
        <f>'thumb-mid1'!E7</f>
        <v>2.0818559744283101</v>
      </c>
      <c r="AI3">
        <f>'thumb-mid1'!F7</f>
        <v>1431.3330744289301</v>
      </c>
      <c r="AJ3">
        <f>'thumb-mid1'!G7</f>
        <v>2.0818559744283101</v>
      </c>
      <c r="AK3">
        <f>'thumb-mid1'!H7</f>
        <v>1559.95057497632</v>
      </c>
      <c r="AL3">
        <f>'thumb-mid1'!I7</f>
        <v>5.0929581789406502</v>
      </c>
      <c r="AM3">
        <f>'thumb-mid1'!J7</f>
        <v>1695.0380310626799</v>
      </c>
      <c r="AN3">
        <f>'thumb-mid1'!K7</f>
        <v>2.1862207994421499</v>
      </c>
    </row>
    <row r="4" spans="1:40" x14ac:dyDescent="0.25">
      <c r="A4">
        <f>'thumb-prox1'!B4</f>
        <v>481.50154817297403</v>
      </c>
      <c r="B4">
        <f>'thumb-prox1'!C4</f>
        <v>0.33449391252400901</v>
      </c>
      <c r="C4">
        <f>'thumb-prox1'!D4</f>
        <v>541.74805362931102</v>
      </c>
      <c r="D4">
        <f>'thumb-prox1'!E4</f>
        <v>0.191351608008622</v>
      </c>
      <c r="E4">
        <f>'thumb-prox1'!F4</f>
        <v>541.74805362931102</v>
      </c>
      <c r="F4">
        <f>'thumb-prox1'!G4</f>
        <v>0.191351608008622</v>
      </c>
      <c r="G4">
        <f>'thumb-prox1'!H4</f>
        <v>601.17128260258096</v>
      </c>
      <c r="H4">
        <f>'thumb-prox1'!I4</f>
        <v>0.15442593266824001</v>
      </c>
      <c r="I4">
        <f>'thumb-prox1'!J4</f>
        <v>665.08905341896798</v>
      </c>
      <c r="J4">
        <f>'thumb-prox1'!K4</f>
        <v>0.28415798279594801</v>
      </c>
      <c r="K4">
        <f>'thumb-prox1'!B5</f>
        <v>488.388930612048</v>
      </c>
      <c r="L4">
        <f>'thumb-prox1'!C5</f>
        <v>0.160155263579767</v>
      </c>
      <c r="M4">
        <f>'thumb-prox1'!D5</f>
        <v>549.40315172564601</v>
      </c>
      <c r="N4">
        <f>'thumb-prox1'!E5</f>
        <v>0.25929529947318503</v>
      </c>
      <c r="O4">
        <f>'thumb-prox1'!F5</f>
        <v>549.40315172564601</v>
      </c>
      <c r="P4">
        <f>'thumb-prox1'!G5</f>
        <v>0.25929529947318503</v>
      </c>
      <c r="Q4">
        <f>'thumb-prox1'!H5</f>
        <v>610.72321809202106</v>
      </c>
      <c r="R4">
        <f>'thumb-prox1'!I5</f>
        <v>0.17714667992647301</v>
      </c>
      <c r="S4">
        <f>'thumb-prox1'!J5</f>
        <v>677.251585622942</v>
      </c>
      <c r="T4">
        <f>'thumb-prox1'!K5</f>
        <v>0.29628081133912199</v>
      </c>
      <c r="U4">
        <f>'thumb-prox1'!B6</f>
        <v>629.83942044600303</v>
      </c>
      <c r="V4">
        <f>'thumb-prox1'!C6</f>
        <v>0.32161197186151702</v>
      </c>
      <c r="W4">
        <f>'thumb-prox1'!D6</f>
        <v>763.11835671877395</v>
      </c>
      <c r="X4">
        <f>'thumb-prox1'!E6</f>
        <v>0.44023850625885502</v>
      </c>
      <c r="Y4">
        <f>'thumb-prox1'!F6</f>
        <v>763.11835671877395</v>
      </c>
      <c r="Z4">
        <f>'thumb-prox1'!G6</f>
        <v>0.44023850625885502</v>
      </c>
      <c r="AA4">
        <f>'thumb-prox1'!H6</f>
        <v>832.285095906165</v>
      </c>
      <c r="AB4">
        <f>'thumb-prox1'!I6</f>
        <v>0.97274400112861303</v>
      </c>
      <c r="AC4">
        <f>'thumb-prox1'!J6</f>
        <v>1054.0442891205801</v>
      </c>
      <c r="AD4">
        <f>'thumb-prox1'!K6</f>
        <v>0.74816856417474198</v>
      </c>
      <c r="AE4">
        <f>'thumb-prox1'!B7</f>
        <v>635.09415690660103</v>
      </c>
      <c r="AF4">
        <f>'thumb-prox1'!C7</f>
        <v>0.97816349993292695</v>
      </c>
      <c r="AG4">
        <f>'thumb-prox1'!D7</f>
        <v>700.68567433404405</v>
      </c>
      <c r="AH4">
        <f>'thumb-prox1'!E7</f>
        <v>0.80755997695830894</v>
      </c>
      <c r="AI4">
        <f>'thumb-prox1'!F7</f>
        <v>700.68567433404405</v>
      </c>
      <c r="AJ4">
        <f>'thumb-prox1'!G7</f>
        <v>0.80755997695830894</v>
      </c>
      <c r="AK4">
        <f>'thumb-prox1'!H7</f>
        <v>770.91834248945099</v>
      </c>
      <c r="AL4">
        <f>'thumb-prox1'!I7</f>
        <v>0.998484594900786</v>
      </c>
      <c r="AM4">
        <f>'thumb-prox1'!J7</f>
        <v>920.25567867740801</v>
      </c>
      <c r="AN4">
        <f>'thumb-prox1'!K7</f>
        <v>1.20964097009164</v>
      </c>
    </row>
    <row r="5" spans="1:40" x14ac:dyDescent="0.25">
      <c r="A5">
        <f>thenar2!B4</f>
        <v>521.09974485074099</v>
      </c>
      <c r="B5">
        <f>thenar2!C4</f>
        <v>0.143566356591561</v>
      </c>
      <c r="C5">
        <f>thenar2!D4</f>
        <v>576.70268866083904</v>
      </c>
      <c r="D5">
        <f>thenar2!E4</f>
        <v>0.24486932913385201</v>
      </c>
      <c r="E5">
        <f>thenar2!F4</f>
        <v>576.70268866083904</v>
      </c>
      <c r="F5">
        <f>thenar2!G4</f>
        <v>0.24486932913385201</v>
      </c>
      <c r="G5">
        <f>thenar2!H4</f>
        <v>635.60876289596297</v>
      </c>
      <c r="H5">
        <f>thenar2!I4</f>
        <v>0.188258073039935</v>
      </c>
      <c r="I5">
        <f>thenar2!J4</f>
        <v>696.73318741145295</v>
      </c>
      <c r="J5">
        <f>thenar2!K4</f>
        <v>0.42648995862158501</v>
      </c>
      <c r="K5">
        <f>thenar2!B5</f>
        <v>356.81597558551698</v>
      </c>
      <c r="L5">
        <f>thenar2!C5</f>
        <v>0.198515775469536</v>
      </c>
      <c r="M5">
        <f>thenar2!D5</f>
        <v>468.11290302829599</v>
      </c>
      <c r="N5">
        <f>thenar2!E5</f>
        <v>0.24891682720564501</v>
      </c>
      <c r="O5">
        <f>thenar2!F5</f>
        <v>412.61989219584899</v>
      </c>
      <c r="P5">
        <f>thenar2!G5</f>
        <v>0.20709431423418001</v>
      </c>
      <c r="Q5">
        <f>thenar2!H5</f>
        <v>528.821974593091</v>
      </c>
      <c r="R5">
        <f>thenar2!I5</f>
        <v>0.22854942979180101</v>
      </c>
      <c r="S5">
        <f>thenar2!J5</f>
        <v>589.73331680747197</v>
      </c>
      <c r="T5">
        <f>thenar2!K5</f>
        <v>0.25589570371651699</v>
      </c>
      <c r="U5">
        <f>thenar2!B6</f>
        <v>364.75161823190501</v>
      </c>
      <c r="V5">
        <f>thenar2!C6</f>
        <v>0.52929618535636003</v>
      </c>
      <c r="W5">
        <f>thenar2!D6</f>
        <v>416.34017237396398</v>
      </c>
      <c r="X5">
        <f>thenar2!E6</f>
        <v>0.38597608964954699</v>
      </c>
      <c r="Y5">
        <f>thenar2!F6</f>
        <v>475.10322984269499</v>
      </c>
      <c r="Z5">
        <f>thenar2!G6</f>
        <v>0.45050473032066601</v>
      </c>
      <c r="AA5">
        <f>thenar2!H6</f>
        <v>535.53250674712899</v>
      </c>
      <c r="AB5">
        <f>thenar2!I6</f>
        <v>0.99339792716095698</v>
      </c>
      <c r="AC5">
        <f>thenar2!J6</f>
        <v>596.808307850549</v>
      </c>
      <c r="AD5">
        <f>thenar2!K6</f>
        <v>0.55695919126082005</v>
      </c>
      <c r="AE5">
        <f>thenar2!B7</f>
        <v>320.80276791012801</v>
      </c>
      <c r="AF5">
        <f>thenar2!C7</f>
        <v>1.1988852446804901</v>
      </c>
      <c r="AG5">
        <f>thenar2!D7</f>
        <v>372.04533950905699</v>
      </c>
      <c r="AH5">
        <f>thenar2!E7</f>
        <v>0.98827922843572502</v>
      </c>
      <c r="AI5">
        <f>thenar2!F7</f>
        <v>372.04533950905699</v>
      </c>
      <c r="AJ5">
        <f>thenar2!G7</f>
        <v>0.98827922843572502</v>
      </c>
      <c r="AK5">
        <f>thenar2!H7</f>
        <v>425.30103353124201</v>
      </c>
      <c r="AL5">
        <f>thenar2!I7</f>
        <v>0.93791934468058002</v>
      </c>
      <c r="AM5">
        <f>thenar2!J7</f>
        <v>484.53959619606701</v>
      </c>
      <c r="AN5">
        <f>thenar2!K7</f>
        <v>1.0264266508103601</v>
      </c>
    </row>
    <row r="6" spans="1:40" x14ac:dyDescent="0.25">
      <c r="A6">
        <f>'hypothenar bottom1'!B4</f>
        <v>836.494393195307</v>
      </c>
      <c r="B6">
        <f>'hypothenar bottom1'!C4</f>
        <v>0.152745673902557</v>
      </c>
      <c r="C6">
        <f>'hypothenar bottom1'!D4</f>
        <v>897.09750168692096</v>
      </c>
      <c r="D6">
        <f>'hypothenar bottom1'!E4</f>
        <v>0.33988138110053401</v>
      </c>
      <c r="E6">
        <f>'hypothenar bottom1'!F4</f>
        <v>894.46466563476804</v>
      </c>
      <c r="F6">
        <f>'hypothenar bottom1'!G4</f>
        <v>0.16072607112742901</v>
      </c>
      <c r="G6">
        <f>'hypothenar bottom1'!H4</f>
        <v>1010.19665582726</v>
      </c>
      <c r="H6">
        <f>'hypothenar bottom1'!I4</f>
        <v>1.1184076058575101</v>
      </c>
      <c r="I6">
        <f>'hypothenar bottom1'!J4</f>
        <v>1086.7052033014199</v>
      </c>
      <c r="J6">
        <f>'hypothenar bottom1'!K4</f>
        <v>1.0017197510534701</v>
      </c>
      <c r="K6">
        <f>'hypothenar bottom1'!B5</f>
        <v>864.72235434121001</v>
      </c>
      <c r="L6">
        <f>'hypothenar bottom1'!C5</f>
        <v>0.98194901673856205</v>
      </c>
      <c r="M6">
        <f>'hypothenar bottom1'!D5</f>
        <v>918.32046068203499</v>
      </c>
      <c r="N6">
        <f>'hypothenar bottom1'!E5</f>
        <v>0.68184113461146201</v>
      </c>
      <c r="O6">
        <f>'hypothenar bottom1'!F5</f>
        <v>979.99151372278595</v>
      </c>
      <c r="P6">
        <f>'hypothenar bottom1'!G5</f>
        <v>0.86775779722234203</v>
      </c>
      <c r="Q6">
        <f>'hypothenar bottom1'!H5</f>
        <v>1046.6562466154801</v>
      </c>
      <c r="R6">
        <f>'hypothenar bottom1'!I5</f>
        <v>0.37595833599020301</v>
      </c>
      <c r="S6">
        <f>'hypothenar bottom1'!J5</f>
        <v>1110.0602971358901</v>
      </c>
      <c r="T6">
        <f>'hypothenar bottom1'!K5</f>
        <v>1.1372498085234199</v>
      </c>
      <c r="U6">
        <f>'hypothenar bottom1'!B6</f>
        <v>670.38541825100197</v>
      </c>
      <c r="V6">
        <f>'hypothenar bottom1'!C6</f>
        <v>0.45247378610374001</v>
      </c>
      <c r="W6">
        <f>'hypothenar bottom1'!D6</f>
        <v>736.98243974078105</v>
      </c>
      <c r="X6">
        <f>'hypothenar bottom1'!E6</f>
        <v>0.47280409057737</v>
      </c>
      <c r="Y6">
        <f>'hypothenar bottom1'!F6</f>
        <v>867.67371187327103</v>
      </c>
      <c r="Z6">
        <f>'hypothenar bottom1'!G6</f>
        <v>0.38101045406456402</v>
      </c>
      <c r="AA6">
        <f>'hypothenar bottom1'!H6</f>
        <v>1001.2867089763899</v>
      </c>
      <c r="AB6">
        <f>'hypothenar bottom1'!I6</f>
        <v>0.23117269203206101</v>
      </c>
      <c r="AC6">
        <f>'hypothenar bottom1'!J6</f>
        <v>1063.07757354309</v>
      </c>
      <c r="AD6">
        <f>'hypothenar bottom1'!K6</f>
        <v>0.74362873741136304</v>
      </c>
      <c r="AE6">
        <f>'hypothenar bottom1'!B7</f>
        <v>673.848092899824</v>
      </c>
      <c r="AF6">
        <f>'hypothenar bottom1'!C7</f>
        <v>1.43560426426634</v>
      </c>
      <c r="AG6">
        <f>'hypothenar bottom1'!D7</f>
        <v>743.14170387407705</v>
      </c>
      <c r="AH6">
        <f>'hypothenar bottom1'!E7</f>
        <v>2.2910054503497399</v>
      </c>
      <c r="AI6">
        <f>'hypothenar bottom1'!F7</f>
        <v>808.52783850619801</v>
      </c>
      <c r="AJ6">
        <f>'hypothenar bottom1'!G7</f>
        <v>1.7696898943955699</v>
      </c>
      <c r="AK6">
        <f>'hypothenar bottom1'!H7</f>
        <v>939.281694880636</v>
      </c>
      <c r="AL6">
        <f>'hypothenar bottom1'!I7</f>
        <v>1.1160711556951199</v>
      </c>
      <c r="AM6">
        <f>'hypothenar bottom1'!J7</f>
        <v>1091.5160774333001</v>
      </c>
      <c r="AN6">
        <f>'hypothenar bottom1'!K7</f>
        <v>2.1305248188995001</v>
      </c>
    </row>
    <row r="7" spans="1:40" x14ac:dyDescent="0.25">
      <c r="A7">
        <f>'hypothenar side1'!B4</f>
        <v>546.02584139390103</v>
      </c>
      <c r="B7">
        <f>'hypothenar side1'!C4</f>
        <v>0.14274687996093999</v>
      </c>
      <c r="C7">
        <f>'hypothenar side1'!D4</f>
        <v>589.43661791346199</v>
      </c>
      <c r="D7">
        <f>'hypothenar side1'!E4</f>
        <v>0.15195645417199399</v>
      </c>
      <c r="E7">
        <f>'hypothenar side1'!F4</f>
        <v>589.43661791346199</v>
      </c>
      <c r="F7">
        <f>'hypothenar side1'!G4</f>
        <v>0.15195645417199399</v>
      </c>
      <c r="G7">
        <f>'hypothenar side1'!H4</f>
        <v>633.14574326632896</v>
      </c>
      <c r="H7">
        <f>'hypothenar side1'!I4</f>
        <v>0.25638751914156999</v>
      </c>
      <c r="I7">
        <f>'hypothenar side1'!J4</f>
        <v>675.29820750941599</v>
      </c>
      <c r="J7">
        <f>'hypothenar side1'!K4</f>
        <v>0.16601693824004199</v>
      </c>
      <c r="K7">
        <f>'hypothenar side1'!B5</f>
        <v>475.054887819405</v>
      </c>
      <c r="L7">
        <f>'hypothenar side1'!C5</f>
        <v>0.53192625423199202</v>
      </c>
      <c r="M7">
        <f>'hypothenar side1'!D5</f>
        <v>564.05886306091202</v>
      </c>
      <c r="N7">
        <f>'hypothenar side1'!E5</f>
        <v>0.81842237513273297</v>
      </c>
      <c r="O7">
        <f>'hypothenar side1'!F5</f>
        <v>608.05644832704604</v>
      </c>
      <c r="P7">
        <f>'hypothenar side1'!G5</f>
        <v>0.34512341000952501</v>
      </c>
      <c r="Q7">
        <f>'hypothenar side1'!H5</f>
        <v>652.22093647282998</v>
      </c>
      <c r="R7">
        <f>'hypothenar side1'!I5</f>
        <v>0.54762496026502705</v>
      </c>
      <c r="S7">
        <f>'hypothenar side1'!J5</f>
        <v>698.40795302957201</v>
      </c>
      <c r="T7">
        <f>'hypothenar side1'!K5</f>
        <v>0.38544291761354599</v>
      </c>
      <c r="U7">
        <f>'hypothenar side1'!B6</f>
        <v>564.63117328111002</v>
      </c>
      <c r="V7">
        <f>'hypothenar side1'!C6</f>
        <v>0.54059236303331504</v>
      </c>
      <c r="W7">
        <f>'hypothenar side1'!D6</f>
        <v>611.47721126578199</v>
      </c>
      <c r="X7">
        <f>'hypothenar side1'!E6</f>
        <v>1.19414066487659</v>
      </c>
      <c r="Y7">
        <f>'hypothenar side1'!F6</f>
        <v>659.09294797248197</v>
      </c>
      <c r="Z7">
        <f>'hypothenar side1'!G6</f>
        <v>1.2667484693820299</v>
      </c>
      <c r="AA7">
        <f>'hypothenar side1'!H6</f>
        <v>707.13900488269701</v>
      </c>
      <c r="AB7">
        <f>'hypothenar side1'!I6</f>
        <v>1.7447565931294799</v>
      </c>
      <c r="AC7">
        <f>'hypothenar side1'!J6</f>
        <v>754.56208689358698</v>
      </c>
      <c r="AD7">
        <f>'hypothenar side1'!K6</f>
        <v>1.59418749978568</v>
      </c>
      <c r="AE7">
        <f>'hypothenar side1'!B7</f>
        <v>769.012160106598</v>
      </c>
      <c r="AF7">
        <f>'hypothenar side1'!C7</f>
        <v>0.93714741195471396</v>
      </c>
      <c r="AG7">
        <f>'hypothenar side1'!D7</f>
        <v>820.655755905815</v>
      </c>
      <c r="AH7">
        <f>'hypothenar side1'!E7</f>
        <v>1.4330421276784799</v>
      </c>
      <c r="AI7">
        <f>'hypothenar side1'!F7</f>
        <v>820.655755905815</v>
      </c>
      <c r="AJ7">
        <f>'hypothenar side1'!G7</f>
        <v>1.4330421276784799</v>
      </c>
      <c r="AK7">
        <f>'hypothenar side1'!H7</f>
        <v>871.84138081788797</v>
      </c>
      <c r="AL7">
        <f>'hypothenar side1'!I7</f>
        <v>1.6031560661797799</v>
      </c>
      <c r="AM7">
        <f>'hypothenar side1'!J7</f>
        <v>919.880742505076</v>
      </c>
      <c r="AN7">
        <f>'hypothenar side1'!K7</f>
        <v>1.0583887280897599</v>
      </c>
    </row>
    <row r="8" spans="1:40" x14ac:dyDescent="0.25">
      <c r="A8">
        <f>'9'!B4</f>
        <v>1348.6389393914301</v>
      </c>
      <c r="B8">
        <f>'9'!C4</f>
        <v>5.9347593374802896</v>
      </c>
      <c r="C8">
        <f>'9'!D4</f>
        <v>1567.2512428369701</v>
      </c>
      <c r="D8">
        <f>'9'!E4</f>
        <v>5.9451224987668798</v>
      </c>
      <c r="E8">
        <f>'9'!F4</f>
        <v>1567.2512428369701</v>
      </c>
      <c r="F8">
        <f>'9'!G4</f>
        <v>5.9451224987668798</v>
      </c>
      <c r="G8">
        <f>'9'!H4</f>
        <v>1807.8988416915799</v>
      </c>
      <c r="H8">
        <f>'9'!I4</f>
        <v>5.36804838748193</v>
      </c>
      <c r="I8">
        <f>'9'!J4</f>
        <v>2055.71678893734</v>
      </c>
      <c r="J8">
        <f>'9'!K4</f>
        <v>4.6673211270565496</v>
      </c>
      <c r="K8">
        <f>'9'!B5</f>
        <v>743.388711460021</v>
      </c>
      <c r="L8">
        <f>'9'!C5</f>
        <v>0.76535647962033604</v>
      </c>
      <c r="M8">
        <f>'9'!D5</f>
        <v>913.42990678100898</v>
      </c>
      <c r="N8">
        <f>'9'!E5</f>
        <v>0.96288716117241502</v>
      </c>
      <c r="O8">
        <f>'9'!F5</f>
        <v>1114.3672984079701</v>
      </c>
      <c r="P8">
        <f>'9'!G5</f>
        <v>0.60420885016346404</v>
      </c>
      <c r="Q8">
        <f>'9'!H5</f>
        <v>1330.64111906784</v>
      </c>
      <c r="R8">
        <f>'9'!I5</f>
        <v>0.65841940827258805</v>
      </c>
      <c r="S8">
        <f>'9'!J5</f>
        <v>1808.98624685134</v>
      </c>
      <c r="T8">
        <f>'9'!K5</f>
        <v>0.69677868425071199</v>
      </c>
      <c r="U8">
        <f>'9'!B6</f>
        <v>529.52447359135397</v>
      </c>
      <c r="V8">
        <f>'9'!C6</f>
        <v>8.0404318756055595</v>
      </c>
      <c r="W8">
        <f>'9'!D6</f>
        <v>649.95666051744797</v>
      </c>
      <c r="X8">
        <f>'9'!E6</f>
        <v>9.2470055281185193</v>
      </c>
      <c r="Y8">
        <f>'9'!F6</f>
        <v>802.01998735964696</v>
      </c>
      <c r="Z8">
        <f>'9'!G6</f>
        <v>2.99684359122941</v>
      </c>
      <c r="AA8">
        <f>'9'!H6</f>
        <v>1166.06826404053</v>
      </c>
      <c r="AB8">
        <f>'9'!I6</f>
        <v>2.6994029267387698</v>
      </c>
      <c r="AC8">
        <f>'9'!J6</f>
        <v>1378.8126526792601</v>
      </c>
      <c r="AD8">
        <f>'9'!K6</f>
        <v>7.2511508095713699</v>
      </c>
      <c r="AE8">
        <f>'9'!B7</f>
        <v>1196.6096426993399</v>
      </c>
      <c r="AF8">
        <f>'9'!C7</f>
        <v>6.1495747839327501</v>
      </c>
      <c r="AG8">
        <f>'9'!D7</f>
        <v>1410.7231863475199</v>
      </c>
      <c r="AH8">
        <f>'9'!E7</f>
        <v>6.4422429323269004</v>
      </c>
      <c r="AI8">
        <f>'9'!F7</f>
        <v>1640.97476982339</v>
      </c>
      <c r="AJ8">
        <f>'9'!G7</f>
        <v>4.4195943096123997</v>
      </c>
      <c r="AK8">
        <f>'9'!H7</f>
        <v>1896.7536665851201</v>
      </c>
      <c r="AL8">
        <f>'9'!I7</f>
        <v>5.3523639712417301</v>
      </c>
      <c r="AM8">
        <f>'9'!J7</f>
        <v>2155.03179744723</v>
      </c>
      <c r="AN8">
        <f>'9'!K7</f>
        <v>4.9232357612418198</v>
      </c>
    </row>
    <row r="9" spans="1:40" x14ac:dyDescent="0.25">
      <c r="A9">
        <f>'8'!B4</f>
        <v>697.56593025385803</v>
      </c>
      <c r="B9">
        <f>'8'!C4</f>
        <v>2.0779935393007301</v>
      </c>
      <c r="C9">
        <f>'8'!D4</f>
        <v>877.73023210749795</v>
      </c>
      <c r="D9">
        <f>'8'!E4</f>
        <v>2.3266248196228001</v>
      </c>
      <c r="E9">
        <f>'8'!F4</f>
        <v>1063.4249419856801</v>
      </c>
      <c r="F9">
        <f>'8'!G4</f>
        <v>3.1878006621620099</v>
      </c>
      <c r="G9">
        <f>'8'!H4</f>
        <v>1271.5093068312201</v>
      </c>
      <c r="H9">
        <f>'8'!I4</f>
        <v>4.0473649105725604</v>
      </c>
      <c r="I9">
        <f>'8'!J4</f>
        <v>1726.30563435012</v>
      </c>
      <c r="J9">
        <f>'8'!K4</f>
        <v>4.9943659138319196</v>
      </c>
      <c r="K9">
        <f>'8'!B5</f>
        <v>1069.28360163908</v>
      </c>
      <c r="L9">
        <f>'8'!C5</f>
        <v>0.59580019195006095</v>
      </c>
      <c r="M9">
        <f>'8'!D5</f>
        <v>1274.3423879931599</v>
      </c>
      <c r="N9">
        <f>'8'!E5</f>
        <v>0.80503569874844005</v>
      </c>
      <c r="O9">
        <f>'8'!F5</f>
        <v>1732.2715549325901</v>
      </c>
      <c r="P9">
        <f>'8'!G5</f>
        <v>0.86572445349676097</v>
      </c>
      <c r="Q9">
        <f>'8'!H5</f>
        <v>1971.41299079348</v>
      </c>
      <c r="R9">
        <f>'8'!I5</f>
        <v>0.56629067983870396</v>
      </c>
      <c r="S9">
        <f>'8'!J5</f>
        <v>2224.0083697845998</v>
      </c>
      <c r="T9">
        <f>'8'!K5</f>
        <v>0.61176844789582596</v>
      </c>
      <c r="U9">
        <f>'8'!B6</f>
        <v>1089.37564182248</v>
      </c>
      <c r="V9">
        <f>'8'!C6</f>
        <v>2.2784051181731</v>
      </c>
      <c r="W9">
        <f>'8'!D6</f>
        <v>1290.0119741835099</v>
      </c>
      <c r="X9">
        <f>'8'!E6</f>
        <v>4.23514850456601</v>
      </c>
      <c r="Y9">
        <f>'8'!F6</f>
        <v>1520.1657336117901</v>
      </c>
      <c r="Z9">
        <f>'8'!G6</f>
        <v>4.6314332689818096</v>
      </c>
      <c r="AA9">
        <f>'8'!H6</f>
        <v>2011.14550505281</v>
      </c>
      <c r="AB9">
        <f>'8'!I6</f>
        <v>4.1554343865718399</v>
      </c>
      <c r="AC9">
        <f>'8'!J6</f>
        <v>2260.1636073129098</v>
      </c>
      <c r="AD9">
        <f>'8'!K6</f>
        <v>2.0760001086192301</v>
      </c>
      <c r="AE9">
        <f>'8'!B7</f>
        <v>1574.84172774628</v>
      </c>
      <c r="AF9">
        <f>'8'!C7</f>
        <v>5.0955411398097104</v>
      </c>
      <c r="AG9">
        <f>'8'!D7</f>
        <v>1815.4907406467801</v>
      </c>
      <c r="AH9">
        <f>'8'!E7</f>
        <v>4.5217633113491198</v>
      </c>
      <c r="AI9">
        <f>'8'!F7</f>
        <v>2066.9875780736702</v>
      </c>
      <c r="AJ9">
        <f>'8'!G7</f>
        <v>5.2013883447957596</v>
      </c>
      <c r="AK9">
        <f>'8'!H7</f>
        <v>2327.0735336704902</v>
      </c>
      <c r="AL9">
        <f>'8'!I7</f>
        <v>4.5042542190506101</v>
      </c>
      <c r="AM9">
        <f>'8'!J7</f>
        <v>2597.8255018519799</v>
      </c>
      <c r="AN9">
        <f>'8'!K7</f>
        <v>6.0087069328057803</v>
      </c>
    </row>
    <row r="10" spans="1:40" x14ac:dyDescent="0.25">
      <c r="A10">
        <f>'7'!B4</f>
        <v>1735.4254108474399</v>
      </c>
      <c r="B10">
        <f>'7'!C4</f>
        <v>3.9647616500525298</v>
      </c>
      <c r="C10">
        <f>'7'!D4</f>
        <v>1993.43177627009</v>
      </c>
      <c r="D10">
        <f>'7'!E4</f>
        <v>3.9320127964373701</v>
      </c>
      <c r="E10">
        <f>'7'!F4</f>
        <v>1993.43177627009</v>
      </c>
      <c r="F10">
        <f>'7'!G4</f>
        <v>3.9320127964373701</v>
      </c>
      <c r="G10">
        <f>'7'!H4</f>
        <v>2234.0687847500699</v>
      </c>
      <c r="H10">
        <f>'7'!I4</f>
        <v>1.76042441800797</v>
      </c>
      <c r="I10">
        <f>'7'!J4</f>
        <v>2483.56779789852</v>
      </c>
      <c r="J10">
        <f>'7'!K4</f>
        <v>0.69547388362810703</v>
      </c>
      <c r="K10">
        <f>'7'!B5</f>
        <v>1505.23921716324</v>
      </c>
      <c r="L10">
        <f>'7'!C5</f>
        <v>0.91529403392391395</v>
      </c>
      <c r="M10">
        <f>'7'!D5</f>
        <v>1736.0089464818</v>
      </c>
      <c r="N10">
        <f>'7'!E5</f>
        <v>0.67275135257764396</v>
      </c>
      <c r="O10">
        <f>'7'!F5</f>
        <v>1976.9107155608499</v>
      </c>
      <c r="P10">
        <f>'7'!G5</f>
        <v>0.538571331401966</v>
      </c>
      <c r="Q10">
        <f>'7'!H5</f>
        <v>2223.5557987440702</v>
      </c>
      <c r="R10">
        <f>'7'!I5</f>
        <v>0.73558684626705095</v>
      </c>
      <c r="S10">
        <f>'7'!J5</f>
        <v>2485.9038779232701</v>
      </c>
      <c r="T10">
        <f>'7'!K5</f>
        <v>0.86530180392380096</v>
      </c>
      <c r="U10">
        <f>'7'!B6</f>
        <v>1507.3605353200701</v>
      </c>
      <c r="V10">
        <f>'7'!C6</f>
        <v>2.5276551890959098</v>
      </c>
      <c r="W10">
        <f>'7'!D6</f>
        <v>1748.68911750286</v>
      </c>
      <c r="X10">
        <f>'7'!E6</f>
        <v>1.3181911360299801</v>
      </c>
      <c r="Y10">
        <f>'7'!F6</f>
        <v>2255.3364267277502</v>
      </c>
      <c r="Z10">
        <f>'7'!G6</f>
        <v>1.9439446225346899</v>
      </c>
      <c r="AA10">
        <f>'7'!H6</f>
        <v>2528.5118740160401</v>
      </c>
      <c r="AB10">
        <f>'7'!I6</f>
        <v>2.8752804585106002</v>
      </c>
      <c r="AC10">
        <f>'7'!J6</f>
        <v>2789.2207398406899</v>
      </c>
      <c r="AD10">
        <f>'7'!K6</f>
        <v>2.7557930918701201</v>
      </c>
      <c r="AE10">
        <f>'7'!B7</f>
        <v>1564.95071387347</v>
      </c>
      <c r="AF10">
        <f>'7'!C7</f>
        <v>4.6713443573623996</v>
      </c>
      <c r="AG10">
        <f>'7'!D7</f>
        <v>1803.77848355167</v>
      </c>
      <c r="AH10">
        <f>'7'!E7</f>
        <v>4.6975619843257101</v>
      </c>
      <c r="AI10">
        <f>'7'!F7</f>
        <v>2055.1556533275302</v>
      </c>
      <c r="AJ10">
        <f>'7'!G7</f>
        <v>5.3640355617968396</v>
      </c>
      <c r="AK10">
        <f>'7'!H7</f>
        <v>2319.3022082849102</v>
      </c>
      <c r="AL10">
        <f>'7'!I7</f>
        <v>5.4252042547473804</v>
      </c>
      <c r="AM10">
        <f>'7'!J7</f>
        <v>2877.3636187577999</v>
      </c>
      <c r="AN10">
        <f>'7'!K7</f>
        <v>5.3180819255212599</v>
      </c>
    </row>
    <row r="11" spans="1:40" x14ac:dyDescent="0.25">
      <c r="A11">
        <f>purlicue1!B4</f>
        <v>797.61299599853896</v>
      </c>
      <c r="B11">
        <f>purlicue1!C4</f>
        <v>0.31599432544927403</v>
      </c>
      <c r="C11">
        <f>purlicue1!D4</f>
        <v>886.01161031572894</v>
      </c>
      <c r="D11">
        <f>purlicue1!E4</f>
        <v>0.39248900932264202</v>
      </c>
      <c r="E11">
        <f>purlicue1!F4</f>
        <v>886.01161031572894</v>
      </c>
      <c r="F11">
        <f>purlicue1!G4</f>
        <v>0.39248900932264202</v>
      </c>
      <c r="G11">
        <f>purlicue1!H4</f>
        <v>975.72770278961605</v>
      </c>
      <c r="H11">
        <f>purlicue1!I4</f>
        <v>0.76902647088109899</v>
      </c>
      <c r="I11">
        <f>purlicue1!J4</f>
        <v>1070.9056462856299</v>
      </c>
      <c r="J11">
        <f>purlicue1!K4</f>
        <v>1.6131533234980999</v>
      </c>
      <c r="K11">
        <f>purlicue1!B5</f>
        <v>995.84101830553902</v>
      </c>
      <c r="L11">
        <f>purlicue1!C5</f>
        <v>0.41963339653881099</v>
      </c>
      <c r="M11">
        <f>purlicue1!D5</f>
        <v>1090.1164870202199</v>
      </c>
      <c r="N11">
        <f>purlicue1!E5</f>
        <v>0.74525809639307306</v>
      </c>
      <c r="O11">
        <f>purlicue1!F5</f>
        <v>1090.1164870202199</v>
      </c>
      <c r="P11">
        <f>purlicue1!G5</f>
        <v>0.74525809639307306</v>
      </c>
      <c r="Q11">
        <f>purlicue1!H5</f>
        <v>1186.7852777318601</v>
      </c>
      <c r="R11">
        <f>purlicue1!I5</f>
        <v>0.72856229736436895</v>
      </c>
      <c r="S11">
        <f>purlicue1!J5</f>
        <v>1277.86991897499</v>
      </c>
      <c r="T11">
        <f>purlicue1!K5</f>
        <v>1.04614273124305</v>
      </c>
      <c r="U11">
        <f>purlicue1!B6</f>
        <v>1114.11398782012</v>
      </c>
      <c r="V11">
        <f>purlicue1!C6</f>
        <v>2.0158198243145899</v>
      </c>
      <c r="W11">
        <f>purlicue1!D6</f>
        <v>1221.00688262319</v>
      </c>
      <c r="X11">
        <f>purlicue1!E6</f>
        <v>2.6897455574081701</v>
      </c>
      <c r="Y11">
        <f>purlicue1!F6</f>
        <v>1221.00688262319</v>
      </c>
      <c r="Z11">
        <f>purlicue1!G6</f>
        <v>2.6897455574081701</v>
      </c>
      <c r="AA11">
        <f>purlicue1!H6</f>
        <v>1323.6879551258801</v>
      </c>
      <c r="AB11">
        <f>purlicue1!I6</f>
        <v>2.1444580493607202</v>
      </c>
      <c r="AC11">
        <f>purlicue1!J6</f>
        <v>1426.1248378031801</v>
      </c>
      <c r="AD11">
        <f>purlicue1!K6</f>
        <v>1.7337753118393699</v>
      </c>
      <c r="AE11">
        <f>purlicue1!B7</f>
        <v>1041.2580515709999</v>
      </c>
      <c r="AF11">
        <f>purlicue1!C7</f>
        <v>1.4240178087011599</v>
      </c>
      <c r="AG11">
        <f>purlicue1!D7</f>
        <v>1137.83519965561</v>
      </c>
      <c r="AH11">
        <f>purlicue1!E7</f>
        <v>1.5764710994715001</v>
      </c>
      <c r="AI11">
        <f>purlicue1!F7</f>
        <v>1137.83519965561</v>
      </c>
      <c r="AJ11">
        <f>purlicue1!G7</f>
        <v>1.5764710994715001</v>
      </c>
      <c r="AK11">
        <f>purlicue1!H7</f>
        <v>1242.2186476372899</v>
      </c>
      <c r="AL11">
        <f>purlicue1!I7</f>
        <v>1.6322232922329301</v>
      </c>
      <c r="AM11">
        <f>purlicue1!J7</f>
        <v>1348.3964822575799</v>
      </c>
      <c r="AN11">
        <f>purlicue1!K7</f>
        <v>2.4099520139645301</v>
      </c>
    </row>
    <row r="12" spans="1:40" x14ac:dyDescent="0.25">
      <c r="A12">
        <f>'6'!B4</f>
        <v>1994.82848823989</v>
      </c>
      <c r="B12">
        <f>'6'!C4</f>
        <v>7.6962446544361702</v>
      </c>
      <c r="C12">
        <f>'6'!D4</f>
        <v>2245.55762811763</v>
      </c>
      <c r="D12">
        <f>'6'!E4</f>
        <v>6.9658108578514204</v>
      </c>
      <c r="E12">
        <f>'6'!F4</f>
        <v>2520.7738858868402</v>
      </c>
      <c r="F12">
        <f>'6'!G4</f>
        <v>7.0682432832923503</v>
      </c>
      <c r="G12">
        <f>'6'!H4</f>
        <v>2796.1510054852401</v>
      </c>
      <c r="H12">
        <f>'6'!I4</f>
        <v>5.7853643500581704</v>
      </c>
      <c r="I12">
        <f>'6'!J4</f>
        <v>3074.1544880924698</v>
      </c>
      <c r="J12">
        <f>'6'!K4</f>
        <v>4.9585510046704897</v>
      </c>
      <c r="K12">
        <f>'6'!B5</f>
        <v>1281.8672603949699</v>
      </c>
      <c r="L12">
        <f>'6'!C5</f>
        <v>1.2600586305967401</v>
      </c>
      <c r="M12">
        <f>'6'!D5</f>
        <v>1511.4898369719799</v>
      </c>
      <c r="N12">
        <f>'6'!E5</f>
        <v>0.71031729681061695</v>
      </c>
      <c r="O12">
        <f>'6'!F5</f>
        <v>1748.95556336198</v>
      </c>
      <c r="P12">
        <f>'6'!G5</f>
        <v>0.69618238383776399</v>
      </c>
      <c r="Q12">
        <f>'6'!H5</f>
        <v>2255.8755540216598</v>
      </c>
      <c r="R12">
        <f>'6'!I5</f>
        <v>1.3636832507385499</v>
      </c>
      <c r="S12">
        <f>'6'!J5</f>
        <v>2522.44543144822</v>
      </c>
      <c r="T12">
        <f>'6'!K5</f>
        <v>0.85945302903480802</v>
      </c>
      <c r="U12">
        <f>'6'!B6</f>
        <v>1518.7445048633899</v>
      </c>
      <c r="V12">
        <f>'6'!C6</f>
        <v>5.1983911772595404</v>
      </c>
      <c r="W12">
        <f>'6'!D6</f>
        <v>1763.1463217600699</v>
      </c>
      <c r="X12">
        <f>'6'!E6</f>
        <v>2.0213239457069601</v>
      </c>
      <c r="Y12">
        <f>'6'!F6</f>
        <v>2016.9269179340799</v>
      </c>
      <c r="Z12">
        <f>'6'!G6</f>
        <v>2.29662120358672</v>
      </c>
      <c r="AA12">
        <f>'6'!H6</f>
        <v>2546.7424926075901</v>
      </c>
      <c r="AB12">
        <f>'6'!I6</f>
        <v>2.12045698255542</v>
      </c>
      <c r="AC12">
        <f>'6'!J6</f>
        <v>2825.4927566533902</v>
      </c>
      <c r="AD12">
        <f>'6'!K6</f>
        <v>2.1146622525526801</v>
      </c>
      <c r="AE12">
        <f>'6'!B7</f>
        <v>1347.7448109817501</v>
      </c>
      <c r="AF12">
        <f>'6'!C7</f>
        <v>5.3649485000393904</v>
      </c>
      <c r="AG12">
        <f>'6'!D7</f>
        <v>1569.8205049912599</v>
      </c>
      <c r="AH12">
        <f>'6'!E7</f>
        <v>5.4660515484889496</v>
      </c>
      <c r="AI12">
        <f>'6'!F7</f>
        <v>1814.0298069215901</v>
      </c>
      <c r="AJ12">
        <f>'6'!G7</f>
        <v>5.1990859923534902</v>
      </c>
      <c r="AK12">
        <f>'6'!H7</f>
        <v>2066.7238181275302</v>
      </c>
      <c r="AL12">
        <f>'6'!I7</f>
        <v>4.7878431350605197</v>
      </c>
      <c r="AM12">
        <f>'6'!J7</f>
        <v>2337.7290742232999</v>
      </c>
      <c r="AN12">
        <f>'6'!K7</f>
        <v>5.7848904822358396</v>
      </c>
    </row>
    <row r="13" spans="1:40" x14ac:dyDescent="0.25">
      <c r="A13">
        <f>'5'!B4</f>
        <v>1497.63129669621</v>
      </c>
      <c r="B13">
        <f>'5'!C4</f>
        <v>6.37340843670962</v>
      </c>
      <c r="C13">
        <f>'5'!D4</f>
        <v>1732.5200460420499</v>
      </c>
      <c r="D13">
        <f>'5'!E4</f>
        <v>8.0895197009496904</v>
      </c>
      <c r="E13">
        <f>'5'!F4</f>
        <v>1732.5200460420499</v>
      </c>
      <c r="F13">
        <f>'5'!G4</f>
        <v>8.0895197009496904</v>
      </c>
      <c r="G13">
        <f>'5'!H4</f>
        <v>1974.6697528688701</v>
      </c>
      <c r="H13">
        <f>'5'!I4</f>
        <v>7.0183333167878601</v>
      </c>
      <c r="I13">
        <f>'5'!J4</f>
        <v>2227.3725742803299</v>
      </c>
      <c r="J13">
        <f>'5'!K4</f>
        <v>7.1993433120494901</v>
      </c>
      <c r="K13">
        <f>'5'!B5</f>
        <v>1493.5842746757</v>
      </c>
      <c r="L13">
        <f>'5'!C5</f>
        <v>0.97200881090123104</v>
      </c>
      <c r="M13">
        <f>'5'!D5</f>
        <v>1731.7390940247999</v>
      </c>
      <c r="N13">
        <f>'5'!E5</f>
        <v>0.84361365894626295</v>
      </c>
      <c r="O13">
        <f>'5'!F5</f>
        <v>1976.2396994010001</v>
      </c>
      <c r="P13">
        <f>'5'!G5</f>
        <v>0.72136480884355003</v>
      </c>
      <c r="Q13">
        <f>'5'!H5</f>
        <v>2231.40754070507</v>
      </c>
      <c r="R13">
        <f>'5'!I5</f>
        <v>0.84770499661358201</v>
      </c>
      <c r="S13">
        <f>'5'!J5</f>
        <v>2496.5945426817698</v>
      </c>
      <c r="T13">
        <f>'5'!K5</f>
        <v>0.68104007988803605</v>
      </c>
      <c r="U13">
        <f>'5'!B6</f>
        <v>1503.4712009211601</v>
      </c>
      <c r="V13">
        <f>'5'!C6</f>
        <v>6.2693277136642296</v>
      </c>
      <c r="W13">
        <f>'5'!D6</f>
        <v>1748.2250882129699</v>
      </c>
      <c r="X13">
        <f>'5'!E6</f>
        <v>6.1721758101396098</v>
      </c>
      <c r="Y13">
        <f>'5'!F6</f>
        <v>1993.8320858423499</v>
      </c>
      <c r="Z13">
        <f>'5'!G6</f>
        <v>3.8323933941036001</v>
      </c>
      <c r="AA13">
        <f>'5'!H6</f>
        <v>2251.7683888618599</v>
      </c>
      <c r="AB13">
        <f>'5'!I6</f>
        <v>1.88529005412465</v>
      </c>
      <c r="AC13">
        <f>'5'!J6</f>
        <v>2518.7142819255901</v>
      </c>
      <c r="AD13">
        <f>'5'!K6</f>
        <v>2.10127552041416</v>
      </c>
      <c r="AE13">
        <f>'5'!B7</f>
        <v>1562.56634161648</v>
      </c>
      <c r="AF13">
        <f>'5'!C7</f>
        <v>5.5578125031425696</v>
      </c>
      <c r="AG13">
        <f>'5'!D7</f>
        <v>1801.6711111652601</v>
      </c>
      <c r="AH13">
        <f>'5'!E7</f>
        <v>5.41568298609966</v>
      </c>
      <c r="AI13">
        <f>'5'!F7</f>
        <v>2061.34378559774</v>
      </c>
      <c r="AJ13">
        <f>'5'!G7</f>
        <v>4.5986399225606096</v>
      </c>
      <c r="AK13">
        <f>'5'!H7</f>
        <v>2324.0510825533102</v>
      </c>
      <c r="AL13">
        <f>'5'!I7</f>
        <v>5.1354794235393602</v>
      </c>
      <c r="AM13">
        <f>'5'!J7</f>
        <v>2596.4825395354501</v>
      </c>
      <c r="AN13">
        <f>'5'!K7</f>
        <v>4.9865447071961002</v>
      </c>
    </row>
    <row r="14" spans="1:40" x14ac:dyDescent="0.25">
      <c r="A14">
        <f>'4'!B4</f>
        <v>1711.1943865754099</v>
      </c>
      <c r="B14">
        <f>'4'!C4</f>
        <v>7.6891038719280402</v>
      </c>
      <c r="C14">
        <f>'4'!D4</f>
        <v>1954.4190136056</v>
      </c>
      <c r="D14">
        <f>'4'!E4</f>
        <v>7.3750326523978398</v>
      </c>
      <c r="E14">
        <f>'4'!F4</f>
        <v>1954.4190136056</v>
      </c>
      <c r="F14">
        <f>'4'!G4</f>
        <v>7.3750326523978398</v>
      </c>
      <c r="G14">
        <f>'4'!H4</f>
        <v>2206.27943057316</v>
      </c>
      <c r="H14">
        <f>'4'!I4</f>
        <v>6.2408995519360104</v>
      </c>
      <c r="I14">
        <f>'4'!J4</f>
        <v>2468.8203162035702</v>
      </c>
      <c r="J14">
        <f>'4'!K4</f>
        <v>5.7979485582956301</v>
      </c>
      <c r="K14">
        <f>'4'!B5</f>
        <v>1255.42554828069</v>
      </c>
      <c r="L14">
        <f>'4'!C5</f>
        <v>0.79660204821061498</v>
      </c>
      <c r="M14">
        <f>'4'!D5</f>
        <v>1480.08879893003</v>
      </c>
      <c r="N14">
        <f>'4'!E5</f>
        <v>1.0619239402834499</v>
      </c>
      <c r="O14">
        <f>'4'!F5</f>
        <v>1480.08879893003</v>
      </c>
      <c r="P14">
        <f>'4'!G5</f>
        <v>1.0619239402834499</v>
      </c>
      <c r="Q14">
        <f>'4'!H5</f>
        <v>1713.99495746968</v>
      </c>
      <c r="R14">
        <f>'4'!I5</f>
        <v>1.0095009463239899</v>
      </c>
      <c r="S14">
        <f>'4'!J5</f>
        <v>1959.90736970836</v>
      </c>
      <c r="T14">
        <f>'4'!K5</f>
        <v>0.82405535600883095</v>
      </c>
      <c r="U14">
        <f>'4'!B6</f>
        <v>1279.80007836194</v>
      </c>
      <c r="V14">
        <f>'4'!C6</f>
        <v>2.6014653594039898</v>
      </c>
      <c r="W14">
        <f>'4'!D6</f>
        <v>1495.55485194831</v>
      </c>
      <c r="X14">
        <f>'4'!E6</f>
        <v>5.7875102379020102</v>
      </c>
      <c r="Y14">
        <f>'4'!F6</f>
        <v>1734.34473570352</v>
      </c>
      <c r="Z14">
        <f>'4'!G6</f>
        <v>2.1257623115501101</v>
      </c>
      <c r="AA14">
        <f>'4'!H6</f>
        <v>1981.1088098676</v>
      </c>
      <c r="AB14">
        <f>'4'!I6</f>
        <v>1.3679541810153799</v>
      </c>
      <c r="AC14">
        <f>'4'!J6</f>
        <v>2238.9643136781101</v>
      </c>
      <c r="AD14">
        <f>'4'!K6</f>
        <v>2.0993576468454398</v>
      </c>
      <c r="AE14">
        <f>'4'!B7</f>
        <v>1534.49316549375</v>
      </c>
      <c r="AF14">
        <f>'4'!C7</f>
        <v>6.3085104660186202</v>
      </c>
      <c r="AG14">
        <f>'4'!D7</f>
        <v>1770.24945234191</v>
      </c>
      <c r="AH14">
        <f>'4'!E7</f>
        <v>4.56871101320636</v>
      </c>
      <c r="AI14">
        <f>'4'!F7</f>
        <v>1770.24945234191</v>
      </c>
      <c r="AJ14">
        <f>'4'!G7</f>
        <v>4.56871101320636</v>
      </c>
      <c r="AK14">
        <f>'4'!H7</f>
        <v>2021.7427688283001</v>
      </c>
      <c r="AL14">
        <f>'4'!I7</f>
        <v>5.7134086445238204</v>
      </c>
      <c r="AM14">
        <f>'4'!J7</f>
        <v>2283.86574417887</v>
      </c>
      <c r="AN14">
        <f>'4'!K7</f>
        <v>5.7923215298811703</v>
      </c>
    </row>
    <row r="15" spans="1:40" x14ac:dyDescent="0.25">
      <c r="A15">
        <f>'3'!B4</f>
        <v>1252.904463654</v>
      </c>
      <c r="B15">
        <f>'3'!C4</f>
        <v>8.3477529793103606</v>
      </c>
      <c r="C15">
        <f>'3'!D4</f>
        <v>1464.43397526239</v>
      </c>
      <c r="D15">
        <f>'3'!E4</f>
        <v>9.1819447228249995</v>
      </c>
      <c r="E15">
        <f>'3'!F4</f>
        <v>1464.43397526239</v>
      </c>
      <c r="F15">
        <f>'3'!G4</f>
        <v>9.1819447228249995</v>
      </c>
      <c r="G15">
        <f>'3'!H4</f>
        <v>1686.3051497655399</v>
      </c>
      <c r="H15">
        <f>'3'!I4</f>
        <v>7.7877122186636498</v>
      </c>
      <c r="I15">
        <f>'3'!J4</f>
        <v>1934.8070085696299</v>
      </c>
      <c r="J15">
        <f>'3'!K4</f>
        <v>8.7760148998026004</v>
      </c>
      <c r="K15">
        <f>'3'!B5</f>
        <v>1038.2303624574099</v>
      </c>
      <c r="L15">
        <f>'3'!C5</f>
        <v>1.08090672445679</v>
      </c>
      <c r="M15">
        <f>'3'!D5</f>
        <v>1250.6142024788301</v>
      </c>
      <c r="N15">
        <f>'3'!E5</f>
        <v>1.5708827255818101</v>
      </c>
      <c r="O15">
        <f>'3'!F5</f>
        <v>1452.7085750742799</v>
      </c>
      <c r="P15">
        <f>'3'!G5</f>
        <v>1.3355611320782801</v>
      </c>
      <c r="Q15">
        <f>'3'!H5</f>
        <v>1929.80533057307</v>
      </c>
      <c r="R15">
        <f>'3'!I5</f>
        <v>0.93948379651592695</v>
      </c>
      <c r="S15">
        <f>'3'!J5</f>
        <v>2178.1299944341099</v>
      </c>
      <c r="T15">
        <f>'3'!K5</f>
        <v>1.1925734269147801</v>
      </c>
      <c r="U15">
        <f>'3'!B6</f>
        <v>1482.0499178252201</v>
      </c>
      <c r="V15">
        <f>'3'!C6</f>
        <v>2.4544294001583702</v>
      </c>
      <c r="W15">
        <f>'3'!D6</f>
        <v>1698.5083888877</v>
      </c>
      <c r="X15">
        <f>'3'!E6</f>
        <v>3.2584190818932699</v>
      </c>
      <c r="Y15">
        <f>'3'!F6</f>
        <v>1698.5083888877</v>
      </c>
      <c r="Z15">
        <f>'3'!G6</f>
        <v>3.2584190818932699</v>
      </c>
      <c r="AA15">
        <f>'3'!H6</f>
        <v>1936.8327815356799</v>
      </c>
      <c r="AB15">
        <f>'3'!I6</f>
        <v>3.8983841608087602</v>
      </c>
      <c r="AC15">
        <f>'3'!J6</f>
        <v>2195.76704964799</v>
      </c>
      <c r="AD15">
        <f>'3'!K6</f>
        <v>3.5066777588113101</v>
      </c>
      <c r="AE15">
        <f>'3'!B7</f>
        <v>1304.2195927625</v>
      </c>
      <c r="AF15">
        <f>'3'!C7</f>
        <v>5.1575697320353999</v>
      </c>
      <c r="AG15">
        <f>'3'!D7</f>
        <v>1519.7120580619401</v>
      </c>
      <c r="AH15">
        <f>'3'!E7</f>
        <v>5.1712454258132601</v>
      </c>
      <c r="AI15">
        <f>'3'!F7</f>
        <v>1757.7057258935599</v>
      </c>
      <c r="AJ15">
        <f>'3'!G7</f>
        <v>5.1061220775747804</v>
      </c>
      <c r="AK15">
        <f>'3'!H7</f>
        <v>2011.7674981484899</v>
      </c>
      <c r="AL15">
        <f>'3'!I7</f>
        <v>5.0025384652491098</v>
      </c>
      <c r="AM15">
        <f>'3'!J7</f>
        <v>2267.0558543092202</v>
      </c>
      <c r="AN15">
        <f>'3'!K7</f>
        <v>5.2023356769945197</v>
      </c>
    </row>
    <row r="16" spans="1:40" x14ac:dyDescent="0.25">
      <c r="A16">
        <f>'2'!B4</f>
        <v>1038.54788731235</v>
      </c>
      <c r="B16">
        <f>'2'!C4</f>
        <v>7.1184569774515198</v>
      </c>
      <c r="C16">
        <f>'2'!D4</f>
        <v>1913.29712504093</v>
      </c>
      <c r="D16">
        <f>'2'!E4</f>
        <v>6.2389191857147104</v>
      </c>
      <c r="E16">
        <f>'2'!F4</f>
        <v>2179.3800594550098</v>
      </c>
      <c r="F16">
        <f>'2'!G4</f>
        <v>5.0587167365974999</v>
      </c>
      <c r="G16">
        <f>'2'!H4</f>
        <v>2713.1004889004798</v>
      </c>
      <c r="H16">
        <f>'2'!I4</f>
        <v>2.5031794163788499</v>
      </c>
      <c r="I16">
        <f>'2'!J4</f>
        <v>2970.52420257735</v>
      </c>
      <c r="J16">
        <f>'2'!K4</f>
        <v>1.9276476306561401</v>
      </c>
      <c r="K16">
        <f>'2'!B5</f>
        <v>1709.5624049865701</v>
      </c>
      <c r="L16">
        <f>'2'!C5</f>
        <v>0.88171769142242795</v>
      </c>
      <c r="M16">
        <f>'2'!D5</f>
        <v>1940.3280333448699</v>
      </c>
      <c r="N16">
        <f>'2'!E5</f>
        <v>1.4806506804249899</v>
      </c>
      <c r="O16">
        <f>'2'!F5</f>
        <v>2190.48158031914</v>
      </c>
      <c r="P16">
        <f>'2'!G5</f>
        <v>1.0506936870438099</v>
      </c>
      <c r="Q16">
        <f>'2'!H5</f>
        <v>2433.95897478607</v>
      </c>
      <c r="R16">
        <f>'2'!I5</f>
        <v>1.4796901911673701</v>
      </c>
      <c r="S16">
        <f>'2'!J5</f>
        <v>2972.1441937270301</v>
      </c>
      <c r="T16">
        <f>'2'!K5</f>
        <v>1.9906460001628401</v>
      </c>
      <c r="U16">
        <f>'2'!B6</f>
        <v>1697.1556566992699</v>
      </c>
      <c r="V16">
        <f>'2'!C6</f>
        <v>2.0231236112410902</v>
      </c>
      <c r="W16">
        <f>'2'!D6</f>
        <v>1956.7068502444599</v>
      </c>
      <c r="X16">
        <f>'2'!E6</f>
        <v>2.2342481400373502</v>
      </c>
      <c r="Y16">
        <f>'2'!F6</f>
        <v>2207.3991854380802</v>
      </c>
      <c r="Z16">
        <f>'2'!G6</f>
        <v>2.0749821513742401</v>
      </c>
      <c r="AA16">
        <f>'2'!H6</f>
        <v>2474.5366441189599</v>
      </c>
      <c r="AB16">
        <f>'2'!I6</f>
        <v>2.1978626047285199</v>
      </c>
      <c r="AC16">
        <f>'2'!J6</f>
        <v>2740.1303618781299</v>
      </c>
      <c r="AD16">
        <f>'2'!K6</f>
        <v>5.1015375755245298</v>
      </c>
      <c r="AE16">
        <f>'2'!B7</f>
        <v>1769.08737292405</v>
      </c>
      <c r="AF16">
        <f>'2'!C7</f>
        <v>4.0770911448931502</v>
      </c>
      <c r="AG16">
        <f>'2'!D7</f>
        <v>2027.98560619368</v>
      </c>
      <c r="AH16">
        <f>'2'!E7</f>
        <v>4.6982118539131799</v>
      </c>
      <c r="AI16">
        <f>'2'!F7</f>
        <v>2284.26061739736</v>
      </c>
      <c r="AJ16">
        <f>'2'!G7</f>
        <v>4.5322754576334097</v>
      </c>
      <c r="AK16">
        <f>'2'!H7</f>
        <v>2552.27677580096</v>
      </c>
      <c r="AL16">
        <f>'2'!I7</f>
        <v>6.5158499627724504</v>
      </c>
      <c r="AM16">
        <f>'2'!J7</f>
        <v>2821.0269026436699</v>
      </c>
      <c r="AN16">
        <f>'2'!K7</f>
        <v>5.38968802336555</v>
      </c>
    </row>
    <row r="17" spans="1:40" x14ac:dyDescent="0.25">
      <c r="A17">
        <f>'1'!B4</f>
        <v>1412.64616153407</v>
      </c>
      <c r="B17">
        <f>'1'!C4</f>
        <v>7.6125018041308898</v>
      </c>
      <c r="C17">
        <f>'1'!D4</f>
        <v>1628.65263135699</v>
      </c>
      <c r="D17">
        <f>'1'!E4</f>
        <v>6.4732625716200101</v>
      </c>
      <c r="E17">
        <f>'1'!F4</f>
        <v>1628.65263135699</v>
      </c>
      <c r="F17">
        <f>'1'!G4</f>
        <v>6.4732625716200101</v>
      </c>
      <c r="G17">
        <f>'1'!H4</f>
        <v>1862.54367646627</v>
      </c>
      <c r="H17">
        <f>'1'!I4</f>
        <v>4.0875130638423904</v>
      </c>
      <c r="I17">
        <f>'1'!J4</f>
        <v>2116.4342295494798</v>
      </c>
      <c r="J17">
        <f>'1'!K4</f>
        <v>3.5792047398975702</v>
      </c>
      <c r="K17">
        <f>'1'!B5</f>
        <v>1239.1822452996701</v>
      </c>
      <c r="L17">
        <f>'1'!C5</f>
        <v>0.76004375287925396</v>
      </c>
      <c r="M17">
        <f>'1'!D5</f>
        <v>1439.67178556011</v>
      </c>
      <c r="N17">
        <f>'1'!E5</f>
        <v>1.43716221515931</v>
      </c>
      <c r="O17">
        <f>'1'!F5</f>
        <v>1671.6722882663501</v>
      </c>
      <c r="P17">
        <f>'1'!G5</f>
        <v>1.02289737523568</v>
      </c>
      <c r="Q17">
        <f>'1'!H5</f>
        <v>1907.5109500814101</v>
      </c>
      <c r="R17">
        <f>'1'!I5</f>
        <v>0.84443086945039303</v>
      </c>
      <c r="S17">
        <f>'1'!J5</f>
        <v>2153.18158710644</v>
      </c>
      <c r="T17">
        <f>'1'!K5</f>
        <v>0.93918539269602697</v>
      </c>
      <c r="U17">
        <f>'1'!B6</f>
        <v>1451.2774376377299</v>
      </c>
      <c r="V17">
        <f>'1'!C6</f>
        <v>2.7076012584206102</v>
      </c>
      <c r="W17">
        <f>'1'!D6</f>
        <v>1680.45186394138</v>
      </c>
      <c r="X17">
        <f>'1'!E6</f>
        <v>3.62523128886642</v>
      </c>
      <c r="Y17">
        <f>'1'!F6</f>
        <v>1680.45186394138</v>
      </c>
      <c r="Z17">
        <f>'1'!G6</f>
        <v>3.62523128886642</v>
      </c>
      <c r="AA17">
        <f>'1'!H6</f>
        <v>1928.32325391381</v>
      </c>
      <c r="AB17">
        <f>'1'!I6</f>
        <v>2.4024112760235199</v>
      </c>
      <c r="AC17">
        <f>'1'!J6</f>
        <v>2175.1581463356001</v>
      </c>
      <c r="AD17">
        <f>'1'!K6</f>
        <v>1.77981716681525</v>
      </c>
      <c r="AE17">
        <f>'1'!B7</f>
        <v>1297.4627866728799</v>
      </c>
      <c r="AF17">
        <f>'1'!C7</f>
        <v>6.9730731964202102</v>
      </c>
      <c r="AG17">
        <f>'1'!D7</f>
        <v>1524.3064949234799</v>
      </c>
      <c r="AH17">
        <f>'1'!E7</f>
        <v>5.04039670863874</v>
      </c>
      <c r="AI17">
        <f>'1'!F7</f>
        <v>1768.2370697976901</v>
      </c>
      <c r="AJ17">
        <f>'1'!G7</f>
        <v>4.6381933810178397</v>
      </c>
      <c r="AK17">
        <f>'1'!H7</f>
        <v>2020.4613380216599</v>
      </c>
      <c r="AL17">
        <f>'1'!I7</f>
        <v>4.9975788787716802</v>
      </c>
      <c r="AM17">
        <f>'1'!J7</f>
        <v>2289.0870345774902</v>
      </c>
      <c r="AN17">
        <f>'1'!K7</f>
        <v>4.9267280820011896</v>
      </c>
    </row>
    <row r="18" spans="1:40" x14ac:dyDescent="0.25">
      <c r="A18">
        <f>'lil-knu1'!B4</f>
        <v>1204.09203067404</v>
      </c>
      <c r="B18">
        <f>'lil-knu1'!C4</f>
        <v>0.28838495134692699</v>
      </c>
      <c r="C18">
        <f>'lil-knu1'!D4</f>
        <v>1435.27498022233</v>
      </c>
      <c r="D18">
        <f>'lil-knu1'!E4</f>
        <v>0.51274523119898596</v>
      </c>
      <c r="E18">
        <f>'lil-knu1'!F4</f>
        <v>1551.32602911151</v>
      </c>
      <c r="F18">
        <f>'lil-knu1'!G4</f>
        <v>0.99343698553194304</v>
      </c>
      <c r="G18">
        <f>'lil-knu1'!H4</f>
        <v>1662.82489429426</v>
      </c>
      <c r="H18">
        <f>'lil-knu1'!I4</f>
        <v>1.2732395447351601</v>
      </c>
      <c r="I18">
        <f>'lil-knu1'!J4</f>
        <v>1779.64535445454</v>
      </c>
      <c r="J18">
        <f>'lil-knu1'!K4</f>
        <v>3.2047355298140499</v>
      </c>
      <c r="K18">
        <f>'lil-knu1'!B5</f>
        <v>1341.40548045785</v>
      </c>
      <c r="L18">
        <f>'lil-knu1'!C5</f>
        <v>0.41258155664887702</v>
      </c>
      <c r="M18">
        <f>'lil-knu1'!D5</f>
        <v>1458.4791918158901</v>
      </c>
      <c r="N18">
        <f>'lil-knu1'!E5</f>
        <v>1.7736792707570801</v>
      </c>
      <c r="O18">
        <f>'lil-knu1'!F5</f>
        <v>1458.4791918158901</v>
      </c>
      <c r="P18">
        <f>'lil-knu1'!G5</f>
        <v>1.7736792707570801</v>
      </c>
      <c r="Q18">
        <f>'lil-knu1'!H5</f>
        <v>1573.2366952232701</v>
      </c>
      <c r="R18">
        <f>'lil-knu1'!I5</f>
        <v>2.54647908947033</v>
      </c>
      <c r="S18">
        <f>'lil-knu1'!J5</f>
        <v>1689.8471085388701</v>
      </c>
      <c r="T18">
        <f>'lil-knu1'!K5</f>
        <v>0.94868556362995404</v>
      </c>
      <c r="U18">
        <f>'lil-knu1'!B6</f>
        <v>1372.45427990294</v>
      </c>
      <c r="V18">
        <f>'lil-knu1'!C6</f>
        <v>1.11375767792391</v>
      </c>
      <c r="W18">
        <f>'lil-knu1'!D6</f>
        <v>1500.23765057644</v>
      </c>
      <c r="X18">
        <f>'lil-knu1'!E6</f>
        <v>1.3793278467350101</v>
      </c>
      <c r="Y18">
        <f>'lil-knu1'!F6</f>
        <v>1500.23765057644</v>
      </c>
      <c r="Z18">
        <f>'lil-knu1'!G6</f>
        <v>1.3793278467350101</v>
      </c>
      <c r="AA18">
        <f>'lil-knu1'!H6</f>
        <v>1619.8483973642999</v>
      </c>
      <c r="AB18">
        <f>'lil-knu1'!I6</f>
        <v>3.8197186342054898</v>
      </c>
      <c r="AC18">
        <f>'lil-knu1'!J6</f>
        <v>1746.80150307999</v>
      </c>
      <c r="AD18">
        <f>'lil-knu1'!K6</f>
        <v>2.04456128392397</v>
      </c>
      <c r="AE18">
        <f>'lil-knu1'!B7</f>
        <v>1240.96282159206</v>
      </c>
      <c r="AF18">
        <f>'lil-knu1'!C7</f>
        <v>39.129694484891502</v>
      </c>
      <c r="AG18">
        <f>'lil-knu1'!D7</f>
        <v>1389.8302340079099</v>
      </c>
      <c r="AH18">
        <f>'lil-knu1'!E7</f>
        <v>23.0529448109721</v>
      </c>
      <c r="AI18">
        <f>'lil-knu1'!F7</f>
        <v>1389.8302340079099</v>
      </c>
      <c r="AJ18">
        <f>'lil-knu1'!G7</f>
        <v>23.0529448109721</v>
      </c>
      <c r="AK18">
        <f>'lil-knu1'!H7</f>
        <v>1520.02395597859</v>
      </c>
      <c r="AL18">
        <f>'lil-knu1'!I7</f>
        <v>5.0929581789406502</v>
      </c>
      <c r="AM18">
        <f>'lil-knu1'!J7</f>
        <v>1642.61030886716</v>
      </c>
      <c r="AN18">
        <f>'lil-knu1'!K7</f>
        <v>17.557201957942201</v>
      </c>
    </row>
    <row r="19" spans="1:40" x14ac:dyDescent="0.25">
      <c r="A19">
        <f>'lil-prox1'!B4</f>
        <v>557.33776170098304</v>
      </c>
      <c r="B19">
        <f>'lil-prox1'!C4</f>
        <v>0.380219780993866</v>
      </c>
      <c r="C19">
        <f>'lil-prox1'!D4</f>
        <v>739.29452471633499</v>
      </c>
      <c r="D19">
        <f>'lil-prox1'!E4</f>
        <v>0.61134134669028195</v>
      </c>
      <c r="E19">
        <f>'lil-prox1'!F4</f>
        <v>835.37436585788203</v>
      </c>
      <c r="F19">
        <f>'lil-prox1'!G4</f>
        <v>0.46038783898104302</v>
      </c>
      <c r="G19">
        <f>'lil-prox1'!H4</f>
        <v>934.99969468684799</v>
      </c>
      <c r="H19">
        <f>'lil-prox1'!I4</f>
        <v>1.2732395447351601</v>
      </c>
      <c r="I19">
        <f>'lil-prox1'!J4</f>
        <v>1038.5063976286699</v>
      </c>
      <c r="J19">
        <f>'lil-prox1'!K4</f>
        <v>0.73113048768887401</v>
      </c>
      <c r="K19">
        <f>'lil-prox1'!B5</f>
        <v>750.50228239090995</v>
      </c>
      <c r="L19">
        <f>'lil-prox1'!C5</f>
        <v>0.44661889374962499</v>
      </c>
      <c r="M19">
        <f>'lil-prox1'!D5</f>
        <v>846.57795452502205</v>
      </c>
      <c r="N19">
        <f>'lil-prox1'!E5</f>
        <v>1.01754081178861</v>
      </c>
      <c r="O19">
        <f>'lil-prox1'!F5</f>
        <v>945.94853727095904</v>
      </c>
      <c r="P19">
        <f>'lil-prox1'!G5</f>
        <v>0.60969909734458205</v>
      </c>
      <c r="Q19">
        <f>'lil-prox1'!H5</f>
        <v>1047.77952128879</v>
      </c>
      <c r="R19">
        <f>'lil-prox1'!I5</f>
        <v>2.54647908947033</v>
      </c>
      <c r="S19">
        <f>'lil-prox1'!J5</f>
        <v>1147.8239446744899</v>
      </c>
      <c r="T19">
        <f>'lil-prox1'!K5</f>
        <v>2.4151729757665601</v>
      </c>
      <c r="U19">
        <f>'lil-prox1'!B6</f>
        <v>865.76963972963904</v>
      </c>
      <c r="V19">
        <f>'lil-prox1'!C6</f>
        <v>1.1344554082816301</v>
      </c>
      <c r="W19">
        <f>'lil-prox1'!D6</f>
        <v>969.42304179608698</v>
      </c>
      <c r="X19">
        <f>'lil-prox1'!E6</f>
        <v>1.18945769588837</v>
      </c>
      <c r="Y19">
        <f>'lil-prox1'!F6</f>
        <v>1081.1791420495499</v>
      </c>
      <c r="Z19">
        <f>'lil-prox1'!G6</f>
        <v>1.4138415086406</v>
      </c>
      <c r="AA19">
        <f>'lil-prox1'!H6</f>
        <v>1183.98722588277</v>
      </c>
      <c r="AB19">
        <f>'lil-prox1'!I6</f>
        <v>3.8197186342054898</v>
      </c>
      <c r="AC19">
        <f>'lil-prox1'!J6</f>
        <v>1295.86324194696</v>
      </c>
      <c r="AD19">
        <f>'lil-prox1'!K6</f>
        <v>6.1991675863369702</v>
      </c>
      <c r="AE19">
        <f>'lil-prox1'!B7</f>
        <v>1004.27737183461</v>
      </c>
      <c r="AF19">
        <f>'lil-prox1'!C7</f>
        <v>5.6480311052010697</v>
      </c>
      <c r="AG19">
        <f>'lil-prox1'!D7</f>
        <v>1115.2205843566701</v>
      </c>
      <c r="AH19">
        <f>'lil-prox1'!E7</f>
        <v>0.50886399283263095</v>
      </c>
      <c r="AI19">
        <f>'lil-prox1'!F7</f>
        <v>1115.2205843566701</v>
      </c>
      <c r="AJ19">
        <f>'lil-prox1'!G7</f>
        <v>0.50886399283263095</v>
      </c>
      <c r="AK19">
        <f>'lil-prox1'!H7</f>
        <v>1228.95196407039</v>
      </c>
      <c r="AL19">
        <f>'lil-prox1'!I7</f>
        <v>5.0929581789406502</v>
      </c>
      <c r="AM19">
        <f>'lil-prox1'!J7</f>
        <v>1344.48317758505</v>
      </c>
      <c r="AN19">
        <f>'lil-prox1'!K7</f>
        <v>6.7098741238606303</v>
      </c>
    </row>
    <row r="20" spans="1:40" x14ac:dyDescent="0.25">
      <c r="A20">
        <f>'lil-mid1'!B4</f>
        <v>473.04515261338599</v>
      </c>
      <c r="B20">
        <f>'lil-mid1'!C4</f>
        <v>0.439263579889209</v>
      </c>
      <c r="C20">
        <f>'lil-mid1'!D4</f>
        <v>648.91726721630403</v>
      </c>
      <c r="D20">
        <f>'lil-mid1'!E4</f>
        <v>0.30706728852111198</v>
      </c>
      <c r="E20">
        <f>'lil-mid1'!F4</f>
        <v>743.71819699140701</v>
      </c>
      <c r="F20">
        <f>'lil-mid1'!G4</f>
        <v>0.35790271818903102</v>
      </c>
      <c r="G20">
        <f>'lil-mid1'!H4</f>
        <v>842.15110890158098</v>
      </c>
      <c r="H20">
        <f>'lil-mid1'!I4</f>
        <v>1.2732395447351601</v>
      </c>
      <c r="I20">
        <f>'lil-mid1'!J4</f>
        <v>942.62304932932398</v>
      </c>
      <c r="J20">
        <f>'lil-mid1'!K4</f>
        <v>0.417930922189578</v>
      </c>
      <c r="K20">
        <f>'lil-mid1'!B5</f>
        <v>651.50197322622205</v>
      </c>
      <c r="L20">
        <f>'lil-mid1'!C5</f>
        <v>0.58071979795571305</v>
      </c>
      <c r="M20">
        <f>'lil-mid1'!D5</f>
        <v>749.12669823328304</v>
      </c>
      <c r="N20">
        <f>'lil-mid1'!E5</f>
        <v>0.29488486655447899</v>
      </c>
      <c r="O20">
        <f>'lil-mid1'!F5</f>
        <v>749.12669823328304</v>
      </c>
      <c r="P20">
        <f>'lil-mid1'!G5</f>
        <v>0.29488486655447899</v>
      </c>
      <c r="Q20">
        <f>'lil-mid1'!H5</f>
        <v>849.02321924143098</v>
      </c>
      <c r="R20">
        <f>'lil-mid1'!I5</f>
        <v>2.54647908947033</v>
      </c>
      <c r="S20">
        <f>'lil-mid1'!J5</f>
        <v>951.49707730823002</v>
      </c>
      <c r="T20">
        <f>'lil-mid1'!K5</f>
        <v>0.43483756153772701</v>
      </c>
      <c r="U20">
        <f>'lil-mid1'!B6</f>
        <v>870.62493048509805</v>
      </c>
      <c r="V20">
        <f>'lil-mid1'!C6</f>
        <v>3.1704248348339599</v>
      </c>
      <c r="W20">
        <f>'lil-mid1'!D6</f>
        <v>975.46011111479299</v>
      </c>
      <c r="X20">
        <f>'lil-mid1'!E6</f>
        <v>1.15626551533629</v>
      </c>
      <c r="Y20">
        <f>'lil-mid1'!F6</f>
        <v>975.46011111479299</v>
      </c>
      <c r="Z20">
        <f>'lil-mid1'!G6</f>
        <v>1.15626551533629</v>
      </c>
      <c r="AA20">
        <f>'lil-mid1'!H6</f>
        <v>1086.92440282336</v>
      </c>
      <c r="AB20">
        <f>'lil-mid1'!I6</f>
        <v>3.8197186342054898</v>
      </c>
      <c r="AC20">
        <f>'lil-mid1'!J6</f>
        <v>1198.88660574451</v>
      </c>
      <c r="AD20">
        <f>'lil-mid1'!K6</f>
        <v>1.19697743855228</v>
      </c>
      <c r="AE20">
        <f>'lil-mid1'!B7</f>
        <v>989.63163946246198</v>
      </c>
      <c r="AF20">
        <f>'lil-mid1'!C7</f>
        <v>4.2293834485264803</v>
      </c>
      <c r="AG20">
        <f>'lil-mid1'!D7</f>
        <v>1101.43559873864</v>
      </c>
      <c r="AH20">
        <f>'lil-mid1'!E7</f>
        <v>5.6779241337767603</v>
      </c>
      <c r="AI20">
        <f>'lil-mid1'!F7</f>
        <v>1101.43559873864</v>
      </c>
      <c r="AJ20">
        <f>'lil-mid1'!G7</f>
        <v>5.6779241337767603</v>
      </c>
      <c r="AK20">
        <f>'lil-mid1'!H7</f>
        <v>1214.02083644492</v>
      </c>
      <c r="AL20">
        <f>'lil-mid1'!I7</f>
        <v>5.0929581789406502</v>
      </c>
      <c r="AM20">
        <f>'lil-mid1'!J7</f>
        <v>1338.65446855306</v>
      </c>
      <c r="AN20">
        <f>'lil-mid1'!K7</f>
        <v>5.3675329866384596</v>
      </c>
    </row>
    <row r="21" spans="1:40" x14ac:dyDescent="0.25">
      <c r="A21">
        <f>'lil-dis1'!B4</f>
        <v>413.50336462530697</v>
      </c>
      <c r="B21">
        <f>'lil-dis1'!C4</f>
        <v>1.2836792195139699</v>
      </c>
      <c r="C21">
        <f>'lil-dis1'!D4</f>
        <v>494.57618075859801</v>
      </c>
      <c r="D21">
        <f>'lil-dis1'!E4</f>
        <v>1.3607314518132201</v>
      </c>
      <c r="E21">
        <f>'lil-dis1'!F4</f>
        <v>582.78415182947799</v>
      </c>
      <c r="F21">
        <f>'lil-dis1'!G4</f>
        <v>1.56575181415336</v>
      </c>
      <c r="G21">
        <f>'lil-dis1'!H4</f>
        <v>696.56349176729202</v>
      </c>
      <c r="H21">
        <f>'lil-dis1'!I4</f>
        <v>1.2732395447351601</v>
      </c>
      <c r="I21">
        <f>'lil-dis1'!J4</f>
        <v>807.74553744889897</v>
      </c>
      <c r="J21">
        <f>'lil-dis1'!K4</f>
        <v>3.9752075015220698</v>
      </c>
      <c r="K21">
        <f>'lil-dis1'!B5</f>
        <v>600.81032976946904</v>
      </c>
      <c r="L21">
        <f>'lil-dis1'!C5</f>
        <v>0.38827426913110902</v>
      </c>
      <c r="M21">
        <f>'lil-dis1'!D5</f>
        <v>700.47438772375097</v>
      </c>
      <c r="N21">
        <f>'lil-dis1'!E5</f>
        <v>0.27853960974547598</v>
      </c>
      <c r="O21">
        <f>'lil-dis1'!F5</f>
        <v>802.92675132800002</v>
      </c>
      <c r="P21">
        <f>'lil-dis1'!G5</f>
        <v>0.36607483662544099</v>
      </c>
      <c r="Q21">
        <f>'lil-dis1'!H5</f>
        <v>910.79296632763203</v>
      </c>
      <c r="R21">
        <f>'lil-dis1'!I5</f>
        <v>2.54647908947033</v>
      </c>
      <c r="S21">
        <f>'lil-dis1'!J5</f>
        <v>1023.8927191731</v>
      </c>
      <c r="T21">
        <f>'lil-dis1'!K5</f>
        <v>0.41703322260249498</v>
      </c>
      <c r="U21">
        <f>'lil-dis1'!B6</f>
        <v>601.21154902552098</v>
      </c>
      <c r="V21">
        <f>'lil-dis1'!C6</f>
        <v>0.745302221977451</v>
      </c>
      <c r="W21">
        <f>'lil-dis1'!D6</f>
        <v>700.04577348612202</v>
      </c>
      <c r="X21">
        <f>'lil-dis1'!E6</f>
        <v>0.76294002499324898</v>
      </c>
      <c r="Y21">
        <f>'lil-dis1'!F6</f>
        <v>805.48632408242395</v>
      </c>
      <c r="Z21">
        <f>'lil-dis1'!G6</f>
        <v>0.96208201889727396</v>
      </c>
      <c r="AA21">
        <f>'lil-dis1'!H6</f>
        <v>912.91557443473596</v>
      </c>
      <c r="AB21">
        <f>'lil-dis1'!I6</f>
        <v>3.8197186342054898</v>
      </c>
      <c r="AC21">
        <f>'lil-dis1'!J6</f>
        <v>1025.36708051249</v>
      </c>
      <c r="AD21">
        <f>'lil-dis1'!K6</f>
        <v>2.2164495859250399</v>
      </c>
      <c r="AE21">
        <f>'lil-dis1'!B7</f>
        <v>607.01880484825904</v>
      </c>
      <c r="AF21">
        <f>'lil-dis1'!C7</f>
        <v>5.4275490905710004</v>
      </c>
      <c r="AG21">
        <f>'lil-dis1'!D7</f>
        <v>805.99287109910995</v>
      </c>
      <c r="AH21">
        <f>'lil-dis1'!E7</f>
        <v>6.2137440112598004</v>
      </c>
      <c r="AI21">
        <f>'lil-dis1'!F7</f>
        <v>913.58022274523796</v>
      </c>
      <c r="AJ21">
        <f>'lil-dis1'!G7</f>
        <v>4.3312979834708498</v>
      </c>
      <c r="AK21">
        <f>'lil-dis1'!H7</f>
        <v>1024.92674572137</v>
      </c>
      <c r="AL21">
        <f>'lil-dis1'!I7</f>
        <v>5.0929581789406502</v>
      </c>
      <c r="AM21">
        <f>'lil-dis1'!J7</f>
        <v>1139.2485121879499</v>
      </c>
      <c r="AN21">
        <f>'lil-dis1'!K7</f>
        <v>3.7366485271802299</v>
      </c>
    </row>
    <row r="22" spans="1:40" x14ac:dyDescent="0.25">
      <c r="A22">
        <f>'ring-knu1'!B4</f>
        <v>1189.1012279157201</v>
      </c>
      <c r="B22">
        <f>'ring-knu1'!C4</f>
        <v>0.85343089233517</v>
      </c>
      <c r="C22">
        <f>'ring-knu1'!D4</f>
        <v>1296.3890488878601</v>
      </c>
      <c r="D22">
        <f>'ring-knu1'!E4</f>
        <v>1.4683024832991101</v>
      </c>
      <c r="E22">
        <f>'ring-knu1'!F4</f>
        <v>1296.3890488878601</v>
      </c>
      <c r="F22">
        <f>'ring-knu1'!G4</f>
        <v>1.4683024832991101</v>
      </c>
      <c r="G22">
        <f>'ring-knu1'!H4</f>
        <v>1408.1524829602599</v>
      </c>
      <c r="H22">
        <f>'ring-knu1'!I4</f>
        <v>1.2732395447351601</v>
      </c>
      <c r="I22">
        <f>'ring-knu1'!J4</f>
        <v>1516.98694772708</v>
      </c>
      <c r="J22">
        <f>'ring-knu1'!K4</f>
        <v>0.78437948325006901</v>
      </c>
      <c r="K22">
        <f>'ring-knu1'!B5</f>
        <v>1084.8177656893099</v>
      </c>
      <c r="L22">
        <f>'ring-knu1'!C5</f>
        <v>0.78665481293074402</v>
      </c>
      <c r="M22">
        <f>'ring-knu1'!D5</f>
        <v>1310.79503491983</v>
      </c>
      <c r="N22">
        <f>'ring-knu1'!E5</f>
        <v>0.46899293320026503</v>
      </c>
      <c r="O22">
        <f>'ring-knu1'!F5</f>
        <v>1418.2337866344101</v>
      </c>
      <c r="P22">
        <f>'ring-knu1'!G5</f>
        <v>1.4776327282719099</v>
      </c>
      <c r="Q22">
        <f>'ring-knu1'!H5</f>
        <v>1530.34034518521</v>
      </c>
      <c r="R22">
        <f>'ring-knu1'!I5</f>
        <v>2.54647908947033</v>
      </c>
      <c r="S22">
        <f>'ring-knu1'!J5</f>
        <v>1649.4856020705699</v>
      </c>
      <c r="T22">
        <f>'ring-knu1'!K5</f>
        <v>0.99160620067811001</v>
      </c>
      <c r="U22">
        <f>'ring-knu1'!B6</f>
        <v>1222.61781176503</v>
      </c>
      <c r="V22">
        <f>'ring-knu1'!C6</f>
        <v>3.3489706900668201</v>
      </c>
      <c r="W22">
        <f>'ring-knu1'!D6</f>
        <v>1346.40785501859</v>
      </c>
      <c r="X22">
        <f>'ring-knu1'!E6</f>
        <v>0.90436092445063399</v>
      </c>
      <c r="Y22">
        <f>'ring-knu1'!F6</f>
        <v>1465.35162849115</v>
      </c>
      <c r="Z22">
        <f>'ring-knu1'!G6</f>
        <v>2.2696065619625898</v>
      </c>
      <c r="AA22">
        <f>'ring-knu1'!H6</f>
        <v>1585.05907265874</v>
      </c>
      <c r="AB22">
        <f>'ring-knu1'!I6</f>
        <v>3.8197186342054898</v>
      </c>
      <c r="AC22">
        <f>'ring-knu1'!J6</f>
        <v>1701.92260925293</v>
      </c>
      <c r="AD22">
        <f>'ring-knu1'!K6</f>
        <v>1.50873431373751</v>
      </c>
      <c r="AE22">
        <f>'ring-knu1'!B7</f>
        <v>2143.5566293103302</v>
      </c>
      <c r="AF22">
        <f>'ring-knu1'!C7</f>
        <v>3.7179460980139298</v>
      </c>
      <c r="AG22">
        <f>'ring-knu1'!D7</f>
        <v>2282.0613630285202</v>
      </c>
      <c r="AH22">
        <f>'ring-knu1'!E7</f>
        <v>6.3882212309632802</v>
      </c>
      <c r="AI22">
        <f>'ring-knu1'!F7</f>
        <v>2282.0613630285202</v>
      </c>
      <c r="AJ22">
        <f>'ring-knu1'!G7</f>
        <v>6.3882212309632802</v>
      </c>
      <c r="AK22">
        <f>'ring-knu1'!H7</f>
        <v>2410.1407377333699</v>
      </c>
      <c r="AL22">
        <f>'ring-knu1'!I7</f>
        <v>5.0929581789406502</v>
      </c>
      <c r="AM22">
        <f>'ring-knu1'!J7</f>
        <v>2538.71712556701</v>
      </c>
      <c r="AN22">
        <f>'ring-knu1'!K7</f>
        <v>8.1825906695667001</v>
      </c>
    </row>
    <row r="23" spans="1:40" x14ac:dyDescent="0.25">
      <c r="A23">
        <f>'ring-prox1'!B4</f>
        <v>674.31695550691904</v>
      </c>
      <c r="B23">
        <f>'ring-prox1'!C4</f>
        <v>2.6991011064111201</v>
      </c>
      <c r="C23">
        <f>'ring-prox1'!D4</f>
        <v>776.19798814769001</v>
      </c>
      <c r="D23">
        <f>'ring-prox1'!E4</f>
        <v>2.48343614160517</v>
      </c>
      <c r="E23">
        <f>'ring-prox1'!F4</f>
        <v>876.98533609389006</v>
      </c>
      <c r="F23">
        <f>'ring-prox1'!G4</f>
        <v>1.8463542741004999</v>
      </c>
      <c r="G23">
        <f>'ring-prox1'!H4</f>
        <v>979.89657620370201</v>
      </c>
      <c r="H23">
        <f>'ring-prox1'!I4</f>
        <v>1.2732395447351601</v>
      </c>
      <c r="I23">
        <f>'ring-prox1'!J4</f>
        <v>1096.8025545256501</v>
      </c>
      <c r="J23">
        <f>'ring-prox1'!K4</f>
        <v>14.8172181362924</v>
      </c>
      <c r="K23">
        <f>'ring-prox1'!B5</f>
        <v>780.67153189351495</v>
      </c>
      <c r="L23">
        <f>'ring-prox1'!C5</f>
        <v>0.27344087414505203</v>
      </c>
      <c r="M23">
        <f>'ring-prox1'!D5</f>
        <v>881.68121627099902</v>
      </c>
      <c r="N23">
        <f>'ring-prox1'!E5</f>
        <v>0.29115729561861797</v>
      </c>
      <c r="O23">
        <f>'ring-prox1'!F5</f>
        <v>881.68121627099902</v>
      </c>
      <c r="P23">
        <f>'ring-prox1'!G5</f>
        <v>0.29115729561861797</v>
      </c>
      <c r="Q23">
        <f>'ring-prox1'!H5</f>
        <v>989.67077248976102</v>
      </c>
      <c r="R23">
        <f>'ring-prox1'!I5</f>
        <v>2.54647908947033</v>
      </c>
      <c r="S23">
        <f>'ring-prox1'!J5</f>
        <v>1096.8235000645</v>
      </c>
      <c r="T23">
        <f>'ring-prox1'!K5</f>
        <v>1.23729011552059</v>
      </c>
      <c r="U23">
        <f>'ring-prox1'!B6</f>
        <v>789.371327655286</v>
      </c>
      <c r="V23">
        <f>'ring-prox1'!C6</f>
        <v>2.2796866066395598</v>
      </c>
      <c r="W23">
        <f>'ring-prox1'!D6</f>
        <v>897.796789248246</v>
      </c>
      <c r="X23">
        <f>'ring-prox1'!E6</f>
        <v>2.5182208839887199</v>
      </c>
      <c r="Y23">
        <f>'ring-prox1'!F6</f>
        <v>897.796789248246</v>
      </c>
      <c r="Z23">
        <f>'ring-prox1'!G6</f>
        <v>2.5182208839887199</v>
      </c>
      <c r="AA23">
        <f>'ring-prox1'!H6</f>
        <v>1006.2322423603</v>
      </c>
      <c r="AB23">
        <f>'ring-prox1'!I6</f>
        <v>3.8197186342054898</v>
      </c>
      <c r="AC23">
        <f>'ring-prox1'!J6</f>
        <v>1116.6428346903399</v>
      </c>
      <c r="AD23">
        <f>'ring-prox1'!K6</f>
        <v>1.1252661386154099</v>
      </c>
      <c r="AE23">
        <f>'ring-prox1'!B7</f>
        <v>814.60320162110395</v>
      </c>
      <c r="AF23">
        <f>'ring-prox1'!C7</f>
        <v>4.8145096934414102</v>
      </c>
      <c r="AG23">
        <f>'ring-prox1'!D7</f>
        <v>923.71848250734001</v>
      </c>
      <c r="AH23">
        <f>'ring-prox1'!E7</f>
        <v>4.3180371113423899</v>
      </c>
      <c r="AI23">
        <f>'ring-prox1'!F7</f>
        <v>923.71848250734001</v>
      </c>
      <c r="AJ23">
        <f>'ring-prox1'!G7</f>
        <v>4.3180371113423899</v>
      </c>
      <c r="AK23">
        <f>'ring-prox1'!H7</f>
        <v>1038.6286898639701</v>
      </c>
      <c r="AL23">
        <f>'ring-prox1'!I7</f>
        <v>5.0929581789406502</v>
      </c>
      <c r="AM23">
        <f>'ring-prox1'!J7</f>
        <v>1149.5878791218299</v>
      </c>
      <c r="AN23">
        <f>'ring-prox1'!K7</f>
        <v>0.43340348983791099</v>
      </c>
    </row>
    <row r="24" spans="1:40" x14ac:dyDescent="0.25">
      <c r="A24">
        <f>'ring-mid1'!B4</f>
        <v>659.00451632180898</v>
      </c>
      <c r="B24">
        <f>'ring-mid1'!C4</f>
        <v>1.58199093506572</v>
      </c>
      <c r="C24">
        <f>'ring-mid1'!D4</f>
        <v>765.30652836901902</v>
      </c>
      <c r="D24">
        <f>'ring-mid1'!E4</f>
        <v>1.11375655965592</v>
      </c>
      <c r="E24">
        <f>'ring-mid1'!F4</f>
        <v>765.30652836901902</v>
      </c>
      <c r="F24">
        <f>'ring-mid1'!G4</f>
        <v>1.11375655965592</v>
      </c>
      <c r="G24">
        <f>'ring-mid1'!H4</f>
        <v>861.23647953401701</v>
      </c>
      <c r="H24">
        <f>'ring-mid1'!I4</f>
        <v>1.2732395447351601</v>
      </c>
      <c r="I24">
        <f>'ring-mid1'!J4</f>
        <v>964.96818205952798</v>
      </c>
      <c r="J24">
        <f>'ring-mid1'!K4</f>
        <v>0.61264817579168096</v>
      </c>
      <c r="K24">
        <f>'ring-mid1'!B5</f>
        <v>575.16252815967505</v>
      </c>
      <c r="L24">
        <f>'ring-mid1'!C5</f>
        <v>0.55833371900498796</v>
      </c>
      <c r="M24">
        <f>'ring-mid1'!D5</f>
        <v>669.95095715630998</v>
      </c>
      <c r="N24">
        <f>'ring-mid1'!E5</f>
        <v>0.37666877275242899</v>
      </c>
      <c r="O24">
        <f>'ring-mid1'!F5</f>
        <v>669.95095715630998</v>
      </c>
      <c r="P24">
        <f>'ring-mid1'!G5</f>
        <v>0.37666877275242899</v>
      </c>
      <c r="Q24">
        <f>'ring-mid1'!H5</f>
        <v>763.06879936379403</v>
      </c>
      <c r="R24">
        <f>'ring-mid1'!I5</f>
        <v>2.54647908947033</v>
      </c>
      <c r="S24">
        <f>'ring-mid1'!J5</f>
        <v>866.92605927393004</v>
      </c>
      <c r="T24">
        <f>'ring-mid1'!K5</f>
        <v>0.30665273415433503</v>
      </c>
      <c r="U24">
        <f>'ring-mid1'!B6</f>
        <v>671.98351156394403</v>
      </c>
      <c r="V24">
        <f>'ring-mid1'!C6</f>
        <v>1.0979914433686799</v>
      </c>
      <c r="W24">
        <f>'ring-mid1'!D6</f>
        <v>777.64237800180194</v>
      </c>
      <c r="X24">
        <f>'ring-mid1'!E6</f>
        <v>0.49018345431441601</v>
      </c>
      <c r="Y24">
        <f>'ring-mid1'!F6</f>
        <v>777.64237800180194</v>
      </c>
      <c r="Z24">
        <f>'ring-mid1'!G6</f>
        <v>0.49018345431441601</v>
      </c>
      <c r="AA24">
        <f>'ring-mid1'!H6</f>
        <v>880.02009277645504</v>
      </c>
      <c r="AB24">
        <f>'ring-mid1'!I6</f>
        <v>3.8197186342054898</v>
      </c>
      <c r="AC24">
        <f>'ring-mid1'!J6</f>
        <v>991.24016982005003</v>
      </c>
      <c r="AD24">
        <f>'ring-mid1'!K6</f>
        <v>2.3223883724666599</v>
      </c>
      <c r="AE24">
        <f>'ring-mid1'!B7</f>
        <v>686.60425253429901</v>
      </c>
      <c r="AF24">
        <f>'ring-mid1'!C7</f>
        <v>7.3581344529477004</v>
      </c>
      <c r="AG24">
        <f>'ring-mid1'!D7</f>
        <v>784.71028101126399</v>
      </c>
      <c r="AH24">
        <f>'ring-mid1'!E7</f>
        <v>6.4438636727566898</v>
      </c>
      <c r="AI24">
        <f>'ring-mid1'!F7</f>
        <v>896.40731018382201</v>
      </c>
      <c r="AJ24">
        <f>'ring-mid1'!G7</f>
        <v>6.1314343422153899</v>
      </c>
      <c r="AK24">
        <f>'ring-mid1'!H7</f>
        <v>1014.40928504099</v>
      </c>
      <c r="AL24">
        <f>'ring-mid1'!I7</f>
        <v>5.0929581789406502</v>
      </c>
      <c r="AM24">
        <f>'ring-mid1'!J7</f>
        <v>1125.9095249393999</v>
      </c>
      <c r="AN24">
        <f>'ring-mid1'!K7</f>
        <v>11.685098494075</v>
      </c>
    </row>
    <row r="25" spans="1:40" x14ac:dyDescent="0.25">
      <c r="A25">
        <f>'ring-dis1'!B4</f>
        <v>495.71414592368399</v>
      </c>
      <c r="B25">
        <f>'ring-dis1'!C4</f>
        <v>2.27591162543581</v>
      </c>
      <c r="C25">
        <f>'ring-dis1'!D4</f>
        <v>588.59396614868899</v>
      </c>
      <c r="D25">
        <f>'ring-dis1'!E4</f>
        <v>2.6569071551852099</v>
      </c>
      <c r="E25">
        <f>'ring-dis1'!F4</f>
        <v>687.946217410229</v>
      </c>
      <c r="F25">
        <f>'ring-dis1'!G4</f>
        <v>3.1032699243450099</v>
      </c>
      <c r="G25">
        <f>'ring-dis1'!H4</f>
        <v>796.45650625674205</v>
      </c>
      <c r="H25">
        <f>'ring-dis1'!I4</f>
        <v>1.2732395447351601</v>
      </c>
      <c r="I25">
        <f>'ring-dis1'!J4</f>
        <v>912.339093046524</v>
      </c>
      <c r="J25">
        <f>'ring-dis1'!K4</f>
        <v>4.7291746417752796</v>
      </c>
      <c r="K25">
        <f>'ring-dis1'!B5</f>
        <v>595.52023369449603</v>
      </c>
      <c r="L25">
        <f>'ring-dis1'!C5</f>
        <v>0.30541990424578902</v>
      </c>
      <c r="M25">
        <f>'ring-dis1'!D5</f>
        <v>699.74574122079696</v>
      </c>
      <c r="N25">
        <f>'ring-dis1'!E5</f>
        <v>0.457016602187239</v>
      </c>
      <c r="O25">
        <f>'ring-dis1'!F5</f>
        <v>802.44817109041003</v>
      </c>
      <c r="P25">
        <f>'ring-dis1'!G5</f>
        <v>0.64098295366489899</v>
      </c>
      <c r="Q25">
        <f>'ring-dis1'!H5</f>
        <v>912.711461777816</v>
      </c>
      <c r="R25">
        <f>'ring-dis1'!I5</f>
        <v>2.54647908947033</v>
      </c>
      <c r="S25">
        <f>'ring-dis1'!J5</f>
        <v>1034.96122214561</v>
      </c>
      <c r="T25">
        <f>'ring-dis1'!K5</f>
        <v>0.99470281031798202</v>
      </c>
      <c r="U25">
        <f>'ring-dis1'!B6</f>
        <v>694.94035580362402</v>
      </c>
      <c r="V25">
        <f>'ring-dis1'!C6</f>
        <v>0.81133392398698501</v>
      </c>
      <c r="W25">
        <f>'ring-dis1'!D6</f>
        <v>800.12152492424502</v>
      </c>
      <c r="X25">
        <f>'ring-dis1'!E6</f>
        <v>1.6075592684703</v>
      </c>
      <c r="Y25">
        <f>'ring-dis1'!F6</f>
        <v>906.59788567016699</v>
      </c>
      <c r="Z25">
        <f>'ring-dis1'!G6</f>
        <v>0.49034431785847898</v>
      </c>
      <c r="AA25">
        <f>'ring-dis1'!H6</f>
        <v>1023.13964103458</v>
      </c>
      <c r="AB25">
        <f>'ring-dis1'!I6</f>
        <v>3.8197186342054898</v>
      </c>
      <c r="AC25">
        <f>'ring-dis1'!J6</f>
        <v>1146.7646335397101</v>
      </c>
      <c r="AD25">
        <f>'ring-dis1'!K6</f>
        <v>1.4209885555614299</v>
      </c>
      <c r="AE25">
        <f>'ring-dis1'!B7</f>
        <v>815.50118278458501</v>
      </c>
      <c r="AF25">
        <f>'ring-dis1'!C7</f>
        <v>4.0104519577066604</v>
      </c>
      <c r="AG25">
        <f>'ring-dis1'!D7</f>
        <v>924.46095994623499</v>
      </c>
      <c r="AH25">
        <f>'ring-dis1'!E7</f>
        <v>8.2577542577303298</v>
      </c>
      <c r="AI25">
        <f>'ring-dis1'!F7</f>
        <v>1041.80172202125</v>
      </c>
      <c r="AJ25">
        <f>'ring-dis1'!G7</f>
        <v>6.0910129548996403</v>
      </c>
      <c r="AK25">
        <f>'ring-dis1'!H7</f>
        <v>1164.71179825801</v>
      </c>
      <c r="AL25">
        <f>'ring-dis1'!I7</f>
        <v>5.0929581789406502</v>
      </c>
      <c r="AM25">
        <f>'ring-dis1'!J7</f>
        <v>1296.6377385426799</v>
      </c>
      <c r="AN25">
        <f>'ring-dis1'!K7</f>
        <v>6.1797077956949797</v>
      </c>
    </row>
    <row r="26" spans="1:40" x14ac:dyDescent="0.25">
      <c r="A26">
        <f>'mid-knu1'!B4</f>
        <v>976.94370923943995</v>
      </c>
      <c r="B26">
        <f>'mid-knu1'!C4</f>
        <v>0.477789510862346</v>
      </c>
      <c r="C26">
        <f>'mid-knu1'!D4</f>
        <v>1080.3281449815299</v>
      </c>
      <c r="D26">
        <f>'mid-knu1'!E4</f>
        <v>0.65503843664297401</v>
      </c>
      <c r="E26">
        <f>'mid-knu1'!F4</f>
        <v>1187.2721004013099</v>
      </c>
      <c r="F26">
        <f>'mid-knu1'!G4</f>
        <v>1.0443607475698</v>
      </c>
      <c r="G26">
        <f>'mid-knu1'!H4</f>
        <v>1299.1845812772201</v>
      </c>
      <c r="H26">
        <f>'mid-knu1'!I4</f>
        <v>1.2732395447351601</v>
      </c>
      <c r="I26">
        <f>'mid-knu1'!J4</f>
        <v>1527.12689677254</v>
      </c>
      <c r="J26">
        <f>'mid-knu1'!K4</f>
        <v>1.76611057250214</v>
      </c>
      <c r="K26">
        <f>'mid-knu1'!B5</f>
        <v>1214.26010662154</v>
      </c>
      <c r="L26">
        <f>'mid-knu1'!C5</f>
        <v>1.4698786825689001</v>
      </c>
      <c r="M26">
        <f>'mid-knu1'!D5</f>
        <v>1322.2273889493099</v>
      </c>
      <c r="N26">
        <f>'mid-knu1'!E5</f>
        <v>0.87984824585021804</v>
      </c>
      <c r="O26">
        <f>'mid-knu1'!F5</f>
        <v>1322.2273889493099</v>
      </c>
      <c r="P26">
        <f>'mid-knu1'!G5</f>
        <v>0.87984824585021804</v>
      </c>
      <c r="Q26">
        <f>'mid-knu1'!H5</f>
        <v>1435.1510337433799</v>
      </c>
      <c r="R26">
        <f>'mid-knu1'!I5</f>
        <v>2.54647908947033</v>
      </c>
      <c r="S26">
        <f>'mid-knu1'!J5</f>
        <v>1548.9377696438</v>
      </c>
      <c r="T26">
        <f>'mid-knu1'!K5</f>
        <v>0.88946395432671699</v>
      </c>
      <c r="U26">
        <f>'mid-knu1'!B6</f>
        <v>1480.1894951225199</v>
      </c>
      <c r="V26">
        <f>'mid-knu1'!C6</f>
        <v>1.1454544167757901</v>
      </c>
      <c r="W26">
        <f>'mid-knu1'!D6</f>
        <v>1606.83342737983</v>
      </c>
      <c r="X26">
        <f>'mid-knu1'!E6</f>
        <v>3.4547451632155499</v>
      </c>
      <c r="Y26">
        <f>'mid-knu1'!F6</f>
        <v>1606.83342737983</v>
      </c>
      <c r="Z26">
        <f>'mid-knu1'!G6</f>
        <v>3.4547451632155499</v>
      </c>
      <c r="AA26">
        <f>'mid-knu1'!H6</f>
        <v>1727.8501305003199</v>
      </c>
      <c r="AB26">
        <f>'mid-knu1'!I6</f>
        <v>3.8197186342054898</v>
      </c>
      <c r="AC26">
        <f>'mid-knu1'!J6</f>
        <v>1848.9454395722501</v>
      </c>
      <c r="AD26">
        <f>'mid-knu1'!K6</f>
        <v>1.6925282410042</v>
      </c>
      <c r="AE26">
        <f>'mid-knu1'!B7</f>
        <v>1258.4271555482701</v>
      </c>
      <c r="AF26">
        <f>'mid-knu1'!C7</f>
        <v>1.79895646917857</v>
      </c>
      <c r="AG26">
        <f>'mid-knu1'!D7</f>
        <v>1507.93663776018</v>
      </c>
      <c r="AH26">
        <f>'mid-knu1'!E7</f>
        <v>2.7739931728163398</v>
      </c>
      <c r="AI26">
        <f>'mid-knu1'!F7</f>
        <v>1636.18017627323</v>
      </c>
      <c r="AJ26">
        <f>'mid-knu1'!G7</f>
        <v>2.4355714062275702</v>
      </c>
      <c r="AK26">
        <f>'mid-knu1'!H7</f>
        <v>1764.08054487821</v>
      </c>
      <c r="AL26">
        <f>'mid-knu1'!I7</f>
        <v>5.0929581789406502</v>
      </c>
      <c r="AM26">
        <f>'mid-knu1'!J7</f>
        <v>1895.37326638631</v>
      </c>
      <c r="AN26">
        <f>'mid-knu1'!K7</f>
        <v>2.3885604620119398</v>
      </c>
    </row>
    <row r="27" spans="1:40" x14ac:dyDescent="0.25">
      <c r="A27">
        <f>'mid-prox1'!B4</f>
        <v>790.733947369475</v>
      </c>
      <c r="B27">
        <f>'mid-prox1'!C4</f>
        <v>3.7998306325167199</v>
      </c>
      <c r="C27">
        <f>'mid-prox1'!D4</f>
        <v>894.85242032036797</v>
      </c>
      <c r="D27">
        <f>'mid-prox1'!E4</f>
        <v>3.7267822277935099</v>
      </c>
      <c r="E27">
        <f>'mid-prox1'!F4</f>
        <v>894.85242032036797</v>
      </c>
      <c r="F27">
        <f>'mid-prox1'!G4</f>
        <v>3.7267822277935099</v>
      </c>
      <c r="G27">
        <f>'mid-prox1'!H4</f>
        <v>1004.46295254292</v>
      </c>
      <c r="H27">
        <f>'mid-prox1'!I4</f>
        <v>1.2732395447351601</v>
      </c>
      <c r="I27">
        <f>'mid-prox1'!J4</f>
        <v>1121.1530574652299</v>
      </c>
      <c r="J27">
        <f>'mid-prox1'!K4</f>
        <v>3.8726363113606501</v>
      </c>
      <c r="K27">
        <f>'mid-prox1'!B5</f>
        <v>678.07472105059298</v>
      </c>
      <c r="L27">
        <f>'mid-prox1'!C5</f>
        <v>0.35651222979762298</v>
      </c>
      <c r="M27">
        <f>'mid-prox1'!D5</f>
        <v>787.10877322707802</v>
      </c>
      <c r="N27">
        <f>'mid-prox1'!E5</f>
        <v>0.52371357146077901</v>
      </c>
      <c r="O27">
        <f>'mid-prox1'!F5</f>
        <v>787.10877322707802</v>
      </c>
      <c r="P27">
        <f>'mid-prox1'!G5</f>
        <v>0.52371357146077901</v>
      </c>
      <c r="Q27">
        <f>'mid-prox1'!H5</f>
        <v>885.72025463692296</v>
      </c>
      <c r="R27">
        <f>'mid-prox1'!I5</f>
        <v>2.54647908947033</v>
      </c>
      <c r="S27">
        <f>'mid-prox1'!J5</f>
        <v>1111.89957846877</v>
      </c>
      <c r="T27">
        <f>'mid-prox1'!K5</f>
        <v>0.35145712022105102</v>
      </c>
      <c r="U27">
        <f>'mid-prox1'!B6</f>
        <v>799.195045328623</v>
      </c>
      <c r="V27">
        <f>'mid-prox1'!C6</f>
        <v>2.32583904854144</v>
      </c>
      <c r="W27">
        <f>'mid-prox1'!D6</f>
        <v>893.61463357455102</v>
      </c>
      <c r="X27">
        <f>'mid-prox1'!E6</f>
        <v>1.66934115218547</v>
      </c>
      <c r="Y27">
        <f>'mid-prox1'!F6</f>
        <v>893.61463357455102</v>
      </c>
      <c r="Z27">
        <f>'mid-prox1'!G6</f>
        <v>1.66934115218547</v>
      </c>
      <c r="AA27">
        <f>'mid-prox1'!H6</f>
        <v>1014.50868343897</v>
      </c>
      <c r="AB27">
        <f>'mid-prox1'!I6</f>
        <v>3.8197186342054898</v>
      </c>
      <c r="AC27">
        <f>'mid-prox1'!J6</f>
        <v>1255.6011054184501</v>
      </c>
      <c r="AD27">
        <f>'mid-prox1'!K6</f>
        <v>1.3411379555402201</v>
      </c>
      <c r="AE27">
        <f>'mid-prox1'!B7</f>
        <v>933.95248335234703</v>
      </c>
      <c r="AF27">
        <f>'mid-prox1'!C7</f>
        <v>4.9860978911452198</v>
      </c>
      <c r="AG27">
        <f>'mid-prox1'!D7</f>
        <v>1029.94116067245</v>
      </c>
      <c r="AH27">
        <f>'mid-prox1'!E7</f>
        <v>4.2638126961568199</v>
      </c>
      <c r="AI27">
        <f>'mid-prox1'!F7</f>
        <v>1029.94116067245</v>
      </c>
      <c r="AJ27">
        <f>'mid-prox1'!G7</f>
        <v>4.2638126961568199</v>
      </c>
      <c r="AK27">
        <f>'mid-prox1'!H7</f>
        <v>1159.13949199437</v>
      </c>
      <c r="AL27">
        <f>'mid-prox1'!I7</f>
        <v>5.0929581789406502</v>
      </c>
      <c r="AM27">
        <f>'mid-prox1'!J7</f>
        <v>1265.2991914444699</v>
      </c>
      <c r="AN27">
        <f>'mid-prox1'!K7</f>
        <v>4.4422248609276602</v>
      </c>
    </row>
    <row r="28" spans="1:40" x14ac:dyDescent="0.25">
      <c r="A28">
        <f>'mid-mid1'!B4</f>
        <v>801.54828177929903</v>
      </c>
      <c r="B28">
        <f>'mid-mid1'!C4</f>
        <v>0.38302066102926502</v>
      </c>
      <c r="C28">
        <f>'mid-mid1'!D4</f>
        <v>898.80281316406604</v>
      </c>
      <c r="D28">
        <f>'mid-mid1'!E4</f>
        <v>0.66225665332981798</v>
      </c>
      <c r="E28">
        <f>'mid-mid1'!F4</f>
        <v>898.80281316406604</v>
      </c>
      <c r="F28">
        <f>'mid-mid1'!G4</f>
        <v>0.66225665332981798</v>
      </c>
      <c r="G28">
        <f>'mid-mid1'!H4</f>
        <v>1003.06041489142</v>
      </c>
      <c r="H28">
        <f>'mid-mid1'!I4</f>
        <v>1.2732395447351601</v>
      </c>
      <c r="I28">
        <f>'mid-mid1'!J4</f>
        <v>1114.6088278557099</v>
      </c>
      <c r="J28">
        <f>'mid-mid1'!K4</f>
        <v>0.54904550122135998</v>
      </c>
      <c r="K28">
        <f>'mid-mid1'!B5</f>
        <v>910.71954192798796</v>
      </c>
      <c r="L28">
        <f>'mid-mid1'!C5</f>
        <v>0.65533799400080195</v>
      </c>
      <c r="M28">
        <f>'mid-mid1'!D5</f>
        <v>1017.26618089113</v>
      </c>
      <c r="N28">
        <f>'mid-mid1'!E5</f>
        <v>2.4770026008783801</v>
      </c>
      <c r="O28">
        <f>'mid-mid1'!F5</f>
        <v>1124.2178394027401</v>
      </c>
      <c r="P28">
        <f>'mid-mid1'!G5</f>
        <v>0.91859213371900805</v>
      </c>
      <c r="Q28">
        <f>'mid-mid1'!H5</f>
        <v>1234.2028997513301</v>
      </c>
      <c r="R28">
        <f>'mid-mid1'!I5</f>
        <v>2.54647908947033</v>
      </c>
      <c r="S28">
        <f>'mid-mid1'!J5</f>
        <v>1350.53101787627</v>
      </c>
      <c r="T28">
        <f>'mid-mid1'!K5</f>
        <v>0.99888817938042196</v>
      </c>
      <c r="U28">
        <f>'mid-mid1'!B6</f>
        <v>928.83254065001802</v>
      </c>
      <c r="V28">
        <f>'mid-mid1'!C6</f>
        <v>1.38869865474472</v>
      </c>
      <c r="W28">
        <f>'mid-mid1'!D6</f>
        <v>1154.8258368992199</v>
      </c>
      <c r="X28">
        <f>'mid-mid1'!E6</f>
        <v>1.5139523260959999</v>
      </c>
      <c r="Y28">
        <f>'mid-mid1'!F6</f>
        <v>1154.8258368992199</v>
      </c>
      <c r="Z28">
        <f>'mid-mid1'!G6</f>
        <v>1.5139523260959999</v>
      </c>
      <c r="AA28">
        <f>'mid-mid1'!H6</f>
        <v>1279.88016397622</v>
      </c>
      <c r="AB28">
        <f>'mid-mid1'!I6</f>
        <v>3.8197186342054898</v>
      </c>
      <c r="AC28">
        <f>'mid-mid1'!J6</f>
        <v>1515.0593205999</v>
      </c>
      <c r="AD28">
        <f>'mid-mid1'!K6</f>
        <v>1.9403087625683599</v>
      </c>
      <c r="AE28">
        <f>'mid-mid1'!B7</f>
        <v>1048.4871200964101</v>
      </c>
      <c r="AF28">
        <f>'mid-mid1'!C7</f>
        <v>21.570958979656002</v>
      </c>
      <c r="AG28">
        <f>'mid-mid1'!D7</f>
        <v>1173.2149900211</v>
      </c>
      <c r="AH28">
        <f>'mid-mid1'!E7</f>
        <v>5.4576816002892397</v>
      </c>
      <c r="AI28">
        <f>'mid-mid1'!F7</f>
        <v>1299.60472590211</v>
      </c>
      <c r="AJ28">
        <f>'mid-mid1'!G7</f>
        <v>4.8816506380139897</v>
      </c>
      <c r="AK28">
        <f>'mid-mid1'!H7</f>
        <v>1413.9874594569301</v>
      </c>
      <c r="AL28">
        <f>'mid-mid1'!I7</f>
        <v>5.0929581789406502</v>
      </c>
      <c r="AM28">
        <f>'mid-mid1'!J7</f>
        <v>1559.8764035244701</v>
      </c>
      <c r="AN28">
        <f>'mid-mid1'!K7</f>
        <v>9.7999745368923907</v>
      </c>
    </row>
    <row r="29" spans="1:40" x14ac:dyDescent="0.25">
      <c r="A29">
        <f>'mid-dis1'!B4</f>
        <v>521.57974171922501</v>
      </c>
      <c r="B29">
        <f>'mid-dis1'!C4</f>
        <v>1.06602027478285</v>
      </c>
      <c r="C29">
        <f>'mid-dis1'!D4</f>
        <v>728.50758591659201</v>
      </c>
      <c r="D29">
        <f>'mid-dis1'!E4</f>
        <v>0.60056162846068195</v>
      </c>
      <c r="E29">
        <f>'mid-dis1'!F4</f>
        <v>728.50758591659201</v>
      </c>
      <c r="F29">
        <f>'mid-dis1'!G4</f>
        <v>0.60056162846068195</v>
      </c>
      <c r="G29">
        <f>'mid-dis1'!H4</f>
        <v>823.59690689678496</v>
      </c>
      <c r="H29">
        <f>'mid-dis1'!I4</f>
        <v>1.2732395447351601</v>
      </c>
      <c r="I29">
        <f>'mid-dis1'!J4</f>
        <v>932.32377648964803</v>
      </c>
      <c r="J29">
        <f>'mid-dis1'!K4</f>
        <v>2.7596685376444801</v>
      </c>
      <c r="K29">
        <f>'mid-dis1'!B5</f>
        <v>632.01227074273095</v>
      </c>
      <c r="L29">
        <f>'mid-dis1'!C5</f>
        <v>0.41386545266550601</v>
      </c>
      <c r="M29">
        <f>'mid-dis1'!D5</f>
        <v>828.43099454748506</v>
      </c>
      <c r="N29">
        <f>'mid-dis1'!E5</f>
        <v>0.61324899790339904</v>
      </c>
      <c r="O29">
        <f>'mid-dis1'!F5</f>
        <v>828.43099454748506</v>
      </c>
      <c r="P29">
        <f>'mid-dis1'!G5</f>
        <v>0.61324899790339904</v>
      </c>
      <c r="Q29">
        <f>'mid-dis1'!H5</f>
        <v>936.85667814395697</v>
      </c>
      <c r="R29">
        <f>'mid-dis1'!I5</f>
        <v>2.54647908947033</v>
      </c>
      <c r="S29">
        <f>'mid-dis1'!J5</f>
        <v>1053.4720893624401</v>
      </c>
      <c r="T29">
        <f>'mid-dis1'!K5</f>
        <v>0.52143082058385004</v>
      </c>
      <c r="U29">
        <f>'mid-dis1'!B6</f>
        <v>732.91589427985502</v>
      </c>
      <c r="V29">
        <f>'mid-dis1'!C6</f>
        <v>1.2032117159212099</v>
      </c>
      <c r="W29">
        <f>'mid-dis1'!D6</f>
        <v>828.59633494627496</v>
      </c>
      <c r="X29">
        <f>'mid-dis1'!E6</f>
        <v>1.0567371094489699</v>
      </c>
      <c r="Y29">
        <f>'mid-dis1'!F6</f>
        <v>933.91567058423902</v>
      </c>
      <c r="Z29">
        <f>'mid-dis1'!G6</f>
        <v>2.5587040132592</v>
      </c>
      <c r="AA29">
        <f>'mid-dis1'!H6</f>
        <v>1047.19676276104</v>
      </c>
      <c r="AB29">
        <f>'mid-dis1'!I6</f>
        <v>3.8197186342054898</v>
      </c>
      <c r="AC29">
        <f>'mid-dis1'!J6</f>
        <v>1165.2458873892199</v>
      </c>
      <c r="AD29">
        <f>'mid-dis1'!K6</f>
        <v>1.4232019847858499</v>
      </c>
      <c r="AE29">
        <f>'mid-dis1'!B7</f>
        <v>847.44689105934901</v>
      </c>
      <c r="AF29">
        <f>'mid-dis1'!C7</f>
        <v>26.625702343400299</v>
      </c>
      <c r="AG29">
        <f>'mid-dis1'!D7</f>
        <v>966.93394454959105</v>
      </c>
      <c r="AH29">
        <f>'mid-dis1'!E7</f>
        <v>26.098515906156599</v>
      </c>
      <c r="AI29">
        <f>'mid-dis1'!F7</f>
        <v>1079.3477340490399</v>
      </c>
      <c r="AJ29">
        <f>'mid-dis1'!G7</f>
        <v>34.793577324327501</v>
      </c>
      <c r="AK29">
        <f>'mid-dis1'!H7</f>
        <v>1203.4814872326299</v>
      </c>
      <c r="AL29">
        <f>'mid-dis1'!I7</f>
        <v>5.0929581789406502</v>
      </c>
      <c r="AM29">
        <f>'mid-dis1'!J7</f>
        <v>1325.0922822498701</v>
      </c>
      <c r="AN29">
        <f>'mid-dis1'!K7</f>
        <v>32.235922486888498</v>
      </c>
    </row>
    <row r="30" spans="1:40" x14ac:dyDescent="0.25">
      <c r="A30">
        <f>'index-knu1'!B4</f>
        <v>1056.38579288849</v>
      </c>
      <c r="B30">
        <f>'index-knu1'!C4</f>
        <v>0.47176123632153699</v>
      </c>
      <c r="C30">
        <f>'index-knu1'!D4</f>
        <v>1173.3876839108</v>
      </c>
      <c r="D30">
        <f>'index-knu1'!E4</f>
        <v>0.41792817197955401</v>
      </c>
      <c r="E30">
        <f>'index-knu1'!F4</f>
        <v>1411.0307430749299</v>
      </c>
      <c r="F30">
        <f>'index-knu1'!G4</f>
        <v>1.16181065052068</v>
      </c>
      <c r="G30">
        <f>'index-knu1'!H4</f>
        <v>1647.3839224784699</v>
      </c>
      <c r="H30">
        <f>'index-knu1'!I4</f>
        <v>1.2732395447351601</v>
      </c>
      <c r="I30">
        <f>'index-knu1'!J4</f>
        <v>1762.3165229358401</v>
      </c>
      <c r="J30">
        <f>'index-knu1'!K4</f>
        <v>2.0430725492839299</v>
      </c>
      <c r="K30">
        <f>'index-knu1'!B5</f>
        <v>1692.0598791714799</v>
      </c>
      <c r="L30">
        <f>'index-knu1'!C5</f>
        <v>1.61725753551846</v>
      </c>
      <c r="M30">
        <f>'index-knu1'!D5</f>
        <v>1809.03449877503</v>
      </c>
      <c r="N30">
        <f>'index-knu1'!E5</f>
        <v>1.8195047261044499</v>
      </c>
      <c r="O30">
        <f>'index-knu1'!F5</f>
        <v>1809.03449877503</v>
      </c>
      <c r="P30">
        <f>'index-knu1'!G5</f>
        <v>1.8195047261044499</v>
      </c>
      <c r="Q30">
        <f>'index-knu1'!H5</f>
        <v>1935.5794749960501</v>
      </c>
      <c r="R30">
        <f>'index-knu1'!I5</f>
        <v>2.54647908947033</v>
      </c>
      <c r="S30">
        <f>'index-knu1'!J5</f>
        <v>2050.6980107179202</v>
      </c>
      <c r="T30">
        <f>'index-knu1'!K5</f>
        <v>3.8509045202150198</v>
      </c>
      <c r="U30">
        <f>'index-knu1'!B6</f>
        <v>1492.6272301664601</v>
      </c>
      <c r="V30">
        <f>'index-knu1'!C6</f>
        <v>1.3951934445951</v>
      </c>
      <c r="W30">
        <f>'index-knu1'!D6</f>
        <v>1615.9169561839201</v>
      </c>
      <c r="X30">
        <f>'index-knu1'!E6</f>
        <v>1.94381931800588</v>
      </c>
      <c r="Y30">
        <f>'index-knu1'!F6</f>
        <v>1615.9169561839201</v>
      </c>
      <c r="Z30">
        <f>'index-knu1'!G6</f>
        <v>1.94381931800588</v>
      </c>
      <c r="AA30">
        <f>'index-knu1'!H6</f>
        <v>1744.7984063747699</v>
      </c>
      <c r="AB30">
        <f>'index-knu1'!I6</f>
        <v>3.8197186342054898</v>
      </c>
      <c r="AC30">
        <f>'index-knu1'!J6</f>
        <v>1879.89535692702</v>
      </c>
      <c r="AD30">
        <f>'index-knu1'!K6</f>
        <v>2.19402927168204</v>
      </c>
      <c r="AE30">
        <f>'index-knu1'!B7</f>
        <v>1786.7926566850599</v>
      </c>
      <c r="AF30">
        <f>'index-knu1'!C7</f>
        <v>2.3810084526600499</v>
      </c>
      <c r="AG30">
        <f>'index-knu1'!D7</f>
        <v>1920.33341351125</v>
      </c>
      <c r="AH30">
        <f>'index-knu1'!E7</f>
        <v>2.2857775462880001</v>
      </c>
      <c r="AI30">
        <f>'index-knu1'!F7</f>
        <v>1920.33341351125</v>
      </c>
      <c r="AJ30">
        <f>'index-knu1'!G7</f>
        <v>2.2857775462880001</v>
      </c>
      <c r="AK30">
        <f>'index-knu1'!H7</f>
        <v>2060.6084052349402</v>
      </c>
      <c r="AL30">
        <f>'index-knu1'!I7</f>
        <v>5.0929581789406502</v>
      </c>
      <c r="AM30">
        <f>'index-knu1'!J7</f>
        <v>2199.3667989465198</v>
      </c>
      <c r="AN30">
        <f>'index-knu1'!K7</f>
        <v>3.36606838952342</v>
      </c>
    </row>
    <row r="31" spans="1:40" x14ac:dyDescent="0.25">
      <c r="A31">
        <f>'index-prox1'!B4</f>
        <v>719.16101481829696</v>
      </c>
      <c r="B31">
        <f>'index-prox1'!C4</f>
        <v>0.231262624798066</v>
      </c>
      <c r="C31">
        <f>'index-prox1'!D4</f>
        <v>827.92401345463702</v>
      </c>
      <c r="D31">
        <f>'index-prox1'!E4</f>
        <v>3.22583209308107</v>
      </c>
      <c r="E31">
        <f>'index-prox1'!F4</f>
        <v>942.61790608306603</v>
      </c>
      <c r="F31">
        <f>'index-prox1'!G4</f>
        <v>0.34146452710177</v>
      </c>
      <c r="G31">
        <f>'index-prox1'!H4</f>
        <v>1060.1109566115299</v>
      </c>
      <c r="H31">
        <f>'index-prox1'!I4</f>
        <v>1.2732395447351601</v>
      </c>
      <c r="I31">
        <f>'index-prox1'!J4</f>
        <v>1183.0815981287101</v>
      </c>
      <c r="J31">
        <f>'index-prox1'!K4</f>
        <v>1.4338005235234701</v>
      </c>
      <c r="K31">
        <f>'index-prox1'!B5</f>
        <v>721.24340285648998</v>
      </c>
      <c r="L31">
        <f>'index-prox1'!C5</f>
        <v>20.3357994337075</v>
      </c>
      <c r="M31">
        <f>'index-prox1'!D5</f>
        <v>941.28521797400401</v>
      </c>
      <c r="N31">
        <f>'index-prox1'!E5</f>
        <v>18.939296403093</v>
      </c>
      <c r="O31">
        <f>'index-prox1'!F5</f>
        <v>1053.2039734099999</v>
      </c>
      <c r="P31">
        <f>'index-prox1'!G5</f>
        <v>5.1176327521584097</v>
      </c>
      <c r="Q31">
        <f>'index-prox1'!H5</f>
        <v>1175.8507707032099</v>
      </c>
      <c r="R31">
        <f>'index-prox1'!I5</f>
        <v>2.54647908947033</v>
      </c>
      <c r="S31">
        <f>'index-prox1'!J5</f>
        <v>1303.93148596226</v>
      </c>
      <c r="T31">
        <f>'index-prox1'!K5</f>
        <v>5.6864258736857201</v>
      </c>
      <c r="U31">
        <f>'index-prox1'!B6</f>
        <v>1105.05583068838</v>
      </c>
      <c r="V31">
        <f>'index-prox1'!C6</f>
        <v>11.7042500529574</v>
      </c>
      <c r="W31">
        <f>'index-prox1'!D6</f>
        <v>1202.06743474479</v>
      </c>
      <c r="X31">
        <f>'index-prox1'!E6</f>
        <v>11.328685179224699</v>
      </c>
      <c r="Y31">
        <f>'index-prox1'!F6</f>
        <v>1331.5813395406101</v>
      </c>
      <c r="Z31">
        <f>'index-prox1'!G6</f>
        <v>12.82457266994</v>
      </c>
      <c r="AA31">
        <f>'index-prox1'!H6</f>
        <v>1443.42936692325</v>
      </c>
      <c r="AB31">
        <f>'index-prox1'!I6</f>
        <v>3.8197186342054898</v>
      </c>
      <c r="AC31">
        <f>'index-prox1'!J6</f>
        <v>1443.42936692325</v>
      </c>
      <c r="AD31">
        <f>'index-prox1'!K6</f>
        <v>17.626369006784401</v>
      </c>
      <c r="AE31">
        <f>'index-prox1'!B7</f>
        <v>1081.4906621965699</v>
      </c>
      <c r="AF31">
        <f>'index-prox1'!C7</f>
        <v>9.2329953024390594</v>
      </c>
      <c r="AG31">
        <f>'index-prox1'!D7</f>
        <v>1155.58283567953</v>
      </c>
      <c r="AH31">
        <f>'index-prox1'!E7</f>
        <v>2.8182015327910901</v>
      </c>
      <c r="AI31">
        <f>'index-prox1'!F7</f>
        <v>1155.58283567953</v>
      </c>
      <c r="AJ31">
        <f>'index-prox1'!G7</f>
        <v>2.8182015327910901</v>
      </c>
      <c r="AK31">
        <f>'index-prox1'!H7</f>
        <v>1309.30228035911</v>
      </c>
      <c r="AL31">
        <f>'index-prox1'!I7</f>
        <v>5.0929581789406502</v>
      </c>
      <c r="AM31">
        <f>'index-prox1'!J7</f>
        <v>1453.8241379497799</v>
      </c>
      <c r="AN31">
        <f>'index-prox1'!K7</f>
        <v>18.574386587974399</v>
      </c>
    </row>
    <row r="32" spans="1:40" x14ac:dyDescent="0.25">
      <c r="A32">
        <f>'index-mid1'!B4</f>
        <v>587.01418759404498</v>
      </c>
      <c r="B32">
        <f>'index-mid1'!C4</f>
        <v>0.167619909726927</v>
      </c>
      <c r="C32">
        <f>'index-mid1'!D4</f>
        <v>779.50054537805102</v>
      </c>
      <c r="D32">
        <f>'index-mid1'!E4</f>
        <v>2.2905145516730299</v>
      </c>
      <c r="E32">
        <f>'index-mid1'!F4</f>
        <v>882.11653057092599</v>
      </c>
      <c r="F32">
        <f>'index-mid1'!G4</f>
        <v>2.5441265346312099</v>
      </c>
      <c r="G32">
        <f>'index-mid1'!H4</f>
        <v>992.96368451811804</v>
      </c>
      <c r="H32">
        <f>'index-mid1'!I4</f>
        <v>1.2732395447351601</v>
      </c>
      <c r="I32">
        <f>'index-mid1'!J4</f>
        <v>1101.6981252634801</v>
      </c>
      <c r="J32">
        <f>'index-mid1'!K4</f>
        <v>4.8841455868623003</v>
      </c>
      <c r="K32">
        <f>'index-mid1'!B5</f>
        <v>700.76877269878605</v>
      </c>
      <c r="L32">
        <f>'index-mid1'!C5</f>
        <v>0.94445651809863396</v>
      </c>
      <c r="M32">
        <f>'index-mid1'!D5</f>
        <v>909.70293517278606</v>
      </c>
      <c r="N32">
        <f>'index-mid1'!E5</f>
        <v>3.39709686713987</v>
      </c>
      <c r="O32">
        <f>'index-mid1'!F5</f>
        <v>1018.42555694806</v>
      </c>
      <c r="P32">
        <f>'index-mid1'!G5</f>
        <v>4.2066516936186096</v>
      </c>
      <c r="Q32">
        <f>'index-mid1'!H5</f>
        <v>1131.3663683986599</v>
      </c>
      <c r="R32">
        <f>'index-mid1'!I5</f>
        <v>2.54647908947033</v>
      </c>
      <c r="S32">
        <f>'index-mid1'!J5</f>
        <v>1231.7285292208101</v>
      </c>
      <c r="T32">
        <f>'index-mid1'!K5</f>
        <v>0.45830640163221498</v>
      </c>
      <c r="U32">
        <f>'index-mid1'!B6</f>
        <v>911.35829339633301</v>
      </c>
      <c r="V32">
        <f>'index-mid1'!C6</f>
        <v>2.37822350047793</v>
      </c>
      <c r="W32">
        <f>'index-mid1'!D6</f>
        <v>1026.4916702171199</v>
      </c>
      <c r="X32">
        <f>'index-mid1'!E6</f>
        <v>2.0934330598141999</v>
      </c>
      <c r="Y32">
        <f>'index-mid1'!F6</f>
        <v>1147.91418063776</v>
      </c>
      <c r="Z32">
        <f>'index-mid1'!G6</f>
        <v>0.42791636361679602</v>
      </c>
      <c r="AA32">
        <f>'index-mid1'!H6</f>
        <v>1269.7762926815401</v>
      </c>
      <c r="AB32">
        <f>'index-mid1'!I6</f>
        <v>3.8197186342054898</v>
      </c>
      <c r="AC32">
        <f>'index-mid1'!J6</f>
        <v>1390.8108410807999</v>
      </c>
      <c r="AD32">
        <f>'index-mid1'!K6</f>
        <v>0.74338284324972104</v>
      </c>
      <c r="AE32">
        <f>'index-mid1'!B7</f>
        <v>807.65132659528899</v>
      </c>
      <c r="AF32">
        <f>'index-mid1'!C7</f>
        <v>2.3798226825397202</v>
      </c>
      <c r="AG32">
        <f>'index-mid1'!D7</f>
        <v>1033.77546634796</v>
      </c>
      <c r="AH32">
        <f>'index-mid1'!E7</f>
        <v>1.9725736846258</v>
      </c>
      <c r="AI32">
        <f>'index-mid1'!F7</f>
        <v>1402.1189641809599</v>
      </c>
      <c r="AJ32">
        <f>'index-mid1'!G7</f>
        <v>1.2566846118828201</v>
      </c>
      <c r="AK32">
        <f>'index-mid1'!H7</f>
        <v>1535.86045424654</v>
      </c>
      <c r="AL32">
        <f>'index-mid1'!I7</f>
        <v>5.0929581789406502</v>
      </c>
      <c r="AM32">
        <f>'index-mid1'!J7</f>
        <v>1669.3672732133</v>
      </c>
      <c r="AN32">
        <f>'index-mid1'!K7</f>
        <v>10.4515269934718</v>
      </c>
    </row>
    <row r="33" spans="1:40" x14ac:dyDescent="0.25">
      <c r="A33">
        <f>'index-dis1'!B4</f>
        <v>500.78344898745598</v>
      </c>
      <c r="B33">
        <f>'index-dis1'!C4</f>
        <v>1.02109078534999</v>
      </c>
      <c r="C33">
        <f>'index-dis1'!D4</f>
        <v>592.29257647616396</v>
      </c>
      <c r="D33">
        <f>'index-dis1'!E4</f>
        <v>0.98180208567268701</v>
      </c>
      <c r="E33">
        <f>'index-dis1'!F4</f>
        <v>688.74391494962902</v>
      </c>
      <c r="F33">
        <f>'index-dis1'!G4</f>
        <v>0.54404696599159297</v>
      </c>
      <c r="G33">
        <f>'index-dis1'!H4</f>
        <v>790.69439144269199</v>
      </c>
      <c r="H33">
        <f>'index-dis1'!I4</f>
        <v>1.2732395447351601</v>
      </c>
      <c r="I33">
        <f>'index-dis1'!J4</f>
        <v>897.20677831880698</v>
      </c>
      <c r="J33">
        <f>'index-dis1'!K4</f>
        <v>0.81564377837393598</v>
      </c>
      <c r="K33">
        <f>'index-dis1'!B5</f>
        <v>475.10871648333</v>
      </c>
      <c r="L33">
        <f>'index-dis1'!C5</f>
        <v>0.19721067141996901</v>
      </c>
      <c r="M33">
        <f>'index-dis1'!D5</f>
        <v>566.96956461222999</v>
      </c>
      <c r="N33">
        <f>'index-dis1'!E5</f>
        <v>6.8531439856349197</v>
      </c>
      <c r="O33">
        <f>'index-dis1'!F5</f>
        <v>895.95638593810099</v>
      </c>
      <c r="P33">
        <f>'index-dis1'!G5</f>
        <v>0.79594023660029201</v>
      </c>
      <c r="Q33">
        <f>'index-dis1'!H5</f>
        <v>1116.5430649222301</v>
      </c>
      <c r="R33">
        <f>'index-dis1'!I5</f>
        <v>2.54647908947033</v>
      </c>
      <c r="S33">
        <f>'index-dis1'!J5</f>
        <v>1231.86455419707</v>
      </c>
      <c r="T33">
        <f>'index-dis1'!K5</f>
        <v>0.39211454162920001</v>
      </c>
      <c r="U33">
        <f>'index-dis1'!B6</f>
        <v>914.89941470155304</v>
      </c>
      <c r="V33">
        <f>'index-dis1'!C6</f>
        <v>0.39243669632622802</v>
      </c>
      <c r="W33">
        <f>'index-dis1'!D6</f>
        <v>1031.0303481660801</v>
      </c>
      <c r="X33">
        <f>'index-dis1'!E6</f>
        <v>6.0036005536333903</v>
      </c>
      <c r="Y33">
        <f>'index-dis1'!F6</f>
        <v>1149.58882631506</v>
      </c>
      <c r="Z33">
        <f>'index-dis1'!G6</f>
        <v>0.42277696553342198</v>
      </c>
      <c r="AA33">
        <f>'index-dis1'!H6</f>
        <v>1272.60004195991</v>
      </c>
      <c r="AB33">
        <f>'index-dis1'!I6</f>
        <v>3.8197186342054898</v>
      </c>
      <c r="AC33">
        <f>'index-dis1'!J6</f>
        <v>1523.9890276598501</v>
      </c>
      <c r="AD33">
        <f>'index-dis1'!K6</f>
        <v>0.559475160597382</v>
      </c>
      <c r="AE33">
        <f>'index-dis1'!B7</f>
        <v>920.05714680698497</v>
      </c>
      <c r="AF33">
        <f>'index-dis1'!C7</f>
        <v>7.3398435128193897</v>
      </c>
      <c r="AG33">
        <f>'index-dis1'!D7</f>
        <v>1295.8556090688401</v>
      </c>
      <c r="AH33">
        <f>'index-dis1'!E7</f>
        <v>3.2699810424759201</v>
      </c>
      <c r="AI33">
        <f>'index-dis1'!F7</f>
        <v>1429.78121459107</v>
      </c>
      <c r="AJ33">
        <f>'index-dis1'!G7</f>
        <v>7.1920336247864904</v>
      </c>
      <c r="AK33">
        <f>'index-dis1'!H7</f>
        <v>1562.6931400661899</v>
      </c>
      <c r="AL33">
        <f>'index-dis1'!I7</f>
        <v>5.0929581789406502</v>
      </c>
      <c r="AM33">
        <f>'index-dis1'!J7</f>
        <v>1816.29917175367</v>
      </c>
      <c r="AN33">
        <f>'index-dis1'!K7</f>
        <v>10.5268893434882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1204.09203067404</v>
      </c>
      <c r="C4">
        <v>0.28838495134692699</v>
      </c>
      <c r="D4">
        <v>1435.27498022233</v>
      </c>
      <c r="E4">
        <v>0.51274523119898596</v>
      </c>
      <c r="F4">
        <v>1551.32602911151</v>
      </c>
      <c r="G4">
        <v>0.99343698553194304</v>
      </c>
      <c r="H4">
        <v>1662.82489429426</v>
      </c>
      <c r="I4">
        <v>1.2732395447351601</v>
      </c>
      <c r="J4">
        <v>1779.64535445454</v>
      </c>
      <c r="K4">
        <v>3.2047355298140499</v>
      </c>
    </row>
    <row r="5" spans="1:11" x14ac:dyDescent="0.25">
      <c r="A5">
        <v>50</v>
      </c>
      <c r="B5">
        <v>1341.40548045785</v>
      </c>
      <c r="C5">
        <v>0.41258155664887702</v>
      </c>
      <c r="D5">
        <v>1458.4791918158901</v>
      </c>
      <c r="E5">
        <v>1.7736792707570801</v>
      </c>
      <c r="F5">
        <v>1458.4791918158901</v>
      </c>
      <c r="G5">
        <v>1.7736792707570801</v>
      </c>
      <c r="H5">
        <v>1573.2366952232701</v>
      </c>
      <c r="I5">
        <v>2.54647908947033</v>
      </c>
      <c r="J5">
        <v>1689.8471085388701</v>
      </c>
      <c r="K5">
        <v>0.94868556362995404</v>
      </c>
    </row>
    <row r="6" spans="1:11" x14ac:dyDescent="0.25">
      <c r="A6">
        <v>100</v>
      </c>
      <c r="B6">
        <v>1372.45427990294</v>
      </c>
      <c r="C6">
        <v>1.11375767792391</v>
      </c>
      <c r="D6">
        <v>1500.23765057644</v>
      </c>
      <c r="E6">
        <v>1.3793278467350101</v>
      </c>
      <c r="F6">
        <v>1500.23765057644</v>
      </c>
      <c r="G6">
        <v>1.3793278467350101</v>
      </c>
      <c r="H6">
        <v>1619.8483973642999</v>
      </c>
      <c r="I6">
        <v>3.8197186342054898</v>
      </c>
      <c r="J6">
        <v>1746.80150307999</v>
      </c>
      <c r="K6">
        <v>2.04456128392397</v>
      </c>
    </row>
    <row r="7" spans="1:11" x14ac:dyDescent="0.25">
      <c r="A7">
        <v>200</v>
      </c>
      <c r="B7">
        <v>1240.96282159206</v>
      </c>
      <c r="C7">
        <v>39.129694484891502</v>
      </c>
      <c r="D7">
        <v>1389.8302340079099</v>
      </c>
      <c r="E7">
        <v>23.0529448109721</v>
      </c>
      <c r="F7">
        <v>1389.8302340079099</v>
      </c>
      <c r="G7">
        <v>23.0529448109721</v>
      </c>
      <c r="H7">
        <v>1520.02395597859</v>
      </c>
      <c r="I7">
        <v>5.0929581789406502</v>
      </c>
      <c r="J7">
        <v>1642.61030886716</v>
      </c>
      <c r="K7">
        <v>17.557201957942201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557.33776170098304</v>
      </c>
      <c r="C4">
        <v>0.380219780993866</v>
      </c>
      <c r="D4">
        <v>739.29452471633499</v>
      </c>
      <c r="E4">
        <v>0.61134134669028195</v>
      </c>
      <c r="F4">
        <v>835.37436585788203</v>
      </c>
      <c r="G4">
        <v>0.46038783898104302</v>
      </c>
      <c r="H4">
        <v>934.99969468684799</v>
      </c>
      <c r="I4">
        <v>1.2732395447351601</v>
      </c>
      <c r="J4">
        <v>1038.5063976286699</v>
      </c>
      <c r="K4">
        <v>0.73113048768887401</v>
      </c>
    </row>
    <row r="5" spans="1:11" x14ac:dyDescent="0.25">
      <c r="A5">
        <v>50</v>
      </c>
      <c r="B5">
        <v>750.50228239090995</v>
      </c>
      <c r="C5">
        <v>0.44661889374962499</v>
      </c>
      <c r="D5">
        <v>846.57795452502205</v>
      </c>
      <c r="E5">
        <v>1.01754081178861</v>
      </c>
      <c r="F5">
        <v>945.94853727095904</v>
      </c>
      <c r="G5">
        <v>0.60969909734458205</v>
      </c>
      <c r="H5">
        <v>1047.77952128879</v>
      </c>
      <c r="I5">
        <v>2.54647908947033</v>
      </c>
      <c r="J5">
        <v>1147.8239446744899</v>
      </c>
      <c r="K5">
        <v>2.4151729757665601</v>
      </c>
    </row>
    <row r="6" spans="1:11" x14ac:dyDescent="0.25">
      <c r="A6">
        <v>100</v>
      </c>
      <c r="B6">
        <v>865.76963972963904</v>
      </c>
      <c r="C6">
        <v>1.1344554082816301</v>
      </c>
      <c r="D6">
        <v>969.42304179608698</v>
      </c>
      <c r="E6">
        <v>1.18945769588837</v>
      </c>
      <c r="F6">
        <v>1081.1791420495499</v>
      </c>
      <c r="G6">
        <v>1.4138415086406</v>
      </c>
      <c r="H6">
        <v>1183.98722588277</v>
      </c>
      <c r="I6">
        <v>3.8197186342054898</v>
      </c>
      <c r="J6">
        <v>1295.86324194696</v>
      </c>
      <c r="K6">
        <v>6.1991675863369702</v>
      </c>
    </row>
    <row r="7" spans="1:11" x14ac:dyDescent="0.25">
      <c r="A7">
        <v>200</v>
      </c>
      <c r="B7">
        <v>1004.27737183461</v>
      </c>
      <c r="C7">
        <v>5.6480311052010697</v>
      </c>
      <c r="D7">
        <v>1115.2205843566701</v>
      </c>
      <c r="E7">
        <v>0.50886399283263095</v>
      </c>
      <c r="F7">
        <v>1115.2205843566701</v>
      </c>
      <c r="G7">
        <v>0.50886399283263095</v>
      </c>
      <c r="H7">
        <v>1228.95196407039</v>
      </c>
      <c r="I7">
        <v>5.0929581789406502</v>
      </c>
      <c r="J7">
        <v>1344.48317758505</v>
      </c>
      <c r="K7">
        <v>6.7098741238606303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473.04515261338599</v>
      </c>
      <c r="C4">
        <v>0.439263579889209</v>
      </c>
      <c r="D4">
        <v>648.91726721630403</v>
      </c>
      <c r="E4">
        <v>0.30706728852111198</v>
      </c>
      <c r="F4">
        <v>743.71819699140701</v>
      </c>
      <c r="G4">
        <v>0.35790271818903102</v>
      </c>
      <c r="H4">
        <v>842.15110890158098</v>
      </c>
      <c r="I4">
        <v>1.2732395447351601</v>
      </c>
      <c r="J4">
        <v>942.62304932932398</v>
      </c>
      <c r="K4">
        <v>0.417930922189578</v>
      </c>
    </row>
    <row r="5" spans="1:11" x14ac:dyDescent="0.25">
      <c r="A5">
        <v>50</v>
      </c>
      <c r="B5">
        <v>651.50197322622205</v>
      </c>
      <c r="C5">
        <v>0.58071979795571305</v>
      </c>
      <c r="D5">
        <v>749.12669823328304</v>
      </c>
      <c r="E5">
        <v>0.29488486655447899</v>
      </c>
      <c r="F5">
        <v>749.12669823328304</v>
      </c>
      <c r="G5">
        <v>0.29488486655447899</v>
      </c>
      <c r="H5">
        <v>849.02321924143098</v>
      </c>
      <c r="I5">
        <v>2.54647908947033</v>
      </c>
      <c r="J5">
        <v>951.49707730823002</v>
      </c>
      <c r="K5">
        <v>0.43483756153772701</v>
      </c>
    </row>
    <row r="6" spans="1:11" x14ac:dyDescent="0.25">
      <c r="A6">
        <v>100</v>
      </c>
      <c r="B6">
        <v>870.62493048509805</v>
      </c>
      <c r="C6">
        <v>3.1704248348339599</v>
      </c>
      <c r="D6">
        <v>975.46011111479299</v>
      </c>
      <c r="E6">
        <v>1.15626551533629</v>
      </c>
      <c r="F6">
        <v>975.46011111479299</v>
      </c>
      <c r="G6">
        <v>1.15626551533629</v>
      </c>
      <c r="H6">
        <v>1086.92440282336</v>
      </c>
      <c r="I6">
        <v>3.8197186342054898</v>
      </c>
      <c r="J6">
        <v>1198.88660574451</v>
      </c>
      <c r="K6">
        <v>1.19697743855228</v>
      </c>
    </row>
    <row r="7" spans="1:11" x14ac:dyDescent="0.25">
      <c r="A7">
        <v>200</v>
      </c>
      <c r="B7">
        <v>989.63163946246198</v>
      </c>
      <c r="C7">
        <v>4.2293834485264803</v>
      </c>
      <c r="D7">
        <v>1101.43559873864</v>
      </c>
      <c r="E7">
        <v>5.6779241337767603</v>
      </c>
      <c r="F7">
        <v>1101.43559873864</v>
      </c>
      <c r="G7">
        <v>5.6779241337767603</v>
      </c>
      <c r="H7">
        <v>1214.02083644492</v>
      </c>
      <c r="I7">
        <v>5.0929581789406502</v>
      </c>
      <c r="J7">
        <v>1338.65446855306</v>
      </c>
      <c r="K7">
        <v>5.3675329866384596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413.50336462530697</v>
      </c>
      <c r="C4">
        <v>1.2836792195139699</v>
      </c>
      <c r="D4">
        <v>494.57618075859801</v>
      </c>
      <c r="E4">
        <v>1.3607314518132201</v>
      </c>
      <c r="F4">
        <v>582.78415182947799</v>
      </c>
      <c r="G4">
        <v>1.56575181415336</v>
      </c>
      <c r="H4">
        <v>696.56349176729202</v>
      </c>
      <c r="I4">
        <v>1.2732395447351601</v>
      </c>
      <c r="J4">
        <v>807.74553744889897</v>
      </c>
      <c r="K4">
        <v>3.9752075015220698</v>
      </c>
    </row>
    <row r="5" spans="1:11" x14ac:dyDescent="0.25">
      <c r="A5">
        <v>50</v>
      </c>
      <c r="B5">
        <v>600.81032976946904</v>
      </c>
      <c r="C5">
        <v>0.38827426913110902</v>
      </c>
      <c r="D5">
        <v>700.47438772375097</v>
      </c>
      <c r="E5">
        <v>0.27853960974547598</v>
      </c>
      <c r="F5">
        <v>802.92675132800002</v>
      </c>
      <c r="G5">
        <v>0.36607483662544099</v>
      </c>
      <c r="H5">
        <v>910.79296632763203</v>
      </c>
      <c r="I5">
        <v>2.54647908947033</v>
      </c>
      <c r="J5">
        <v>1023.8927191731</v>
      </c>
      <c r="K5">
        <v>0.41703322260249498</v>
      </c>
    </row>
    <row r="6" spans="1:11" x14ac:dyDescent="0.25">
      <c r="A6">
        <v>100</v>
      </c>
      <c r="B6">
        <v>601.21154902552098</v>
      </c>
      <c r="C6">
        <v>0.745302221977451</v>
      </c>
      <c r="D6">
        <v>700.04577348612202</v>
      </c>
      <c r="E6">
        <v>0.76294002499324898</v>
      </c>
      <c r="F6">
        <v>805.48632408242395</v>
      </c>
      <c r="G6">
        <v>0.96208201889727396</v>
      </c>
      <c r="H6">
        <v>912.91557443473596</v>
      </c>
      <c r="I6">
        <v>3.8197186342054898</v>
      </c>
      <c r="J6">
        <v>1025.36708051249</v>
      </c>
      <c r="K6">
        <v>2.2164495859250399</v>
      </c>
    </row>
    <row r="7" spans="1:11" x14ac:dyDescent="0.25">
      <c r="A7">
        <v>200</v>
      </c>
      <c r="B7">
        <v>607.01880484825904</v>
      </c>
      <c r="C7">
        <v>5.4275490905710004</v>
      </c>
      <c r="D7">
        <v>805.99287109910995</v>
      </c>
      <c r="E7">
        <v>6.2137440112598004</v>
      </c>
      <c r="F7">
        <v>913.58022274523796</v>
      </c>
      <c r="G7">
        <v>4.3312979834708498</v>
      </c>
      <c r="H7">
        <v>1024.92674572137</v>
      </c>
      <c r="I7">
        <v>5.0929581789406502</v>
      </c>
      <c r="J7">
        <v>1139.2485121879499</v>
      </c>
      <c r="K7">
        <v>3.7366485271802299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1189.1012279157201</v>
      </c>
      <c r="C4">
        <v>0.85343089233517</v>
      </c>
      <c r="D4">
        <v>1296.3890488878601</v>
      </c>
      <c r="E4">
        <v>1.4683024832991101</v>
      </c>
      <c r="F4">
        <v>1296.3890488878601</v>
      </c>
      <c r="G4">
        <v>1.4683024832991101</v>
      </c>
      <c r="H4">
        <v>1408.1524829602599</v>
      </c>
      <c r="I4">
        <v>1.2732395447351601</v>
      </c>
      <c r="J4">
        <v>1516.98694772708</v>
      </c>
      <c r="K4">
        <v>0.78437948325006901</v>
      </c>
    </row>
    <row r="5" spans="1:11" x14ac:dyDescent="0.25">
      <c r="A5">
        <v>50</v>
      </c>
      <c r="B5">
        <v>1084.8177656893099</v>
      </c>
      <c r="C5">
        <v>0.78665481293074402</v>
      </c>
      <c r="D5">
        <v>1310.79503491983</v>
      </c>
      <c r="E5">
        <v>0.46899293320026503</v>
      </c>
      <c r="F5">
        <v>1418.2337866344101</v>
      </c>
      <c r="G5">
        <v>1.4776327282719099</v>
      </c>
      <c r="H5">
        <v>1530.34034518521</v>
      </c>
      <c r="I5">
        <v>2.54647908947033</v>
      </c>
      <c r="J5">
        <v>1649.4856020705699</v>
      </c>
      <c r="K5">
        <v>0.99160620067811001</v>
      </c>
    </row>
    <row r="6" spans="1:11" x14ac:dyDescent="0.25">
      <c r="A6">
        <v>100</v>
      </c>
      <c r="B6">
        <v>1222.61781176503</v>
      </c>
      <c r="C6">
        <v>3.3489706900668201</v>
      </c>
      <c r="D6">
        <v>1346.40785501859</v>
      </c>
      <c r="E6">
        <v>0.90436092445063399</v>
      </c>
      <c r="F6">
        <v>1465.35162849115</v>
      </c>
      <c r="G6">
        <v>2.2696065619625898</v>
      </c>
      <c r="H6">
        <v>1585.05907265874</v>
      </c>
      <c r="I6">
        <v>3.8197186342054898</v>
      </c>
      <c r="J6">
        <v>1701.92260925293</v>
      </c>
      <c r="K6">
        <v>1.50873431373751</v>
      </c>
    </row>
    <row r="7" spans="1:11" x14ac:dyDescent="0.25">
      <c r="A7">
        <v>200</v>
      </c>
      <c r="B7">
        <v>2143.5566293103302</v>
      </c>
      <c r="C7">
        <v>3.7179460980139298</v>
      </c>
      <c r="D7">
        <v>2282.0613630285202</v>
      </c>
      <c r="E7">
        <v>6.3882212309632802</v>
      </c>
      <c r="F7">
        <v>2282.0613630285202</v>
      </c>
      <c r="G7">
        <v>6.3882212309632802</v>
      </c>
      <c r="H7">
        <v>2410.1407377333699</v>
      </c>
      <c r="I7">
        <v>5.0929581789406502</v>
      </c>
      <c r="J7">
        <v>2538.71712556701</v>
      </c>
      <c r="K7">
        <v>8.1825906695667001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674.31695550691904</v>
      </c>
      <c r="C4">
        <v>2.6991011064111201</v>
      </c>
      <c r="D4">
        <v>776.19798814769001</v>
      </c>
      <c r="E4">
        <v>2.48343614160517</v>
      </c>
      <c r="F4">
        <v>876.98533609389006</v>
      </c>
      <c r="G4">
        <v>1.8463542741004999</v>
      </c>
      <c r="H4">
        <v>979.89657620370201</v>
      </c>
      <c r="I4">
        <v>1.2732395447351601</v>
      </c>
      <c r="J4">
        <v>1096.8025545256501</v>
      </c>
      <c r="K4">
        <v>14.8172181362924</v>
      </c>
    </row>
    <row r="5" spans="1:11" x14ac:dyDescent="0.25">
      <c r="A5">
        <v>50</v>
      </c>
      <c r="B5">
        <v>780.67153189351495</v>
      </c>
      <c r="C5">
        <v>0.27344087414505203</v>
      </c>
      <c r="D5">
        <v>881.68121627099902</v>
      </c>
      <c r="E5">
        <v>0.29115729561861797</v>
      </c>
      <c r="F5">
        <v>881.68121627099902</v>
      </c>
      <c r="G5">
        <v>0.29115729561861797</v>
      </c>
      <c r="H5">
        <v>989.67077248976102</v>
      </c>
      <c r="I5">
        <v>2.54647908947033</v>
      </c>
      <c r="J5">
        <v>1096.8235000645</v>
      </c>
      <c r="K5">
        <v>1.23729011552059</v>
      </c>
    </row>
    <row r="6" spans="1:11" x14ac:dyDescent="0.25">
      <c r="A6">
        <v>100</v>
      </c>
      <c r="B6">
        <v>789.371327655286</v>
      </c>
      <c r="C6">
        <v>2.2796866066395598</v>
      </c>
      <c r="D6">
        <v>897.796789248246</v>
      </c>
      <c r="E6">
        <v>2.5182208839887199</v>
      </c>
      <c r="F6">
        <v>897.796789248246</v>
      </c>
      <c r="G6">
        <v>2.5182208839887199</v>
      </c>
      <c r="H6">
        <v>1006.2322423603</v>
      </c>
      <c r="I6">
        <v>3.8197186342054898</v>
      </c>
      <c r="J6">
        <v>1116.6428346903399</v>
      </c>
      <c r="K6">
        <v>1.1252661386154099</v>
      </c>
    </row>
    <row r="7" spans="1:11" x14ac:dyDescent="0.25">
      <c r="A7">
        <v>200</v>
      </c>
      <c r="B7">
        <v>814.60320162110395</v>
      </c>
      <c r="C7">
        <v>4.8145096934414102</v>
      </c>
      <c r="D7">
        <v>923.71848250734001</v>
      </c>
      <c r="E7">
        <v>4.3180371113423899</v>
      </c>
      <c r="F7">
        <v>923.71848250734001</v>
      </c>
      <c r="G7">
        <v>4.3180371113423899</v>
      </c>
      <c r="H7">
        <v>1038.6286898639701</v>
      </c>
      <c r="I7">
        <v>5.0929581789406502</v>
      </c>
      <c r="J7">
        <v>1149.5878791218299</v>
      </c>
      <c r="K7">
        <v>0.43340348983791099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659.00451632180898</v>
      </c>
      <c r="C4">
        <v>1.58199093506572</v>
      </c>
      <c r="D4">
        <v>765.30652836901902</v>
      </c>
      <c r="E4">
        <v>1.11375655965592</v>
      </c>
      <c r="F4">
        <v>765.30652836901902</v>
      </c>
      <c r="G4">
        <v>1.11375655965592</v>
      </c>
      <c r="H4">
        <v>861.23647953401701</v>
      </c>
      <c r="I4">
        <v>1.2732395447351601</v>
      </c>
      <c r="J4">
        <v>964.96818205952798</v>
      </c>
      <c r="K4">
        <v>0.61264817579168096</v>
      </c>
    </row>
    <row r="5" spans="1:11" x14ac:dyDescent="0.25">
      <c r="A5">
        <v>50</v>
      </c>
      <c r="B5">
        <v>575.16252815967505</v>
      </c>
      <c r="C5">
        <v>0.55833371900498796</v>
      </c>
      <c r="D5">
        <v>669.95095715630998</v>
      </c>
      <c r="E5">
        <v>0.37666877275242899</v>
      </c>
      <c r="F5">
        <v>669.95095715630998</v>
      </c>
      <c r="G5">
        <v>0.37666877275242899</v>
      </c>
      <c r="H5">
        <v>763.06879936379403</v>
      </c>
      <c r="I5">
        <v>2.54647908947033</v>
      </c>
      <c r="J5">
        <v>866.92605927393004</v>
      </c>
      <c r="K5">
        <v>0.30665273415433503</v>
      </c>
    </row>
    <row r="6" spans="1:11" x14ac:dyDescent="0.25">
      <c r="A6">
        <v>100</v>
      </c>
      <c r="B6">
        <v>671.98351156394403</v>
      </c>
      <c r="C6">
        <v>1.0979914433686799</v>
      </c>
      <c r="D6">
        <v>777.64237800180194</v>
      </c>
      <c r="E6">
        <v>0.49018345431441601</v>
      </c>
      <c r="F6">
        <v>777.64237800180194</v>
      </c>
      <c r="G6">
        <v>0.49018345431441601</v>
      </c>
      <c r="H6">
        <v>880.02009277645504</v>
      </c>
      <c r="I6">
        <v>3.8197186342054898</v>
      </c>
      <c r="J6">
        <v>991.24016982005003</v>
      </c>
      <c r="K6">
        <v>2.3223883724666599</v>
      </c>
    </row>
    <row r="7" spans="1:11" x14ac:dyDescent="0.25">
      <c r="A7">
        <v>200</v>
      </c>
      <c r="B7">
        <v>686.60425253429901</v>
      </c>
      <c r="C7">
        <v>7.3581344529477004</v>
      </c>
      <c r="D7">
        <v>784.71028101126399</v>
      </c>
      <c r="E7">
        <v>6.4438636727566898</v>
      </c>
      <c r="F7">
        <v>896.40731018382201</v>
      </c>
      <c r="G7">
        <v>6.1314343422153899</v>
      </c>
      <c r="H7">
        <v>1014.40928504099</v>
      </c>
      <c r="I7">
        <v>5.0929581789406502</v>
      </c>
      <c r="J7">
        <v>1125.9095249393999</v>
      </c>
      <c r="K7">
        <v>11.685098494075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495.71414592368399</v>
      </c>
      <c r="C4">
        <v>2.27591162543581</v>
      </c>
      <c r="D4">
        <v>588.59396614868899</v>
      </c>
      <c r="E4">
        <v>2.6569071551852099</v>
      </c>
      <c r="F4">
        <v>687.946217410229</v>
      </c>
      <c r="G4">
        <v>3.1032699243450099</v>
      </c>
      <c r="H4">
        <v>796.45650625674205</v>
      </c>
      <c r="I4">
        <v>1.2732395447351601</v>
      </c>
      <c r="J4">
        <v>912.339093046524</v>
      </c>
      <c r="K4">
        <v>4.7291746417752796</v>
      </c>
    </row>
    <row r="5" spans="1:11" x14ac:dyDescent="0.25">
      <c r="A5">
        <v>50</v>
      </c>
      <c r="B5">
        <v>595.52023369449603</v>
      </c>
      <c r="C5">
        <v>0.30541990424578902</v>
      </c>
      <c r="D5">
        <v>699.74574122079696</v>
      </c>
      <c r="E5">
        <v>0.457016602187239</v>
      </c>
      <c r="F5">
        <v>802.44817109041003</v>
      </c>
      <c r="G5">
        <v>0.64098295366489899</v>
      </c>
      <c r="H5">
        <v>912.711461777816</v>
      </c>
      <c r="I5">
        <v>2.54647908947033</v>
      </c>
      <c r="J5">
        <v>1034.96122214561</v>
      </c>
      <c r="K5">
        <v>0.99470281031798202</v>
      </c>
    </row>
    <row r="6" spans="1:11" x14ac:dyDescent="0.25">
      <c r="A6">
        <v>100</v>
      </c>
      <c r="B6">
        <v>694.94035580362402</v>
      </c>
      <c r="C6">
        <v>0.81133392398698501</v>
      </c>
      <c r="D6">
        <v>800.12152492424502</v>
      </c>
      <c r="E6">
        <v>1.6075592684703</v>
      </c>
      <c r="F6">
        <v>906.59788567016699</v>
      </c>
      <c r="G6">
        <v>0.49034431785847898</v>
      </c>
      <c r="H6">
        <v>1023.13964103458</v>
      </c>
      <c r="I6">
        <v>3.8197186342054898</v>
      </c>
      <c r="J6">
        <v>1146.7646335397101</v>
      </c>
      <c r="K6">
        <v>1.4209885555614299</v>
      </c>
    </row>
    <row r="7" spans="1:11" x14ac:dyDescent="0.25">
      <c r="A7">
        <v>200</v>
      </c>
      <c r="B7">
        <v>815.50118278458501</v>
      </c>
      <c r="C7">
        <v>4.0104519577066604</v>
      </c>
      <c r="D7">
        <v>924.46095994623499</v>
      </c>
      <c r="E7">
        <v>8.2577542577303298</v>
      </c>
      <c r="F7">
        <v>1041.80172202125</v>
      </c>
      <c r="G7">
        <v>6.0910129548996403</v>
      </c>
      <c r="H7">
        <v>1164.71179825801</v>
      </c>
      <c r="I7">
        <v>5.0929581789406502</v>
      </c>
      <c r="J7">
        <v>1296.6377385426799</v>
      </c>
      <c r="K7">
        <v>6.1797077956949797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976.94370923943995</v>
      </c>
      <c r="C4">
        <v>0.477789510862346</v>
      </c>
      <c r="D4">
        <v>1080.3281449815299</v>
      </c>
      <c r="E4">
        <v>0.65503843664297401</v>
      </c>
      <c r="F4">
        <v>1187.2721004013099</v>
      </c>
      <c r="G4">
        <v>1.0443607475698</v>
      </c>
      <c r="H4">
        <v>1299.1845812772201</v>
      </c>
      <c r="I4">
        <v>1.2732395447351601</v>
      </c>
      <c r="J4">
        <v>1527.12689677254</v>
      </c>
      <c r="K4">
        <v>1.76611057250214</v>
      </c>
    </row>
    <row r="5" spans="1:11" x14ac:dyDescent="0.25">
      <c r="A5">
        <v>50</v>
      </c>
      <c r="B5">
        <v>1214.26010662154</v>
      </c>
      <c r="C5">
        <v>1.4698786825689001</v>
      </c>
      <c r="D5">
        <v>1322.2273889493099</v>
      </c>
      <c r="E5">
        <v>0.87984824585021804</v>
      </c>
      <c r="F5">
        <v>1322.2273889493099</v>
      </c>
      <c r="G5">
        <v>0.87984824585021804</v>
      </c>
      <c r="H5">
        <v>1435.1510337433799</v>
      </c>
      <c r="I5">
        <v>2.54647908947033</v>
      </c>
      <c r="J5">
        <v>1548.9377696438</v>
      </c>
      <c r="K5">
        <v>0.88946395432671699</v>
      </c>
    </row>
    <row r="6" spans="1:11" x14ac:dyDescent="0.25">
      <c r="A6">
        <v>100</v>
      </c>
      <c r="B6">
        <v>1480.1894951225199</v>
      </c>
      <c r="C6">
        <v>1.1454544167757901</v>
      </c>
      <c r="D6">
        <v>1606.83342737983</v>
      </c>
      <c r="E6">
        <v>3.4547451632155499</v>
      </c>
      <c r="F6">
        <v>1606.83342737983</v>
      </c>
      <c r="G6">
        <v>3.4547451632155499</v>
      </c>
      <c r="H6">
        <v>1727.8501305003199</v>
      </c>
      <c r="I6">
        <v>3.8197186342054898</v>
      </c>
      <c r="J6">
        <v>1848.9454395722501</v>
      </c>
      <c r="K6">
        <v>1.6925282410042</v>
      </c>
    </row>
    <row r="7" spans="1:11" x14ac:dyDescent="0.25">
      <c r="A7">
        <v>200</v>
      </c>
      <c r="B7">
        <v>1258.4271555482701</v>
      </c>
      <c r="C7">
        <v>1.79895646917857</v>
      </c>
      <c r="D7">
        <v>1507.93663776018</v>
      </c>
      <c r="E7">
        <v>2.7739931728163398</v>
      </c>
      <c r="F7">
        <v>1636.18017627323</v>
      </c>
      <c r="G7">
        <v>2.4355714062275702</v>
      </c>
      <c r="H7">
        <v>1764.08054487821</v>
      </c>
      <c r="I7">
        <v>5.0929581789406502</v>
      </c>
      <c r="J7">
        <v>1895.37326638631</v>
      </c>
      <c r="K7">
        <v>2.3885604620119398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790.733947369475</v>
      </c>
      <c r="C4">
        <v>3.7998306325167199</v>
      </c>
      <c r="D4">
        <v>894.85242032036797</v>
      </c>
      <c r="E4">
        <v>3.7267822277935099</v>
      </c>
      <c r="F4">
        <v>894.85242032036797</v>
      </c>
      <c r="G4">
        <v>3.7267822277935099</v>
      </c>
      <c r="H4">
        <v>1004.46295254292</v>
      </c>
      <c r="I4">
        <v>1.2732395447351601</v>
      </c>
      <c r="J4">
        <v>1121.1530574652299</v>
      </c>
      <c r="K4">
        <v>3.8726363113606501</v>
      </c>
    </row>
    <row r="5" spans="1:11" x14ac:dyDescent="0.25">
      <c r="A5">
        <v>50</v>
      </c>
      <c r="B5">
        <v>678.07472105059298</v>
      </c>
      <c r="C5">
        <v>0.35651222979762298</v>
      </c>
      <c r="D5">
        <v>787.10877322707802</v>
      </c>
      <c r="E5">
        <v>0.52371357146077901</v>
      </c>
      <c r="F5">
        <v>787.10877322707802</v>
      </c>
      <c r="G5">
        <v>0.52371357146077901</v>
      </c>
      <c r="H5">
        <v>885.72025463692296</v>
      </c>
      <c r="I5">
        <v>2.54647908947033</v>
      </c>
      <c r="J5">
        <v>1111.89957846877</v>
      </c>
      <c r="K5">
        <v>0.35145712022105102</v>
      </c>
    </row>
    <row r="6" spans="1:11" x14ac:dyDescent="0.25">
      <c r="A6">
        <v>100</v>
      </c>
      <c r="B6">
        <v>799.195045328623</v>
      </c>
      <c r="C6">
        <v>2.32583904854144</v>
      </c>
      <c r="D6">
        <v>893.61463357455102</v>
      </c>
      <c r="E6">
        <v>1.66934115218547</v>
      </c>
      <c r="F6">
        <v>893.61463357455102</v>
      </c>
      <c r="G6">
        <v>1.66934115218547</v>
      </c>
      <c r="H6">
        <v>1014.50868343897</v>
      </c>
      <c r="I6">
        <v>3.8197186342054898</v>
      </c>
      <c r="J6">
        <v>1255.6011054184501</v>
      </c>
      <c r="K6">
        <v>1.3411379555402201</v>
      </c>
    </row>
    <row r="7" spans="1:11" x14ac:dyDescent="0.25">
      <c r="A7">
        <v>200</v>
      </c>
      <c r="B7">
        <v>933.95248335234703</v>
      </c>
      <c r="C7">
        <v>4.9860978911452198</v>
      </c>
      <c r="D7">
        <v>1029.94116067245</v>
      </c>
      <c r="E7">
        <v>4.2638126961568199</v>
      </c>
      <c r="F7">
        <v>1029.94116067245</v>
      </c>
      <c r="G7">
        <v>4.2638126961568199</v>
      </c>
      <c r="H7">
        <v>1159.13949199437</v>
      </c>
      <c r="I7">
        <v>5.0929581789406502</v>
      </c>
      <c r="J7">
        <v>1265.2991914444699</v>
      </c>
      <c r="K7">
        <v>4.4422248609276602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workbookViewId="0">
      <selection activeCell="T6" sqref="T6"/>
    </sheetView>
  </sheetViews>
  <sheetFormatPr defaultRowHeight="15" x14ac:dyDescent="0.25"/>
  <sheetData>
    <row r="1" spans="1:19" x14ac:dyDescent="0.25">
      <c r="A1" t="s">
        <v>17</v>
      </c>
      <c r="F1" t="s">
        <v>18</v>
      </c>
      <c r="K1" t="s">
        <v>19</v>
      </c>
      <c r="P1" t="s">
        <v>20</v>
      </c>
    </row>
    <row r="2" spans="1:19" x14ac:dyDescent="0.25">
      <c r="A2" t="s">
        <v>13</v>
      </c>
      <c r="B2" t="s">
        <v>14</v>
      </c>
      <c r="C2" t="s">
        <v>15</v>
      </c>
      <c r="D2" t="s">
        <v>16</v>
      </c>
      <c r="F2" t="s">
        <v>13</v>
      </c>
      <c r="G2" t="s">
        <v>14</v>
      </c>
      <c r="H2" t="s">
        <v>15</v>
      </c>
      <c r="I2" t="s">
        <v>16</v>
      </c>
      <c r="K2" t="s">
        <v>13</v>
      </c>
      <c r="L2" t="s">
        <v>14</v>
      </c>
      <c r="M2" t="s">
        <v>15</v>
      </c>
      <c r="N2" t="s">
        <v>16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25">
      <c r="A3">
        <f>'current density'!C2/'current density'!A2</f>
        <v>1.1573054360795094</v>
      </c>
      <c r="B3">
        <f>'current density'!E2/'current density'!A2</f>
        <v>1.1573054360795094</v>
      </c>
      <c r="C3">
        <f>'current density'!G2/'current density'!A2</f>
        <v>1.4773086567987901</v>
      </c>
      <c r="D3">
        <f>'current density'!I2/'current density'!A2</f>
        <v>1.6467888905411197</v>
      </c>
      <c r="F3">
        <f>'current density'!M2/'current density'!K2</f>
        <v>1.1406425391377983</v>
      </c>
      <c r="G3">
        <f>'current density'!O2/'current density'!K2</f>
        <v>1.2818877769311334</v>
      </c>
      <c r="H3">
        <f>'current density'!Q2/'current density'!K2</f>
        <v>1.4275077470158652</v>
      </c>
      <c r="I3">
        <f>'current density'!S2/'current density'!K2</f>
        <v>1.5820152501521842</v>
      </c>
      <c r="K3">
        <f>'current density'!W2/'current density'!U2</f>
        <v>1.1190810399436255</v>
      </c>
      <c r="L3">
        <f>'current density'!Y2/'current density'!U2</f>
        <v>1.235026167522759</v>
      </c>
      <c r="M3">
        <f>'current density'!AA2/'current density'!U2</f>
        <v>1.3569220977802079</v>
      </c>
      <c r="N3">
        <f>'current density'!AC2/'current density'!U2</f>
        <v>1.4817306630999567</v>
      </c>
      <c r="P3">
        <f>'current density'!AG2/'current density'!AE2</f>
        <v>1.1014142577062211</v>
      </c>
      <c r="Q3">
        <f>'current density'!AI2/'current density'!AE2</f>
        <v>1.2077639279813435</v>
      </c>
      <c r="R3">
        <f>'current density'!AK2/'current density'!AE2</f>
        <v>1.3167599772011995</v>
      </c>
      <c r="S3">
        <f>'current density'!AM2/'current density'!AE2</f>
        <v>1.4333681674433989</v>
      </c>
    </row>
    <row r="4" spans="1:19" x14ac:dyDescent="0.25">
      <c r="A4">
        <f>'current density'!C3/'current density'!A3</f>
        <v>1.1335844432869959</v>
      </c>
      <c r="B4">
        <f>'current density'!E3/'current density'!A3</f>
        <v>1.2730534204455299</v>
      </c>
      <c r="C4">
        <f>'current density'!G3/'current density'!A3</f>
        <v>1.4200769409775651</v>
      </c>
      <c r="D4">
        <f>'current density'!I3/'current density'!A3</f>
        <v>1.568706098168658</v>
      </c>
      <c r="F4">
        <f>'current density'!M3/'current density'!K3</f>
        <v>1.110320503900877</v>
      </c>
      <c r="G4">
        <f>'current density'!O3/'current density'!K3</f>
        <v>1.2244343273727349</v>
      </c>
      <c r="H4">
        <f>'current density'!Q3/'current density'!K3</f>
        <v>1.3423693579211484</v>
      </c>
      <c r="I4">
        <f>'current density'!S3/'current density'!K3</f>
        <v>1.4677530156921095</v>
      </c>
      <c r="K4">
        <f>'current density'!W3/'current density'!U3</f>
        <v>1.2188299994136615</v>
      </c>
      <c r="L4">
        <f>'current density'!Y3/'current density'!U3</f>
        <v>1.3340493794679888</v>
      </c>
      <c r="M4">
        <f>'current density'!AA3/'current density'!U3</f>
        <v>1.451353594768956</v>
      </c>
      <c r="N4">
        <f>'current density'!AC3/'current density'!U3</f>
        <v>1.565576647730198</v>
      </c>
      <c r="P4">
        <f>'current density'!AG3/'current density'!AE3</f>
        <v>1.1142041979128128</v>
      </c>
      <c r="Q4">
        <f>'current density'!AI3/'current density'!AE3</f>
        <v>1.1142041979128128</v>
      </c>
      <c r="R4">
        <f>'current density'!AK3/'current density'!AE3</f>
        <v>1.2143249605746629</v>
      </c>
      <c r="S4">
        <f>'current density'!AM3/'current density'!AE3</f>
        <v>1.3194821831287753</v>
      </c>
    </row>
    <row r="5" spans="1:19" x14ac:dyDescent="0.25">
      <c r="A5">
        <f>'current density'!C4/'current density'!A4</f>
        <v>1.1251221427738674</v>
      </c>
      <c r="B5">
        <f>'current density'!E4/'current density'!A4</f>
        <v>1.1251221427738674</v>
      </c>
      <c r="C5">
        <f>'current density'!G4/'current density'!A4</f>
        <v>1.2485344748811003</v>
      </c>
      <c r="D5">
        <f>'current density'!I4/'current density'!A4</f>
        <v>1.3812812356317539</v>
      </c>
      <c r="F5">
        <f>'current density'!M4/'current density'!K4</f>
        <v>1.124929574134973</v>
      </c>
      <c r="G5">
        <f>'current density'!O4/'current density'!K4</f>
        <v>1.124929574134973</v>
      </c>
      <c r="H5">
        <f>'current density'!Q4/'current density'!K4</f>
        <v>1.250485381244542</v>
      </c>
      <c r="I5">
        <f>'current density'!S4/'current density'!K4</f>
        <v>1.3867054373534053</v>
      </c>
      <c r="K5">
        <f>'current density'!W4/'current density'!U4</f>
        <v>1.2116078034277264</v>
      </c>
      <c r="L5">
        <f>'current density'!Y4/'current density'!U4</f>
        <v>1.2116078034277264</v>
      </c>
      <c r="M5">
        <f>'current density'!AA4/'current density'!U4</f>
        <v>1.321424269247558</v>
      </c>
      <c r="N5">
        <f>'current density'!AC4/'current density'!U4</f>
        <v>1.673512731823277</v>
      </c>
      <c r="P5">
        <f>'current density'!AG4/'current density'!AE4</f>
        <v>1.1032784142542333</v>
      </c>
      <c r="Q5">
        <f>'current density'!AI4/'current density'!AE4</f>
        <v>1.1032784142542333</v>
      </c>
      <c r="R5">
        <f>'current density'!AK4/'current density'!AE4</f>
        <v>1.2138646437001068</v>
      </c>
      <c r="S5">
        <f>'current density'!AM4/'current density'!AE4</f>
        <v>1.4490066845517267</v>
      </c>
    </row>
    <row r="6" spans="1:19" x14ac:dyDescent="0.25">
      <c r="A6">
        <f>'current density'!C5/'current density'!A5</f>
        <v>1.1067030724147149</v>
      </c>
      <c r="B6">
        <f>'current density'!E5/'current density'!A5</f>
        <v>1.1067030724147149</v>
      </c>
      <c r="C6">
        <f>'current density'!G5/'current density'!A5</f>
        <v>1.2197449129015039</v>
      </c>
      <c r="D6">
        <f>'current density'!I5/'current density'!A5</f>
        <v>1.3370438083999039</v>
      </c>
      <c r="F6">
        <f>'current density'!M5/'current density'!K5</f>
        <v>1.3119168844952818</v>
      </c>
      <c r="G6">
        <f>'current density'!O5/'current density'!K5</f>
        <v>1.1563941090887553</v>
      </c>
      <c r="H6">
        <f>'current density'!Q5/'current density'!K5</f>
        <v>1.4820580096654048</v>
      </c>
      <c r="I6">
        <f>'current density'!S5/'current density'!K5</f>
        <v>1.6527660114986427</v>
      </c>
      <c r="K6">
        <f>'current density'!W5/'current density'!U5</f>
        <v>1.1414347505629421</v>
      </c>
      <c r="L6">
        <f>'current density'!Y5/'current density'!U5</f>
        <v>1.3025390597187965</v>
      </c>
      <c r="M6">
        <f>'current density'!AA5/'current density'!U5</f>
        <v>1.4682114622083551</v>
      </c>
      <c r="N6">
        <f>'current density'!AC5/'current density'!U5</f>
        <v>1.6362046883945691</v>
      </c>
      <c r="P6">
        <f>'current density'!AG5/'current density'!AE5</f>
        <v>1.1597323237974195</v>
      </c>
      <c r="Q6">
        <f>'current density'!AI5/'current density'!AE5</f>
        <v>1.1597323237974195</v>
      </c>
      <c r="R6">
        <f>'current density'!AK5/'current density'!AE5</f>
        <v>1.3257399127254068</v>
      </c>
      <c r="S6">
        <f>'current density'!AM5/'current density'!AE5</f>
        <v>1.5103971806496677</v>
      </c>
    </row>
    <row r="7" spans="1:19" x14ac:dyDescent="0.25">
      <c r="A7">
        <f>'current density'!C6/'current density'!A6</f>
        <v>1.0724489117734759</v>
      </c>
      <c r="B7">
        <f>'current density'!E6/'current density'!A6</f>
        <v>1.0693014476977205</v>
      </c>
      <c r="C7">
        <f>'current density'!G6/'current density'!A6</f>
        <v>1.2076550232075454</v>
      </c>
      <c r="D7">
        <f>'current density'!I6/'current density'!A6</f>
        <v>1.2991183349721425</v>
      </c>
      <c r="F7">
        <f>'current density'!M6/'current density'!K6</f>
        <v>1.0619830238824561</v>
      </c>
      <c r="G7">
        <f>'current density'!O6/'current density'!K6</f>
        <v>1.1333019307328929</v>
      </c>
      <c r="H7">
        <f>'current density'!Q6/'current density'!K6</f>
        <v>1.2103957314864107</v>
      </c>
      <c r="I7">
        <f>'current density'!S6/'current density'!K6</f>
        <v>1.2837187469052898</v>
      </c>
      <c r="K7">
        <f>'current density'!W6/'current density'!U6</f>
        <v>1.0993413932891425</v>
      </c>
      <c r="L7">
        <f>'current density'!Y6/'current density'!U6</f>
        <v>1.294290848594206</v>
      </c>
      <c r="M7">
        <f>'current density'!AA6/'current density'!U6</f>
        <v>1.4935985803341172</v>
      </c>
      <c r="N7">
        <f>'current density'!AC6/'current density'!U6</f>
        <v>1.5857707291972429</v>
      </c>
      <c r="P7">
        <f>'current density'!AG6/'current density'!AE6</f>
        <v>1.1028326884120965</v>
      </c>
      <c r="Q7">
        <f>'current density'!AI6/'current density'!AE6</f>
        <v>1.199866627249468</v>
      </c>
      <c r="R7">
        <f>'current density'!AK6/'current density'!AE6</f>
        <v>1.3939071799380636</v>
      </c>
      <c r="S7">
        <f>'current density'!AM6/'current density'!AE6</f>
        <v>1.6198251340833989</v>
      </c>
    </row>
    <row r="8" spans="1:19" x14ac:dyDescent="0.25">
      <c r="A8">
        <f>'current density'!C7/'current density'!A7</f>
        <v>1.0795031539326809</v>
      </c>
      <c r="B8">
        <f>'current density'!E7/'current density'!A7</f>
        <v>1.0795031539326809</v>
      </c>
      <c r="C8">
        <f>'current density'!G7/'current density'!A7</f>
        <v>1.1595527084396358</v>
      </c>
      <c r="D8">
        <f>'current density'!I7/'current density'!A7</f>
        <v>1.2367513702016502</v>
      </c>
      <c r="F8">
        <f>'current density'!M7/'current density'!K7</f>
        <v>1.1873551404766147</v>
      </c>
      <c r="G8">
        <f>'current density'!O7/'current density'!K7</f>
        <v>1.2799709337128269</v>
      </c>
      <c r="H8">
        <f>'current density'!Q7/'current density'!K7</f>
        <v>1.3729380608347213</v>
      </c>
      <c r="I8">
        <f>'current density'!S7/'current density'!K7</f>
        <v>1.4701626505421328</v>
      </c>
      <c r="K8">
        <f>'current density'!W7/'current density'!U7</f>
        <v>1.0829675019755753</v>
      </c>
      <c r="L8">
        <f>'current density'!Y7/'current density'!U7</f>
        <v>1.16729819245092</v>
      </c>
      <c r="M8">
        <f>'current density'!AA7/'current density'!U7</f>
        <v>1.2523910091139041</v>
      </c>
      <c r="N8">
        <f>'current density'!AC7/'current density'!U7</f>
        <v>1.3363804950916465</v>
      </c>
      <c r="P8">
        <f>'current density'!AG7/'current density'!AE7</f>
        <v>1.0671557596593249</v>
      </c>
      <c r="Q8">
        <f>'current density'!AI7/'current density'!AE7</f>
        <v>1.0671557596593249</v>
      </c>
      <c r="R8">
        <f>'current density'!AK7/'current density'!AE7</f>
        <v>1.1337159879201859</v>
      </c>
      <c r="S8">
        <f>'current density'!AM7/'current density'!AE7</f>
        <v>1.1961849112731391</v>
      </c>
    </row>
    <row r="9" spans="1:19" x14ac:dyDescent="0.25">
      <c r="A9">
        <f>'current density'!C8/'current density'!A8</f>
        <v>1.1620984661351899</v>
      </c>
      <c r="B9">
        <f>'current density'!E8/'current density'!A8</f>
        <v>1.1620984661351899</v>
      </c>
      <c r="C9">
        <f>'current density'!G8/'current density'!A8</f>
        <v>1.3405358460933878</v>
      </c>
      <c r="D9">
        <f>'current density'!I8/'current density'!A8</f>
        <v>1.5242899555198792</v>
      </c>
      <c r="F9">
        <f>'current density'!M8/'current density'!K8</f>
        <v>1.2287379303716164</v>
      </c>
      <c r="G9">
        <f>'current density'!O8/'current density'!K8</f>
        <v>1.4990371540877241</v>
      </c>
      <c r="H9">
        <f>'current density'!Q8/'current density'!K8</f>
        <v>1.7899668081513518</v>
      </c>
      <c r="I9">
        <f>'current density'!S8/'current density'!K8</f>
        <v>2.4334324949574193</v>
      </c>
      <c r="K9">
        <f>'current density'!W8/'current density'!U8</f>
        <v>1.22743460015983</v>
      </c>
      <c r="L9">
        <f>'current density'!Y8/'current density'!U8</f>
        <v>1.5146041917952671</v>
      </c>
      <c r="M9">
        <f>'current density'!AA8/'current density'!U8</f>
        <v>2.2021045715450942</v>
      </c>
      <c r="N9">
        <f>'current density'!AC8/'current density'!U8</f>
        <v>2.6038695498393922</v>
      </c>
      <c r="P9">
        <f>'current density'!AG8/'current density'!AE8</f>
        <v>1.1789334934366547</v>
      </c>
      <c r="Q9">
        <f>'current density'!AI8/'current density'!AE8</f>
        <v>1.371353456689218</v>
      </c>
      <c r="R9">
        <f>'current density'!AK8/'current density'!AE8</f>
        <v>1.5851064531841637</v>
      </c>
      <c r="S9">
        <f>'current density'!AM8/'current density'!AE8</f>
        <v>1.8009480456683091</v>
      </c>
    </row>
    <row r="10" spans="1:19" x14ac:dyDescent="0.25">
      <c r="A10">
        <f>'current density'!C9/'current density'!A9</f>
        <v>1.2582756611809791</v>
      </c>
      <c r="B10">
        <f>'current density'!E9/'current density'!A9</f>
        <v>1.5244794733577065</v>
      </c>
      <c r="C10">
        <f>'current density'!G9/'current density'!A9</f>
        <v>1.8227801153770407</v>
      </c>
      <c r="D10">
        <f>'current density'!I9/'current density'!A9</f>
        <v>2.474756233753967</v>
      </c>
      <c r="F10">
        <f>'current density'!M9/'current density'!K9</f>
        <v>1.1917721229800495</v>
      </c>
      <c r="G10">
        <f>'current density'!O9/'current density'!K9</f>
        <v>1.6200300390628186</v>
      </c>
      <c r="H10">
        <f>'current density'!Q9/'current density'!K9</f>
        <v>1.8436764463342998</v>
      </c>
      <c r="I10">
        <f>'current density'!S9/'current density'!K9</f>
        <v>2.0799050564092343</v>
      </c>
      <c r="K10">
        <f>'current density'!W9/'current density'!U9</f>
        <v>1.1841755264743883</v>
      </c>
      <c r="L10">
        <f>'current density'!Y9/'current density'!U9</f>
        <v>1.3954467818544356</v>
      </c>
      <c r="M10">
        <f>'current density'!AA9/'current density'!U9</f>
        <v>1.8461451016916877</v>
      </c>
      <c r="N10">
        <f>'current density'!AC9/'current density'!U9</f>
        <v>2.0747330126931702</v>
      </c>
      <c r="P10">
        <f>'current density'!AG9/'current density'!AE9</f>
        <v>1.1528083798267699</v>
      </c>
      <c r="Q10">
        <f>'current density'!AI9/'current density'!AE9</f>
        <v>1.3125049594867473</v>
      </c>
      <c r="R10">
        <f>'current density'!AK9/'current density'!AE9</f>
        <v>1.4776554955784109</v>
      </c>
      <c r="S10">
        <f>'current density'!AM9/'current density'!AE9</f>
        <v>1.649578783748427</v>
      </c>
    </row>
    <row r="11" spans="1:19" x14ac:dyDescent="0.25">
      <c r="A11">
        <f>'current density'!C10/'current density'!A10</f>
        <v>1.1486703858373613</v>
      </c>
      <c r="B11">
        <f>'current density'!E10/'current density'!A10</f>
        <v>1.1486703858373613</v>
      </c>
      <c r="C11">
        <f>'current density'!G10/'current density'!A10</f>
        <v>1.2873320690049901</v>
      </c>
      <c r="D11">
        <f>'current density'!I10/'current density'!A10</f>
        <v>1.4311002837544879</v>
      </c>
      <c r="F11">
        <f>'current density'!M10/'current density'!K10</f>
        <v>1.1533109997980695</v>
      </c>
      <c r="G11">
        <f>'current density'!O10/'current density'!K10</f>
        <v>1.313353182018814</v>
      </c>
      <c r="H11">
        <f>'current density'!Q10/'current density'!K10</f>
        <v>1.4772109133155347</v>
      </c>
      <c r="I11">
        <f>'current density'!S10/'current density'!K10</f>
        <v>1.6515008708105425</v>
      </c>
      <c r="K11">
        <f>'current density'!W10/'current density'!U10</f>
        <v>1.1601001064629481</v>
      </c>
      <c r="L11">
        <f>'current density'!Y10/'current density'!U10</f>
        <v>1.4962156523813039</v>
      </c>
      <c r="M11">
        <f>'current density'!AA10/'current density'!U10</f>
        <v>1.6774433287648338</v>
      </c>
      <c r="N11">
        <f>'current density'!AC10/'current density'!U10</f>
        <v>1.8504005342347856</v>
      </c>
      <c r="P11">
        <f>'current density'!AG10/'current density'!AE10</f>
        <v>1.15261040974707</v>
      </c>
      <c r="Q11">
        <f>'current density'!AI10/'current density'!AE10</f>
        <v>1.3132398580404714</v>
      </c>
      <c r="R11">
        <f>'current density'!AK10/'current density'!AE10</f>
        <v>1.4820289148559289</v>
      </c>
      <c r="S11">
        <f>'current density'!AM10/'current density'!AE10</f>
        <v>1.8386289058496457</v>
      </c>
    </row>
    <row r="12" spans="1:19" x14ac:dyDescent="0.25">
      <c r="A12">
        <f>'current density'!C11/'current density'!A11</f>
        <v>1.1108289543433567</v>
      </c>
      <c r="B12">
        <f>'current density'!E11/'current density'!A11</f>
        <v>1.1108289543433567</v>
      </c>
      <c r="C12">
        <f>'current density'!G11/'current density'!A11</f>
        <v>1.2233096848780576</v>
      </c>
      <c r="D12">
        <f>'current density'!I11/'current density'!A11</f>
        <v>1.3426381611861193</v>
      </c>
      <c r="F12">
        <f>'current density'!M11/'current density'!K11</f>
        <v>1.0946691961685753</v>
      </c>
      <c r="G12">
        <f>'current density'!O11/'current density'!K11</f>
        <v>1.0946691961685753</v>
      </c>
      <c r="H12">
        <f>'current density'!Q11/'current density'!K11</f>
        <v>1.1917417096869738</v>
      </c>
      <c r="I12">
        <f>'current density'!S11/'current density'!K11</f>
        <v>1.2832067523682984</v>
      </c>
      <c r="K12">
        <f>'current density'!W11/'current density'!U11</f>
        <v>1.0959443072896133</v>
      </c>
      <c r="L12">
        <f>'current density'!Y11/'current density'!U11</f>
        <v>1.0959443072896133</v>
      </c>
      <c r="M12">
        <f>'current density'!AA11/'current density'!U11</f>
        <v>1.1881081914390226</v>
      </c>
      <c r="N12">
        <f>'current density'!AC11/'current density'!U11</f>
        <v>1.2800528970949747</v>
      </c>
      <c r="P12">
        <f>'current density'!AG11/'current density'!AE11</f>
        <v>1.0927504454240706</v>
      </c>
      <c r="Q12">
        <f>'current density'!AI11/'current density'!AE11</f>
        <v>1.0927504454240706</v>
      </c>
      <c r="R12">
        <f>'current density'!AK11/'current density'!AE11</f>
        <v>1.1929978795967919</v>
      </c>
      <c r="S12">
        <f>'current density'!AM11/'current density'!AE11</f>
        <v>1.2949686009372838</v>
      </c>
    </row>
    <row r="13" spans="1:19" x14ac:dyDescent="0.25">
      <c r="A13">
        <f>'current density'!C12/'current density'!A12</f>
        <v>1.1256895724899976</v>
      </c>
      <c r="B13">
        <f>'current density'!E12/'current density'!A12</f>
        <v>1.2636544448545604</v>
      </c>
      <c r="C13">
        <f>'current density'!G12/'current density'!A12</f>
        <v>1.4016999566475945</v>
      </c>
      <c r="D13">
        <f>'current density'!I12/'current density'!A12</f>
        <v>1.5410620543147089</v>
      </c>
      <c r="F13">
        <f>'current density'!M12/'current density'!K12</f>
        <v>1.1791313216832284</v>
      </c>
      <c r="G13">
        <f>'current density'!O12/'current density'!K12</f>
        <v>1.3643811784560989</v>
      </c>
      <c r="H13">
        <f>'current density'!Q12/'current density'!K12</f>
        <v>1.759835533459664</v>
      </c>
      <c r="I13">
        <f>'current density'!S12/'current density'!K12</f>
        <v>1.9677898869739463</v>
      </c>
      <c r="K13">
        <f>'current density'!W12/'current density'!U12</f>
        <v>1.1609235892633987</v>
      </c>
      <c r="L13">
        <f>'current density'!Y12/'current density'!U12</f>
        <v>1.3280225287896605</v>
      </c>
      <c r="M13">
        <f>'current density'!AA12/'current density'!U12</f>
        <v>1.6768735521032669</v>
      </c>
      <c r="N13">
        <f>'current density'!AC12/'current density'!U12</f>
        <v>1.8604134846944131</v>
      </c>
      <c r="P13">
        <f>'current density'!AG12/'current density'!AE12</f>
        <v>1.1647757737221345</v>
      </c>
      <c r="Q13">
        <f>'current density'!AI12/'current density'!AE12</f>
        <v>1.3459742468607092</v>
      </c>
      <c r="R13">
        <f>'current density'!AK12/'current density'!AE12</f>
        <v>1.5334682065086547</v>
      </c>
      <c r="S13">
        <f>'current density'!AM12/'current density'!AE12</f>
        <v>1.734548747785871</v>
      </c>
    </row>
    <row r="14" spans="1:19" x14ac:dyDescent="0.25">
      <c r="A14">
        <f>'current density'!C13/'current density'!A13</f>
        <v>1.1568401714520835</v>
      </c>
      <c r="B14">
        <f>'current density'!E13/'current density'!A13</f>
        <v>1.1568401714520835</v>
      </c>
      <c r="C14">
        <f>'current density'!G13/'current density'!A13</f>
        <v>1.318528637338851</v>
      </c>
      <c r="D14">
        <f>'current density'!I13/'current density'!A13</f>
        <v>1.4872636403859458</v>
      </c>
      <c r="F14">
        <f>'current density'!M13/'current density'!K13</f>
        <v>1.1594518792056847</v>
      </c>
      <c r="G14">
        <f>'current density'!O13/'current density'!K13</f>
        <v>1.3231524547418647</v>
      </c>
      <c r="H14">
        <f>'current density'!Q13/'current density'!K13</f>
        <v>1.4939950684668077</v>
      </c>
      <c r="I14">
        <f>'current density'!S13/'current density'!K13</f>
        <v>1.6715458143289919</v>
      </c>
      <c r="K14">
        <f>'current density'!W13/'current density'!U13</f>
        <v>1.1627925344641465</v>
      </c>
      <c r="L14">
        <f>'current density'!Y13/'current density'!U13</f>
        <v>1.3261524960509727</v>
      </c>
      <c r="M14">
        <f>'current density'!AA13/'current density'!U13</f>
        <v>1.4977130173708857</v>
      </c>
      <c r="N14">
        <f>'current density'!AC13/'current density'!U13</f>
        <v>1.6752660645460997</v>
      </c>
      <c r="P14">
        <f>'current density'!AG13/'current density'!AE13</f>
        <v>1.1530205554673765</v>
      </c>
      <c r="Q14">
        <f>'current density'!AI13/'current density'!AE13</f>
        <v>1.3192040111815495</v>
      </c>
      <c r="R14">
        <f>'current density'!AK13/'current density'!AE13</f>
        <v>1.4873295428526072</v>
      </c>
      <c r="S14">
        <f>'current density'!AM13/'current density'!AE13</f>
        <v>1.6616782727121719</v>
      </c>
    </row>
    <row r="15" spans="1:19" x14ac:dyDescent="0.25">
      <c r="A15">
        <f>'current density'!C14/'current density'!A14</f>
        <v>1.1421373450838348</v>
      </c>
      <c r="B15">
        <f>'current density'!E14/'current density'!A14</f>
        <v>1.1421373450838348</v>
      </c>
      <c r="C15">
        <f>'current density'!G14/'current density'!A14</f>
        <v>1.2893213347833363</v>
      </c>
      <c r="D15">
        <f>'current density'!I14/'current density'!A14</f>
        <v>1.4427468530588081</v>
      </c>
      <c r="F15">
        <f>'current density'!M14/'current density'!K14</f>
        <v>1.1789538622636899</v>
      </c>
      <c r="G15">
        <f>'current density'!O14/'current density'!K14</f>
        <v>1.1789538622636899</v>
      </c>
      <c r="H15">
        <f>'current density'!Q14/'current density'!K14</f>
        <v>1.3652700949227954</v>
      </c>
      <c r="I15">
        <f>'current density'!S14/'current density'!K14</f>
        <v>1.5611498207858368</v>
      </c>
      <c r="K15">
        <f>'current density'!W14/'current density'!U14</f>
        <v>1.1685847479104094</v>
      </c>
      <c r="L15">
        <f>'current density'!Y14/'current density'!U14</f>
        <v>1.3551684868806753</v>
      </c>
      <c r="M15">
        <f>'current density'!AA14/'current density'!U14</f>
        <v>1.547983035290394</v>
      </c>
      <c r="N15">
        <f>'current density'!AC14/'current density'!U14</f>
        <v>1.7494641167266041</v>
      </c>
      <c r="P15">
        <f>'current density'!AG14/'current density'!AE14</f>
        <v>1.1536378865345427</v>
      </c>
      <c r="Q15">
        <f>'current density'!AI14/'current density'!AE14</f>
        <v>1.1536378865345427</v>
      </c>
      <c r="R15">
        <f>'current density'!AK14/'current density'!AE14</f>
        <v>1.3175312958645657</v>
      </c>
      <c r="S15">
        <f>'current density'!AM14/'current density'!AE14</f>
        <v>1.4883518516317382</v>
      </c>
    </row>
    <row r="16" spans="1:19" x14ac:dyDescent="0.25">
      <c r="A16">
        <f>'current density'!C15/'current density'!A15</f>
        <v>1.1688313177458722</v>
      </c>
      <c r="B16">
        <f>'current density'!E15/'current density'!A15</f>
        <v>1.1688313177458722</v>
      </c>
      <c r="C16">
        <f>'current density'!G15/'current density'!A15</f>
        <v>1.3459167867018049</v>
      </c>
      <c r="D16">
        <f>'current density'!I15/'current density'!A15</f>
        <v>1.5442574152277448</v>
      </c>
      <c r="F16">
        <f>'current density'!M15/'current density'!K15</f>
        <v>1.204563310514946</v>
      </c>
      <c r="G16">
        <f>'current density'!O15/'current density'!K15</f>
        <v>1.3992160387564014</v>
      </c>
      <c r="H16">
        <f>'current density'!Q15/'current density'!K15</f>
        <v>1.8587448415642287</v>
      </c>
      <c r="I16">
        <f>'current density'!S15/'current density'!K15</f>
        <v>2.0979255406080082</v>
      </c>
      <c r="K16">
        <f>'current density'!W15/'current density'!U15</f>
        <v>1.146053428065442</v>
      </c>
      <c r="L16">
        <f>'current density'!Y15/'current density'!U15</f>
        <v>1.146053428065442</v>
      </c>
      <c r="M16">
        <f>'current density'!AA15/'current density'!U15</f>
        <v>1.3068606922348569</v>
      </c>
      <c r="N16">
        <f>'current density'!AC15/'current density'!U15</f>
        <v>1.4815742865598536</v>
      </c>
      <c r="P16">
        <f>'current density'!AG15/'current density'!AE15</f>
        <v>1.1652271339084854</v>
      </c>
      <c r="Q16">
        <f>'current density'!AI15/'current density'!AE15</f>
        <v>1.3477068859014145</v>
      </c>
      <c r="R16">
        <f>'current density'!AK15/'current density'!AE15</f>
        <v>1.5425067291676819</v>
      </c>
      <c r="S16">
        <f>'current density'!AM15/'current density'!AE15</f>
        <v>1.7382470458884249</v>
      </c>
    </row>
    <row r="17" spans="1:19" x14ac:dyDescent="0.25">
      <c r="A17">
        <f>'current density'!C16/'current density'!A16</f>
        <v>1.8422810815130892</v>
      </c>
      <c r="B17">
        <f>'current density'!E16/'current density'!A16</f>
        <v>2.0984877886517208</v>
      </c>
      <c r="C17">
        <f>'current density'!G16/'current density'!A16</f>
        <v>2.6123980627621242</v>
      </c>
      <c r="D17">
        <f>'current density'!I16/'current density'!A16</f>
        <v>2.8602669543382797</v>
      </c>
      <c r="F17">
        <f>'current density'!M16/'current density'!K16</f>
        <v>1.1349852030468071</v>
      </c>
      <c r="G17">
        <f>'current density'!O16/'current density'!K16</f>
        <v>1.2813112723640807</v>
      </c>
      <c r="H17">
        <f>'current density'!Q16/'current density'!K16</f>
        <v>1.4237321595786909</v>
      </c>
      <c r="I17">
        <f>'current density'!S16/'current density'!K16</f>
        <v>1.7385409184582405</v>
      </c>
      <c r="K17">
        <f>'current density'!W16/'current density'!U16</f>
        <v>1.1529330515563792</v>
      </c>
      <c r="L17">
        <f>'current density'!Y16/'current density'!U16</f>
        <v>1.300646276447714</v>
      </c>
      <c r="M17">
        <f>'current density'!AA16/'current density'!U16</f>
        <v>1.4580493158368202</v>
      </c>
      <c r="N17">
        <f>'current density'!AC16/'current density'!U16</f>
        <v>1.6145427504318017</v>
      </c>
      <c r="P17">
        <f>'current density'!AG16/'current density'!AE16</f>
        <v>1.1463456453491656</v>
      </c>
      <c r="Q17">
        <f>'current density'!AI16/'current density'!AE16</f>
        <v>1.29120847978345</v>
      </c>
      <c r="R17">
        <f>'current density'!AK16/'current density'!AE16</f>
        <v>1.4427081527253283</v>
      </c>
      <c r="S17">
        <f>'current density'!AM16/'current density'!AE16</f>
        <v>1.5946227110201536</v>
      </c>
    </row>
    <row r="18" spans="1:19" x14ac:dyDescent="0.25">
      <c r="A18">
        <f>'current density'!C17/'current density'!A17</f>
        <v>1.1529091117823496</v>
      </c>
      <c r="B18">
        <f>'current density'!E17/'current density'!A17</f>
        <v>1.1529091117823496</v>
      </c>
      <c r="C18">
        <f>'current density'!G17/'current density'!A17</f>
        <v>1.3184785597290913</v>
      </c>
      <c r="D18">
        <f>'current density'!I17/'current density'!A17</f>
        <v>1.4982054863980432</v>
      </c>
      <c r="F18">
        <f>'current density'!M17/'current density'!K17</f>
        <v>1.1617918115119183</v>
      </c>
      <c r="G18">
        <f>'current density'!O17/'current density'!K17</f>
        <v>1.349012459311093</v>
      </c>
      <c r="H18">
        <f>'current density'!Q17/'current density'!K17</f>
        <v>1.5393304393415665</v>
      </c>
      <c r="I18">
        <f>'current density'!S17/'current density'!K17</f>
        <v>1.737582664110668</v>
      </c>
      <c r="K18">
        <f>'current density'!W17/'current density'!U17</f>
        <v>1.1579122091753051</v>
      </c>
      <c r="L18">
        <f>'current density'!Y17/'current density'!U17</f>
        <v>1.1579122091753051</v>
      </c>
      <c r="M18">
        <f>'current density'!AA17/'current density'!U17</f>
        <v>1.3287075261450878</v>
      </c>
      <c r="N18">
        <f>'current density'!AC17/'current density'!U17</f>
        <v>1.4987886464190774</v>
      </c>
      <c r="P18">
        <f>'current density'!AG17/'current density'!AE17</f>
        <v>1.1748363888202926</v>
      </c>
      <c r="Q18">
        <f>'current density'!AI17/'current density'!AE17</f>
        <v>1.36284222403945</v>
      </c>
      <c r="R18">
        <f>'current density'!AK17/'current density'!AE17</f>
        <v>1.5572402991247136</v>
      </c>
      <c r="S18">
        <f>'current density'!AM17/'current density'!AE17</f>
        <v>1.7642795293169524</v>
      </c>
    </row>
    <row r="19" spans="1:19" x14ac:dyDescent="0.25">
      <c r="A19">
        <f>'current density'!C18/'current density'!A18</f>
        <v>1.1919977407531515</v>
      </c>
      <c r="B19">
        <f>'current density'!E18/'current density'!A18</f>
        <v>1.2883782880309336</v>
      </c>
      <c r="C19">
        <f>'current density'!G18/'current density'!A18</f>
        <v>1.380978240810568</v>
      </c>
      <c r="D19">
        <f>'current density'!I18/'current density'!A18</f>
        <v>1.4779977851512816</v>
      </c>
      <c r="F19">
        <f>'current density'!M18/'current density'!K18</f>
        <v>1.0872768995382964</v>
      </c>
      <c r="G19">
        <f>'current density'!O18/'current density'!K18</f>
        <v>1.0872768995382964</v>
      </c>
      <c r="H19">
        <f>'current density'!Q18/'current density'!K18</f>
        <v>1.172827096759953</v>
      </c>
      <c r="I19">
        <f>'current density'!S18/'current density'!K18</f>
        <v>1.2597586137504744</v>
      </c>
      <c r="K19">
        <f>'current density'!W18/'current density'!U18</f>
        <v>1.0931057395096155</v>
      </c>
      <c r="L19">
        <f>'current density'!Y18/'current density'!U18</f>
        <v>1.0931057395096155</v>
      </c>
      <c r="M19">
        <f>'current density'!AA18/'current density'!U18</f>
        <v>1.1802567277351166</v>
      </c>
      <c r="N19">
        <f>'current density'!AC18/'current density'!U18</f>
        <v>1.2727575181619337</v>
      </c>
      <c r="P19">
        <f>'current density'!AG18/'current density'!AE18</f>
        <v>1.1199612186808823</v>
      </c>
      <c r="Q19">
        <f>'current density'!AI18/'current density'!AE18</f>
        <v>1.1199612186808823</v>
      </c>
      <c r="R19">
        <f>'current density'!AK18/'current density'!AE18</f>
        <v>1.2248746936902719</v>
      </c>
      <c r="S19">
        <f>'current density'!AM18/'current density'!AE18</f>
        <v>1.3236579535556248</v>
      </c>
    </row>
    <row r="20" spans="1:19" x14ac:dyDescent="0.25">
      <c r="A20">
        <f>'current density'!C19/'current density'!A19</f>
        <v>1.3264748515514611</v>
      </c>
      <c r="B20">
        <f>'current density'!E19/'current density'!A19</f>
        <v>1.4988655412623346</v>
      </c>
      <c r="C20">
        <f>'current density'!G19/'current density'!A19</f>
        <v>1.6776177013975309</v>
      </c>
      <c r="D20">
        <f>'current density'!I19/'current density'!A19</f>
        <v>1.8633339941998015</v>
      </c>
      <c r="F20">
        <f>'current density'!M19/'current density'!K19</f>
        <v>1.1280151631625148</v>
      </c>
      <c r="G20">
        <f>'current density'!O19/'current density'!K19</f>
        <v>1.2604206002644081</v>
      </c>
      <c r="H20">
        <f>'current density'!Q19/'current density'!K19</f>
        <v>1.3961043768592283</v>
      </c>
      <c r="I20">
        <f>'current density'!S19/'current density'!K19</f>
        <v>1.5294076668465468</v>
      </c>
      <c r="K20">
        <f>'current density'!W19/'current density'!U19</f>
        <v>1.1197239973658775</v>
      </c>
      <c r="L20">
        <f>'current density'!Y19/'current density'!U19</f>
        <v>1.2488069486788409</v>
      </c>
      <c r="M20">
        <f>'current density'!AA19/'current density'!U19</f>
        <v>1.3675545682711896</v>
      </c>
      <c r="N20">
        <f>'current density'!AC19/'current density'!U19</f>
        <v>1.4967760273409794</v>
      </c>
      <c r="P20">
        <f>'current density'!AG19/'current density'!AE19</f>
        <v>1.1104706883113273</v>
      </c>
      <c r="Q20">
        <f>'current density'!AI19/'current density'!AE19</f>
        <v>1.1104706883113273</v>
      </c>
      <c r="R20">
        <f>'current density'!AK19/'current density'!AE19</f>
        <v>1.2237176685812858</v>
      </c>
      <c r="S20">
        <f>'current density'!AM19/'current density'!AE19</f>
        <v>1.3387568168831221</v>
      </c>
    </row>
    <row r="21" spans="1:19" x14ac:dyDescent="0.25">
      <c r="A21">
        <f>'current density'!C20/'current density'!A20</f>
        <v>1.3717871616087696</v>
      </c>
      <c r="B21">
        <f>'current density'!E20/'current density'!A20</f>
        <v>1.5721928295484275</v>
      </c>
      <c r="C21">
        <f>'current density'!G20/'current density'!A20</f>
        <v>1.7802763737225329</v>
      </c>
      <c r="D21">
        <f>'current density'!I20/'current density'!A20</f>
        <v>1.9926703489544437</v>
      </c>
      <c r="F21">
        <f>'current density'!M20/'current density'!K20</f>
        <v>1.1498456321223798</v>
      </c>
      <c r="G21">
        <f>'current density'!O20/'current density'!K20</f>
        <v>1.1498456321223798</v>
      </c>
      <c r="H21">
        <f>'current density'!Q20/'current density'!K20</f>
        <v>1.3031782774764111</v>
      </c>
      <c r="I21">
        <f>'current density'!S20/'current density'!K20</f>
        <v>1.4604669155435392</v>
      </c>
      <c r="K21">
        <f>'current density'!W20/'current density'!U20</f>
        <v>1.1204137131373926</v>
      </c>
      <c r="L21">
        <f>'current density'!Y20/'current density'!U20</f>
        <v>1.1204137131373926</v>
      </c>
      <c r="M21">
        <f>'current density'!AA20/'current density'!U20</f>
        <v>1.2484416248197066</v>
      </c>
      <c r="N21">
        <f>'current density'!AC20/'current density'!U20</f>
        <v>1.3770414374379445</v>
      </c>
      <c r="P21">
        <f>'current density'!AG20/'current density'!AE20</f>
        <v>1.1129753282109156</v>
      </c>
      <c r="Q21">
        <f>'current density'!AI20/'current density'!AE20</f>
        <v>1.1129753282109156</v>
      </c>
      <c r="R21">
        <f>'current density'!AK20/'current density'!AE20</f>
        <v>1.2267401202980328</v>
      </c>
      <c r="S21">
        <f>'current density'!AM20/'current density'!AE20</f>
        <v>1.3526795376915968</v>
      </c>
    </row>
    <row r="22" spans="1:19" x14ac:dyDescent="0.25">
      <c r="A22">
        <f>'current density'!C21/'current density'!A21</f>
        <v>1.196063256236753</v>
      </c>
      <c r="B22">
        <f>'current density'!E21/'current density'!A21</f>
        <v>1.409381885822292</v>
      </c>
      <c r="C22">
        <f>'current density'!G21/'current density'!A21</f>
        <v>1.6845412912141062</v>
      </c>
      <c r="D22">
        <f>'current density'!I21/'current density'!A21</f>
        <v>1.9534195040488525</v>
      </c>
      <c r="F22">
        <f>'current density'!M21/'current density'!K21</f>
        <v>1.1658827303993309</v>
      </c>
      <c r="G22">
        <f>'current density'!O21/'current density'!K21</f>
        <v>1.3364063691050103</v>
      </c>
      <c r="H22">
        <f>'current density'!Q21/'current density'!K21</f>
        <v>1.5159409237805603</v>
      </c>
      <c r="I22">
        <f>'current density'!S21/'current density'!K21</f>
        <v>1.7041862771666521</v>
      </c>
      <c r="K22">
        <f>'current density'!W21/'current density'!U21</f>
        <v>1.1643917596406745</v>
      </c>
      <c r="L22">
        <f>'current density'!Y21/'current density'!U21</f>
        <v>1.339771874622175</v>
      </c>
      <c r="M22">
        <f>'current density'!AA21/'current density'!U21</f>
        <v>1.5184598098862925</v>
      </c>
      <c r="N22">
        <f>'current density'!AC21/'current density'!U21</f>
        <v>1.7055013034504498</v>
      </c>
      <c r="P22">
        <f>'current density'!AG21/'current density'!AE21</f>
        <v>1.3277889657810353</v>
      </c>
      <c r="Q22">
        <f>'current density'!AI21/'current density'!AE21</f>
        <v>1.5050278763169658</v>
      </c>
      <c r="R22">
        <f>'current density'!AK21/'current density'!AE21</f>
        <v>1.6884596284913751</v>
      </c>
      <c r="S22">
        <f>'current density'!AM21/'current density'!AE21</f>
        <v>1.8767927831704263</v>
      </c>
    </row>
    <row r="23" spans="1:19" x14ac:dyDescent="0.25">
      <c r="A23">
        <f>'current density'!C22/'current density'!A22</f>
        <v>1.0902259777834022</v>
      </c>
      <c r="B23">
        <f>'current density'!E22/'current density'!A22</f>
        <v>1.0902259777834022</v>
      </c>
      <c r="C23">
        <f>'current density'!G22/'current density'!A22</f>
        <v>1.1842158177134314</v>
      </c>
      <c r="D23">
        <f>'current density'!I22/'current density'!A22</f>
        <v>1.2757424785323654</v>
      </c>
      <c r="F23">
        <f>'current density'!M22/'current density'!K22</f>
        <v>1.208308967992362</v>
      </c>
      <c r="G23">
        <f>'current density'!O22/'current density'!K22</f>
        <v>1.3073474932752807</v>
      </c>
      <c r="H23">
        <f>'current density'!Q22/'current density'!K22</f>
        <v>1.4106888673719389</v>
      </c>
      <c r="I23">
        <f>'current density'!S22/'current density'!K22</f>
        <v>1.5205186108124449</v>
      </c>
      <c r="K23">
        <f>'current density'!W22/'current density'!U22</f>
        <v>1.1012499916673475</v>
      </c>
      <c r="L23">
        <f>'current density'!Y22/'current density'!U22</f>
        <v>1.1985361364690883</v>
      </c>
      <c r="M23">
        <f>'current density'!AA22/'current density'!U22</f>
        <v>1.296446900581689</v>
      </c>
      <c r="N23">
        <f>'current density'!AC22/'current density'!U22</f>
        <v>1.3920315840940944</v>
      </c>
      <c r="P23">
        <f>'current density'!AG22/'current density'!AE22</f>
        <v>1.0646144504998465</v>
      </c>
      <c r="Q23">
        <f>'current density'!AI22/'current density'!AE22</f>
        <v>1.0646144504998465</v>
      </c>
      <c r="R23">
        <f>'current density'!AK22/'current density'!AE22</f>
        <v>1.1243653210639977</v>
      </c>
      <c r="S23">
        <f>'current density'!AM22/'current density'!AE22</f>
        <v>1.1843480554016523</v>
      </c>
    </row>
    <row r="24" spans="1:19" x14ac:dyDescent="0.25">
      <c r="A24">
        <f>'current density'!C23/'current density'!A23</f>
        <v>1.1510877515517635</v>
      </c>
      <c r="B24">
        <f>'current density'!E23/'current density'!A23</f>
        <v>1.3005535882374701</v>
      </c>
      <c r="C24">
        <f>'current density'!G23/'current density'!A23</f>
        <v>1.4531691190636944</v>
      </c>
      <c r="D24">
        <f>'current density'!I23/'current density'!A23</f>
        <v>1.6265385966768797</v>
      </c>
      <c r="F24">
        <f>'current density'!M23/'current density'!K23</f>
        <v>1.1293882000954814</v>
      </c>
      <c r="G24">
        <f>'current density'!O23/'current density'!K23</f>
        <v>1.1293882000954814</v>
      </c>
      <c r="H24">
        <f>'current density'!Q23/'current density'!K23</f>
        <v>1.2677172563079371</v>
      </c>
      <c r="I24">
        <f>'current density'!S23/'current density'!K23</f>
        <v>1.404974378153844</v>
      </c>
      <c r="K24">
        <f>'current density'!W23/'current density'!U23</f>
        <v>1.1373567265421487</v>
      </c>
      <c r="L24">
        <f>'current density'!Y23/'current density'!U23</f>
        <v>1.1373567265421487</v>
      </c>
      <c r="M24">
        <f>'current density'!AA23/'current density'!U23</f>
        <v>1.2747261106495573</v>
      </c>
      <c r="N24">
        <f>'current density'!AC23/'current density'!U23</f>
        <v>1.4145976621765157</v>
      </c>
      <c r="P24">
        <f>'current density'!AG23/'current density'!AE23</f>
        <v>1.1339489958658286</v>
      </c>
      <c r="Q24">
        <f>'current density'!AI23/'current density'!AE23</f>
        <v>1.1339489958658286</v>
      </c>
      <c r="R24">
        <f>'current density'!AK23/'current density'!AE23</f>
        <v>1.2750117944504065</v>
      </c>
      <c r="S24">
        <f>'current density'!AM23/'current density'!AE23</f>
        <v>1.4112243566365668</v>
      </c>
    </row>
    <row r="25" spans="1:19" x14ac:dyDescent="0.25">
      <c r="A25">
        <f>'current density'!C24/'current density'!A24</f>
        <v>1.1613069552854172</v>
      </c>
      <c r="B25">
        <f>'current density'!E24/'current density'!A24</f>
        <v>1.1613069552854172</v>
      </c>
      <c r="C25">
        <f>'current density'!G24/'current density'!A24</f>
        <v>1.306874927566434</v>
      </c>
      <c r="D25">
        <f>'current density'!I24/'current density'!A24</f>
        <v>1.4642815916428547</v>
      </c>
      <c r="F25">
        <f>'current density'!M24/'current density'!K24</f>
        <v>1.1648028589413253</v>
      </c>
      <c r="G25">
        <f>'current density'!O24/'current density'!K24</f>
        <v>1.1648028589413253</v>
      </c>
      <c r="H25">
        <f>'current density'!Q24/'current density'!K24</f>
        <v>1.3267011705462721</v>
      </c>
      <c r="I25">
        <f>'current density'!S24/'current density'!K24</f>
        <v>1.5072714525541142</v>
      </c>
      <c r="K25">
        <f>'current density'!W24/'current density'!U24</f>
        <v>1.1572343139669488</v>
      </c>
      <c r="L25">
        <f>'current density'!Y24/'current density'!U24</f>
        <v>1.1572343139669488</v>
      </c>
      <c r="M25">
        <f>'current density'!AA24/'current density'!U24</f>
        <v>1.3095858419626043</v>
      </c>
      <c r="N25">
        <f>'current density'!AC24/'current density'!U24</f>
        <v>1.4750959700083748</v>
      </c>
      <c r="P25">
        <f>'current density'!AG24/'current density'!AE24</f>
        <v>1.1428858445237551</v>
      </c>
      <c r="Q25">
        <f>'current density'!AI24/'current density'!AE24</f>
        <v>1.3055662077173669</v>
      </c>
      <c r="R25">
        <f>'current density'!AK24/'current density'!AE24</f>
        <v>1.4774293653101365</v>
      </c>
      <c r="S25">
        <f>'current density'!AM24/'current density'!AE24</f>
        <v>1.6398231161307228</v>
      </c>
    </row>
    <row r="26" spans="1:19" x14ac:dyDescent="0.25">
      <c r="A26">
        <f>'current density'!C25/'current density'!A25</f>
        <v>1.1873656844146303</v>
      </c>
      <c r="B26">
        <f>'current density'!E25/'current density'!A25</f>
        <v>1.3877881498183824</v>
      </c>
      <c r="C26">
        <f>'current density'!G25/'current density'!A25</f>
        <v>1.6066850478367383</v>
      </c>
      <c r="D26">
        <f>'current density'!I25/'current density'!A25</f>
        <v>1.8404540208279232</v>
      </c>
      <c r="F26">
        <f>'current density'!M25/'current density'!K25</f>
        <v>1.1750158964032262</v>
      </c>
      <c r="G26">
        <f>'current density'!O25/'current density'!K25</f>
        <v>1.3474742346068946</v>
      </c>
      <c r="H26">
        <f>'current density'!Q25/'current density'!K25</f>
        <v>1.5326288010661284</v>
      </c>
      <c r="I26">
        <f>'current density'!S25/'current density'!K25</f>
        <v>1.7379110961938344</v>
      </c>
      <c r="K26">
        <f>'current density'!W25/'current density'!U25</f>
        <v>1.1513528006284659</v>
      </c>
      <c r="L26">
        <f>'current density'!Y25/'current density'!U25</f>
        <v>1.3045693462740175</v>
      </c>
      <c r="M26">
        <f>'current density'!AA25/'current density'!U25</f>
        <v>1.4722697170916614</v>
      </c>
      <c r="N26">
        <f>'current density'!AC25/'current density'!U25</f>
        <v>1.6501626707425845</v>
      </c>
      <c r="P26">
        <f>'current density'!AG25/'current density'!AE25</f>
        <v>1.1336108143823891</v>
      </c>
      <c r="Q26">
        <f>'current density'!AI25/'current density'!AE25</f>
        <v>1.2774987259539541</v>
      </c>
      <c r="R26">
        <f>'current density'!AK25/'current density'!AE25</f>
        <v>1.428215952159654</v>
      </c>
      <c r="S26">
        <f>'current density'!AM25/'current density'!AE25</f>
        <v>1.5899887896118323</v>
      </c>
    </row>
    <row r="27" spans="1:19" x14ac:dyDescent="0.25">
      <c r="A27">
        <f>'current density'!C26/'current density'!A26</f>
        <v>1.1058243527895539</v>
      </c>
      <c r="B27">
        <f>'current density'!E26/'current density'!A26</f>
        <v>1.2152922314486396</v>
      </c>
      <c r="C27">
        <f>'current density'!G26/'current density'!A26</f>
        <v>1.3298458948966956</v>
      </c>
      <c r="D27">
        <f>'current density'!I26/'current density'!A26</f>
        <v>1.5631677468514773</v>
      </c>
      <c r="F27">
        <f>'current density'!M26/'current density'!K26</f>
        <v>1.0889161076271949</v>
      </c>
      <c r="G27">
        <f>'current density'!O26/'current density'!K26</f>
        <v>1.0889161076271949</v>
      </c>
      <c r="H27">
        <f>'current density'!Q26/'current density'!K26</f>
        <v>1.1819140116003886</v>
      </c>
      <c r="I27">
        <f>'current density'!S26/'current density'!K26</f>
        <v>1.2756227114744305</v>
      </c>
      <c r="K27">
        <f>'current density'!W26/'current density'!U26</f>
        <v>1.0855592697250074</v>
      </c>
      <c r="L27">
        <f>'current density'!Y26/'current density'!U26</f>
        <v>1.0855592697250074</v>
      </c>
      <c r="M27">
        <f>'current density'!AA26/'current density'!U26</f>
        <v>1.1673168443593773</v>
      </c>
      <c r="N27">
        <f>'current density'!AC26/'current density'!U26</f>
        <v>1.2491275243236388</v>
      </c>
      <c r="P27">
        <f>'current density'!AG26/'current density'!AE26</f>
        <v>1.1982708980109413</v>
      </c>
      <c r="Q27">
        <f>'current density'!AI26/'current density'!AE26</f>
        <v>1.3001786945390421</v>
      </c>
      <c r="R27">
        <f>'current density'!AK26/'current density'!AE26</f>
        <v>1.4018137935919204</v>
      </c>
      <c r="S27">
        <f>'current density'!AM26/'current density'!AE26</f>
        <v>1.50614460124276</v>
      </c>
    </row>
    <row r="28" spans="1:19" x14ac:dyDescent="0.25">
      <c r="A28">
        <f>'current density'!C27/'current density'!A27</f>
        <v>1.1316732047451139</v>
      </c>
      <c r="B28">
        <f>'current density'!E27/'current density'!A27</f>
        <v>1.1316732047451139</v>
      </c>
      <c r="C28">
        <f>'current density'!G27/'current density'!A27</f>
        <v>1.2702919305342266</v>
      </c>
      <c r="D28">
        <f>'current density'!I27/'current density'!A27</f>
        <v>1.4178638228382077</v>
      </c>
      <c r="F28">
        <f>'current density'!M27/'current density'!K27</f>
        <v>1.160799464707297</v>
      </c>
      <c r="G28">
        <f>'current density'!O27/'current density'!K27</f>
        <v>1.160799464707297</v>
      </c>
      <c r="H28">
        <f>'current density'!Q27/'current density'!K27</f>
        <v>1.3062281001489171</v>
      </c>
      <c r="I28">
        <f>'current density'!S27/'current density'!K27</f>
        <v>1.6397891617991878</v>
      </c>
      <c r="K28">
        <f>'current density'!W27/'current density'!U27</f>
        <v>1.1181433603696873</v>
      </c>
      <c r="L28">
        <f>'current density'!Y27/'current density'!U27</f>
        <v>1.1181433603696873</v>
      </c>
      <c r="M28">
        <f>'current density'!AA27/'current density'!U27</f>
        <v>1.2694131293341686</v>
      </c>
      <c r="N28">
        <f>'current density'!AC27/'current density'!U27</f>
        <v>1.5710821942122482</v>
      </c>
      <c r="P28">
        <f>'current density'!AG27/'current density'!AE27</f>
        <v>1.1027768318314861</v>
      </c>
      <c r="Q28">
        <f>'current density'!AI27/'current density'!AE27</f>
        <v>1.1027768318314861</v>
      </c>
      <c r="R28">
        <f>'current density'!AK27/'current density'!AE27</f>
        <v>1.2411118473969172</v>
      </c>
      <c r="S28">
        <f>'current density'!AM27/'current density'!AE27</f>
        <v>1.3547789785865558</v>
      </c>
    </row>
    <row r="29" spans="1:19" x14ac:dyDescent="0.25">
      <c r="A29">
        <f>'current density'!C28/'current density'!A28</f>
        <v>1.1213333414786677</v>
      </c>
      <c r="B29">
        <f>'current density'!E28/'current density'!A28</f>
        <v>1.1213333414786677</v>
      </c>
      <c r="C29">
        <f>'current density'!G28/'current density'!A28</f>
        <v>1.251403611850803</v>
      </c>
      <c r="D29">
        <f>'current density'!I28/'current density'!A28</f>
        <v>1.390569792478964</v>
      </c>
      <c r="F29">
        <f>'current density'!M28/'current density'!K28</f>
        <v>1.1169917126600615</v>
      </c>
      <c r="G29">
        <f>'current density'!O28/'current density'!K28</f>
        <v>1.2344281501007186</v>
      </c>
      <c r="H29">
        <f>'current density'!Q28/'current density'!K28</f>
        <v>1.3551953624916511</v>
      </c>
      <c r="I29">
        <f>'current density'!S28/'current density'!K28</f>
        <v>1.4829274608703396</v>
      </c>
      <c r="K29">
        <f>'current density'!W28/'current density'!U28</f>
        <v>1.243308978054372</v>
      </c>
      <c r="L29">
        <f>'current density'!Y28/'current density'!U28</f>
        <v>1.243308978054372</v>
      </c>
      <c r="M29">
        <f>'current density'!AA28/'current density'!U28</f>
        <v>1.3779450094206767</v>
      </c>
      <c r="N29">
        <f>'current density'!AC28/'current density'!U28</f>
        <v>1.6311436715380656</v>
      </c>
      <c r="P29">
        <f>'current density'!AG28/'current density'!AE28</f>
        <v>1.1189598494192481</v>
      </c>
      <c r="Q29">
        <f>'current density'!AI28/'current density'!AE28</f>
        <v>1.2395047120680025</v>
      </c>
      <c r="R29">
        <f>'current density'!AK28/'current density'!AE28</f>
        <v>1.3485978343033072</v>
      </c>
      <c r="S29">
        <f>'current density'!AM28/'current density'!AE28</f>
        <v>1.4877401673575512</v>
      </c>
    </row>
    <row r="30" spans="1:19" x14ac:dyDescent="0.25">
      <c r="A30">
        <f>'current density'!C29/'current density'!A29</f>
        <v>1.3967329013111089</v>
      </c>
      <c r="B30">
        <f>'current density'!E29/'current density'!A29</f>
        <v>1.3967329013111089</v>
      </c>
      <c r="C30">
        <f>'current density'!G29/'current density'!A29</f>
        <v>1.5790431280594881</v>
      </c>
      <c r="D30">
        <f>'current density'!I29/'current density'!A29</f>
        <v>1.787499977312258</v>
      </c>
      <c r="F30">
        <f>'current density'!M29/'current density'!K29</f>
        <v>1.3107830858630733</v>
      </c>
      <c r="G30">
        <f>'current density'!O29/'current density'!K29</f>
        <v>1.3107830858630733</v>
      </c>
      <c r="H30">
        <f>'current density'!Q29/'current density'!K29</f>
        <v>1.4823393809157814</v>
      </c>
      <c r="I30">
        <f>'current density'!S29/'current density'!K29</f>
        <v>1.6668538541576354</v>
      </c>
      <c r="K30">
        <f>'current density'!W29/'current density'!U29</f>
        <v>1.1305476404771289</v>
      </c>
      <c r="L30">
        <f>'current density'!Y29/'current density'!U29</f>
        <v>1.2742467149001884</v>
      </c>
      <c r="M30">
        <f>'current density'!AA29/'current density'!U29</f>
        <v>1.4288089137294389</v>
      </c>
      <c r="N30">
        <f>'current density'!AC29/'current density'!U29</f>
        <v>1.5898766781885139</v>
      </c>
      <c r="P30">
        <f>'current density'!AG29/'current density'!AE29</f>
        <v>1.1409965093398096</v>
      </c>
      <c r="Q30">
        <f>'current density'!AI29/'current density'!AE29</f>
        <v>1.2736464614317056</v>
      </c>
      <c r="R30">
        <f>'current density'!AK29/'current density'!AE29</f>
        <v>1.4201261458735435</v>
      </c>
      <c r="S30">
        <f>'current density'!AM29/'current density'!AE29</f>
        <v>1.5636287019631891</v>
      </c>
    </row>
    <row r="31" spans="1:19" x14ac:dyDescent="0.25">
      <c r="A31">
        <f>'current density'!C30/'current density'!A30</f>
        <v>1.1107567820487154</v>
      </c>
      <c r="B31">
        <f>'current density'!E30/'current density'!A30</f>
        <v>1.3357153727112605</v>
      </c>
      <c r="C31">
        <f>'current density'!G30/'current density'!A30</f>
        <v>1.5594529324121311</v>
      </c>
      <c r="D31">
        <f>'current density'!I30/'current density'!A30</f>
        <v>1.6682508746327553</v>
      </c>
      <c r="F31">
        <f>'current density'!M30/'current density'!K30</f>
        <v>1.069131489401443</v>
      </c>
      <c r="G31">
        <f>'current density'!O30/'current density'!K30</f>
        <v>1.069131489401443</v>
      </c>
      <c r="H31">
        <f>'current density'!Q30/'current density'!K30</f>
        <v>1.1439190177736558</v>
      </c>
      <c r="I31">
        <f>'current density'!S30/'current density'!K30</f>
        <v>1.2119535697058477</v>
      </c>
      <c r="K31">
        <f>'current density'!W30/'current density'!U30</f>
        <v>1.0825991403116173</v>
      </c>
      <c r="L31">
        <f>'current density'!Y30/'current density'!U30</f>
        <v>1.0825991403116173</v>
      </c>
      <c r="M31">
        <f>'current density'!AA30/'current density'!U30</f>
        <v>1.1689445101307627</v>
      </c>
      <c r="N31">
        <f>'current density'!AC30/'current density'!U30</f>
        <v>1.2594540143270541</v>
      </c>
      <c r="P31">
        <f>'current density'!AG30/'current density'!AE30</f>
        <v>1.074737690647297</v>
      </c>
      <c r="Q31">
        <f>'current density'!AI30/'current density'!AE30</f>
        <v>1.074737690647297</v>
      </c>
      <c r="R31">
        <f>'current density'!AK30/'current density'!AE30</f>
        <v>1.1532442768473627</v>
      </c>
      <c r="S31">
        <f>'current density'!AM30/'current density'!AE30</f>
        <v>1.2309020807298852</v>
      </c>
    </row>
    <row r="32" spans="1:19" x14ac:dyDescent="0.25">
      <c r="A32">
        <f>'current density'!C31/'current density'!A31</f>
        <v>1.1512359491063626</v>
      </c>
      <c r="B32">
        <f>'current density'!E31/'current density'!A31</f>
        <v>1.3107188608120361</v>
      </c>
      <c r="C32">
        <f>'current density'!G31/'current density'!A31</f>
        <v>1.474094027301212</v>
      </c>
      <c r="D32">
        <f>'current density'!I31/'current density'!A31</f>
        <v>1.645085834397777</v>
      </c>
      <c r="F32">
        <f>'current density'!M31/'current density'!K31</f>
        <v>1.305086763006825</v>
      </c>
      <c r="G32">
        <f>'current density'!O31/'current density'!K31</f>
        <v>1.4602615001243375</v>
      </c>
      <c r="H32">
        <f>'current density'!Q31/'current density'!K31</f>
        <v>1.6303106081057297</v>
      </c>
      <c r="I32">
        <f>'current density'!S31/'current density'!K31</f>
        <v>1.8078938133756641</v>
      </c>
      <c r="K32">
        <f>'current density'!W31/'current density'!U31</f>
        <v>1.087788871260901</v>
      </c>
      <c r="L32">
        <f>'current density'!Y31/'current density'!U31</f>
        <v>1.2049901032702746</v>
      </c>
      <c r="M32">
        <f>'current density'!AA31/'current density'!U31</f>
        <v>1.3062049236228044</v>
      </c>
      <c r="N32">
        <f>'current density'!AC31/'current density'!U31</f>
        <v>1.3062049236228044</v>
      </c>
      <c r="P32">
        <f>'current density'!AG31/'current density'!AE31</f>
        <v>1.0685093048630441</v>
      </c>
      <c r="Q32">
        <f>'current density'!AI31/'current density'!AE31</f>
        <v>1.0685093048630441</v>
      </c>
      <c r="R32">
        <f>'current density'!AK31/'current density'!AE31</f>
        <v>1.2106459409458437</v>
      </c>
      <c r="S32">
        <f>'current density'!AM31/'current density'!AE31</f>
        <v>1.3442780310252325</v>
      </c>
    </row>
    <row r="33" spans="1:19" x14ac:dyDescent="0.25">
      <c r="A33">
        <f>'current density'!C32/'current density'!A32</f>
        <v>1.3279075052222107</v>
      </c>
      <c r="B33">
        <f>'current density'!E32/'current density'!A32</f>
        <v>1.5027175649474451</v>
      </c>
      <c r="C33">
        <f>'current density'!G32/'current density'!A32</f>
        <v>1.6915497197570482</v>
      </c>
      <c r="D33">
        <f>'current density'!I32/'current density'!A32</f>
        <v>1.8767827908537187</v>
      </c>
      <c r="F33">
        <f>'current density'!M32/'current density'!K32</f>
        <v>1.2981499327793349</v>
      </c>
      <c r="G33">
        <f>'current density'!O32/'current density'!K32</f>
        <v>1.4532975735004869</v>
      </c>
      <c r="H33">
        <f>'current density'!Q32/'current density'!K32</f>
        <v>1.6144645887138569</v>
      </c>
      <c r="I33">
        <f>'current density'!S32/'current density'!K32</f>
        <v>1.757681816324667</v>
      </c>
      <c r="K33">
        <f>'current density'!W32/'current density'!U32</f>
        <v>1.1263316279174052</v>
      </c>
      <c r="L33">
        <f>'current density'!Y32/'current density'!U32</f>
        <v>1.2595640912641073</v>
      </c>
      <c r="M33">
        <f>'current density'!AA32/'current density'!U32</f>
        <v>1.3932789133344043</v>
      </c>
      <c r="N33">
        <f>'current density'!AC32/'current density'!U32</f>
        <v>1.5260856801968683</v>
      </c>
      <c r="P33">
        <f>'current density'!AG32/'current density'!AE32</f>
        <v>1.2799774262811072</v>
      </c>
      <c r="Q33">
        <f>'current density'!AI32/'current density'!AE32</f>
        <v>1.7360448971113451</v>
      </c>
      <c r="R33">
        <f>'current density'!AK32/'current density'!AE32</f>
        <v>1.9016380010431826</v>
      </c>
      <c r="S33">
        <f>'current density'!AM32/'current density'!AE32</f>
        <v>2.066940545062478</v>
      </c>
    </row>
    <row r="34" spans="1:19" x14ac:dyDescent="0.25">
      <c r="A34">
        <f>'current density'!C33/'current density'!A33</f>
        <v>1.1827319326821446</v>
      </c>
      <c r="B34">
        <f>'current density'!E33/'current density'!A33</f>
        <v>1.3753328236829991</v>
      </c>
      <c r="C34">
        <f>'current density'!G33/'current density'!A33</f>
        <v>1.5789147845069815</v>
      </c>
      <c r="D34">
        <f>'current density'!I33/'current density'!A33</f>
        <v>1.7916062923662657</v>
      </c>
      <c r="F34">
        <f>'current density'!M33/'current density'!K33</f>
        <v>1.1933470065732272</v>
      </c>
      <c r="G34">
        <f>'current density'!O33/'current density'!K33</f>
        <v>1.8857923562628158</v>
      </c>
      <c r="H34">
        <f>'current density'!Q33/'current density'!K33</f>
        <v>2.3500791001829704</v>
      </c>
      <c r="I34">
        <f>'current density'!S33/'current density'!K33</f>
        <v>2.5928056283940899</v>
      </c>
      <c r="K34">
        <f>'current density'!W33/'current density'!U33</f>
        <v>1.1269330066217278</v>
      </c>
      <c r="L34">
        <f>'current density'!Y33/'current density'!U33</f>
        <v>1.2565193592238382</v>
      </c>
      <c r="M34">
        <f>'current density'!AA33/'current density'!U33</f>
        <v>1.3909726266193334</v>
      </c>
      <c r="N34">
        <f>'current density'!AC33/'current density'!U33</f>
        <v>1.6657448930131697</v>
      </c>
      <c r="P34">
        <f>'current density'!AG33/'current density'!AE33</f>
        <v>1.4084512180205828</v>
      </c>
      <c r="Q34">
        <f>'current density'!AI33/'current density'!AE33</f>
        <v>1.5540134866111941</v>
      </c>
      <c r="R34">
        <f>'current density'!AK33/'current density'!AE33</f>
        <v>1.6984739975005281</v>
      </c>
      <c r="S34">
        <f>'current density'!AM33/'current density'!AE33</f>
        <v>1.9741156058154112</v>
      </c>
    </row>
    <row r="1048576" spans="1:1" x14ac:dyDescent="0.25">
      <c r="A1048576">
        <f>AVERAGE(A3:A1048575)</f>
        <v>1.192116705512331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801.54828177929903</v>
      </c>
      <c r="C4">
        <v>0.38302066102926502</v>
      </c>
      <c r="D4">
        <v>898.80281316406604</v>
      </c>
      <c r="E4">
        <v>0.66225665332981798</v>
      </c>
      <c r="F4">
        <v>898.80281316406604</v>
      </c>
      <c r="G4">
        <v>0.66225665332981798</v>
      </c>
      <c r="H4">
        <v>1003.06041489142</v>
      </c>
      <c r="I4">
        <v>1.2732395447351601</v>
      </c>
      <c r="J4">
        <v>1114.6088278557099</v>
      </c>
      <c r="K4">
        <v>0.54904550122135998</v>
      </c>
    </row>
    <row r="5" spans="1:11" x14ac:dyDescent="0.25">
      <c r="A5">
        <v>50</v>
      </c>
      <c r="B5">
        <v>910.71954192798796</v>
      </c>
      <c r="C5">
        <v>0.65533799400080195</v>
      </c>
      <c r="D5">
        <v>1017.26618089113</v>
      </c>
      <c r="E5">
        <v>2.4770026008783801</v>
      </c>
      <c r="F5">
        <v>1124.2178394027401</v>
      </c>
      <c r="G5">
        <v>0.91859213371900805</v>
      </c>
      <c r="H5">
        <v>1234.2028997513301</v>
      </c>
      <c r="I5">
        <v>2.54647908947033</v>
      </c>
      <c r="J5">
        <v>1350.53101787627</v>
      </c>
      <c r="K5">
        <v>0.99888817938042196</v>
      </c>
    </row>
    <row r="6" spans="1:11" x14ac:dyDescent="0.25">
      <c r="A6">
        <v>100</v>
      </c>
      <c r="B6">
        <v>928.83254065001802</v>
      </c>
      <c r="C6">
        <v>1.38869865474472</v>
      </c>
      <c r="D6">
        <v>1154.8258368992199</v>
      </c>
      <c r="E6">
        <v>1.5139523260959999</v>
      </c>
      <c r="F6">
        <v>1154.8258368992199</v>
      </c>
      <c r="G6">
        <v>1.5139523260959999</v>
      </c>
      <c r="H6">
        <v>1279.88016397622</v>
      </c>
      <c r="I6">
        <v>3.8197186342054898</v>
      </c>
      <c r="J6">
        <v>1515.0593205999</v>
      </c>
      <c r="K6">
        <v>1.9403087625683599</v>
      </c>
    </row>
    <row r="7" spans="1:11" x14ac:dyDescent="0.25">
      <c r="A7">
        <v>200</v>
      </c>
      <c r="B7">
        <v>1048.4871200964101</v>
      </c>
      <c r="C7">
        <v>21.570958979656002</v>
      </c>
      <c r="D7">
        <v>1173.2149900211</v>
      </c>
      <c r="E7">
        <v>5.4576816002892397</v>
      </c>
      <c r="F7">
        <v>1299.60472590211</v>
      </c>
      <c r="G7">
        <v>4.8816506380139897</v>
      </c>
      <c r="H7">
        <v>1413.9874594569301</v>
      </c>
      <c r="I7">
        <v>5.0929581789406502</v>
      </c>
      <c r="J7">
        <v>1559.8764035244701</v>
      </c>
      <c r="K7">
        <v>9.7999745368923907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521.57974171922501</v>
      </c>
      <c r="C4">
        <v>1.06602027478285</v>
      </c>
      <c r="D4">
        <v>728.50758591659201</v>
      </c>
      <c r="E4">
        <v>0.60056162846068195</v>
      </c>
      <c r="F4">
        <v>728.50758591659201</v>
      </c>
      <c r="G4">
        <v>0.60056162846068195</v>
      </c>
      <c r="H4">
        <v>823.59690689678496</v>
      </c>
      <c r="I4">
        <v>1.2732395447351601</v>
      </c>
      <c r="J4">
        <v>932.32377648964803</v>
      </c>
      <c r="K4">
        <v>2.7596685376444801</v>
      </c>
    </row>
    <row r="5" spans="1:11" x14ac:dyDescent="0.25">
      <c r="A5">
        <v>50</v>
      </c>
      <c r="B5">
        <v>632.01227074273095</v>
      </c>
      <c r="C5">
        <v>0.41386545266550601</v>
      </c>
      <c r="D5">
        <v>828.43099454748506</v>
      </c>
      <c r="E5">
        <v>0.61324899790339904</v>
      </c>
      <c r="F5">
        <v>828.43099454748506</v>
      </c>
      <c r="G5">
        <v>0.61324899790339904</v>
      </c>
      <c r="H5">
        <v>936.85667814395697</v>
      </c>
      <c r="I5">
        <v>2.54647908947033</v>
      </c>
      <c r="J5">
        <v>1053.4720893624401</v>
      </c>
      <c r="K5">
        <v>0.52143082058385004</v>
      </c>
    </row>
    <row r="6" spans="1:11" x14ac:dyDescent="0.25">
      <c r="A6">
        <v>100</v>
      </c>
      <c r="B6">
        <v>732.91589427985502</v>
      </c>
      <c r="C6">
        <v>1.2032117159212099</v>
      </c>
      <c r="D6">
        <v>828.59633494627496</v>
      </c>
      <c r="E6">
        <v>1.0567371094489699</v>
      </c>
      <c r="F6">
        <v>933.91567058423902</v>
      </c>
      <c r="G6">
        <v>2.5587040132592</v>
      </c>
      <c r="H6">
        <v>1047.19676276104</v>
      </c>
      <c r="I6">
        <v>3.8197186342054898</v>
      </c>
      <c r="J6">
        <v>1165.2458873892199</v>
      </c>
      <c r="K6">
        <v>1.4232019847858499</v>
      </c>
    </row>
    <row r="7" spans="1:11" x14ac:dyDescent="0.25">
      <c r="A7">
        <v>200</v>
      </c>
      <c r="B7">
        <v>847.44689105934901</v>
      </c>
      <c r="C7">
        <v>26.625702343400299</v>
      </c>
      <c r="D7">
        <v>966.93394454959105</v>
      </c>
      <c r="E7">
        <v>26.098515906156599</v>
      </c>
      <c r="F7">
        <v>1079.3477340490399</v>
      </c>
      <c r="G7">
        <v>34.793577324327501</v>
      </c>
      <c r="H7">
        <v>1203.4814872326299</v>
      </c>
      <c r="I7">
        <v>5.0929581789406502</v>
      </c>
      <c r="J7">
        <v>1325.0922822498701</v>
      </c>
      <c r="K7">
        <v>32.235922486888498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1056.38579288849</v>
      </c>
      <c r="C4">
        <v>0.47176123632153699</v>
      </c>
      <c r="D4">
        <v>1173.3876839108</v>
      </c>
      <c r="E4">
        <v>0.41792817197955401</v>
      </c>
      <c r="F4">
        <v>1411.0307430749299</v>
      </c>
      <c r="G4">
        <v>1.16181065052068</v>
      </c>
      <c r="H4">
        <v>1647.3839224784699</v>
      </c>
      <c r="I4">
        <v>1.2732395447351601</v>
      </c>
      <c r="J4">
        <v>1762.3165229358401</v>
      </c>
      <c r="K4">
        <v>2.0430725492839299</v>
      </c>
    </row>
    <row r="5" spans="1:11" x14ac:dyDescent="0.25">
      <c r="A5">
        <v>50</v>
      </c>
      <c r="B5">
        <v>1692.0598791714799</v>
      </c>
      <c r="C5">
        <v>1.61725753551846</v>
      </c>
      <c r="D5">
        <v>1809.03449877503</v>
      </c>
      <c r="E5">
        <v>1.8195047261044499</v>
      </c>
      <c r="F5">
        <v>1809.03449877503</v>
      </c>
      <c r="G5">
        <v>1.8195047261044499</v>
      </c>
      <c r="H5">
        <v>1935.5794749960501</v>
      </c>
      <c r="I5">
        <v>2.54647908947033</v>
      </c>
      <c r="J5">
        <v>2050.6980107179202</v>
      </c>
      <c r="K5">
        <v>3.8509045202150198</v>
      </c>
    </row>
    <row r="6" spans="1:11" x14ac:dyDescent="0.25">
      <c r="A6">
        <v>100</v>
      </c>
      <c r="B6">
        <v>1492.6272301664601</v>
      </c>
      <c r="C6">
        <v>1.3951934445951</v>
      </c>
      <c r="D6">
        <v>1615.9169561839201</v>
      </c>
      <c r="E6">
        <v>1.94381931800588</v>
      </c>
      <c r="F6">
        <v>1615.9169561839201</v>
      </c>
      <c r="G6">
        <v>1.94381931800588</v>
      </c>
      <c r="H6">
        <v>1744.7984063747699</v>
      </c>
      <c r="I6">
        <v>3.8197186342054898</v>
      </c>
      <c r="J6">
        <v>1879.89535692702</v>
      </c>
      <c r="K6">
        <v>2.19402927168204</v>
      </c>
    </row>
    <row r="7" spans="1:11" x14ac:dyDescent="0.25">
      <c r="A7">
        <v>200</v>
      </c>
      <c r="B7">
        <v>1786.7926566850599</v>
      </c>
      <c r="C7">
        <v>2.3810084526600499</v>
      </c>
      <c r="D7">
        <v>1920.33341351125</v>
      </c>
      <c r="E7">
        <v>2.2857775462880001</v>
      </c>
      <c r="F7">
        <v>1920.33341351125</v>
      </c>
      <c r="G7">
        <v>2.2857775462880001</v>
      </c>
      <c r="H7">
        <v>2060.6084052349402</v>
      </c>
      <c r="I7">
        <v>5.0929581789406502</v>
      </c>
      <c r="J7">
        <v>2199.3667989465198</v>
      </c>
      <c r="K7">
        <v>3.36606838952342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719.16101481829696</v>
      </c>
      <c r="C4">
        <v>0.231262624798066</v>
      </c>
      <c r="D4">
        <v>827.92401345463702</v>
      </c>
      <c r="E4">
        <v>3.22583209308107</v>
      </c>
      <c r="F4">
        <v>942.61790608306603</v>
      </c>
      <c r="G4">
        <v>0.34146452710177</v>
      </c>
      <c r="H4">
        <v>1060.1109566115299</v>
      </c>
      <c r="I4">
        <v>1.2732395447351601</v>
      </c>
      <c r="J4">
        <v>1183.0815981287101</v>
      </c>
      <c r="K4">
        <v>1.4338005235234701</v>
      </c>
    </row>
    <row r="5" spans="1:11" x14ac:dyDescent="0.25">
      <c r="A5">
        <v>50</v>
      </c>
      <c r="B5">
        <v>721.24340285648998</v>
      </c>
      <c r="C5">
        <v>20.3357994337075</v>
      </c>
      <c r="D5">
        <v>941.28521797400401</v>
      </c>
      <c r="E5">
        <v>18.939296403093</v>
      </c>
      <c r="F5">
        <v>1053.2039734099999</v>
      </c>
      <c r="G5">
        <v>5.1176327521584097</v>
      </c>
      <c r="H5">
        <v>1175.8507707032099</v>
      </c>
      <c r="I5">
        <v>2.54647908947033</v>
      </c>
      <c r="J5">
        <v>1303.93148596226</v>
      </c>
      <c r="K5">
        <v>5.6864258736857201</v>
      </c>
    </row>
    <row r="6" spans="1:11" x14ac:dyDescent="0.25">
      <c r="A6">
        <v>100</v>
      </c>
      <c r="B6">
        <v>1105.05583068838</v>
      </c>
      <c r="C6">
        <v>11.7042500529574</v>
      </c>
      <c r="D6">
        <v>1202.06743474479</v>
      </c>
      <c r="E6">
        <v>11.328685179224699</v>
      </c>
      <c r="F6">
        <v>1331.5813395406101</v>
      </c>
      <c r="G6">
        <v>12.82457266994</v>
      </c>
      <c r="H6">
        <v>1443.42936692325</v>
      </c>
      <c r="I6">
        <v>3.8197186342054898</v>
      </c>
      <c r="J6">
        <v>1443.42936692325</v>
      </c>
      <c r="K6">
        <v>17.626369006784401</v>
      </c>
    </row>
    <row r="7" spans="1:11" x14ac:dyDescent="0.25">
      <c r="A7">
        <v>200</v>
      </c>
      <c r="B7">
        <v>1081.4906621965699</v>
      </c>
      <c r="C7">
        <v>9.2329953024390594</v>
      </c>
      <c r="D7">
        <v>1155.58283567953</v>
      </c>
      <c r="E7">
        <v>2.8182015327910901</v>
      </c>
      <c r="F7">
        <v>1155.58283567953</v>
      </c>
      <c r="G7">
        <v>2.8182015327910901</v>
      </c>
      <c r="H7">
        <v>1309.30228035911</v>
      </c>
      <c r="I7">
        <v>5.0929581789406502</v>
      </c>
      <c r="J7">
        <v>1453.8241379497799</v>
      </c>
      <c r="K7">
        <v>18.574386587974399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587.01418759404498</v>
      </c>
      <c r="C4">
        <v>0.167619909726927</v>
      </c>
      <c r="D4">
        <v>779.50054537805102</v>
      </c>
      <c r="E4">
        <v>2.2905145516730299</v>
      </c>
      <c r="F4">
        <v>882.11653057092599</v>
      </c>
      <c r="G4">
        <v>2.5441265346312099</v>
      </c>
      <c r="H4">
        <v>992.96368451811804</v>
      </c>
      <c r="I4">
        <v>1.2732395447351601</v>
      </c>
      <c r="J4">
        <v>1101.6981252634801</v>
      </c>
      <c r="K4">
        <v>4.8841455868623003</v>
      </c>
    </row>
    <row r="5" spans="1:11" x14ac:dyDescent="0.25">
      <c r="A5">
        <v>50</v>
      </c>
      <c r="B5">
        <v>700.76877269878605</v>
      </c>
      <c r="C5">
        <v>0.94445651809863396</v>
      </c>
      <c r="D5">
        <v>909.70293517278606</v>
      </c>
      <c r="E5">
        <v>3.39709686713987</v>
      </c>
      <c r="F5">
        <v>1018.42555694806</v>
      </c>
      <c r="G5">
        <v>4.2066516936186096</v>
      </c>
      <c r="H5">
        <v>1131.3663683986599</v>
      </c>
      <c r="I5">
        <v>2.54647908947033</v>
      </c>
      <c r="J5">
        <v>1231.7285292208101</v>
      </c>
      <c r="K5">
        <v>0.45830640163221498</v>
      </c>
    </row>
    <row r="6" spans="1:11" x14ac:dyDescent="0.25">
      <c r="A6">
        <v>100</v>
      </c>
      <c r="B6">
        <v>911.35829339633301</v>
      </c>
      <c r="C6">
        <v>2.37822350047793</v>
      </c>
      <c r="D6">
        <v>1026.4916702171199</v>
      </c>
      <c r="E6">
        <v>2.0934330598141999</v>
      </c>
      <c r="F6">
        <v>1147.91418063776</v>
      </c>
      <c r="G6">
        <v>0.42791636361679602</v>
      </c>
      <c r="H6">
        <v>1269.7762926815401</v>
      </c>
      <c r="I6">
        <v>3.8197186342054898</v>
      </c>
      <c r="J6">
        <v>1390.8108410807999</v>
      </c>
      <c r="K6">
        <v>0.74338284324972104</v>
      </c>
    </row>
    <row r="7" spans="1:11" x14ac:dyDescent="0.25">
      <c r="A7">
        <v>200</v>
      </c>
      <c r="B7">
        <v>807.65132659528899</v>
      </c>
      <c r="C7">
        <v>2.3798226825397202</v>
      </c>
      <c r="D7">
        <v>1033.77546634796</v>
      </c>
      <c r="E7">
        <v>1.9725736846258</v>
      </c>
      <c r="F7">
        <v>1402.1189641809599</v>
      </c>
      <c r="G7">
        <v>1.2566846118828201</v>
      </c>
      <c r="H7">
        <v>1535.86045424654</v>
      </c>
      <c r="I7">
        <v>5.0929581789406502</v>
      </c>
      <c r="J7">
        <v>1669.3672732133</v>
      </c>
      <c r="K7">
        <v>10.4515269934718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L6" sqref="L6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500.78344898745598</v>
      </c>
      <c r="C4">
        <v>1.02109078534999</v>
      </c>
      <c r="D4">
        <v>592.29257647616396</v>
      </c>
      <c r="E4">
        <v>0.98180208567268701</v>
      </c>
      <c r="F4">
        <v>688.74391494962902</v>
      </c>
      <c r="G4">
        <v>0.54404696599159297</v>
      </c>
      <c r="H4">
        <v>790.69439144269199</v>
      </c>
      <c r="I4">
        <v>1.2732395447351601</v>
      </c>
      <c r="J4">
        <v>897.20677831880698</v>
      </c>
      <c r="K4">
        <v>0.81564377837393598</v>
      </c>
    </row>
    <row r="5" spans="1:11" x14ac:dyDescent="0.25">
      <c r="A5">
        <v>50</v>
      </c>
      <c r="B5">
        <v>475.10871648333</v>
      </c>
      <c r="C5">
        <v>0.19721067141996901</v>
      </c>
      <c r="D5">
        <v>566.96956461222999</v>
      </c>
      <c r="E5">
        <v>6.8531439856349197</v>
      </c>
      <c r="F5">
        <v>895.95638593810099</v>
      </c>
      <c r="G5">
        <v>0.79594023660029201</v>
      </c>
      <c r="H5">
        <v>1116.5430649222301</v>
      </c>
      <c r="I5">
        <v>2.54647908947033</v>
      </c>
      <c r="J5">
        <v>1231.86455419707</v>
      </c>
      <c r="K5">
        <v>0.39211454162920001</v>
      </c>
    </row>
    <row r="6" spans="1:11" x14ac:dyDescent="0.25">
      <c r="A6">
        <v>100</v>
      </c>
      <c r="B6">
        <v>914.89941470155304</v>
      </c>
      <c r="C6">
        <v>0.39243669632622802</v>
      </c>
      <c r="D6">
        <v>1031.0303481660801</v>
      </c>
      <c r="E6">
        <v>6.0036005536333903</v>
      </c>
      <c r="F6">
        <v>1149.58882631506</v>
      </c>
      <c r="G6">
        <v>0.42277696553342198</v>
      </c>
      <c r="H6">
        <v>1272.60004195991</v>
      </c>
      <c r="I6">
        <v>3.8197186342054898</v>
      </c>
      <c r="J6">
        <v>1523.9890276598501</v>
      </c>
      <c r="K6">
        <v>0.559475160597382</v>
      </c>
    </row>
    <row r="7" spans="1:11" x14ac:dyDescent="0.25">
      <c r="A7">
        <v>200</v>
      </c>
      <c r="B7">
        <v>920.05714680698497</v>
      </c>
      <c r="C7">
        <v>7.3398435128193897</v>
      </c>
      <c r="D7">
        <v>1295.8556090688401</v>
      </c>
      <c r="E7">
        <v>3.2699810424759201</v>
      </c>
      <c r="F7">
        <v>1429.78121459107</v>
      </c>
      <c r="G7">
        <v>7.1920336247864904</v>
      </c>
      <c r="H7">
        <v>1562.6931400661899</v>
      </c>
      <c r="I7">
        <v>5.0929581789406502</v>
      </c>
      <c r="J7">
        <v>1816.29917175367</v>
      </c>
      <c r="K7">
        <v>10.5268893434882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677.10357991416004</v>
      </c>
      <c r="C4">
        <v>2.3385857453075598</v>
      </c>
      <c r="D4">
        <v>783.615653823554</v>
      </c>
      <c r="E4">
        <v>2.3945708982224301</v>
      </c>
      <c r="F4">
        <v>783.615653823554</v>
      </c>
      <c r="G4">
        <v>2.3945708982224301</v>
      </c>
      <c r="H4">
        <v>1000.29098015664</v>
      </c>
      <c r="I4">
        <v>1.2732395447351601</v>
      </c>
      <c r="J4">
        <v>1115.04665314826</v>
      </c>
      <c r="K4">
        <v>2.2299431689696099</v>
      </c>
    </row>
    <row r="5" spans="1:11" x14ac:dyDescent="0.25">
      <c r="A5">
        <v>50</v>
      </c>
      <c r="B5">
        <v>796.59180394449504</v>
      </c>
      <c r="C5">
        <v>0.33545852029300299</v>
      </c>
      <c r="D5">
        <v>908.62649790760804</v>
      </c>
      <c r="E5">
        <v>0.36969406403377802</v>
      </c>
      <c r="F5">
        <v>1021.14129667997</v>
      </c>
      <c r="G5">
        <v>0.52154769074396401</v>
      </c>
      <c r="H5">
        <v>1137.1409713401099</v>
      </c>
      <c r="I5">
        <v>2.54647908947033</v>
      </c>
      <c r="J5">
        <v>1260.2203819864301</v>
      </c>
      <c r="K5">
        <v>0.376182187888636</v>
      </c>
    </row>
    <row r="6" spans="1:11" x14ac:dyDescent="0.25">
      <c r="A6">
        <v>100</v>
      </c>
      <c r="B6">
        <v>1029.6214178176001</v>
      </c>
      <c r="C6">
        <v>0.54609498261350597</v>
      </c>
      <c r="D6">
        <v>1152.22980699955</v>
      </c>
      <c r="E6">
        <v>0.90049042174175897</v>
      </c>
      <c r="F6">
        <v>1271.60939364662</v>
      </c>
      <c r="G6">
        <v>1.6534443793247799</v>
      </c>
      <c r="H6">
        <v>1397.1160541844899</v>
      </c>
      <c r="I6">
        <v>3.8197186342054898</v>
      </c>
      <c r="J6">
        <v>1525.6216261647901</v>
      </c>
      <c r="K6">
        <v>1.58640244559703</v>
      </c>
    </row>
    <row r="7" spans="1:11" x14ac:dyDescent="0.25">
      <c r="A7">
        <v>200</v>
      </c>
      <c r="B7">
        <v>1185.4627607217101</v>
      </c>
      <c r="C7">
        <v>2.93329638563623</v>
      </c>
      <c r="D7">
        <v>1305.68558663867</v>
      </c>
      <c r="E7">
        <v>3.0092902679830398</v>
      </c>
      <c r="F7">
        <v>1431.75916036486</v>
      </c>
      <c r="G7">
        <v>2.6604779449572602</v>
      </c>
      <c r="H7">
        <v>1560.96991778079</v>
      </c>
      <c r="I7">
        <v>5.0929581789406502</v>
      </c>
      <c r="J7">
        <v>1699.20458490807</v>
      </c>
      <c r="K7">
        <v>2.2919823125672401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773.07791762251702</v>
      </c>
      <c r="C4">
        <v>0.91418450652386596</v>
      </c>
      <c r="D4">
        <v>876.34910086559103</v>
      </c>
      <c r="E4">
        <v>0.53941934481191001</v>
      </c>
      <c r="F4">
        <v>984.16948730025297</v>
      </c>
      <c r="G4">
        <v>0.41740827720466001</v>
      </c>
      <c r="H4">
        <v>1097.8301243946901</v>
      </c>
      <c r="I4">
        <v>1.2732395447351601</v>
      </c>
      <c r="J4">
        <v>1212.7320437339699</v>
      </c>
      <c r="K4">
        <v>0.48747510440881803</v>
      </c>
    </row>
    <row r="5" spans="1:11" x14ac:dyDescent="0.25">
      <c r="A5">
        <v>50</v>
      </c>
      <c r="B5">
        <v>1013.08395422006</v>
      </c>
      <c r="C5">
        <v>0.47606562669960301</v>
      </c>
      <c r="D5">
        <v>1124.84788654351</v>
      </c>
      <c r="E5">
        <v>0.47194229520610997</v>
      </c>
      <c r="F5">
        <v>1240.4547700575499</v>
      </c>
      <c r="G5">
        <v>0.52364205460817803</v>
      </c>
      <c r="H5">
        <v>1359.9328571466001</v>
      </c>
      <c r="I5">
        <v>2.54647908947033</v>
      </c>
      <c r="J5">
        <v>1486.9570289557801</v>
      </c>
      <c r="K5">
        <v>0.86406220860928895</v>
      </c>
    </row>
    <row r="6" spans="1:11" x14ac:dyDescent="0.25">
      <c r="A6">
        <v>100</v>
      </c>
      <c r="B6">
        <v>1150.73589053928</v>
      </c>
      <c r="C6">
        <v>0.55707678509458403</v>
      </c>
      <c r="D6">
        <v>1402.5514247912699</v>
      </c>
      <c r="E6">
        <v>1.59104662282246</v>
      </c>
      <c r="F6">
        <v>1535.1385007054701</v>
      </c>
      <c r="G6">
        <v>2.05057280876047</v>
      </c>
      <c r="H6">
        <v>1670.12467136384</v>
      </c>
      <c r="I6">
        <v>3.8197186342054898</v>
      </c>
      <c r="J6">
        <v>1801.5652379333101</v>
      </c>
      <c r="K6">
        <v>3.14471085596346</v>
      </c>
    </row>
    <row r="7" spans="1:11" x14ac:dyDescent="0.25">
      <c r="A7">
        <v>200</v>
      </c>
      <c r="B7">
        <v>1284.62365974763</v>
      </c>
      <c r="C7">
        <v>1.6389271456657299</v>
      </c>
      <c r="D7">
        <v>1431.3330744289301</v>
      </c>
      <c r="E7">
        <v>2.0818559744283101</v>
      </c>
      <c r="F7">
        <v>1431.3330744289301</v>
      </c>
      <c r="G7">
        <v>2.0818559744283101</v>
      </c>
      <c r="H7">
        <v>1559.95057497632</v>
      </c>
      <c r="I7">
        <v>5.0929581789406502</v>
      </c>
      <c r="J7">
        <v>1695.0380310626799</v>
      </c>
      <c r="K7">
        <v>2.1862207994421499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481.50154817297403</v>
      </c>
      <c r="C4">
        <v>0.33449391252400901</v>
      </c>
      <c r="D4">
        <v>541.74805362931102</v>
      </c>
      <c r="E4">
        <v>0.191351608008622</v>
      </c>
      <c r="F4">
        <v>541.74805362931102</v>
      </c>
      <c r="G4">
        <v>0.191351608008622</v>
      </c>
      <c r="H4">
        <v>601.17128260258096</v>
      </c>
      <c r="I4">
        <v>0.15442593266824001</v>
      </c>
      <c r="J4">
        <v>665.08905341896798</v>
      </c>
      <c r="K4">
        <v>0.28415798279594801</v>
      </c>
    </row>
    <row r="5" spans="1:11" x14ac:dyDescent="0.25">
      <c r="A5">
        <v>50</v>
      </c>
      <c r="B5">
        <v>488.388930612048</v>
      </c>
      <c r="C5">
        <v>0.160155263579767</v>
      </c>
      <c r="D5">
        <v>549.40315172564601</v>
      </c>
      <c r="E5">
        <v>0.25929529947318503</v>
      </c>
      <c r="F5">
        <v>549.40315172564601</v>
      </c>
      <c r="G5">
        <v>0.25929529947318503</v>
      </c>
      <c r="H5">
        <v>610.72321809202106</v>
      </c>
      <c r="I5">
        <v>0.17714667992647301</v>
      </c>
      <c r="J5">
        <v>677.251585622942</v>
      </c>
      <c r="K5">
        <v>0.29628081133912199</v>
      </c>
    </row>
    <row r="6" spans="1:11" x14ac:dyDescent="0.25">
      <c r="A6">
        <v>100</v>
      </c>
      <c r="B6">
        <v>629.83942044600303</v>
      </c>
      <c r="C6">
        <v>0.32161197186151702</v>
      </c>
      <c r="D6">
        <v>763.11835671877395</v>
      </c>
      <c r="E6">
        <v>0.44023850625885502</v>
      </c>
      <c r="F6">
        <v>763.11835671877395</v>
      </c>
      <c r="G6">
        <v>0.44023850625885502</v>
      </c>
      <c r="H6">
        <v>832.285095906165</v>
      </c>
      <c r="I6">
        <v>0.97274400112861303</v>
      </c>
      <c r="J6">
        <v>1054.0442891205801</v>
      </c>
      <c r="K6">
        <v>0.74816856417474198</v>
      </c>
    </row>
    <row r="7" spans="1:11" x14ac:dyDescent="0.25">
      <c r="A7">
        <v>200</v>
      </c>
      <c r="B7">
        <v>635.09415690660103</v>
      </c>
      <c r="C7">
        <v>0.97816349993292695</v>
      </c>
      <c r="D7">
        <v>700.68567433404405</v>
      </c>
      <c r="E7">
        <v>0.80755997695830894</v>
      </c>
      <c r="F7">
        <v>700.68567433404405</v>
      </c>
      <c r="G7">
        <v>0.80755997695830894</v>
      </c>
      <c r="H7">
        <v>770.91834248945099</v>
      </c>
      <c r="I7">
        <v>0.998484594900786</v>
      </c>
      <c r="J7">
        <v>920.25567867740801</v>
      </c>
      <c r="K7">
        <v>1.20964097009164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521.09974485074099</v>
      </c>
      <c r="C4">
        <v>0.143566356591561</v>
      </c>
      <c r="D4">
        <v>576.70268866083904</v>
      </c>
      <c r="E4">
        <v>0.24486932913385201</v>
      </c>
      <c r="F4">
        <v>576.70268866083904</v>
      </c>
      <c r="G4">
        <v>0.24486932913385201</v>
      </c>
      <c r="H4">
        <v>635.60876289596297</v>
      </c>
      <c r="I4">
        <v>0.188258073039935</v>
      </c>
      <c r="J4">
        <v>696.73318741145295</v>
      </c>
      <c r="K4">
        <v>0.42648995862158501</v>
      </c>
    </row>
    <row r="5" spans="1:11" x14ac:dyDescent="0.25">
      <c r="A5">
        <v>50</v>
      </c>
      <c r="B5">
        <v>356.81597558551698</v>
      </c>
      <c r="C5">
        <v>0.198515775469536</v>
      </c>
      <c r="D5">
        <v>468.11290302829599</v>
      </c>
      <c r="E5">
        <v>0.24891682720564501</v>
      </c>
      <c r="F5">
        <v>412.61989219584899</v>
      </c>
      <c r="G5">
        <v>0.20709431423418001</v>
      </c>
      <c r="H5">
        <v>528.821974593091</v>
      </c>
      <c r="I5">
        <v>0.22854942979180101</v>
      </c>
      <c r="J5">
        <v>589.73331680747197</v>
      </c>
      <c r="K5">
        <v>0.25589570371651699</v>
      </c>
    </row>
    <row r="6" spans="1:11" x14ac:dyDescent="0.25">
      <c r="A6">
        <v>100</v>
      </c>
      <c r="B6">
        <v>364.75161823190501</v>
      </c>
      <c r="C6">
        <v>0.52929618535636003</v>
      </c>
      <c r="D6">
        <v>416.34017237396398</v>
      </c>
      <c r="E6">
        <v>0.38597608964954699</v>
      </c>
      <c r="F6">
        <v>475.10322984269499</v>
      </c>
      <c r="G6">
        <v>0.45050473032066601</v>
      </c>
      <c r="H6">
        <v>535.53250674712899</v>
      </c>
      <c r="I6">
        <v>0.99339792716095698</v>
      </c>
      <c r="J6">
        <v>596.808307850549</v>
      </c>
      <c r="K6">
        <v>0.55695919126082005</v>
      </c>
    </row>
    <row r="7" spans="1:11" x14ac:dyDescent="0.25">
      <c r="A7">
        <v>200</v>
      </c>
      <c r="B7">
        <v>320.80276791012801</v>
      </c>
      <c r="C7">
        <v>1.1988852446804901</v>
      </c>
      <c r="D7">
        <v>372.04533950905699</v>
      </c>
      <c r="E7">
        <v>0.98827922843572502</v>
      </c>
      <c r="F7">
        <v>372.04533950905699</v>
      </c>
      <c r="G7">
        <v>0.98827922843572502</v>
      </c>
      <c r="H7">
        <v>425.30103353124201</v>
      </c>
      <c r="I7">
        <v>0.93791934468058002</v>
      </c>
      <c r="J7">
        <v>484.53959619606701</v>
      </c>
      <c r="K7">
        <v>1.0264266508103601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836.494393195307</v>
      </c>
      <c r="C4">
        <v>0.152745673902557</v>
      </c>
      <c r="D4">
        <v>897.09750168692096</v>
      </c>
      <c r="E4">
        <v>0.33988138110053401</v>
      </c>
      <c r="F4">
        <v>894.46466563476804</v>
      </c>
      <c r="G4">
        <v>0.16072607112742901</v>
      </c>
      <c r="H4">
        <v>1010.19665582726</v>
      </c>
      <c r="I4">
        <v>1.1184076058575101</v>
      </c>
      <c r="J4">
        <v>1086.7052033014199</v>
      </c>
      <c r="K4">
        <v>1.0017197510534701</v>
      </c>
    </row>
    <row r="5" spans="1:11" x14ac:dyDescent="0.25">
      <c r="A5">
        <v>50</v>
      </c>
      <c r="B5">
        <v>864.72235434121001</v>
      </c>
      <c r="C5">
        <v>0.98194901673856205</v>
      </c>
      <c r="D5">
        <v>918.32046068203499</v>
      </c>
      <c r="E5">
        <v>0.68184113461146201</v>
      </c>
      <c r="F5">
        <v>979.99151372278595</v>
      </c>
      <c r="G5">
        <v>0.86775779722234203</v>
      </c>
      <c r="H5">
        <v>1046.6562466154801</v>
      </c>
      <c r="I5">
        <v>0.37595833599020301</v>
      </c>
      <c r="J5">
        <v>1110.0602971358901</v>
      </c>
      <c r="K5">
        <v>1.1372498085234199</v>
      </c>
    </row>
    <row r="6" spans="1:11" x14ac:dyDescent="0.25">
      <c r="A6">
        <v>100</v>
      </c>
      <c r="B6">
        <v>670.38541825100197</v>
      </c>
      <c r="C6">
        <v>0.45247378610374001</v>
      </c>
      <c r="D6">
        <v>736.98243974078105</v>
      </c>
      <c r="E6">
        <v>0.47280409057737</v>
      </c>
      <c r="F6">
        <v>867.67371187327103</v>
      </c>
      <c r="G6">
        <v>0.38101045406456402</v>
      </c>
      <c r="H6">
        <v>1001.2867089763899</v>
      </c>
      <c r="I6">
        <v>0.23117269203206101</v>
      </c>
      <c r="J6">
        <v>1063.07757354309</v>
      </c>
      <c r="K6">
        <v>0.74362873741136304</v>
      </c>
    </row>
    <row r="7" spans="1:11" x14ac:dyDescent="0.25">
      <c r="A7">
        <v>200</v>
      </c>
      <c r="B7">
        <v>673.848092899824</v>
      </c>
      <c r="C7">
        <v>1.43560426426634</v>
      </c>
      <c r="D7">
        <v>743.14170387407705</v>
      </c>
      <c r="E7">
        <v>2.2910054503497399</v>
      </c>
      <c r="F7">
        <v>808.52783850619801</v>
      </c>
      <c r="G7">
        <v>1.7696898943955699</v>
      </c>
      <c r="H7">
        <v>939.281694880636</v>
      </c>
      <c r="I7">
        <v>1.1160711556951199</v>
      </c>
      <c r="J7">
        <v>1091.5160774333001</v>
      </c>
      <c r="K7">
        <v>2.1305248188995001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t="s">
        <v>2</v>
      </c>
      <c r="B2" t="s">
        <v>3</v>
      </c>
    </row>
    <row r="3" spans="1:11" x14ac:dyDescent="0.25">
      <c r="B3" t="s">
        <v>4</v>
      </c>
      <c r="D3" t="s">
        <v>5</v>
      </c>
      <c r="F3" t="s">
        <v>6</v>
      </c>
      <c r="H3" t="s">
        <v>7</v>
      </c>
      <c r="J3" t="s">
        <v>8</v>
      </c>
    </row>
    <row r="4" spans="1:11" x14ac:dyDescent="0.25">
      <c r="A4">
        <v>25</v>
      </c>
      <c r="B4">
        <v>546.02584139390103</v>
      </c>
      <c r="C4">
        <v>0.14274687996093999</v>
      </c>
      <c r="D4">
        <v>589.43661791346199</v>
      </c>
      <c r="E4">
        <v>0.15195645417199399</v>
      </c>
      <c r="F4">
        <v>589.43661791346199</v>
      </c>
      <c r="G4">
        <v>0.15195645417199399</v>
      </c>
      <c r="H4">
        <v>633.14574326632896</v>
      </c>
      <c r="I4">
        <v>0.25638751914156999</v>
      </c>
      <c r="J4">
        <v>675.29820750941599</v>
      </c>
      <c r="K4">
        <v>0.16601693824004199</v>
      </c>
    </row>
    <row r="5" spans="1:11" x14ac:dyDescent="0.25">
      <c r="A5">
        <v>50</v>
      </c>
      <c r="B5">
        <v>475.054887819405</v>
      </c>
      <c r="C5">
        <v>0.53192625423199202</v>
      </c>
      <c r="D5">
        <v>564.05886306091202</v>
      </c>
      <c r="E5">
        <v>0.81842237513273297</v>
      </c>
      <c r="F5">
        <v>608.05644832704604</v>
      </c>
      <c r="G5">
        <v>0.34512341000952501</v>
      </c>
      <c r="H5">
        <v>652.22093647282998</v>
      </c>
      <c r="I5">
        <v>0.54762496026502705</v>
      </c>
      <c r="J5">
        <v>698.40795302957201</v>
      </c>
      <c r="K5">
        <v>0.38544291761354599</v>
      </c>
    </row>
    <row r="6" spans="1:11" x14ac:dyDescent="0.25">
      <c r="A6">
        <v>100</v>
      </c>
      <c r="B6">
        <v>564.63117328111002</v>
      </c>
      <c r="C6">
        <v>0.54059236303331504</v>
      </c>
      <c r="D6">
        <v>611.47721126578199</v>
      </c>
      <c r="E6">
        <v>1.19414066487659</v>
      </c>
      <c r="F6">
        <v>659.09294797248197</v>
      </c>
      <c r="G6">
        <v>1.2667484693820299</v>
      </c>
      <c r="H6">
        <v>707.13900488269701</v>
      </c>
      <c r="I6">
        <v>1.7447565931294799</v>
      </c>
      <c r="J6">
        <v>754.56208689358698</v>
      </c>
      <c r="K6">
        <v>1.59418749978568</v>
      </c>
    </row>
    <row r="7" spans="1:11" x14ac:dyDescent="0.25">
      <c r="A7">
        <v>200</v>
      </c>
      <c r="B7">
        <v>769.012160106598</v>
      </c>
      <c r="C7">
        <v>0.93714741195471396</v>
      </c>
      <c r="D7">
        <v>820.655755905815</v>
      </c>
      <c r="E7">
        <v>1.4330421276784799</v>
      </c>
      <c r="F7">
        <v>820.655755905815</v>
      </c>
      <c r="G7">
        <v>1.4330421276784799</v>
      </c>
      <c r="H7">
        <v>871.84138081788797</v>
      </c>
      <c r="I7">
        <v>1.6031560661797799</v>
      </c>
      <c r="J7">
        <v>919.880742505076</v>
      </c>
      <c r="K7">
        <v>1.0583887280897599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current</vt:lpstr>
      <vt:lpstr>current density</vt:lpstr>
      <vt:lpstr>relative</vt:lpstr>
      <vt:lpstr>thumb-dis1</vt:lpstr>
      <vt:lpstr>thumb-mid1</vt:lpstr>
      <vt:lpstr>thumb-prox1</vt:lpstr>
      <vt:lpstr>thenar2</vt:lpstr>
      <vt:lpstr>hypothenar bottom1</vt:lpstr>
      <vt:lpstr>hypothenar side1</vt:lpstr>
      <vt:lpstr>9</vt:lpstr>
      <vt:lpstr>8</vt:lpstr>
      <vt:lpstr>7</vt:lpstr>
      <vt:lpstr>purlicue1</vt:lpstr>
      <vt:lpstr>6</vt:lpstr>
      <vt:lpstr>5</vt:lpstr>
      <vt:lpstr>4</vt:lpstr>
      <vt:lpstr>3</vt:lpstr>
      <vt:lpstr>2</vt:lpstr>
      <vt:lpstr>1</vt:lpstr>
      <vt:lpstr>lil-knu1</vt:lpstr>
      <vt:lpstr>lil-prox1</vt:lpstr>
      <vt:lpstr>lil-mid1</vt:lpstr>
      <vt:lpstr>lil-dis1</vt:lpstr>
      <vt:lpstr>ring-knu1</vt:lpstr>
      <vt:lpstr>ring-prox1</vt:lpstr>
      <vt:lpstr>ring-mid1</vt:lpstr>
      <vt:lpstr>ring-dis1</vt:lpstr>
      <vt:lpstr>mid-knu1</vt:lpstr>
      <vt:lpstr>mid-prox1</vt:lpstr>
      <vt:lpstr>mid-mid1</vt:lpstr>
      <vt:lpstr>mid-dis1</vt:lpstr>
      <vt:lpstr>index-knu1</vt:lpstr>
      <vt:lpstr>index-prox1</vt:lpstr>
      <vt:lpstr>index-mid1</vt:lpstr>
      <vt:lpstr>index-dis1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Kuanming</dc:creator>
  <cp:lastModifiedBy>YAO Kuanming</cp:lastModifiedBy>
  <dcterms:created xsi:type="dcterms:W3CDTF">2021-08-23T09:16:00Z</dcterms:created>
  <dcterms:modified xsi:type="dcterms:W3CDTF">2022-02-02T03:21:29Z</dcterms:modified>
</cp:coreProperties>
</file>