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65" activeTab="3"/>
  </bookViews>
  <sheets>
    <sheet name="YK" sheetId="9" r:id="rId1"/>
    <sheet name="YR" sheetId="8" r:id="rId2"/>
    <sheet name="ZK" sheetId="7" r:id="rId3"/>
    <sheet name="ZR" sheetId="6" r:id="rId4"/>
    <sheet name="YK (2)" sheetId="10" r:id="rId5"/>
    <sheet name="ZK (2)" sheetId="12" r:id="rId6"/>
    <sheet name="YR (2)" sheetId="11" r:id="rId7"/>
    <sheet name="ZR (2)" sheetId="13" r:id="rId8"/>
    <sheet name="汇总" sheetId="2" r:id="rId9"/>
    <sheet name="Sheet3" sheetId="3" r:id="rId10"/>
  </sheets>
  <calcPr calcId="144525"/>
</workbook>
</file>

<file path=xl/sharedStrings.xml><?xml version="1.0" encoding="utf-8"?>
<sst xmlns="http://schemas.openxmlformats.org/spreadsheetml/2006/main" count="45">
  <si>
    <t>12#</t>
  </si>
  <si>
    <t>13#</t>
  </si>
  <si>
    <t>14#</t>
  </si>
  <si>
    <t>15#</t>
  </si>
  <si>
    <t>16#</t>
  </si>
  <si>
    <t>17#</t>
  </si>
  <si>
    <t>18#</t>
  </si>
  <si>
    <t>zk-12-2/4</t>
  </si>
  <si>
    <t>zk-13-2/4</t>
  </si>
  <si>
    <t>zk-14-2/4</t>
  </si>
  <si>
    <t>zk-15-4/8</t>
  </si>
  <si>
    <t>zk-16-2/4</t>
  </si>
  <si>
    <t>zk-17-2/4</t>
  </si>
  <si>
    <t>zk-18-2/4</t>
  </si>
  <si>
    <t>zr-12-2/4</t>
  </si>
  <si>
    <t>zr-13-2/4</t>
  </si>
  <si>
    <t>zr-14-2/4</t>
  </si>
  <si>
    <t>zr-15-4/8</t>
  </si>
  <si>
    <t>zr-16-2/4</t>
  </si>
  <si>
    <t>zr-17-2/4</t>
  </si>
  <si>
    <t>zr-18-2/4</t>
  </si>
  <si>
    <t>yk-12-2/4</t>
  </si>
  <si>
    <t>yk-13-2/4</t>
  </si>
  <si>
    <t>yk-14-2/4</t>
  </si>
  <si>
    <t>yk-15-4/8</t>
  </si>
  <si>
    <t>yk-16-2/4</t>
  </si>
  <si>
    <t>yk-17-2/4</t>
  </si>
  <si>
    <t>yk-18-2/4</t>
  </si>
  <si>
    <t>yr-12-2/4</t>
  </si>
  <si>
    <t>yr-13-2/4</t>
  </si>
  <si>
    <t>yr-14-2/4</t>
  </si>
  <si>
    <t>yr-15-4/8</t>
  </si>
  <si>
    <t>yr-16-2/4</t>
  </si>
  <si>
    <t>yr-17-2/4</t>
  </si>
  <si>
    <t>yr-18-2/4</t>
  </si>
  <si>
    <t>YK</t>
  </si>
  <si>
    <t>测点</t>
  </si>
  <si>
    <t>201912左右（m）</t>
  </si>
  <si>
    <t>20201</t>
  </si>
  <si>
    <t>20202</t>
  </si>
  <si>
    <t>20203</t>
  </si>
  <si>
    <t>20204</t>
  </si>
  <si>
    <t>0528高程（m)</t>
  </si>
  <si>
    <t>0731高程（m)</t>
  </si>
  <si>
    <t>201908左右（m）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</si>
</sst>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0_ "/>
  </numFmts>
  <fonts count="23">
    <font>
      <sz val="11"/>
      <color theme="1"/>
      <name val="宋体"/>
      <charset val="134"/>
      <scheme val="minor"/>
    </font>
    <font>
      <sz val="11"/>
      <color rgb="FF000000"/>
      <name val="Times New Roman"/>
      <charset val="134"/>
    </font>
    <font>
      <sz val="11"/>
      <color theme="1"/>
      <name val="仿宋"/>
      <charset val="134"/>
    </font>
    <font>
      <sz val="11"/>
      <color theme="1"/>
      <name val="Times New Roman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/>
    <xf numFmtId="176" fontId="0" fillId="0" borderId="0" xfId="0" applyNumberFormat="1" applyFill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workbookViewId="0">
      <selection activeCell="B2" sqref="B2:H15"/>
    </sheetView>
  </sheetViews>
  <sheetFormatPr defaultColWidth="9" defaultRowHeight="13.5" outlineLevelCol="7"/>
  <sheetData>
    <row r="1" ht="14.25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5.75" spans="1:8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ht="14.25" spans="1:8">
      <c r="A3">
        <v>2</v>
      </c>
      <c r="B3" s="4">
        <v>-0.00150000000000006</v>
      </c>
      <c r="C3" s="4">
        <v>-0.00119999999999987</v>
      </c>
      <c r="D3" s="4">
        <v>0.000199999999999534</v>
      </c>
      <c r="E3" s="4">
        <v>-0.00990000000000002</v>
      </c>
      <c r="F3" s="4">
        <v>-0.00839999999999996</v>
      </c>
      <c r="G3" s="4">
        <v>-0.00439999999999996</v>
      </c>
      <c r="H3" s="4">
        <v>-0.000599999999999989</v>
      </c>
    </row>
    <row r="4" ht="15.75" spans="1:8">
      <c r="A4">
        <v>3</v>
      </c>
      <c r="B4" s="5">
        <v>-0.000200000000000089</v>
      </c>
      <c r="C4" s="5">
        <v>-0.000799999999999912</v>
      </c>
      <c r="D4" s="5">
        <v>0.000499999999999723</v>
      </c>
      <c r="E4" s="5">
        <v>-0.00479999999999947</v>
      </c>
      <c r="F4" s="5">
        <v>-0.00380000000000003</v>
      </c>
      <c r="G4" s="5">
        <v>-0.00360000000000005</v>
      </c>
      <c r="H4" s="5">
        <v>-0.00549999999999999</v>
      </c>
    </row>
    <row r="5" ht="14.25" spans="1:8">
      <c r="A5">
        <v>4</v>
      </c>
      <c r="B5" s="4">
        <v>-0.000800000000000023</v>
      </c>
      <c r="C5" s="4">
        <v>-0.000599999999999934</v>
      </c>
      <c r="D5" s="4">
        <v>0.0013999999999994</v>
      </c>
      <c r="E5" s="4">
        <v>-0.0291999999999994</v>
      </c>
      <c r="F5" s="4">
        <v>-0.000900000000000567</v>
      </c>
      <c r="G5" s="4">
        <v>-0.00760000000000005</v>
      </c>
      <c r="H5" s="4">
        <v>-0.00749999999999999</v>
      </c>
    </row>
    <row r="6" ht="14.25" spans="1:8">
      <c r="A6">
        <v>5</v>
      </c>
      <c r="B6" s="4">
        <v>0</v>
      </c>
      <c r="C6" s="4">
        <v>-0.000399999999999956</v>
      </c>
      <c r="D6" s="4">
        <v>0.0011000000000001</v>
      </c>
      <c r="E6" s="4">
        <v>-0.0191999999999997</v>
      </c>
      <c r="F6" s="4">
        <v>-0.00959999999999983</v>
      </c>
      <c r="G6" s="4">
        <v>-0.000599999999999934</v>
      </c>
      <c r="H6" s="4">
        <v>-0.00639999999999999</v>
      </c>
    </row>
    <row r="7" ht="14.25" spans="1:8">
      <c r="A7">
        <v>6</v>
      </c>
      <c r="B7" s="4">
        <v>-0.000800000000000023</v>
      </c>
      <c r="C7" s="4">
        <v>0.00170000000000003</v>
      </c>
      <c r="D7" s="4">
        <v>0.000899999999999679</v>
      </c>
      <c r="E7" s="4">
        <v>-0.0206</v>
      </c>
      <c r="F7" s="4">
        <v>-0.00510000000000055</v>
      </c>
      <c r="G7" s="4">
        <v>-0.00309999999999988</v>
      </c>
      <c r="H7" s="4">
        <v>-0.0049</v>
      </c>
    </row>
    <row r="8" ht="14.25" spans="1:8">
      <c r="A8">
        <v>7</v>
      </c>
      <c r="B8" s="10">
        <v>-0.000300000000000078</v>
      </c>
      <c r="C8" s="10">
        <v>-0.00130000000000008</v>
      </c>
      <c r="D8" s="10">
        <v>0.0013999999999994</v>
      </c>
      <c r="E8" s="10">
        <v>-0.00890000000000057</v>
      </c>
      <c r="F8" s="10">
        <v>-0.00590000000000046</v>
      </c>
      <c r="G8" s="10">
        <v>-0.00239999999999996</v>
      </c>
      <c r="H8" s="10">
        <v>-0.0078</v>
      </c>
    </row>
    <row r="9" ht="14.25" spans="1:8">
      <c r="A9">
        <v>8</v>
      </c>
      <c r="B9" s="4">
        <v>-0.00160000000000005</v>
      </c>
      <c r="C9" s="4">
        <v>-0.00229999999999997</v>
      </c>
      <c r="D9" s="4">
        <v>0.00150000000000006</v>
      </c>
      <c r="E9" s="4">
        <v>-0.0329999999999995</v>
      </c>
      <c r="F9" s="4">
        <v>-0.0101000000000004</v>
      </c>
      <c r="G9" s="4">
        <v>-0.00960000000000005</v>
      </c>
      <c r="H9" s="4">
        <v>-0.00979999999999999</v>
      </c>
    </row>
    <row r="10" ht="14.25" spans="1:8">
      <c r="A10">
        <v>9</v>
      </c>
      <c r="B10" s="10">
        <v>-0.000700000000000034</v>
      </c>
      <c r="C10" s="10">
        <v>-0.00209999999999999</v>
      </c>
      <c r="D10" s="10">
        <v>0.00150000000000006</v>
      </c>
      <c r="E10" s="10">
        <v>-0.0129000000000001</v>
      </c>
      <c r="F10" s="10">
        <v>-0.00429999999999975</v>
      </c>
      <c r="G10" s="10">
        <v>-0.00180000000000002</v>
      </c>
      <c r="H10" s="10">
        <v>-0.0019</v>
      </c>
    </row>
    <row r="11" ht="14.25" spans="1:8">
      <c r="A11">
        <v>10</v>
      </c>
      <c r="B11" s="4">
        <v>-0.000400000000000067</v>
      </c>
      <c r="C11" s="4">
        <v>-0.000799999999999912</v>
      </c>
      <c r="D11" s="4">
        <v>0.000499999999999723</v>
      </c>
      <c r="E11" s="4">
        <v>-0.0225000000000009</v>
      </c>
      <c r="F11" s="4">
        <v>-0.0046999999999997</v>
      </c>
      <c r="G11" s="4">
        <v>-0.00209999999999999</v>
      </c>
      <c r="H11" s="4">
        <v>-0.0054</v>
      </c>
    </row>
    <row r="12" ht="14.25" spans="1:8">
      <c r="A12">
        <v>11</v>
      </c>
      <c r="B12" s="10">
        <v>-0.00160000000000005</v>
      </c>
      <c r="C12" s="10">
        <v>-0.000100000000000211</v>
      </c>
      <c r="D12" s="10">
        <v>0.000499999999999723</v>
      </c>
      <c r="E12" s="10">
        <v>-0.0280000000000005</v>
      </c>
      <c r="F12" s="10">
        <v>-0.00790000000000024</v>
      </c>
      <c r="G12" s="10">
        <v>-0.00160000000000005</v>
      </c>
      <c r="H12" s="10">
        <v>-0.00799999999999999</v>
      </c>
    </row>
    <row r="13" ht="14.25" spans="1:8">
      <c r="A13">
        <v>12</v>
      </c>
      <c r="B13" s="4">
        <v>-0.000800000000000023</v>
      </c>
      <c r="C13" s="4">
        <v>-0.0011000000000001</v>
      </c>
      <c r="D13" s="4">
        <v>0.000199999999999534</v>
      </c>
      <c r="E13" s="4">
        <v>-0.0022000000000002</v>
      </c>
      <c r="F13" s="4">
        <v>-0.00190000000000001</v>
      </c>
      <c r="G13" s="4">
        <v>-0.00590000000000002</v>
      </c>
      <c r="H13" s="4">
        <v>-0.00749999999999999</v>
      </c>
    </row>
    <row r="14" ht="14.25" spans="1:8">
      <c r="A14">
        <v>13</v>
      </c>
      <c r="B14" s="10">
        <v>-0.000700000000000034</v>
      </c>
      <c r="C14" s="10">
        <v>-0.00209999999999999</v>
      </c>
      <c r="D14" s="10">
        <v>0.000299999999999301</v>
      </c>
      <c r="E14" s="10">
        <v>-0.0222999999999995</v>
      </c>
      <c r="F14" s="10">
        <v>-0.00320000000000054</v>
      </c>
      <c r="G14" s="10">
        <v>-0.00839999999999996</v>
      </c>
      <c r="H14" s="10">
        <v>-9.9999999999989e-5</v>
      </c>
    </row>
    <row r="15" ht="14.25" spans="1:8">
      <c r="A15">
        <v>14</v>
      </c>
      <c r="B15" s="4">
        <v>-0.0011000000000001</v>
      </c>
      <c r="C15" s="4">
        <v>-0.00165000000000015</v>
      </c>
      <c r="D15" s="4">
        <v>0.000249999999999417</v>
      </c>
      <c r="E15" s="4">
        <v>-0.0160999999999998</v>
      </c>
      <c r="F15" s="4">
        <v>-0.00580000000000069</v>
      </c>
      <c r="G15" s="4">
        <v>-0.00639999999999996</v>
      </c>
      <c r="H15" s="4">
        <v>-0.000349999999999989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32"/>
  <sheetViews>
    <sheetView workbookViewId="0">
      <selection activeCell="B19" sqref="B19:P32"/>
    </sheetView>
  </sheetViews>
  <sheetFormatPr defaultColWidth="9" defaultRowHeight="13.5"/>
  <cols>
    <col min="3" max="16" width="9.375"/>
    <col min="19" max="32" width="9.375"/>
  </cols>
  <sheetData>
    <row r="1" s="1" customFormat="1" spans="2:16"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>
        <v>20206</v>
      </c>
      <c r="J1" s="1" t="s">
        <v>43</v>
      </c>
      <c r="K1" s="1">
        <v>20208</v>
      </c>
      <c r="L1" s="1">
        <v>20209</v>
      </c>
      <c r="M1" s="1">
        <v>202010</v>
      </c>
      <c r="N1" s="1">
        <v>202011</v>
      </c>
      <c r="O1" s="1">
        <v>202012</v>
      </c>
      <c r="P1" s="1">
        <v>202001</v>
      </c>
    </row>
    <row r="2" s="1" customFormat="1" spans="2:17">
      <c r="B2" s="1" t="s">
        <v>7</v>
      </c>
      <c r="C2" s="2">
        <v>0.9317</v>
      </c>
      <c r="D2" s="2">
        <v>0.9312</v>
      </c>
      <c r="E2" s="2">
        <v>0.9315</v>
      </c>
      <c r="F2" s="2">
        <v>0.9311</v>
      </c>
      <c r="G2" s="2">
        <v>0.9311</v>
      </c>
      <c r="H2" s="2">
        <v>0.9303</v>
      </c>
      <c r="I2" s="2">
        <v>0.931</v>
      </c>
      <c r="J2" s="2">
        <v>0.9306</v>
      </c>
      <c r="K2" s="2">
        <v>0.9316</v>
      </c>
      <c r="L2" s="2">
        <v>0.9314</v>
      </c>
      <c r="M2" s="2">
        <v>0.9307</v>
      </c>
      <c r="N2" s="2">
        <v>0.9312</v>
      </c>
      <c r="O2" s="2">
        <v>0.9313</v>
      </c>
      <c r="P2" s="2">
        <f>(O2+D2)/2</f>
        <v>0.93125</v>
      </c>
      <c r="Q2" s="2"/>
    </row>
    <row r="3" s="1" customFormat="1" spans="2:17">
      <c r="B3" s="1" t="s">
        <v>8</v>
      </c>
      <c r="C3" s="2">
        <v>2.8957</v>
      </c>
      <c r="D3" s="2">
        <v>2.891</v>
      </c>
      <c r="E3" s="2">
        <v>2.8924</v>
      </c>
      <c r="F3" s="2">
        <v>2.8932</v>
      </c>
      <c r="G3" s="2">
        <v>2.8944</v>
      </c>
      <c r="H3" s="2">
        <v>2.8923</v>
      </c>
      <c r="I3" s="2">
        <v>2.8914</v>
      </c>
      <c r="J3" s="2">
        <v>2.891</v>
      </c>
      <c r="K3" s="2">
        <v>2.8937</v>
      </c>
      <c r="L3" s="2">
        <v>2.8917</v>
      </c>
      <c r="M3" s="2">
        <v>2.8915</v>
      </c>
      <c r="N3" s="2">
        <v>2.895</v>
      </c>
      <c r="O3" s="2">
        <v>2.8925</v>
      </c>
      <c r="P3" s="2">
        <f>(O3+D3)/2</f>
        <v>2.89175</v>
      </c>
      <c r="Q3" s="2"/>
    </row>
    <row r="4" s="1" customFormat="1" spans="2:17">
      <c r="B4" s="1" t="s">
        <v>9</v>
      </c>
      <c r="C4" s="2">
        <v>5.4621</v>
      </c>
      <c r="D4" s="2">
        <v>5.4691</v>
      </c>
      <c r="E4" s="2">
        <v>5.4633</v>
      </c>
      <c r="F4" s="2">
        <v>5.4624</v>
      </c>
      <c r="G4" s="2">
        <v>5.4631</v>
      </c>
      <c r="H4" s="2">
        <v>5.4671</v>
      </c>
      <c r="I4" s="2">
        <v>5.4686</v>
      </c>
      <c r="J4" s="2">
        <v>5.4708</v>
      </c>
      <c r="K4" s="2">
        <v>5.4644</v>
      </c>
      <c r="L4" s="2">
        <v>5.4633</v>
      </c>
      <c r="M4" s="2">
        <v>5.4638</v>
      </c>
      <c r="N4" s="2">
        <v>5.4644</v>
      </c>
      <c r="O4" s="2">
        <v>5.4654</v>
      </c>
      <c r="P4" s="2">
        <f>(O4+D4)/2</f>
        <v>5.46725</v>
      </c>
      <c r="Q4" s="2"/>
    </row>
    <row r="5" s="1" customFormat="1" spans="2:17">
      <c r="B5" s="1" t="s">
        <v>10</v>
      </c>
      <c r="C5" s="2">
        <v>8.1205</v>
      </c>
      <c r="D5" s="2">
        <v>8.0895</v>
      </c>
      <c r="E5" s="2">
        <v>8.1163</v>
      </c>
      <c r="F5" s="2">
        <v>8.088</v>
      </c>
      <c r="G5" s="2">
        <v>8.1162</v>
      </c>
      <c r="H5" s="2">
        <v>8.0989</v>
      </c>
      <c r="I5" s="2">
        <v>8.1136</v>
      </c>
      <c r="J5" s="2">
        <v>8.0875</v>
      </c>
      <c r="K5" s="2">
        <v>8.0886</v>
      </c>
      <c r="L5" s="2">
        <v>8.09</v>
      </c>
      <c r="M5" s="2">
        <v>8.1102</v>
      </c>
      <c r="N5" s="2">
        <v>8.1081</v>
      </c>
      <c r="O5" s="2">
        <v>8.118</v>
      </c>
      <c r="P5" s="2">
        <f>(O5+D5)/2</f>
        <v>8.10375</v>
      </c>
      <c r="Q5" s="2"/>
    </row>
    <row r="6" s="1" customFormat="1" spans="2:17">
      <c r="B6" s="1" t="s">
        <v>11</v>
      </c>
      <c r="C6" s="2">
        <v>4.3036</v>
      </c>
      <c r="D6" s="2">
        <v>4.3129</v>
      </c>
      <c r="E6" s="2">
        <v>4.3056</v>
      </c>
      <c r="F6" s="2">
        <v>4.3067</v>
      </c>
      <c r="G6" s="2">
        <v>4.304</v>
      </c>
      <c r="H6" s="2">
        <v>4.3107</v>
      </c>
      <c r="I6" s="2">
        <v>4.3061</v>
      </c>
      <c r="J6" s="2">
        <v>4.3131</v>
      </c>
      <c r="K6" s="2">
        <v>4.3111</v>
      </c>
      <c r="L6" s="2">
        <v>4.3083</v>
      </c>
      <c r="M6" s="2">
        <v>4.3126</v>
      </c>
      <c r="N6" s="2">
        <v>4.3094</v>
      </c>
      <c r="O6" s="2">
        <v>4.3037</v>
      </c>
      <c r="P6" s="2">
        <f>(O6+D6)/2</f>
        <v>4.3083</v>
      </c>
      <c r="Q6" s="2"/>
    </row>
    <row r="7" s="1" customFormat="1" spans="2:17">
      <c r="B7" s="1" t="s">
        <v>12</v>
      </c>
      <c r="C7" s="2">
        <v>1.8117</v>
      </c>
      <c r="D7" s="2">
        <v>1.8126</v>
      </c>
      <c r="E7" s="2">
        <v>1.8125</v>
      </c>
      <c r="F7" s="2">
        <v>1.8128</v>
      </c>
      <c r="G7" s="2">
        <v>1.813</v>
      </c>
      <c r="H7" s="2">
        <v>1.8143</v>
      </c>
      <c r="I7" s="2">
        <v>1.8123</v>
      </c>
      <c r="J7" s="2">
        <v>1.8132</v>
      </c>
      <c r="K7" s="2">
        <v>1.8129</v>
      </c>
      <c r="L7" s="2">
        <v>1.813</v>
      </c>
      <c r="M7" s="2">
        <v>1.8125</v>
      </c>
      <c r="N7" s="2">
        <v>1.8118</v>
      </c>
      <c r="O7" s="2">
        <v>1.8124</v>
      </c>
      <c r="P7" s="2">
        <f>(O7+D7)/2</f>
        <v>1.8125</v>
      </c>
      <c r="Q7" s="2"/>
    </row>
    <row r="8" s="1" customFormat="1" spans="2:17">
      <c r="B8" s="1" t="s">
        <v>13</v>
      </c>
      <c r="C8" s="2">
        <v>-0.1057</v>
      </c>
      <c r="D8" s="2">
        <v>-0.103</v>
      </c>
      <c r="E8" s="2">
        <v>-0.1037</v>
      </c>
      <c r="F8" s="2">
        <v>-0.1033</v>
      </c>
      <c r="G8" s="2">
        <v>-0.1054</v>
      </c>
      <c r="H8" s="2">
        <v>-0.0995</v>
      </c>
      <c r="I8" s="2">
        <v>-0.0996</v>
      </c>
      <c r="J8" s="2">
        <v>-0.0983</v>
      </c>
      <c r="K8" s="2">
        <v>-0.0991</v>
      </c>
      <c r="L8" s="2">
        <v>-0.0992</v>
      </c>
      <c r="M8" s="2">
        <v>-0.1002</v>
      </c>
      <c r="N8" s="2">
        <v>-0.1055</v>
      </c>
      <c r="O8" s="2">
        <v>-0.1035</v>
      </c>
      <c r="P8" s="2">
        <f>(O8+D8)/2</f>
        <v>-0.10325</v>
      </c>
      <c r="Q8" s="2"/>
    </row>
    <row r="9" s="1" customFormat="1" spans="2:17">
      <c r="B9" s="1" t="s">
        <v>14</v>
      </c>
      <c r="C9" s="2">
        <v>0.5635</v>
      </c>
      <c r="D9" s="2">
        <v>0.5635</v>
      </c>
      <c r="E9" s="2">
        <v>0.5638</v>
      </c>
      <c r="F9" s="2">
        <v>0.5637</v>
      </c>
      <c r="G9" s="2">
        <v>0.5645</v>
      </c>
      <c r="H9" s="2">
        <v>0.5648</v>
      </c>
      <c r="I9" s="2">
        <v>0.5645</v>
      </c>
      <c r="J9" s="2">
        <v>0.5648</v>
      </c>
      <c r="K9" s="2">
        <v>0.5639</v>
      </c>
      <c r="L9" s="2">
        <v>0.5645</v>
      </c>
      <c r="M9" s="2">
        <v>0.5637</v>
      </c>
      <c r="N9" s="2">
        <v>0.5646</v>
      </c>
      <c r="O9" s="2">
        <v>0.5639</v>
      </c>
      <c r="P9" s="2">
        <f>(O9+D9)/2</f>
        <v>0.5637</v>
      </c>
      <c r="Q9" s="2"/>
    </row>
    <row r="10" s="1" customFormat="1" spans="2:17">
      <c r="B10" s="1" t="s">
        <v>15</v>
      </c>
      <c r="C10" s="2">
        <v>2.4972</v>
      </c>
      <c r="D10" s="2">
        <v>2.4966</v>
      </c>
      <c r="E10" s="2">
        <v>2.4966</v>
      </c>
      <c r="F10" s="2">
        <v>2.4943</v>
      </c>
      <c r="G10" s="2">
        <v>2.4958</v>
      </c>
      <c r="H10" s="2">
        <v>2.4954</v>
      </c>
      <c r="I10" s="2">
        <v>2.4952</v>
      </c>
      <c r="J10" s="2">
        <v>2.4942</v>
      </c>
      <c r="K10" s="2">
        <v>2.4952</v>
      </c>
      <c r="L10" s="2">
        <v>2.4959</v>
      </c>
      <c r="M10" s="2">
        <v>2.4964</v>
      </c>
      <c r="N10" s="2">
        <v>2.4963</v>
      </c>
      <c r="O10" s="2">
        <v>2.4971</v>
      </c>
      <c r="P10" s="2">
        <f>(O10+D10)/2</f>
        <v>2.49685</v>
      </c>
      <c r="Q10" s="2"/>
    </row>
    <row r="11" s="1" customFormat="1" spans="2:17">
      <c r="B11" s="1" t="s">
        <v>16</v>
      </c>
      <c r="C11" s="2">
        <v>5.0787</v>
      </c>
      <c r="D11" s="2">
        <v>5.0803</v>
      </c>
      <c r="E11" s="2">
        <v>5.0814</v>
      </c>
      <c r="F11" s="2">
        <v>5.0827</v>
      </c>
      <c r="G11" s="2">
        <v>5.082</v>
      </c>
      <c r="H11" s="2">
        <v>5.084</v>
      </c>
      <c r="I11" s="2">
        <v>5.0845</v>
      </c>
      <c r="J11" s="2">
        <v>5.085</v>
      </c>
      <c r="K11" s="2">
        <v>5.083</v>
      </c>
      <c r="L11" s="2">
        <v>5.0846</v>
      </c>
      <c r="M11" s="2">
        <v>5.0848</v>
      </c>
      <c r="N11" s="2">
        <v>5.0849</v>
      </c>
      <c r="O11" s="2">
        <v>5.0811</v>
      </c>
      <c r="P11" s="2">
        <f>(O11+D11)/2</f>
        <v>5.0807</v>
      </c>
      <c r="Q11" s="2"/>
    </row>
    <row r="12" s="1" customFormat="1" spans="2:17">
      <c r="B12" s="1" t="s">
        <v>17</v>
      </c>
      <c r="C12" s="2">
        <v>7.737</v>
      </c>
      <c r="D12" s="2">
        <v>7.714</v>
      </c>
      <c r="E12" s="2">
        <v>7.7246</v>
      </c>
      <c r="F12" s="2">
        <v>7.7344</v>
      </c>
      <c r="G12" s="2">
        <v>7.7165</v>
      </c>
      <c r="H12" s="2">
        <v>7.7143</v>
      </c>
      <c r="I12" s="2">
        <v>7.7173</v>
      </c>
      <c r="J12" s="2">
        <v>7.7052</v>
      </c>
      <c r="K12" s="2">
        <v>7.7298</v>
      </c>
      <c r="L12" s="2">
        <v>7.7101</v>
      </c>
      <c r="M12" s="2">
        <v>7.7364</v>
      </c>
      <c r="N12" s="2">
        <v>7.7157</v>
      </c>
      <c r="O12" s="2">
        <v>7.7083</v>
      </c>
      <c r="P12" s="2">
        <f>(O12+D12)/2</f>
        <v>7.71115</v>
      </c>
      <c r="Q12" s="2"/>
    </row>
    <row r="13" s="1" customFormat="1" spans="2:17">
      <c r="B13" s="1" t="s">
        <v>18</v>
      </c>
      <c r="C13" s="2">
        <v>3.9415</v>
      </c>
      <c r="D13" s="2">
        <v>3.9453</v>
      </c>
      <c r="E13" s="2">
        <v>3.9452</v>
      </c>
      <c r="F13" s="2">
        <v>3.9471</v>
      </c>
      <c r="G13" s="2">
        <v>3.945</v>
      </c>
      <c r="H13" s="2">
        <v>3.9475</v>
      </c>
      <c r="I13" s="2">
        <v>3.9476</v>
      </c>
      <c r="J13" s="2">
        <v>3.9495</v>
      </c>
      <c r="K13" s="2">
        <v>3.9487</v>
      </c>
      <c r="L13" s="2">
        <v>3.9442</v>
      </c>
      <c r="M13" s="2">
        <v>3.946</v>
      </c>
      <c r="N13" s="2">
        <v>3.9449</v>
      </c>
      <c r="O13" s="2">
        <v>3.946</v>
      </c>
      <c r="P13" s="2">
        <f>(O13+D13)/2</f>
        <v>3.94565</v>
      </c>
      <c r="Q13" s="2"/>
    </row>
    <row r="14" s="1" customFormat="1" spans="2:17">
      <c r="B14" s="1" t="s">
        <v>19</v>
      </c>
      <c r="C14" s="2">
        <v>1.4219</v>
      </c>
      <c r="D14" s="2">
        <v>1.4205</v>
      </c>
      <c r="E14" s="2">
        <v>1.4207</v>
      </c>
      <c r="F14" s="2">
        <v>1.4206</v>
      </c>
      <c r="G14" s="2">
        <v>1.4218</v>
      </c>
      <c r="H14" s="2">
        <v>1.4203</v>
      </c>
      <c r="I14" s="2">
        <v>1.4206</v>
      </c>
      <c r="J14" s="2">
        <v>1.4202</v>
      </c>
      <c r="K14" s="2">
        <v>1.4215</v>
      </c>
      <c r="L14" s="2">
        <v>1.421</v>
      </c>
      <c r="M14" s="2">
        <v>1.4208</v>
      </c>
      <c r="N14" s="2">
        <v>1.4217</v>
      </c>
      <c r="O14" s="2">
        <v>1.4217</v>
      </c>
      <c r="P14" s="2">
        <f>(O14+D14)/2</f>
        <v>1.4211</v>
      </c>
      <c r="Q14" s="2"/>
    </row>
    <row r="15" s="1" customFormat="1" spans="2:17">
      <c r="B15" s="1" t="s">
        <v>20</v>
      </c>
      <c r="C15" s="2">
        <v>-0.5231</v>
      </c>
      <c r="D15" s="2">
        <v>-0.5219</v>
      </c>
      <c r="E15" s="2">
        <v>-0.5228</v>
      </c>
      <c r="F15" s="2">
        <v>-0.5225</v>
      </c>
      <c r="G15" s="2">
        <v>-0.5226</v>
      </c>
      <c r="H15" s="2">
        <v>-0.5215</v>
      </c>
      <c r="I15" s="2">
        <v>-0.523</v>
      </c>
      <c r="J15" s="2">
        <v>-0.5212</v>
      </c>
      <c r="K15" s="2">
        <v>-0.5213</v>
      </c>
      <c r="L15" s="2">
        <v>-0.5231</v>
      </c>
      <c r="M15" s="2">
        <v>-0.5224</v>
      </c>
      <c r="N15" s="2">
        <v>-0.5228</v>
      </c>
      <c r="O15" s="2">
        <v>-0.5218</v>
      </c>
      <c r="P15" s="2">
        <f>(O15+D15)/2</f>
        <v>-0.52185</v>
      </c>
      <c r="Q15" s="2"/>
    </row>
    <row r="18" spans="2:16">
      <c r="B18" s="1" t="s">
        <v>36</v>
      </c>
      <c r="C18" s="1" t="s">
        <v>44</v>
      </c>
      <c r="D18" s="1" t="s">
        <v>38</v>
      </c>
      <c r="E18" s="1" t="s">
        <v>39</v>
      </c>
      <c r="F18" s="1" t="s">
        <v>40</v>
      </c>
      <c r="G18" s="1" t="s">
        <v>41</v>
      </c>
      <c r="H18" s="1" t="s">
        <v>42</v>
      </c>
      <c r="I18" s="1">
        <v>20206</v>
      </c>
      <c r="J18" s="1" t="s">
        <v>43</v>
      </c>
      <c r="K18" s="1">
        <v>20208</v>
      </c>
      <c r="L18" s="1">
        <v>20209</v>
      </c>
      <c r="M18" s="1">
        <v>202010</v>
      </c>
      <c r="N18" s="1">
        <v>202011</v>
      </c>
      <c r="O18" s="1">
        <v>202012</v>
      </c>
      <c r="P18" s="1">
        <v>202001</v>
      </c>
    </row>
    <row r="19" spans="2:16">
      <c r="B19" s="2" t="s">
        <v>21</v>
      </c>
      <c r="C19" s="2">
        <v>0.9513</v>
      </c>
      <c r="D19" s="2">
        <v>0.9498</v>
      </c>
      <c r="E19" s="2">
        <v>0.9511</v>
      </c>
      <c r="F19" s="2">
        <v>0.9505</v>
      </c>
      <c r="G19" s="2">
        <v>0.9513</v>
      </c>
      <c r="H19" s="2">
        <v>0.9505</v>
      </c>
      <c r="I19" s="2">
        <v>0.951</v>
      </c>
      <c r="J19" s="2">
        <v>0.9497</v>
      </c>
      <c r="K19" s="2">
        <v>0.9506</v>
      </c>
      <c r="L19" s="2">
        <v>0.9509</v>
      </c>
      <c r="M19" s="2">
        <v>0.9497</v>
      </c>
      <c r="N19" s="2">
        <v>0.9505</v>
      </c>
      <c r="O19" s="2">
        <v>0.9506</v>
      </c>
      <c r="P19" s="2">
        <f>(O19+D19)/2</f>
        <v>0.9502</v>
      </c>
    </row>
    <row r="20" spans="2:16">
      <c r="B20" s="2" t="s">
        <v>22</v>
      </c>
      <c r="C20" s="2">
        <v>2.9091</v>
      </c>
      <c r="D20" s="2">
        <v>2.9079</v>
      </c>
      <c r="E20" s="2">
        <v>2.9083</v>
      </c>
      <c r="F20" s="2">
        <v>2.9085</v>
      </c>
      <c r="G20" s="2">
        <v>2.9087</v>
      </c>
      <c r="H20" s="2">
        <v>2.9108</v>
      </c>
      <c r="I20" s="2">
        <v>2.9078</v>
      </c>
      <c r="J20" s="2">
        <v>2.9068</v>
      </c>
      <c r="K20" s="2">
        <v>2.907</v>
      </c>
      <c r="L20" s="2">
        <v>2.9083</v>
      </c>
      <c r="M20" s="2">
        <v>2.909</v>
      </c>
      <c r="N20" s="2">
        <v>2.908</v>
      </c>
      <c r="O20" s="2">
        <v>2.907</v>
      </c>
      <c r="P20" s="2">
        <f>(O20+D20)/2</f>
        <v>2.90745</v>
      </c>
    </row>
    <row r="21" spans="2:16">
      <c r="B21" s="2" t="s">
        <v>23</v>
      </c>
      <c r="C21" s="2">
        <v>5.4568</v>
      </c>
      <c r="D21" s="2">
        <v>5.457</v>
      </c>
      <c r="E21" s="2">
        <v>5.4573</v>
      </c>
      <c r="F21" s="2">
        <v>5.4582</v>
      </c>
      <c r="G21" s="2">
        <v>5.4579</v>
      </c>
      <c r="H21" s="2">
        <v>5.4577</v>
      </c>
      <c r="I21" s="2">
        <v>5.4582</v>
      </c>
      <c r="J21" s="2">
        <v>5.4583</v>
      </c>
      <c r="K21" s="2">
        <v>5.4583</v>
      </c>
      <c r="L21" s="2">
        <v>5.4573</v>
      </c>
      <c r="M21" s="2">
        <v>5.4573</v>
      </c>
      <c r="N21" s="2">
        <v>5.457</v>
      </c>
      <c r="O21" s="2">
        <v>5.4571</v>
      </c>
      <c r="P21" s="2">
        <f>(O21+D21)/2</f>
        <v>5.45705</v>
      </c>
    </row>
    <row r="22" spans="2:16">
      <c r="B22" s="2" t="s">
        <v>24</v>
      </c>
      <c r="C22" s="2">
        <v>8.07</v>
      </c>
      <c r="D22" s="2">
        <v>8.0601</v>
      </c>
      <c r="E22" s="2">
        <v>8.0652</v>
      </c>
      <c r="F22" s="2">
        <v>8.0408</v>
      </c>
      <c r="G22" s="2">
        <v>8.0508</v>
      </c>
      <c r="H22" s="2">
        <v>8.0494</v>
      </c>
      <c r="I22" s="2">
        <v>8.0611</v>
      </c>
      <c r="J22" s="2">
        <v>8.037</v>
      </c>
      <c r="K22" s="2">
        <v>8.0571</v>
      </c>
      <c r="L22" s="2">
        <v>8.0475</v>
      </c>
      <c r="M22" s="2">
        <v>8.042</v>
      </c>
      <c r="N22" s="2">
        <v>8.0678</v>
      </c>
      <c r="O22" s="2">
        <v>8.0477</v>
      </c>
      <c r="P22" s="2">
        <f>(O22+D22)/2</f>
        <v>8.0539</v>
      </c>
    </row>
    <row r="23" spans="2:16">
      <c r="B23" s="2" t="s">
        <v>25</v>
      </c>
      <c r="C23" s="2">
        <v>4.3414</v>
      </c>
      <c r="D23" s="2">
        <v>4.333</v>
      </c>
      <c r="E23" s="2">
        <v>4.3376</v>
      </c>
      <c r="F23" s="2">
        <v>4.3405</v>
      </c>
      <c r="G23" s="2">
        <v>4.3318</v>
      </c>
      <c r="H23" s="2">
        <v>4.3363</v>
      </c>
      <c r="I23" s="2">
        <v>4.3355</v>
      </c>
      <c r="J23" s="2">
        <v>4.3313</v>
      </c>
      <c r="K23" s="2">
        <v>4.3371</v>
      </c>
      <c r="L23" s="2">
        <v>4.3367</v>
      </c>
      <c r="M23" s="2">
        <v>4.3335</v>
      </c>
      <c r="N23" s="2">
        <v>4.3395</v>
      </c>
      <c r="O23" s="2">
        <v>4.3382</v>
      </c>
      <c r="P23" s="2">
        <f>(O23+D23)/2</f>
        <v>4.3356</v>
      </c>
    </row>
    <row r="24" spans="2:16">
      <c r="B24" s="2" t="s">
        <v>26</v>
      </c>
      <c r="C24" s="2">
        <v>1.8311</v>
      </c>
      <c r="D24" s="2">
        <v>1.8267</v>
      </c>
      <c r="E24" s="2">
        <v>1.8275</v>
      </c>
      <c r="F24" s="2">
        <v>1.8235</v>
      </c>
      <c r="G24" s="2">
        <v>1.8305</v>
      </c>
      <c r="H24" s="2">
        <v>1.828</v>
      </c>
      <c r="I24" s="2">
        <v>1.8287</v>
      </c>
      <c r="J24" s="2">
        <v>1.8215</v>
      </c>
      <c r="K24" s="2">
        <v>1.8293</v>
      </c>
      <c r="L24" s="2">
        <v>1.829</v>
      </c>
      <c r="M24" s="2">
        <v>1.8295</v>
      </c>
      <c r="N24" s="2">
        <v>1.8252</v>
      </c>
      <c r="O24" s="2">
        <v>1.8227</v>
      </c>
      <c r="P24" s="2">
        <f>(O24+D24)/2</f>
        <v>1.8247</v>
      </c>
    </row>
    <row r="25" spans="2:16">
      <c r="B25" s="2" t="s">
        <v>27</v>
      </c>
      <c r="C25" s="2">
        <v>-0.0801</v>
      </c>
      <c r="D25" s="2">
        <v>-0.0807</v>
      </c>
      <c r="E25" s="2">
        <v>-0.0856</v>
      </c>
      <c r="F25" s="2">
        <v>-0.0876</v>
      </c>
      <c r="G25" s="2">
        <v>-0.0865</v>
      </c>
      <c r="H25" s="2">
        <v>-0.085</v>
      </c>
      <c r="I25" s="2">
        <v>-0.0879</v>
      </c>
      <c r="J25" s="2">
        <v>-0.0899</v>
      </c>
      <c r="K25" s="2">
        <v>-0.082</v>
      </c>
      <c r="L25" s="2">
        <v>-0.0855</v>
      </c>
      <c r="M25" s="2">
        <v>-0.0881</v>
      </c>
      <c r="N25" s="2">
        <v>-0.0876</v>
      </c>
      <c r="O25" s="2">
        <v>-0.0802</v>
      </c>
      <c r="P25" s="2">
        <f>(O25+D25)/2</f>
        <v>-0.08045</v>
      </c>
    </row>
    <row r="26" spans="2:16">
      <c r="B26" s="2" t="s">
        <v>28</v>
      </c>
      <c r="C26" s="2">
        <v>0.5869</v>
      </c>
      <c r="D26" s="2">
        <v>0.5732</v>
      </c>
      <c r="E26" s="2">
        <v>0.5851</v>
      </c>
      <c r="F26" s="2">
        <v>0.5582</v>
      </c>
      <c r="G26" s="2">
        <v>0.5866</v>
      </c>
      <c r="H26" s="2">
        <v>0.5746</v>
      </c>
      <c r="I26" s="2">
        <v>0.573</v>
      </c>
      <c r="J26" s="2">
        <v>0.558</v>
      </c>
      <c r="K26" s="2">
        <v>0.5602</v>
      </c>
      <c r="L26" s="2">
        <v>0.5637</v>
      </c>
      <c r="M26" s="2">
        <v>0.5861</v>
      </c>
      <c r="N26" s="2">
        <v>0.5822</v>
      </c>
      <c r="O26" s="2">
        <v>0.5798</v>
      </c>
      <c r="P26" s="2">
        <f>(O26+D26)/2</f>
        <v>0.5765</v>
      </c>
    </row>
    <row r="27" spans="2:16">
      <c r="B27" s="2" t="s">
        <v>29</v>
      </c>
      <c r="C27" s="2">
        <v>2.5135</v>
      </c>
      <c r="D27" s="2">
        <v>2.5084</v>
      </c>
      <c r="E27" s="2">
        <v>2.4828</v>
      </c>
      <c r="F27" s="2">
        <v>2.5057</v>
      </c>
      <c r="G27" s="2">
        <v>2.4963</v>
      </c>
      <c r="H27" s="2">
        <v>2.5019</v>
      </c>
      <c r="I27" s="2">
        <v>2.4965</v>
      </c>
      <c r="J27" s="2">
        <v>2.4803</v>
      </c>
      <c r="K27" s="2">
        <v>2.5119</v>
      </c>
      <c r="L27" s="2">
        <v>2.5074</v>
      </c>
      <c r="M27" s="2">
        <v>2.5082</v>
      </c>
      <c r="N27" s="2">
        <v>2.509</v>
      </c>
      <c r="O27" s="2">
        <v>2.5134</v>
      </c>
      <c r="P27" s="2">
        <f>(O27+D27)/2</f>
        <v>2.5109</v>
      </c>
    </row>
    <row r="28" spans="2:16">
      <c r="B28" s="2" t="s">
        <v>30</v>
      </c>
      <c r="C28" s="2">
        <v>5.1049</v>
      </c>
      <c r="D28" s="2">
        <v>5.094</v>
      </c>
      <c r="E28" s="2">
        <v>5.0806</v>
      </c>
      <c r="F28" s="2">
        <v>5.0814</v>
      </c>
      <c r="G28" s="2">
        <v>5.096</v>
      </c>
      <c r="H28" s="2">
        <v>5.0941</v>
      </c>
      <c r="I28" s="2">
        <v>5.0853</v>
      </c>
      <c r="J28" s="2">
        <v>5.0786</v>
      </c>
      <c r="K28" s="2">
        <v>5.0802</v>
      </c>
      <c r="L28" s="2">
        <v>5.1039</v>
      </c>
      <c r="M28" s="2">
        <v>5.0972</v>
      </c>
      <c r="N28" s="2">
        <v>5.0867</v>
      </c>
      <c r="O28" s="2">
        <v>5.0866</v>
      </c>
      <c r="P28" s="2">
        <f>(O28+D28)/2</f>
        <v>5.0903</v>
      </c>
    </row>
    <row r="29" spans="2:16">
      <c r="B29" s="2" t="s">
        <v>31</v>
      </c>
      <c r="C29" s="2">
        <v>7.7282</v>
      </c>
      <c r="D29" s="2">
        <v>7.7063</v>
      </c>
      <c r="E29" s="2">
        <v>7.6895</v>
      </c>
      <c r="F29" s="2">
        <v>7.6953</v>
      </c>
      <c r="G29" s="2">
        <v>7.6971</v>
      </c>
      <c r="H29" s="2">
        <v>7.6937</v>
      </c>
      <c r="I29" s="2">
        <v>7.6855</v>
      </c>
      <c r="J29" s="2">
        <v>7.6704</v>
      </c>
      <c r="K29" s="2">
        <v>7.6783</v>
      </c>
      <c r="L29" s="2">
        <v>7.6933</v>
      </c>
      <c r="M29" s="2">
        <v>7.7016</v>
      </c>
      <c r="N29" s="2">
        <v>7.7077</v>
      </c>
      <c r="O29" s="2">
        <v>7.6718</v>
      </c>
      <c r="P29" s="2">
        <f>(O29+D29)/2</f>
        <v>7.68905</v>
      </c>
    </row>
    <row r="30" spans="2:16">
      <c r="B30" s="2" t="s">
        <v>32</v>
      </c>
      <c r="C30" s="2">
        <v>3.9976</v>
      </c>
      <c r="D30" s="2">
        <v>3.9974</v>
      </c>
      <c r="E30" s="2">
        <v>3.9871</v>
      </c>
      <c r="F30" s="2">
        <v>3.9949</v>
      </c>
      <c r="G30" s="2">
        <v>3.9894</v>
      </c>
      <c r="H30" s="2">
        <v>3.9883</v>
      </c>
      <c r="I30" s="2">
        <v>3.9885</v>
      </c>
      <c r="J30" s="2">
        <v>3.9839</v>
      </c>
      <c r="K30" s="2">
        <v>3.9957</v>
      </c>
      <c r="L30" s="2">
        <v>3.9892</v>
      </c>
      <c r="M30" s="2">
        <v>3.9841</v>
      </c>
      <c r="N30" s="2">
        <v>3.9902</v>
      </c>
      <c r="O30" s="2">
        <v>3.9949</v>
      </c>
      <c r="P30" s="2">
        <f>(O30+D30)/2</f>
        <v>3.99615</v>
      </c>
    </row>
    <row r="31" spans="2:16">
      <c r="B31" s="2" t="s">
        <v>33</v>
      </c>
      <c r="C31" s="2">
        <v>1.4645</v>
      </c>
      <c r="D31" s="2">
        <v>1.4473</v>
      </c>
      <c r="E31" s="2">
        <v>1.4593</v>
      </c>
      <c r="F31" s="2">
        <v>1.4599</v>
      </c>
      <c r="G31" s="2">
        <v>1.46</v>
      </c>
      <c r="H31" s="2">
        <v>1.4478</v>
      </c>
      <c r="I31" s="2">
        <v>1.449</v>
      </c>
      <c r="J31" s="2">
        <v>1.4444</v>
      </c>
      <c r="K31" s="2">
        <v>1.4545</v>
      </c>
      <c r="L31" s="2">
        <v>1.4491</v>
      </c>
      <c r="M31" s="2">
        <v>1.4564</v>
      </c>
      <c r="N31" s="2">
        <v>1.4631</v>
      </c>
      <c r="O31" s="2">
        <v>1.4551</v>
      </c>
      <c r="P31" s="2">
        <f>(O31+D31)/2</f>
        <v>1.4512</v>
      </c>
    </row>
    <row r="32" spans="2:16">
      <c r="B32" s="2" t="s">
        <v>34</v>
      </c>
      <c r="C32" s="2">
        <v>-0.5333</v>
      </c>
      <c r="D32" s="2">
        <v>-0.553</v>
      </c>
      <c r="E32" s="2">
        <v>-0.5337</v>
      </c>
      <c r="F32" s="2">
        <v>-0.5446</v>
      </c>
      <c r="G32" s="2">
        <v>-0.5374</v>
      </c>
      <c r="H32" s="2">
        <v>-0.5506</v>
      </c>
      <c r="I32" s="2">
        <v>-0.5428</v>
      </c>
      <c r="J32" s="2">
        <v>-0.5545</v>
      </c>
      <c r="K32" s="2">
        <v>-0.5355</v>
      </c>
      <c r="L32" s="2">
        <v>-0.5481</v>
      </c>
      <c r="M32" s="2">
        <v>-0.5438</v>
      </c>
      <c r="N32" s="2">
        <v>-0.5421</v>
      </c>
      <c r="O32" s="2">
        <v>-0.5401</v>
      </c>
      <c r="P32" s="2">
        <f>(O32+D32)/2</f>
        <v>-0.54655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workbookViewId="0">
      <selection activeCell="B2" sqref="B2:H15"/>
    </sheetView>
  </sheetViews>
  <sheetFormatPr defaultColWidth="9" defaultRowHeight="13.5" outlineLevelCol="7"/>
  <sheetData>
    <row r="1" ht="14.25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5.75" spans="1:8">
      <c r="A2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ht="14.25" spans="1:8">
      <c r="A3">
        <v>2</v>
      </c>
      <c r="B3" s="7">
        <v>-0.0136999999999999</v>
      </c>
      <c r="C3" s="7">
        <v>-0.0051000000000001</v>
      </c>
      <c r="D3" s="7">
        <v>-0.0108999999999995</v>
      </c>
      <c r="E3" s="7">
        <v>-0.0219000000000005</v>
      </c>
      <c r="F3" s="7">
        <v>-0.000199999999999978</v>
      </c>
      <c r="G3" s="7">
        <v>-0.0171999999999999</v>
      </c>
      <c r="H3" s="7">
        <v>-0.0197000000000001</v>
      </c>
    </row>
    <row r="4" ht="15.75" spans="1:8">
      <c r="A4">
        <v>3</v>
      </c>
      <c r="B4" s="8">
        <v>-0.00180000000000002</v>
      </c>
      <c r="C4" s="8">
        <v>-0.0306999999999999</v>
      </c>
      <c r="D4" s="8">
        <v>-0.0243000000000002</v>
      </c>
      <c r="E4" s="8">
        <v>-0.0387000000000004</v>
      </c>
      <c r="F4" s="8">
        <v>-0.0105</v>
      </c>
      <c r="G4" s="8">
        <v>-0.00519999999999987</v>
      </c>
      <c r="H4" s="8">
        <v>-0.000399999999999956</v>
      </c>
    </row>
    <row r="5" ht="14.25" spans="1:8">
      <c r="A5">
        <v>4</v>
      </c>
      <c r="B5" s="7">
        <v>-0.0286999999999999</v>
      </c>
      <c r="C5" s="7">
        <v>-0.00780000000000003</v>
      </c>
      <c r="D5" s="7">
        <v>-0.0234999999999994</v>
      </c>
      <c r="E5" s="7">
        <v>-0.0329000000000006</v>
      </c>
      <c r="F5" s="7">
        <v>-0.00269999999999992</v>
      </c>
      <c r="G5" s="7">
        <v>-0.00459999999999994</v>
      </c>
      <c r="H5" s="7">
        <v>-0.0113</v>
      </c>
    </row>
    <row r="6" ht="14.25" spans="1:8">
      <c r="A6">
        <v>5</v>
      </c>
      <c r="B6" s="7">
        <v>-0.000299999999999967</v>
      </c>
      <c r="C6" s="7">
        <v>-0.0171999999999999</v>
      </c>
      <c r="D6" s="7">
        <v>-0.00889999999999969</v>
      </c>
      <c r="E6" s="7">
        <v>-0.0311000000000003</v>
      </c>
      <c r="F6" s="7">
        <v>-0.00819999999999999</v>
      </c>
      <c r="G6" s="7">
        <v>-0.00449999999999995</v>
      </c>
      <c r="H6" s="7">
        <v>-0.00409999999999999</v>
      </c>
    </row>
    <row r="7" ht="14.25" spans="1:8">
      <c r="A7">
        <v>6</v>
      </c>
      <c r="B7" s="7">
        <v>-0.0123</v>
      </c>
      <c r="C7" s="7">
        <v>-0.0116000000000001</v>
      </c>
      <c r="D7" s="7">
        <v>-0.0107999999999997</v>
      </c>
      <c r="E7" s="7">
        <v>-0.0345000000000004</v>
      </c>
      <c r="F7" s="7">
        <v>-0.00929999999999964</v>
      </c>
      <c r="G7" s="7">
        <v>-0.0166999999999999</v>
      </c>
      <c r="H7" s="7">
        <v>-0.0173</v>
      </c>
    </row>
    <row r="8" ht="14.25" spans="1:8">
      <c r="A8">
        <v>7</v>
      </c>
      <c r="B8" s="9">
        <v>-0.0139</v>
      </c>
      <c r="C8" s="9">
        <v>-0.0169999999999999</v>
      </c>
      <c r="D8" s="9">
        <v>-0.0195999999999996</v>
      </c>
      <c r="E8" s="9">
        <v>-0.0427</v>
      </c>
      <c r="F8" s="9">
        <v>-0.00909999999999966</v>
      </c>
      <c r="G8" s="9">
        <v>-0.0154999999999998</v>
      </c>
      <c r="H8" s="9">
        <v>-0.00949999999999995</v>
      </c>
    </row>
    <row r="9" ht="14.25" spans="1:8">
      <c r="A9">
        <v>8</v>
      </c>
      <c r="B9" s="7">
        <v>-0.0288999999999999</v>
      </c>
      <c r="C9" s="7">
        <v>-0.0331999999999999</v>
      </c>
      <c r="D9" s="7">
        <v>-0.0263</v>
      </c>
      <c r="E9" s="7">
        <v>-0.0578000000000003</v>
      </c>
      <c r="F9" s="7">
        <v>-0.0136999999999996</v>
      </c>
      <c r="G9" s="7">
        <v>-0.0201</v>
      </c>
      <c r="H9" s="7">
        <v>-0.0212</v>
      </c>
    </row>
    <row r="10" ht="14.25" spans="1:8">
      <c r="A10">
        <v>9</v>
      </c>
      <c r="B10" s="9">
        <v>-0.0266999999999999</v>
      </c>
      <c r="C10" s="9">
        <v>-0.00160000000000027</v>
      </c>
      <c r="D10" s="9">
        <v>-0.0247000000000002</v>
      </c>
      <c r="E10" s="9">
        <v>-0.0499000000000001</v>
      </c>
      <c r="F10" s="9">
        <v>-0.00190000000000001</v>
      </c>
      <c r="G10" s="9">
        <v>-0.01</v>
      </c>
      <c r="H10" s="9">
        <v>-0.00219999999999998</v>
      </c>
    </row>
    <row r="11" ht="14.25" spans="1:8">
      <c r="A11">
        <v>10</v>
      </c>
      <c r="B11" s="7">
        <v>-0.0232</v>
      </c>
      <c r="C11" s="7">
        <v>-0.00609999999999999</v>
      </c>
      <c r="D11" s="7">
        <v>-0.000999999999999446</v>
      </c>
      <c r="E11" s="7">
        <v>-0.0349000000000004</v>
      </c>
      <c r="F11" s="7">
        <v>-0.00839999999999996</v>
      </c>
      <c r="G11" s="7">
        <v>-0.0153999999999999</v>
      </c>
      <c r="H11" s="7">
        <v>-0.0148</v>
      </c>
    </row>
    <row r="12" ht="14.25" spans="1:8">
      <c r="A12">
        <v>11</v>
      </c>
      <c r="B12" s="9">
        <v>-0.000800000000000023</v>
      </c>
      <c r="C12" s="9">
        <v>-0.00530000000000008</v>
      </c>
      <c r="D12" s="9">
        <v>-0.00769999999999982</v>
      </c>
      <c r="E12" s="9">
        <v>-0.0266000000000002</v>
      </c>
      <c r="F12" s="9">
        <v>-0.0134999999999996</v>
      </c>
      <c r="G12" s="9">
        <v>-0.0081</v>
      </c>
      <c r="H12" s="9">
        <v>-0.0105</v>
      </c>
    </row>
    <row r="13" ht="14.25" spans="1:8">
      <c r="A13">
        <v>12</v>
      </c>
      <c r="B13" s="7">
        <v>-0.00469999999999993</v>
      </c>
      <c r="C13" s="7">
        <v>-0.00450000000000017</v>
      </c>
      <c r="D13" s="7">
        <v>-0.0181999999999993</v>
      </c>
      <c r="E13" s="7">
        <v>-0.0205000000000002</v>
      </c>
      <c r="F13" s="7">
        <v>-0.00739999999999963</v>
      </c>
      <c r="G13" s="7">
        <v>-0.00139999999999985</v>
      </c>
      <c r="H13" s="7">
        <v>-0.00880000000000003</v>
      </c>
    </row>
    <row r="14" ht="14.25" spans="1:8">
      <c r="A14">
        <v>13</v>
      </c>
      <c r="B14" s="9">
        <v>-0.0071</v>
      </c>
      <c r="C14" s="9">
        <v>-0.000100000000000211</v>
      </c>
      <c r="D14" s="9">
        <v>-0.0183</v>
      </c>
      <c r="E14" s="9">
        <v>-0.0564</v>
      </c>
      <c r="F14" s="9">
        <v>-0.00269999999999992</v>
      </c>
      <c r="G14" s="9">
        <v>-0.00939999999999985</v>
      </c>
      <c r="H14" s="9">
        <v>-0.00680000000000003</v>
      </c>
    </row>
    <row r="15" ht="14.25" spans="1:8">
      <c r="A15">
        <v>14</v>
      </c>
      <c r="B15" s="7">
        <v>-0.0104</v>
      </c>
      <c r="C15" s="7">
        <v>-0.00260000000000016</v>
      </c>
      <c r="D15" s="7">
        <v>-0.0145999999999997</v>
      </c>
      <c r="E15" s="7">
        <v>-0.0391500000000002</v>
      </c>
      <c r="F15" s="7">
        <v>-0.00144999999999973</v>
      </c>
      <c r="G15" s="7">
        <v>-0.0132999999999999</v>
      </c>
      <c r="H15" s="7">
        <v>-0.0132500000000001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workbookViewId="0">
      <selection activeCell="B2" sqref="B2:H15"/>
    </sheetView>
  </sheetViews>
  <sheetFormatPr defaultColWidth="9" defaultRowHeight="13.5" outlineLevelCol="7"/>
  <sheetData>
    <row r="1" ht="14.25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5.75" spans="1:8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ht="14.25" spans="1:8">
      <c r="A3">
        <v>2</v>
      </c>
      <c r="B3" s="4">
        <v>-0.000499999999999945</v>
      </c>
      <c r="C3" s="4">
        <v>-0.00470000000000015</v>
      </c>
      <c r="D3" s="4">
        <v>0.00699999999999967</v>
      </c>
      <c r="E3" s="4">
        <v>-0.0310000000000006</v>
      </c>
      <c r="F3" s="4">
        <v>0.00929999999999964</v>
      </c>
      <c r="G3" s="4">
        <v>0.000899999999999901</v>
      </c>
      <c r="H3" s="4">
        <v>0.00270000000000001</v>
      </c>
    </row>
    <row r="4" ht="15.75" spans="1:8">
      <c r="A4">
        <v>3</v>
      </c>
      <c r="B4" s="5">
        <v>-0.000199999999999978</v>
      </c>
      <c r="C4" s="5">
        <v>-0.0033000000000003</v>
      </c>
      <c r="D4" s="5">
        <v>0.00119999999999987</v>
      </c>
      <c r="E4" s="5">
        <v>-0.00419999999999909</v>
      </c>
      <c r="F4" s="5">
        <v>0.00199999999999978</v>
      </c>
      <c r="G4" s="5">
        <v>0.000799999999999912</v>
      </c>
      <c r="H4" s="5">
        <v>0.002</v>
      </c>
    </row>
    <row r="5" ht="14.25" spans="1:8">
      <c r="A5">
        <v>4</v>
      </c>
      <c r="B5" s="4">
        <v>-0.000599999999999934</v>
      </c>
      <c r="C5" s="4">
        <v>-0.00249999999999995</v>
      </c>
      <c r="D5" s="4">
        <v>0.000299999999999301</v>
      </c>
      <c r="E5" s="4">
        <v>-0.0325000000000006</v>
      </c>
      <c r="F5" s="4">
        <v>0.00309999999999988</v>
      </c>
      <c r="G5" s="4">
        <v>0.00109999999999988</v>
      </c>
      <c r="H5" s="4">
        <v>0.0024</v>
      </c>
    </row>
    <row r="6" ht="14.25" spans="1:8">
      <c r="A6">
        <v>5</v>
      </c>
      <c r="B6" s="4">
        <v>-0.000599999999999934</v>
      </c>
      <c r="C6" s="4">
        <v>-0.00130000000000008</v>
      </c>
      <c r="D6" s="4">
        <v>0.000999999999999446</v>
      </c>
      <c r="E6" s="4">
        <v>-0.00430000000000064</v>
      </c>
      <c r="F6" s="4">
        <v>0.000399999999999956</v>
      </c>
      <c r="G6" s="4">
        <v>0.00129999999999986</v>
      </c>
      <c r="H6" s="4">
        <v>0.000300000000000009</v>
      </c>
    </row>
    <row r="7" ht="14.25" spans="1:8">
      <c r="A7">
        <v>6</v>
      </c>
      <c r="B7" s="4">
        <v>-0.00139999999999996</v>
      </c>
      <c r="C7" s="4">
        <v>-0.00340000000000007</v>
      </c>
      <c r="D7" s="4">
        <v>0.00499999999999989</v>
      </c>
      <c r="E7" s="4">
        <v>-0.0215999999999994</v>
      </c>
      <c r="F7" s="4">
        <v>0.00709999999999944</v>
      </c>
      <c r="G7" s="4">
        <v>0.00259999999999994</v>
      </c>
      <c r="H7" s="4">
        <v>0.0062</v>
      </c>
    </row>
    <row r="8" ht="14.25" spans="1:8">
      <c r="A8">
        <v>7</v>
      </c>
      <c r="B8" s="4">
        <v>-0.000699999999999923</v>
      </c>
      <c r="C8" s="4">
        <v>-0.00430000000000019</v>
      </c>
      <c r="D8" s="4">
        <v>0.00649999999999995</v>
      </c>
      <c r="E8" s="4">
        <v>-0.00689999999999991</v>
      </c>
      <c r="F8" s="4">
        <v>0.0024999999999995</v>
      </c>
      <c r="G8" s="4">
        <v>0.000599999999999934</v>
      </c>
      <c r="H8" s="4">
        <v>0.00610000000000001</v>
      </c>
    </row>
    <row r="9" ht="14.25" spans="1:8">
      <c r="A9">
        <v>8</v>
      </c>
      <c r="B9" s="4">
        <v>-0.00109999999999999</v>
      </c>
      <c r="C9" s="4">
        <v>-0.00470000000000015</v>
      </c>
      <c r="D9" s="4">
        <v>0.00869999999999926</v>
      </c>
      <c r="E9" s="4">
        <v>-0.0329999999999995</v>
      </c>
      <c r="F9" s="4">
        <v>0.00950000000000006</v>
      </c>
      <c r="G9" s="4">
        <v>0.00149999999999983</v>
      </c>
      <c r="H9" s="4">
        <v>0.0074</v>
      </c>
    </row>
    <row r="10" ht="14.25" spans="1:8">
      <c r="A10">
        <v>9</v>
      </c>
      <c r="B10" s="4">
        <v>-9.9999999999989e-5</v>
      </c>
      <c r="C10" s="4">
        <v>-0.00200000000000022</v>
      </c>
      <c r="D10" s="4">
        <v>0.00229999999999997</v>
      </c>
      <c r="E10" s="4">
        <v>-0.0319000000000003</v>
      </c>
      <c r="F10" s="4">
        <v>0.0074999999999994</v>
      </c>
      <c r="G10" s="4">
        <v>0.00119999999999987</v>
      </c>
      <c r="H10" s="4">
        <v>0.00660000000000001</v>
      </c>
    </row>
    <row r="11" ht="14.25" spans="1:8">
      <c r="A11">
        <v>10</v>
      </c>
      <c r="B11" s="4">
        <v>-0.000299999999999967</v>
      </c>
      <c r="C11" s="4">
        <v>-0.004</v>
      </c>
      <c r="D11" s="4">
        <v>0.00119999999999987</v>
      </c>
      <c r="E11" s="4">
        <v>-0.0305</v>
      </c>
      <c r="F11" s="4">
        <v>0.0046999999999997</v>
      </c>
      <c r="G11" s="4">
        <v>0.00129999999999986</v>
      </c>
      <c r="H11" s="4">
        <v>0.00650000000000001</v>
      </c>
    </row>
    <row r="12" ht="14.25" spans="1:8">
      <c r="A12">
        <v>11</v>
      </c>
      <c r="B12" s="4">
        <v>-0.001</v>
      </c>
      <c r="C12" s="4">
        <v>-0.00419999999999998</v>
      </c>
      <c r="D12" s="4">
        <v>0.00169999999999959</v>
      </c>
      <c r="E12" s="4">
        <v>-0.0102999999999991</v>
      </c>
      <c r="F12" s="4">
        <v>0.00899999999999945</v>
      </c>
      <c r="G12" s="4">
        <v>0.000799999999999912</v>
      </c>
      <c r="H12" s="4">
        <v>0.0055</v>
      </c>
    </row>
    <row r="13" ht="14.25" spans="1:8">
      <c r="A13">
        <v>12</v>
      </c>
      <c r="B13" s="4">
        <v>-0.000499999999999945</v>
      </c>
      <c r="C13" s="4">
        <v>-0.000700000000000145</v>
      </c>
      <c r="D13" s="4">
        <v>0.00229999999999997</v>
      </c>
      <c r="E13" s="4">
        <v>-0.0123999999999995</v>
      </c>
      <c r="F13" s="4">
        <v>0.00579999999999981</v>
      </c>
      <c r="G13" s="4">
        <v>9.9999999999989e-5</v>
      </c>
      <c r="H13" s="4">
        <v>0.000200000000000006</v>
      </c>
    </row>
    <row r="14" ht="14.25" spans="1:8">
      <c r="A14">
        <v>13</v>
      </c>
      <c r="B14" s="4">
        <v>-0.000399999999999956</v>
      </c>
      <c r="C14" s="4">
        <v>-0.00320000000000009</v>
      </c>
      <c r="D14" s="4">
        <v>0.00329999999999941</v>
      </c>
      <c r="E14" s="4">
        <v>-0.0024999999999995</v>
      </c>
      <c r="F14" s="4">
        <v>9.99999999997669e-5</v>
      </c>
      <c r="G14" s="4">
        <v>0.000699999999999923</v>
      </c>
      <c r="H14" s="4">
        <v>0.00220000000000001</v>
      </c>
    </row>
    <row r="15" ht="14.25" spans="1:8">
      <c r="A15">
        <v>14</v>
      </c>
      <c r="B15" s="4">
        <v>-0.00044999999999995</v>
      </c>
      <c r="C15" s="4">
        <v>-0.00395000000000012</v>
      </c>
      <c r="D15" s="4">
        <v>0.00514999999999954</v>
      </c>
      <c r="E15" s="4">
        <v>-0.01675</v>
      </c>
      <c r="F15" s="4">
        <v>0.0046999999999997</v>
      </c>
      <c r="G15" s="4">
        <v>0.000799999999999912</v>
      </c>
      <c r="H15" s="4">
        <v>0.00245000000000001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B2" sqref="B2:H15"/>
    </sheetView>
  </sheetViews>
  <sheetFormatPr defaultColWidth="9" defaultRowHeight="13.5" outlineLevelCol="7"/>
  <sheetData>
    <row r="1" ht="14.25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5.75" spans="1:8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ht="14.25" spans="1:8">
      <c r="A3">
        <v>2</v>
      </c>
      <c r="B3" s="4">
        <v>0</v>
      </c>
      <c r="C3" s="4">
        <v>-0.000599999999999934</v>
      </c>
      <c r="D3" s="4">
        <v>0.00159999999999982</v>
      </c>
      <c r="E3" s="4">
        <v>-0.0229999999999997</v>
      </c>
      <c r="F3" s="4">
        <v>0.00380000000000003</v>
      </c>
      <c r="G3" s="4">
        <v>-0.00139999999999985</v>
      </c>
      <c r="H3" s="4">
        <v>0.00119999999999998</v>
      </c>
    </row>
    <row r="4" ht="15.75" spans="1:8">
      <c r="A4">
        <v>3</v>
      </c>
      <c r="B4" s="5">
        <v>0.000299999999999967</v>
      </c>
      <c r="C4" s="5">
        <v>-0.000599999999999934</v>
      </c>
      <c r="D4" s="5">
        <v>0.00269999999999992</v>
      </c>
      <c r="E4" s="5">
        <v>-0.0124000000000004</v>
      </c>
      <c r="F4" s="5">
        <v>0.00369999999999981</v>
      </c>
      <c r="G4" s="5">
        <v>-0.00119999999999987</v>
      </c>
      <c r="H4" s="5">
        <v>0.000299999999999967</v>
      </c>
    </row>
    <row r="5" ht="14.25" spans="1:8">
      <c r="A5">
        <v>4</v>
      </c>
      <c r="B5" s="4">
        <v>0.000199999999999978</v>
      </c>
      <c r="C5" s="4">
        <v>-0.0028999999999999</v>
      </c>
      <c r="D5" s="4">
        <v>0.00399999999999956</v>
      </c>
      <c r="E5" s="4">
        <v>-0.00260000000000016</v>
      </c>
      <c r="F5" s="4">
        <v>0.00559999999999983</v>
      </c>
      <c r="G5" s="4">
        <v>-0.00129999999999986</v>
      </c>
      <c r="H5" s="4">
        <v>0.000600000000000045</v>
      </c>
    </row>
    <row r="6" ht="14.25" spans="1:8">
      <c r="A6">
        <v>5</v>
      </c>
      <c r="B6" s="4">
        <v>0.001</v>
      </c>
      <c r="C6" s="4">
        <v>-0.00139999999999985</v>
      </c>
      <c r="D6" s="4">
        <v>0.00329999999999941</v>
      </c>
      <c r="E6" s="4">
        <v>-0.0205000000000002</v>
      </c>
      <c r="F6" s="4">
        <v>0.00349999999999984</v>
      </c>
      <c r="G6" s="4">
        <v>-9.9999999999989e-5</v>
      </c>
      <c r="H6" s="4">
        <v>0.000500000000000056</v>
      </c>
    </row>
    <row r="7" ht="14.25" spans="1:8">
      <c r="A7">
        <v>6</v>
      </c>
      <c r="B7" s="4">
        <v>0.00129999999999997</v>
      </c>
      <c r="C7" s="4">
        <v>-0.0017999999999998</v>
      </c>
      <c r="D7" s="4">
        <v>0.00529999999999919</v>
      </c>
      <c r="E7" s="4">
        <v>-0.0227000000000004</v>
      </c>
      <c r="F7" s="4">
        <v>0.00599999999999978</v>
      </c>
      <c r="G7" s="4">
        <v>-0.00160000000000005</v>
      </c>
      <c r="H7" s="4">
        <v>0.00160000000000005</v>
      </c>
    </row>
    <row r="8" ht="14.25" spans="1:8">
      <c r="A8">
        <v>7</v>
      </c>
      <c r="B8" s="4">
        <v>0.001</v>
      </c>
      <c r="C8" s="4">
        <v>-0.00199999999999978</v>
      </c>
      <c r="D8" s="4">
        <v>0.00579999999999981</v>
      </c>
      <c r="E8" s="4">
        <v>-0.0197000000000003</v>
      </c>
      <c r="F8" s="4">
        <v>0.00609999999999999</v>
      </c>
      <c r="G8" s="4">
        <v>-0.00129999999999986</v>
      </c>
      <c r="H8" s="4">
        <v>9.9999999999989e-5</v>
      </c>
    </row>
    <row r="9" ht="14.25" spans="1:8">
      <c r="A9">
        <v>8</v>
      </c>
      <c r="B9" s="4">
        <v>0.00129999999999997</v>
      </c>
      <c r="C9" s="4">
        <v>-0.00299999999999967</v>
      </c>
      <c r="D9" s="4">
        <v>0.00629999999999953</v>
      </c>
      <c r="E9" s="4">
        <v>-0.0318000000000005</v>
      </c>
      <c r="F9" s="4">
        <v>0.00800000000000001</v>
      </c>
      <c r="G9" s="4">
        <v>-0.00170000000000003</v>
      </c>
      <c r="H9" s="4">
        <v>0.00190000000000001</v>
      </c>
    </row>
    <row r="10" ht="14.25" spans="1:8">
      <c r="A10">
        <v>9</v>
      </c>
      <c r="B10" s="4">
        <v>0.000399999999999956</v>
      </c>
      <c r="C10" s="4">
        <v>-0.00199999999999978</v>
      </c>
      <c r="D10" s="4">
        <v>0.00429999999999975</v>
      </c>
      <c r="E10" s="4">
        <v>-0.0072000000000001</v>
      </c>
      <c r="F10" s="4">
        <v>0.0072000000000001</v>
      </c>
      <c r="G10" s="4">
        <v>-0.000399999999999956</v>
      </c>
      <c r="H10" s="4">
        <v>0.00180000000000002</v>
      </c>
    </row>
    <row r="11" ht="14.25" spans="1:8">
      <c r="A11">
        <v>10</v>
      </c>
      <c r="B11" s="4">
        <v>0.001</v>
      </c>
      <c r="C11" s="4">
        <v>-0.00130000000000008</v>
      </c>
      <c r="D11" s="4">
        <v>0.00589999999999957</v>
      </c>
      <c r="E11" s="4">
        <v>-0.0269000000000004</v>
      </c>
      <c r="F11" s="4">
        <v>0.00269999999999992</v>
      </c>
      <c r="G11" s="4">
        <v>-0.000899999999999901</v>
      </c>
      <c r="H11" s="4">
        <v>0</v>
      </c>
    </row>
    <row r="12" ht="14.25" spans="1:8">
      <c r="A12">
        <v>11</v>
      </c>
      <c r="B12" s="4">
        <v>0.000199999999999978</v>
      </c>
      <c r="C12" s="4">
        <v>-0.000799999999999912</v>
      </c>
      <c r="D12" s="4">
        <v>0.00609999999999999</v>
      </c>
      <c r="E12" s="4">
        <v>-0.000600000000000378</v>
      </c>
      <c r="F12" s="4">
        <v>0.00450000000000017</v>
      </c>
      <c r="G12" s="4">
        <v>-0.00109999999999988</v>
      </c>
      <c r="H12" s="4">
        <v>0.000700000000000034</v>
      </c>
    </row>
    <row r="13" ht="14.25" spans="1:8">
      <c r="A13">
        <v>12</v>
      </c>
      <c r="B13" s="4">
        <v>0.00109999999999999</v>
      </c>
      <c r="C13" s="4">
        <v>-0.000899999999999679</v>
      </c>
      <c r="D13" s="4">
        <v>0.00619999999999976</v>
      </c>
      <c r="E13" s="4">
        <v>-0.0213000000000001</v>
      </c>
      <c r="F13" s="4">
        <v>0.00340000000000007</v>
      </c>
      <c r="G13" s="4">
        <v>-0.000199999999999978</v>
      </c>
      <c r="H13" s="4">
        <v>0.000299999999999967</v>
      </c>
    </row>
    <row r="14" ht="14.25" spans="1:8">
      <c r="A14">
        <v>13</v>
      </c>
      <c r="B14" s="4">
        <v>0.000399999999999956</v>
      </c>
      <c r="C14" s="4">
        <v>-9.99999999997669e-5</v>
      </c>
      <c r="D14" s="4">
        <v>0.00239999999999974</v>
      </c>
      <c r="E14" s="4">
        <v>-0.0286999999999997</v>
      </c>
      <c r="F14" s="4">
        <v>0.00450000000000017</v>
      </c>
      <c r="G14" s="4">
        <v>-0.000199999999999978</v>
      </c>
      <c r="H14" s="4">
        <v>0.00129999999999997</v>
      </c>
    </row>
    <row r="15" ht="14.25" spans="1:8">
      <c r="A15">
        <v>14</v>
      </c>
      <c r="B15" s="4">
        <v>0.000199999999999978</v>
      </c>
      <c r="C15" s="4">
        <v>-0.000349999999999628</v>
      </c>
      <c r="D15" s="4">
        <v>0.00199999999999978</v>
      </c>
      <c r="E15" s="4">
        <v>-0.0258500000000002</v>
      </c>
      <c r="F15" s="4">
        <v>0.0041500000000001</v>
      </c>
      <c r="G15" s="4">
        <v>-0.000799999999999912</v>
      </c>
      <c r="H15" s="4">
        <v>0.00124999999999997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5"/>
  <sheetViews>
    <sheetView workbookViewId="0">
      <selection activeCell="J2" sqref="J2:P15"/>
    </sheetView>
  </sheetViews>
  <sheetFormatPr defaultColWidth="9" defaultRowHeight="13.5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>
      <c r="A2">
        <v>1</v>
      </c>
      <c r="B2" s="2">
        <v>0.9513</v>
      </c>
      <c r="C2" s="2">
        <v>2.9091</v>
      </c>
      <c r="D2" s="2">
        <v>5.4568</v>
      </c>
      <c r="E2" s="2">
        <v>8.07</v>
      </c>
      <c r="F2" s="2">
        <v>4.3414</v>
      </c>
      <c r="G2" s="2">
        <v>1.8311</v>
      </c>
      <c r="H2" s="2">
        <v>-0.0801</v>
      </c>
      <c r="J2">
        <f>B2-B$2</f>
        <v>0</v>
      </c>
      <c r="K2">
        <f t="shared" ref="K2:R2" si="0">C2-C$2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>
      <c r="A3">
        <v>2</v>
      </c>
      <c r="B3" s="2">
        <v>0.9498</v>
      </c>
      <c r="C3" s="2">
        <v>2.9079</v>
      </c>
      <c r="D3" s="2">
        <v>5.457</v>
      </c>
      <c r="E3" s="2">
        <v>8.0601</v>
      </c>
      <c r="F3" s="2">
        <v>4.333</v>
      </c>
      <c r="G3" s="2">
        <v>1.8267</v>
      </c>
      <c r="H3" s="2">
        <v>-0.0807</v>
      </c>
      <c r="J3">
        <f t="shared" ref="J3:J15" si="1">B3-B$2</f>
        <v>-0.00150000000000006</v>
      </c>
      <c r="K3">
        <f t="shared" ref="K3:R3" si="2">C3-C$2</f>
        <v>-0.00119999999999987</v>
      </c>
      <c r="L3">
        <f t="shared" si="2"/>
        <v>0.000199999999999534</v>
      </c>
      <c r="M3">
        <f t="shared" si="2"/>
        <v>-0.00990000000000002</v>
      </c>
      <c r="N3">
        <f t="shared" si="2"/>
        <v>-0.00839999999999996</v>
      </c>
      <c r="O3">
        <f t="shared" si="2"/>
        <v>-0.00439999999999996</v>
      </c>
      <c r="P3">
        <f t="shared" si="2"/>
        <v>-0.000599999999999989</v>
      </c>
    </row>
    <row r="4" spans="1:16">
      <c r="A4">
        <v>3</v>
      </c>
      <c r="B4" s="2">
        <v>0.9511</v>
      </c>
      <c r="C4" s="2">
        <v>2.9083</v>
      </c>
      <c r="D4" s="2">
        <v>5.4573</v>
      </c>
      <c r="E4" s="2">
        <v>8.0652</v>
      </c>
      <c r="F4" s="2">
        <v>4.3376</v>
      </c>
      <c r="G4" s="2">
        <v>1.8275</v>
      </c>
      <c r="H4" s="2">
        <v>-0.0856</v>
      </c>
      <c r="J4">
        <f t="shared" si="1"/>
        <v>-0.000200000000000089</v>
      </c>
      <c r="K4">
        <f t="shared" ref="K4:R4" si="3">C4-C$2</f>
        <v>-0.000799999999999912</v>
      </c>
      <c r="L4">
        <f t="shared" si="3"/>
        <v>0.000499999999999723</v>
      </c>
      <c r="M4">
        <f t="shared" si="3"/>
        <v>-0.00479999999999947</v>
      </c>
      <c r="N4">
        <f t="shared" si="3"/>
        <v>-0.00380000000000003</v>
      </c>
      <c r="O4">
        <f t="shared" si="3"/>
        <v>-0.00360000000000005</v>
      </c>
      <c r="P4">
        <f t="shared" si="3"/>
        <v>-0.00549999999999999</v>
      </c>
    </row>
    <row r="5" spans="1:16">
      <c r="A5">
        <v>4</v>
      </c>
      <c r="B5" s="2">
        <v>0.9505</v>
      </c>
      <c r="C5" s="2">
        <v>2.9085</v>
      </c>
      <c r="D5" s="2">
        <v>5.4582</v>
      </c>
      <c r="E5" s="2">
        <v>8.0408</v>
      </c>
      <c r="F5" s="2">
        <v>4.3405</v>
      </c>
      <c r="G5" s="2">
        <v>1.8235</v>
      </c>
      <c r="H5" s="2">
        <v>-0.0876</v>
      </c>
      <c r="J5">
        <f t="shared" si="1"/>
        <v>-0.000800000000000023</v>
      </c>
      <c r="K5">
        <f t="shared" ref="K5:R5" si="4">C5-C$2</f>
        <v>-0.000599999999999934</v>
      </c>
      <c r="L5">
        <f t="shared" si="4"/>
        <v>0.0013999999999994</v>
      </c>
      <c r="M5">
        <f t="shared" si="4"/>
        <v>-0.0291999999999994</v>
      </c>
      <c r="N5">
        <f t="shared" si="4"/>
        <v>-0.000900000000000567</v>
      </c>
      <c r="O5">
        <f t="shared" si="4"/>
        <v>-0.00760000000000005</v>
      </c>
      <c r="P5">
        <f t="shared" si="4"/>
        <v>-0.00749999999999999</v>
      </c>
    </row>
    <row r="6" spans="1:16">
      <c r="A6">
        <v>5</v>
      </c>
      <c r="B6" s="2">
        <v>0.9513</v>
      </c>
      <c r="C6" s="2">
        <v>2.9087</v>
      </c>
      <c r="D6" s="2">
        <v>5.4579</v>
      </c>
      <c r="E6" s="2">
        <v>8.0508</v>
      </c>
      <c r="F6" s="2">
        <v>4.3318</v>
      </c>
      <c r="G6" s="2">
        <v>1.8305</v>
      </c>
      <c r="H6" s="2">
        <v>-0.0865</v>
      </c>
      <c r="J6">
        <f t="shared" si="1"/>
        <v>0</v>
      </c>
      <c r="K6">
        <f t="shared" ref="K6:R6" si="5">C6-C$2</f>
        <v>-0.000399999999999956</v>
      </c>
      <c r="L6">
        <f t="shared" si="5"/>
        <v>0.0011000000000001</v>
      </c>
      <c r="M6">
        <f t="shared" si="5"/>
        <v>-0.0191999999999997</v>
      </c>
      <c r="N6">
        <f t="shared" si="5"/>
        <v>-0.00959999999999983</v>
      </c>
      <c r="O6">
        <f t="shared" si="5"/>
        <v>-0.000599999999999934</v>
      </c>
      <c r="P6">
        <f t="shared" si="5"/>
        <v>-0.00639999999999999</v>
      </c>
    </row>
    <row r="7" spans="1:16">
      <c r="A7">
        <v>6</v>
      </c>
      <c r="B7" s="2">
        <v>0.9505</v>
      </c>
      <c r="C7" s="2">
        <v>2.9108</v>
      </c>
      <c r="D7" s="2">
        <v>5.4577</v>
      </c>
      <c r="E7" s="2">
        <v>8.0494</v>
      </c>
      <c r="F7" s="2">
        <v>4.3363</v>
      </c>
      <c r="G7" s="2">
        <v>1.828</v>
      </c>
      <c r="H7" s="2">
        <v>-0.085</v>
      </c>
      <c r="J7">
        <f t="shared" si="1"/>
        <v>-0.000800000000000023</v>
      </c>
      <c r="K7">
        <f t="shared" ref="K7:R7" si="6">C7-C$2</f>
        <v>0.00170000000000003</v>
      </c>
      <c r="L7">
        <f t="shared" si="6"/>
        <v>0.000899999999999679</v>
      </c>
      <c r="M7">
        <f t="shared" si="6"/>
        <v>-0.0206</v>
      </c>
      <c r="N7">
        <f t="shared" si="6"/>
        <v>-0.00510000000000055</v>
      </c>
      <c r="O7">
        <f t="shared" si="6"/>
        <v>-0.00309999999999988</v>
      </c>
      <c r="P7">
        <f t="shared" si="6"/>
        <v>-0.0049</v>
      </c>
    </row>
    <row r="8" spans="1:16">
      <c r="A8">
        <v>7</v>
      </c>
      <c r="B8" s="2">
        <v>0.951</v>
      </c>
      <c r="C8" s="2">
        <v>2.9078</v>
      </c>
      <c r="D8" s="2">
        <v>5.4582</v>
      </c>
      <c r="E8" s="2">
        <v>8.0611</v>
      </c>
      <c r="F8" s="2">
        <v>4.3355</v>
      </c>
      <c r="G8" s="2">
        <v>1.8287</v>
      </c>
      <c r="H8" s="2">
        <v>-0.0879</v>
      </c>
      <c r="J8">
        <f t="shared" si="1"/>
        <v>-0.000300000000000078</v>
      </c>
      <c r="K8">
        <f t="shared" ref="K8:R8" si="7">C8-C$2</f>
        <v>-0.00130000000000008</v>
      </c>
      <c r="L8">
        <f t="shared" si="7"/>
        <v>0.0013999999999994</v>
      </c>
      <c r="M8">
        <f t="shared" si="7"/>
        <v>-0.00890000000000057</v>
      </c>
      <c r="N8">
        <f t="shared" si="7"/>
        <v>-0.00590000000000046</v>
      </c>
      <c r="O8">
        <f t="shared" si="7"/>
        <v>-0.00239999999999996</v>
      </c>
      <c r="P8">
        <f t="shared" si="7"/>
        <v>-0.0078</v>
      </c>
    </row>
    <row r="9" spans="1:16">
      <c r="A9">
        <v>8</v>
      </c>
      <c r="B9" s="2">
        <v>0.9497</v>
      </c>
      <c r="C9" s="2">
        <v>2.9068</v>
      </c>
      <c r="D9" s="2">
        <v>5.4583</v>
      </c>
      <c r="E9" s="2">
        <v>8.037</v>
      </c>
      <c r="F9" s="2">
        <v>4.3313</v>
      </c>
      <c r="G9" s="2">
        <v>1.8215</v>
      </c>
      <c r="H9" s="2">
        <v>-0.0899</v>
      </c>
      <c r="J9">
        <f t="shared" si="1"/>
        <v>-0.00160000000000005</v>
      </c>
      <c r="K9">
        <f t="shared" ref="K9:R9" si="8">C9-C$2</f>
        <v>-0.00229999999999997</v>
      </c>
      <c r="L9">
        <f t="shared" si="8"/>
        <v>0.00150000000000006</v>
      </c>
      <c r="M9">
        <f t="shared" si="8"/>
        <v>-0.0329999999999995</v>
      </c>
      <c r="N9">
        <f t="shared" si="8"/>
        <v>-0.0101000000000004</v>
      </c>
      <c r="O9">
        <f t="shared" si="8"/>
        <v>-0.00960000000000005</v>
      </c>
      <c r="P9">
        <f t="shared" si="8"/>
        <v>-0.00979999999999999</v>
      </c>
    </row>
    <row r="10" spans="1:16">
      <c r="A10">
        <v>9</v>
      </c>
      <c r="B10" s="2">
        <v>0.9506</v>
      </c>
      <c r="C10" s="2">
        <v>2.907</v>
      </c>
      <c r="D10" s="2">
        <v>5.4583</v>
      </c>
      <c r="E10" s="2">
        <v>8.0571</v>
      </c>
      <c r="F10" s="2">
        <v>4.3371</v>
      </c>
      <c r="G10" s="2">
        <v>1.8293</v>
      </c>
      <c r="H10" s="2">
        <v>-0.082</v>
      </c>
      <c r="J10">
        <f t="shared" si="1"/>
        <v>-0.000700000000000034</v>
      </c>
      <c r="K10">
        <f t="shared" ref="K10:R10" si="9">C10-C$2</f>
        <v>-0.00209999999999999</v>
      </c>
      <c r="L10">
        <f t="shared" si="9"/>
        <v>0.00150000000000006</v>
      </c>
      <c r="M10">
        <f t="shared" si="9"/>
        <v>-0.0129000000000001</v>
      </c>
      <c r="N10">
        <f t="shared" si="9"/>
        <v>-0.00429999999999975</v>
      </c>
      <c r="O10">
        <f t="shared" si="9"/>
        <v>-0.00180000000000002</v>
      </c>
      <c r="P10">
        <f t="shared" si="9"/>
        <v>-0.0019</v>
      </c>
    </row>
    <row r="11" spans="1:16">
      <c r="A11">
        <v>10</v>
      </c>
      <c r="B11" s="2">
        <v>0.9509</v>
      </c>
      <c r="C11" s="2">
        <v>2.9083</v>
      </c>
      <c r="D11" s="2">
        <v>5.4573</v>
      </c>
      <c r="E11" s="2">
        <v>8.0475</v>
      </c>
      <c r="F11" s="2">
        <v>4.3367</v>
      </c>
      <c r="G11" s="2">
        <v>1.829</v>
      </c>
      <c r="H11" s="2">
        <v>-0.0855</v>
      </c>
      <c r="J11">
        <f t="shared" si="1"/>
        <v>-0.000400000000000067</v>
      </c>
      <c r="K11">
        <f t="shared" ref="K11:R11" si="10">C11-C$2</f>
        <v>-0.000799999999999912</v>
      </c>
      <c r="L11">
        <f t="shared" si="10"/>
        <v>0.000499999999999723</v>
      </c>
      <c r="M11">
        <f t="shared" si="10"/>
        <v>-0.0225000000000009</v>
      </c>
      <c r="N11">
        <f t="shared" si="10"/>
        <v>-0.0046999999999997</v>
      </c>
      <c r="O11">
        <f t="shared" si="10"/>
        <v>-0.00209999999999999</v>
      </c>
      <c r="P11">
        <f t="shared" si="10"/>
        <v>-0.0054</v>
      </c>
    </row>
    <row r="12" spans="1:16">
      <c r="A12">
        <v>11</v>
      </c>
      <c r="B12" s="2">
        <v>0.9497</v>
      </c>
      <c r="C12" s="2">
        <v>2.909</v>
      </c>
      <c r="D12" s="2">
        <v>5.4573</v>
      </c>
      <c r="E12" s="2">
        <v>8.042</v>
      </c>
      <c r="F12" s="2">
        <v>4.3335</v>
      </c>
      <c r="G12" s="2">
        <v>1.8295</v>
      </c>
      <c r="H12" s="2">
        <v>-0.0881</v>
      </c>
      <c r="J12">
        <f t="shared" si="1"/>
        <v>-0.00160000000000005</v>
      </c>
      <c r="K12">
        <f t="shared" ref="K12:R12" si="11">C12-C$2</f>
        <v>-0.000100000000000211</v>
      </c>
      <c r="L12">
        <f t="shared" si="11"/>
        <v>0.000499999999999723</v>
      </c>
      <c r="M12">
        <f t="shared" si="11"/>
        <v>-0.0280000000000005</v>
      </c>
      <c r="N12">
        <f t="shared" si="11"/>
        <v>-0.00790000000000024</v>
      </c>
      <c r="O12">
        <f t="shared" si="11"/>
        <v>-0.00160000000000005</v>
      </c>
      <c r="P12">
        <f t="shared" si="11"/>
        <v>-0.00799999999999999</v>
      </c>
    </row>
    <row r="13" spans="1:16">
      <c r="A13">
        <v>12</v>
      </c>
      <c r="B13" s="2">
        <v>0.9505</v>
      </c>
      <c r="C13" s="2">
        <v>2.908</v>
      </c>
      <c r="D13" s="2">
        <v>5.457</v>
      </c>
      <c r="E13" s="2">
        <v>8.0678</v>
      </c>
      <c r="F13" s="2">
        <v>4.3395</v>
      </c>
      <c r="G13" s="2">
        <v>1.8252</v>
      </c>
      <c r="H13" s="2">
        <v>-0.0876</v>
      </c>
      <c r="J13">
        <f t="shared" si="1"/>
        <v>-0.000800000000000023</v>
      </c>
      <c r="K13">
        <f t="shared" ref="K13:R13" si="12">C13-C$2</f>
        <v>-0.0011000000000001</v>
      </c>
      <c r="L13">
        <f t="shared" si="12"/>
        <v>0.000199999999999534</v>
      </c>
      <c r="M13">
        <f t="shared" si="12"/>
        <v>-0.0022000000000002</v>
      </c>
      <c r="N13">
        <f t="shared" si="12"/>
        <v>-0.00190000000000001</v>
      </c>
      <c r="O13">
        <f t="shared" si="12"/>
        <v>-0.00590000000000002</v>
      </c>
      <c r="P13">
        <f t="shared" si="12"/>
        <v>-0.00749999999999999</v>
      </c>
    </row>
    <row r="14" spans="1:16">
      <c r="A14">
        <v>13</v>
      </c>
      <c r="B14" s="2">
        <v>0.9506</v>
      </c>
      <c r="C14" s="2">
        <v>2.907</v>
      </c>
      <c r="D14" s="2">
        <v>5.4571</v>
      </c>
      <c r="E14" s="2">
        <v>8.0477</v>
      </c>
      <c r="F14" s="2">
        <v>4.3382</v>
      </c>
      <c r="G14" s="2">
        <v>1.8227</v>
      </c>
      <c r="H14" s="2">
        <v>-0.0802</v>
      </c>
      <c r="J14">
        <f t="shared" si="1"/>
        <v>-0.000700000000000034</v>
      </c>
      <c r="K14">
        <f t="shared" ref="K14:R14" si="13">C14-C$2</f>
        <v>-0.00209999999999999</v>
      </c>
      <c r="L14">
        <f t="shared" si="13"/>
        <v>0.000299999999999301</v>
      </c>
      <c r="M14">
        <f t="shared" si="13"/>
        <v>-0.0222999999999995</v>
      </c>
      <c r="N14">
        <f t="shared" si="13"/>
        <v>-0.00320000000000054</v>
      </c>
      <c r="O14">
        <f t="shared" si="13"/>
        <v>-0.00839999999999996</v>
      </c>
      <c r="P14">
        <f t="shared" si="13"/>
        <v>-9.9999999999989e-5</v>
      </c>
    </row>
    <row r="15" spans="1:16">
      <c r="A15">
        <v>14</v>
      </c>
      <c r="B15" s="2">
        <f t="shared" ref="B15:H15" si="14">(B14+B3)/2</f>
        <v>0.9502</v>
      </c>
      <c r="C15" s="2">
        <f t="shared" si="14"/>
        <v>2.90745</v>
      </c>
      <c r="D15" s="2">
        <f t="shared" si="14"/>
        <v>5.45705</v>
      </c>
      <c r="E15" s="2">
        <f t="shared" si="14"/>
        <v>8.0539</v>
      </c>
      <c r="F15" s="2">
        <f t="shared" si="14"/>
        <v>4.3356</v>
      </c>
      <c r="G15" s="2">
        <f t="shared" si="14"/>
        <v>1.8247</v>
      </c>
      <c r="H15" s="2">
        <f t="shared" si="14"/>
        <v>-0.08045</v>
      </c>
      <c r="J15">
        <f t="shared" si="1"/>
        <v>-0.0011000000000001</v>
      </c>
      <c r="K15">
        <f t="shared" ref="K15:R15" si="15">C15-C$2</f>
        <v>-0.00165000000000015</v>
      </c>
      <c r="L15">
        <f t="shared" si="15"/>
        <v>0.000249999999999417</v>
      </c>
      <c r="M15">
        <f t="shared" si="15"/>
        <v>-0.0160999999999998</v>
      </c>
      <c r="N15">
        <f t="shared" si="15"/>
        <v>-0.00580000000000069</v>
      </c>
      <c r="O15">
        <f t="shared" si="15"/>
        <v>-0.00639999999999996</v>
      </c>
      <c r="P15">
        <f t="shared" si="15"/>
        <v>-0.000349999999999989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5"/>
  <sheetViews>
    <sheetView workbookViewId="0">
      <selection activeCell="J2" sqref="J2:P15"/>
    </sheetView>
  </sheetViews>
  <sheetFormatPr defaultColWidth="9" defaultRowHeight="13.5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>
      <c r="A2">
        <v>1</v>
      </c>
      <c r="B2" s="2">
        <v>0.9317</v>
      </c>
      <c r="C2" s="2">
        <v>2.8957</v>
      </c>
      <c r="D2" s="2">
        <v>5.4621</v>
      </c>
      <c r="E2" s="2">
        <v>8.1205</v>
      </c>
      <c r="F2" s="2">
        <v>4.3036</v>
      </c>
      <c r="G2" s="2">
        <v>1.8117</v>
      </c>
      <c r="H2" s="2">
        <v>-0.1057</v>
      </c>
      <c r="J2">
        <f t="shared" ref="J2:P2" si="0">B2-B$2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>
      <c r="A3">
        <v>2</v>
      </c>
      <c r="B3" s="2">
        <v>0.9312</v>
      </c>
      <c r="C3" s="2">
        <v>2.891</v>
      </c>
      <c r="D3" s="2">
        <v>5.4691</v>
      </c>
      <c r="E3" s="2">
        <v>8.0895</v>
      </c>
      <c r="F3" s="2">
        <v>4.3129</v>
      </c>
      <c r="G3" s="2">
        <v>1.8126</v>
      </c>
      <c r="H3" s="2">
        <v>-0.103</v>
      </c>
      <c r="J3">
        <f t="shared" ref="J3:P3" si="1">B3-B$2</f>
        <v>-0.000499999999999945</v>
      </c>
      <c r="K3">
        <f t="shared" si="1"/>
        <v>-0.00470000000000015</v>
      </c>
      <c r="L3">
        <f t="shared" si="1"/>
        <v>0.00699999999999967</v>
      </c>
      <c r="M3">
        <f t="shared" si="1"/>
        <v>-0.0310000000000006</v>
      </c>
      <c r="N3">
        <f t="shared" si="1"/>
        <v>0.00929999999999964</v>
      </c>
      <c r="O3">
        <f t="shared" si="1"/>
        <v>0.000899999999999901</v>
      </c>
      <c r="P3">
        <f t="shared" si="1"/>
        <v>0.00270000000000001</v>
      </c>
    </row>
    <row r="4" spans="1:16">
      <c r="A4">
        <v>3</v>
      </c>
      <c r="B4" s="2">
        <v>0.9315</v>
      </c>
      <c r="C4" s="2">
        <v>2.8924</v>
      </c>
      <c r="D4" s="2">
        <v>5.4633</v>
      </c>
      <c r="E4" s="2">
        <v>8.1163</v>
      </c>
      <c r="F4" s="2">
        <v>4.3056</v>
      </c>
      <c r="G4" s="2">
        <v>1.8125</v>
      </c>
      <c r="H4" s="2">
        <v>-0.1037</v>
      </c>
      <c r="J4">
        <f t="shared" ref="J4:P4" si="2">B4-B$2</f>
        <v>-0.000199999999999978</v>
      </c>
      <c r="K4">
        <f t="shared" si="2"/>
        <v>-0.0033000000000003</v>
      </c>
      <c r="L4">
        <f t="shared" si="2"/>
        <v>0.00119999999999987</v>
      </c>
      <c r="M4">
        <f t="shared" si="2"/>
        <v>-0.00419999999999909</v>
      </c>
      <c r="N4">
        <f t="shared" si="2"/>
        <v>0.00199999999999978</v>
      </c>
      <c r="O4">
        <f t="shared" si="2"/>
        <v>0.000799999999999912</v>
      </c>
      <c r="P4">
        <f t="shared" si="2"/>
        <v>0.002</v>
      </c>
    </row>
    <row r="5" spans="1:16">
      <c r="A5">
        <v>4</v>
      </c>
      <c r="B5" s="2">
        <v>0.9311</v>
      </c>
      <c r="C5" s="2">
        <v>2.8932</v>
      </c>
      <c r="D5" s="2">
        <v>5.4624</v>
      </c>
      <c r="E5" s="2">
        <v>8.088</v>
      </c>
      <c r="F5" s="2">
        <v>4.3067</v>
      </c>
      <c r="G5" s="2">
        <v>1.8128</v>
      </c>
      <c r="H5" s="2">
        <v>-0.1033</v>
      </c>
      <c r="J5">
        <f t="shared" ref="J5:P5" si="3">B5-B$2</f>
        <v>-0.000599999999999934</v>
      </c>
      <c r="K5">
        <f t="shared" si="3"/>
        <v>-0.00249999999999995</v>
      </c>
      <c r="L5">
        <f t="shared" si="3"/>
        <v>0.000299999999999301</v>
      </c>
      <c r="M5">
        <f t="shared" si="3"/>
        <v>-0.0325000000000006</v>
      </c>
      <c r="N5">
        <f t="shared" si="3"/>
        <v>0.00309999999999988</v>
      </c>
      <c r="O5">
        <f t="shared" si="3"/>
        <v>0.00109999999999988</v>
      </c>
      <c r="P5">
        <f t="shared" si="3"/>
        <v>0.0024</v>
      </c>
    </row>
    <row r="6" spans="1:16">
      <c r="A6">
        <v>5</v>
      </c>
      <c r="B6" s="2">
        <v>0.9311</v>
      </c>
      <c r="C6" s="2">
        <v>2.8944</v>
      </c>
      <c r="D6" s="2">
        <v>5.4631</v>
      </c>
      <c r="E6" s="2">
        <v>8.1162</v>
      </c>
      <c r="F6" s="2">
        <v>4.304</v>
      </c>
      <c r="G6" s="2">
        <v>1.813</v>
      </c>
      <c r="H6" s="2">
        <v>-0.1054</v>
      </c>
      <c r="J6">
        <f t="shared" ref="J6:P6" si="4">B6-B$2</f>
        <v>-0.000599999999999934</v>
      </c>
      <c r="K6">
        <f t="shared" si="4"/>
        <v>-0.00130000000000008</v>
      </c>
      <c r="L6">
        <f t="shared" si="4"/>
        <v>0.000999999999999446</v>
      </c>
      <c r="M6">
        <f t="shared" si="4"/>
        <v>-0.00430000000000064</v>
      </c>
      <c r="N6">
        <f t="shared" si="4"/>
        <v>0.000399999999999956</v>
      </c>
      <c r="O6">
        <f t="shared" si="4"/>
        <v>0.00129999999999986</v>
      </c>
      <c r="P6">
        <f t="shared" si="4"/>
        <v>0.000300000000000009</v>
      </c>
    </row>
    <row r="7" spans="1:16">
      <c r="A7">
        <v>6</v>
      </c>
      <c r="B7" s="2">
        <v>0.9303</v>
      </c>
      <c r="C7" s="2">
        <v>2.8923</v>
      </c>
      <c r="D7" s="2">
        <v>5.4671</v>
      </c>
      <c r="E7" s="2">
        <v>8.0989</v>
      </c>
      <c r="F7" s="2">
        <v>4.3107</v>
      </c>
      <c r="G7" s="2">
        <v>1.8143</v>
      </c>
      <c r="H7" s="2">
        <v>-0.0995</v>
      </c>
      <c r="J7">
        <f t="shared" ref="J7:P7" si="5">B7-B$2</f>
        <v>-0.00139999999999996</v>
      </c>
      <c r="K7">
        <f t="shared" si="5"/>
        <v>-0.00340000000000007</v>
      </c>
      <c r="L7">
        <f t="shared" si="5"/>
        <v>0.00499999999999989</v>
      </c>
      <c r="M7">
        <f t="shared" si="5"/>
        <v>-0.0215999999999994</v>
      </c>
      <c r="N7">
        <f t="shared" si="5"/>
        <v>0.00709999999999944</v>
      </c>
      <c r="O7">
        <f t="shared" si="5"/>
        <v>0.00259999999999994</v>
      </c>
      <c r="P7">
        <f t="shared" si="5"/>
        <v>0.0062</v>
      </c>
    </row>
    <row r="8" spans="1:16">
      <c r="A8">
        <v>7</v>
      </c>
      <c r="B8" s="2">
        <v>0.931</v>
      </c>
      <c r="C8" s="2">
        <v>2.8914</v>
      </c>
      <c r="D8" s="2">
        <v>5.4686</v>
      </c>
      <c r="E8" s="2">
        <v>8.1136</v>
      </c>
      <c r="F8" s="2">
        <v>4.3061</v>
      </c>
      <c r="G8" s="2">
        <v>1.8123</v>
      </c>
      <c r="H8" s="2">
        <v>-0.0996</v>
      </c>
      <c r="J8">
        <f t="shared" ref="J8:P8" si="6">B8-B$2</f>
        <v>-0.000699999999999923</v>
      </c>
      <c r="K8">
        <f t="shared" si="6"/>
        <v>-0.00430000000000019</v>
      </c>
      <c r="L8">
        <f t="shared" si="6"/>
        <v>0.00649999999999995</v>
      </c>
      <c r="M8">
        <f t="shared" si="6"/>
        <v>-0.00689999999999991</v>
      </c>
      <c r="N8">
        <f t="shared" si="6"/>
        <v>0.0024999999999995</v>
      </c>
      <c r="O8">
        <f t="shared" si="6"/>
        <v>0.000599999999999934</v>
      </c>
      <c r="P8">
        <f t="shared" si="6"/>
        <v>0.00610000000000001</v>
      </c>
    </row>
    <row r="9" spans="1:16">
      <c r="A9">
        <v>8</v>
      </c>
      <c r="B9" s="2">
        <v>0.9306</v>
      </c>
      <c r="C9" s="2">
        <v>2.891</v>
      </c>
      <c r="D9" s="2">
        <v>5.4708</v>
      </c>
      <c r="E9" s="2">
        <v>8.0875</v>
      </c>
      <c r="F9" s="2">
        <v>4.3131</v>
      </c>
      <c r="G9" s="2">
        <v>1.8132</v>
      </c>
      <c r="H9" s="2">
        <v>-0.0983</v>
      </c>
      <c r="J9">
        <f t="shared" ref="J9:P9" si="7">B9-B$2</f>
        <v>-0.00109999999999999</v>
      </c>
      <c r="K9">
        <f t="shared" si="7"/>
        <v>-0.00470000000000015</v>
      </c>
      <c r="L9">
        <f t="shared" si="7"/>
        <v>0.00869999999999926</v>
      </c>
      <c r="M9">
        <f t="shared" si="7"/>
        <v>-0.0329999999999995</v>
      </c>
      <c r="N9">
        <f t="shared" si="7"/>
        <v>0.00950000000000006</v>
      </c>
      <c r="O9">
        <f t="shared" si="7"/>
        <v>0.00149999999999983</v>
      </c>
      <c r="P9">
        <f t="shared" si="7"/>
        <v>0.0074</v>
      </c>
    </row>
    <row r="10" spans="1:16">
      <c r="A10">
        <v>9</v>
      </c>
      <c r="B10" s="2">
        <v>0.9316</v>
      </c>
      <c r="C10" s="2">
        <v>2.8937</v>
      </c>
      <c r="D10" s="2">
        <v>5.4644</v>
      </c>
      <c r="E10" s="2">
        <v>8.0886</v>
      </c>
      <c r="F10" s="2">
        <v>4.3111</v>
      </c>
      <c r="G10" s="2">
        <v>1.8129</v>
      </c>
      <c r="H10" s="2">
        <v>-0.0991</v>
      </c>
      <c r="J10">
        <f t="shared" ref="J10:P10" si="8">B10-B$2</f>
        <v>-9.9999999999989e-5</v>
      </c>
      <c r="K10">
        <f t="shared" si="8"/>
        <v>-0.00200000000000022</v>
      </c>
      <c r="L10">
        <f t="shared" si="8"/>
        <v>0.00229999999999997</v>
      </c>
      <c r="M10">
        <f t="shared" si="8"/>
        <v>-0.0319000000000003</v>
      </c>
      <c r="N10">
        <f t="shared" si="8"/>
        <v>0.0074999999999994</v>
      </c>
      <c r="O10">
        <f t="shared" si="8"/>
        <v>0.00119999999999987</v>
      </c>
      <c r="P10">
        <f t="shared" si="8"/>
        <v>0.00660000000000001</v>
      </c>
    </row>
    <row r="11" spans="1:16">
      <c r="A11">
        <v>10</v>
      </c>
      <c r="B11" s="2">
        <v>0.9314</v>
      </c>
      <c r="C11" s="2">
        <v>2.8917</v>
      </c>
      <c r="D11" s="2">
        <v>5.4633</v>
      </c>
      <c r="E11" s="2">
        <v>8.09</v>
      </c>
      <c r="F11" s="2">
        <v>4.3083</v>
      </c>
      <c r="G11" s="2">
        <v>1.813</v>
      </c>
      <c r="H11" s="2">
        <v>-0.0992</v>
      </c>
      <c r="J11">
        <f t="shared" ref="J11:P11" si="9">B11-B$2</f>
        <v>-0.000299999999999967</v>
      </c>
      <c r="K11">
        <f t="shared" si="9"/>
        <v>-0.004</v>
      </c>
      <c r="L11">
        <f t="shared" si="9"/>
        <v>0.00119999999999987</v>
      </c>
      <c r="M11">
        <f t="shared" si="9"/>
        <v>-0.0305</v>
      </c>
      <c r="N11">
        <f t="shared" si="9"/>
        <v>0.0046999999999997</v>
      </c>
      <c r="O11">
        <f t="shared" si="9"/>
        <v>0.00129999999999986</v>
      </c>
      <c r="P11">
        <f t="shared" si="9"/>
        <v>0.00650000000000001</v>
      </c>
    </row>
    <row r="12" spans="1:16">
      <c r="A12">
        <v>11</v>
      </c>
      <c r="B12" s="2">
        <v>0.9307</v>
      </c>
      <c r="C12" s="2">
        <v>2.8915</v>
      </c>
      <c r="D12" s="2">
        <v>5.4638</v>
      </c>
      <c r="E12" s="2">
        <v>8.1102</v>
      </c>
      <c r="F12" s="2">
        <v>4.3126</v>
      </c>
      <c r="G12" s="2">
        <v>1.8125</v>
      </c>
      <c r="H12" s="2">
        <v>-0.1002</v>
      </c>
      <c r="J12">
        <f t="shared" ref="J12:P12" si="10">B12-B$2</f>
        <v>-0.001</v>
      </c>
      <c r="K12">
        <f t="shared" si="10"/>
        <v>-0.00419999999999998</v>
      </c>
      <c r="L12">
        <f t="shared" si="10"/>
        <v>0.00169999999999959</v>
      </c>
      <c r="M12">
        <f t="shared" si="10"/>
        <v>-0.0102999999999991</v>
      </c>
      <c r="N12">
        <f t="shared" si="10"/>
        <v>0.00899999999999945</v>
      </c>
      <c r="O12">
        <f t="shared" si="10"/>
        <v>0.000799999999999912</v>
      </c>
      <c r="P12">
        <f t="shared" si="10"/>
        <v>0.0055</v>
      </c>
    </row>
    <row r="13" spans="1:16">
      <c r="A13">
        <v>12</v>
      </c>
      <c r="B13" s="2">
        <v>0.9312</v>
      </c>
      <c r="C13" s="2">
        <v>2.895</v>
      </c>
      <c r="D13" s="2">
        <v>5.4644</v>
      </c>
      <c r="E13" s="2">
        <v>8.1081</v>
      </c>
      <c r="F13" s="2">
        <v>4.3094</v>
      </c>
      <c r="G13" s="2">
        <v>1.8118</v>
      </c>
      <c r="H13" s="2">
        <v>-0.1055</v>
      </c>
      <c r="J13">
        <f t="shared" ref="J13:P13" si="11">B13-B$2</f>
        <v>-0.000499999999999945</v>
      </c>
      <c r="K13">
        <f t="shared" si="11"/>
        <v>-0.000700000000000145</v>
      </c>
      <c r="L13">
        <f t="shared" si="11"/>
        <v>0.00229999999999997</v>
      </c>
      <c r="M13">
        <f t="shared" si="11"/>
        <v>-0.0123999999999995</v>
      </c>
      <c r="N13">
        <f t="shared" si="11"/>
        <v>0.00579999999999981</v>
      </c>
      <c r="O13">
        <f t="shared" si="11"/>
        <v>9.9999999999989e-5</v>
      </c>
      <c r="P13">
        <f t="shared" si="11"/>
        <v>0.000200000000000006</v>
      </c>
    </row>
    <row r="14" spans="1:16">
      <c r="A14">
        <v>13</v>
      </c>
      <c r="B14" s="2">
        <v>0.9313</v>
      </c>
      <c r="C14" s="2">
        <v>2.8925</v>
      </c>
      <c r="D14" s="2">
        <v>5.4654</v>
      </c>
      <c r="E14" s="2">
        <v>8.118</v>
      </c>
      <c r="F14" s="2">
        <v>4.3037</v>
      </c>
      <c r="G14" s="2">
        <v>1.8124</v>
      </c>
      <c r="H14" s="2">
        <v>-0.1035</v>
      </c>
      <c r="J14">
        <f t="shared" ref="J14:P14" si="12">B14-B$2</f>
        <v>-0.000399999999999956</v>
      </c>
      <c r="K14">
        <f t="shared" si="12"/>
        <v>-0.00320000000000009</v>
      </c>
      <c r="L14">
        <f t="shared" si="12"/>
        <v>0.00329999999999941</v>
      </c>
      <c r="M14">
        <f t="shared" si="12"/>
        <v>-0.0024999999999995</v>
      </c>
      <c r="N14">
        <f t="shared" si="12"/>
        <v>9.99999999997669e-5</v>
      </c>
      <c r="O14">
        <f t="shared" si="12"/>
        <v>0.000699999999999923</v>
      </c>
      <c r="P14">
        <f t="shared" si="12"/>
        <v>0.00220000000000001</v>
      </c>
    </row>
    <row r="15" spans="1:16">
      <c r="A15">
        <v>14</v>
      </c>
      <c r="B15" s="2">
        <f t="shared" ref="B15:H15" si="13">(B14+B3)/2</f>
        <v>0.93125</v>
      </c>
      <c r="C15" s="2">
        <f t="shared" si="13"/>
        <v>2.89175</v>
      </c>
      <c r="D15" s="2">
        <f t="shared" si="13"/>
        <v>5.46725</v>
      </c>
      <c r="E15" s="2">
        <f t="shared" si="13"/>
        <v>8.10375</v>
      </c>
      <c r="F15" s="2">
        <f t="shared" si="13"/>
        <v>4.3083</v>
      </c>
      <c r="G15" s="2">
        <f t="shared" si="13"/>
        <v>1.8125</v>
      </c>
      <c r="H15" s="2">
        <f t="shared" si="13"/>
        <v>-0.10325</v>
      </c>
      <c r="J15">
        <f t="shared" ref="J15:P15" si="14">B15-B$2</f>
        <v>-0.00044999999999995</v>
      </c>
      <c r="K15">
        <f t="shared" si="14"/>
        <v>-0.00395000000000012</v>
      </c>
      <c r="L15">
        <f t="shared" si="14"/>
        <v>0.00514999999999954</v>
      </c>
      <c r="M15">
        <f t="shared" si="14"/>
        <v>-0.01675</v>
      </c>
      <c r="N15">
        <f t="shared" si="14"/>
        <v>0.0046999999999997</v>
      </c>
      <c r="O15">
        <f t="shared" si="14"/>
        <v>0.000799999999999912</v>
      </c>
      <c r="P15">
        <f t="shared" si="14"/>
        <v>0.00245000000000001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5"/>
  <sheetViews>
    <sheetView workbookViewId="0">
      <selection activeCell="J2" sqref="J2:P15"/>
    </sheetView>
  </sheetViews>
  <sheetFormatPr defaultColWidth="9" defaultRowHeight="13.5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>
      <c r="A2">
        <v>1</v>
      </c>
      <c r="B2" s="2">
        <v>0.5869</v>
      </c>
      <c r="C2" s="2">
        <v>2.5135</v>
      </c>
      <c r="D2" s="2">
        <v>5.1049</v>
      </c>
      <c r="E2" s="2">
        <v>7.7282</v>
      </c>
      <c r="F2" s="2">
        <v>3.9976</v>
      </c>
      <c r="G2" s="2">
        <v>1.4645</v>
      </c>
      <c r="H2" s="2">
        <v>-0.5333</v>
      </c>
      <c r="J2">
        <f t="shared" ref="J2:P2" si="0">B2-B$2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>
      <c r="A3">
        <v>2</v>
      </c>
      <c r="B3" s="2">
        <v>0.5732</v>
      </c>
      <c r="C3" s="2">
        <v>2.5084</v>
      </c>
      <c r="D3" s="2">
        <v>5.094</v>
      </c>
      <c r="E3" s="2">
        <v>7.7063</v>
      </c>
      <c r="F3" s="2">
        <v>3.9974</v>
      </c>
      <c r="G3" s="2">
        <v>1.4473</v>
      </c>
      <c r="H3" s="2">
        <v>-0.553</v>
      </c>
      <c r="J3">
        <f t="shared" ref="J3:P3" si="1">B3-B$2</f>
        <v>-0.0136999999999999</v>
      </c>
      <c r="K3">
        <f t="shared" si="1"/>
        <v>-0.0051000000000001</v>
      </c>
      <c r="L3">
        <f t="shared" si="1"/>
        <v>-0.0108999999999995</v>
      </c>
      <c r="M3">
        <f t="shared" si="1"/>
        <v>-0.0219000000000005</v>
      </c>
      <c r="N3">
        <f t="shared" si="1"/>
        <v>-0.000199999999999978</v>
      </c>
      <c r="O3">
        <f t="shared" si="1"/>
        <v>-0.0171999999999999</v>
      </c>
      <c r="P3">
        <f t="shared" si="1"/>
        <v>-0.0197000000000001</v>
      </c>
    </row>
    <row r="4" spans="1:16">
      <c r="A4">
        <v>3</v>
      </c>
      <c r="B4" s="2">
        <v>0.5851</v>
      </c>
      <c r="C4" s="2">
        <v>2.4828</v>
      </c>
      <c r="D4" s="2">
        <v>5.0806</v>
      </c>
      <c r="E4" s="2">
        <v>7.6895</v>
      </c>
      <c r="F4" s="2">
        <v>3.9871</v>
      </c>
      <c r="G4" s="2">
        <v>1.4593</v>
      </c>
      <c r="H4" s="2">
        <v>-0.5337</v>
      </c>
      <c r="J4">
        <f t="shared" ref="J4:P4" si="2">B4-B$2</f>
        <v>-0.00180000000000002</v>
      </c>
      <c r="K4">
        <f t="shared" si="2"/>
        <v>-0.0306999999999999</v>
      </c>
      <c r="L4">
        <f t="shared" si="2"/>
        <v>-0.0243000000000002</v>
      </c>
      <c r="M4">
        <f t="shared" si="2"/>
        <v>-0.0387000000000004</v>
      </c>
      <c r="N4">
        <f t="shared" si="2"/>
        <v>-0.0105</v>
      </c>
      <c r="O4">
        <f t="shared" si="2"/>
        <v>-0.00519999999999987</v>
      </c>
      <c r="P4">
        <f t="shared" si="2"/>
        <v>-0.000399999999999956</v>
      </c>
    </row>
    <row r="5" spans="1:16">
      <c r="A5">
        <v>4</v>
      </c>
      <c r="B5" s="2">
        <v>0.5582</v>
      </c>
      <c r="C5" s="2">
        <v>2.5057</v>
      </c>
      <c r="D5" s="2">
        <v>5.0814</v>
      </c>
      <c r="E5" s="2">
        <v>7.6953</v>
      </c>
      <c r="F5" s="2">
        <v>3.9949</v>
      </c>
      <c r="G5" s="2">
        <v>1.4599</v>
      </c>
      <c r="H5" s="2">
        <v>-0.5446</v>
      </c>
      <c r="J5">
        <f t="shared" ref="J5:P5" si="3">B5-B$2</f>
        <v>-0.0286999999999999</v>
      </c>
      <c r="K5">
        <f t="shared" si="3"/>
        <v>-0.00780000000000003</v>
      </c>
      <c r="L5">
        <f t="shared" si="3"/>
        <v>-0.0234999999999994</v>
      </c>
      <c r="M5">
        <f t="shared" si="3"/>
        <v>-0.0329000000000006</v>
      </c>
      <c r="N5">
        <f t="shared" si="3"/>
        <v>-0.00269999999999992</v>
      </c>
      <c r="O5">
        <f t="shared" si="3"/>
        <v>-0.00459999999999994</v>
      </c>
      <c r="P5">
        <f t="shared" si="3"/>
        <v>-0.0113</v>
      </c>
    </row>
    <row r="6" spans="1:16">
      <c r="A6">
        <v>5</v>
      </c>
      <c r="B6" s="2">
        <v>0.5866</v>
      </c>
      <c r="C6" s="2">
        <v>2.4963</v>
      </c>
      <c r="D6" s="2">
        <v>5.096</v>
      </c>
      <c r="E6" s="2">
        <v>7.6971</v>
      </c>
      <c r="F6" s="2">
        <v>3.9894</v>
      </c>
      <c r="G6" s="2">
        <v>1.46</v>
      </c>
      <c r="H6" s="2">
        <v>-0.5374</v>
      </c>
      <c r="J6">
        <f t="shared" ref="J6:P6" si="4">B6-B$2</f>
        <v>-0.000299999999999967</v>
      </c>
      <c r="K6">
        <f t="shared" si="4"/>
        <v>-0.0171999999999999</v>
      </c>
      <c r="L6">
        <f t="shared" si="4"/>
        <v>-0.00889999999999969</v>
      </c>
      <c r="M6">
        <f t="shared" si="4"/>
        <v>-0.0311000000000003</v>
      </c>
      <c r="N6">
        <f t="shared" si="4"/>
        <v>-0.00819999999999999</v>
      </c>
      <c r="O6">
        <f t="shared" si="4"/>
        <v>-0.00449999999999995</v>
      </c>
      <c r="P6">
        <f t="shared" si="4"/>
        <v>-0.00409999999999999</v>
      </c>
    </row>
    <row r="7" spans="1:16">
      <c r="A7">
        <v>6</v>
      </c>
      <c r="B7" s="2">
        <v>0.5746</v>
      </c>
      <c r="C7" s="2">
        <v>2.5019</v>
      </c>
      <c r="D7" s="2">
        <v>5.0941</v>
      </c>
      <c r="E7" s="2">
        <v>7.6937</v>
      </c>
      <c r="F7" s="2">
        <v>3.9883</v>
      </c>
      <c r="G7" s="2">
        <v>1.4478</v>
      </c>
      <c r="H7" s="2">
        <v>-0.5506</v>
      </c>
      <c r="J7">
        <f t="shared" ref="J7:P7" si="5">B7-B$2</f>
        <v>-0.0123</v>
      </c>
      <c r="K7">
        <f t="shared" si="5"/>
        <v>-0.0116000000000001</v>
      </c>
      <c r="L7">
        <f t="shared" si="5"/>
        <v>-0.0107999999999997</v>
      </c>
      <c r="M7">
        <f t="shared" si="5"/>
        <v>-0.0345000000000004</v>
      </c>
      <c r="N7">
        <f t="shared" si="5"/>
        <v>-0.00929999999999964</v>
      </c>
      <c r="O7">
        <f t="shared" si="5"/>
        <v>-0.0166999999999999</v>
      </c>
      <c r="P7">
        <f t="shared" si="5"/>
        <v>-0.0173</v>
      </c>
    </row>
    <row r="8" spans="1:16">
      <c r="A8">
        <v>7</v>
      </c>
      <c r="B8" s="2">
        <v>0.573</v>
      </c>
      <c r="C8" s="2">
        <v>2.4965</v>
      </c>
      <c r="D8" s="2">
        <v>5.0853</v>
      </c>
      <c r="E8" s="2">
        <v>7.6855</v>
      </c>
      <c r="F8" s="2">
        <v>3.9885</v>
      </c>
      <c r="G8" s="2">
        <v>1.449</v>
      </c>
      <c r="H8" s="2">
        <v>-0.5428</v>
      </c>
      <c r="J8">
        <f t="shared" ref="J8:P8" si="6">B8-B$2</f>
        <v>-0.0139</v>
      </c>
      <c r="K8">
        <f t="shared" si="6"/>
        <v>-0.0169999999999999</v>
      </c>
      <c r="L8">
        <f t="shared" si="6"/>
        <v>-0.0195999999999996</v>
      </c>
      <c r="M8">
        <f t="shared" si="6"/>
        <v>-0.0427</v>
      </c>
      <c r="N8">
        <f t="shared" si="6"/>
        <v>-0.00909999999999966</v>
      </c>
      <c r="O8">
        <f t="shared" si="6"/>
        <v>-0.0154999999999998</v>
      </c>
      <c r="P8">
        <f t="shared" si="6"/>
        <v>-0.00949999999999995</v>
      </c>
    </row>
    <row r="9" spans="1:16">
      <c r="A9">
        <v>8</v>
      </c>
      <c r="B9" s="2">
        <v>0.558</v>
      </c>
      <c r="C9" s="2">
        <v>2.4803</v>
      </c>
      <c r="D9" s="2">
        <v>5.0786</v>
      </c>
      <c r="E9" s="2">
        <v>7.6704</v>
      </c>
      <c r="F9" s="2">
        <v>3.9839</v>
      </c>
      <c r="G9" s="2">
        <v>1.4444</v>
      </c>
      <c r="H9" s="2">
        <v>-0.5545</v>
      </c>
      <c r="J9">
        <f t="shared" ref="J9:P9" si="7">B9-B$2</f>
        <v>-0.0288999999999999</v>
      </c>
      <c r="K9">
        <f t="shared" si="7"/>
        <v>-0.0331999999999999</v>
      </c>
      <c r="L9">
        <f t="shared" si="7"/>
        <v>-0.0263</v>
      </c>
      <c r="M9">
        <f t="shared" si="7"/>
        <v>-0.0578000000000003</v>
      </c>
      <c r="N9">
        <f t="shared" si="7"/>
        <v>-0.0136999999999996</v>
      </c>
      <c r="O9">
        <f t="shared" si="7"/>
        <v>-0.0201</v>
      </c>
      <c r="P9">
        <f t="shared" si="7"/>
        <v>-0.0212</v>
      </c>
    </row>
    <row r="10" spans="1:16">
      <c r="A10">
        <v>9</v>
      </c>
      <c r="B10" s="2">
        <v>0.5602</v>
      </c>
      <c r="C10" s="2">
        <v>2.5119</v>
      </c>
      <c r="D10" s="2">
        <v>5.0802</v>
      </c>
      <c r="E10" s="2">
        <v>7.6783</v>
      </c>
      <c r="F10" s="2">
        <v>3.9957</v>
      </c>
      <c r="G10" s="2">
        <v>1.4545</v>
      </c>
      <c r="H10" s="2">
        <v>-0.5355</v>
      </c>
      <c r="J10">
        <f t="shared" ref="J10:P10" si="8">B10-B$2</f>
        <v>-0.0266999999999999</v>
      </c>
      <c r="K10">
        <f t="shared" si="8"/>
        <v>-0.00160000000000027</v>
      </c>
      <c r="L10">
        <f t="shared" si="8"/>
        <v>-0.0247000000000002</v>
      </c>
      <c r="M10">
        <f t="shared" si="8"/>
        <v>-0.0499000000000001</v>
      </c>
      <c r="N10">
        <f t="shared" si="8"/>
        <v>-0.00190000000000001</v>
      </c>
      <c r="O10">
        <f t="shared" si="8"/>
        <v>-0.01</v>
      </c>
      <c r="P10">
        <f t="shared" si="8"/>
        <v>-0.00219999999999998</v>
      </c>
    </row>
    <row r="11" spans="1:16">
      <c r="A11">
        <v>10</v>
      </c>
      <c r="B11" s="2">
        <v>0.5637</v>
      </c>
      <c r="C11" s="2">
        <v>2.5074</v>
      </c>
      <c r="D11" s="2">
        <v>5.1039</v>
      </c>
      <c r="E11" s="2">
        <v>7.6933</v>
      </c>
      <c r="F11" s="2">
        <v>3.9892</v>
      </c>
      <c r="G11" s="2">
        <v>1.4491</v>
      </c>
      <c r="H11" s="2">
        <v>-0.5481</v>
      </c>
      <c r="J11">
        <f t="shared" ref="J11:P11" si="9">B11-B$2</f>
        <v>-0.0232</v>
      </c>
      <c r="K11">
        <f t="shared" si="9"/>
        <v>-0.00609999999999999</v>
      </c>
      <c r="L11">
        <f t="shared" si="9"/>
        <v>-0.000999999999999446</v>
      </c>
      <c r="M11">
        <f t="shared" si="9"/>
        <v>-0.0349000000000004</v>
      </c>
      <c r="N11">
        <f t="shared" si="9"/>
        <v>-0.00839999999999996</v>
      </c>
      <c r="O11">
        <f t="shared" si="9"/>
        <v>-0.0153999999999999</v>
      </c>
      <c r="P11">
        <f t="shared" si="9"/>
        <v>-0.0148</v>
      </c>
    </row>
    <row r="12" spans="1:16">
      <c r="A12">
        <v>11</v>
      </c>
      <c r="B12" s="2">
        <v>0.5861</v>
      </c>
      <c r="C12" s="2">
        <v>2.5082</v>
      </c>
      <c r="D12" s="2">
        <v>5.0972</v>
      </c>
      <c r="E12" s="2">
        <v>7.7016</v>
      </c>
      <c r="F12" s="2">
        <v>3.9841</v>
      </c>
      <c r="G12" s="2">
        <v>1.4564</v>
      </c>
      <c r="H12" s="2">
        <v>-0.5438</v>
      </c>
      <c r="J12">
        <f t="shared" ref="J12:P12" si="10">B12-B$2</f>
        <v>-0.000800000000000023</v>
      </c>
      <c r="K12">
        <f t="shared" si="10"/>
        <v>-0.00530000000000008</v>
      </c>
      <c r="L12">
        <f t="shared" si="10"/>
        <v>-0.00769999999999982</v>
      </c>
      <c r="M12">
        <f t="shared" si="10"/>
        <v>-0.0266000000000002</v>
      </c>
      <c r="N12">
        <f t="shared" si="10"/>
        <v>-0.0134999999999996</v>
      </c>
      <c r="O12">
        <f t="shared" si="10"/>
        <v>-0.0081</v>
      </c>
      <c r="P12">
        <f t="shared" si="10"/>
        <v>-0.0105</v>
      </c>
    </row>
    <row r="13" spans="1:16">
      <c r="A13">
        <v>12</v>
      </c>
      <c r="B13" s="2">
        <v>0.5822</v>
      </c>
      <c r="C13" s="2">
        <v>2.509</v>
      </c>
      <c r="D13" s="2">
        <v>5.0867</v>
      </c>
      <c r="E13" s="2">
        <v>7.7077</v>
      </c>
      <c r="F13" s="2">
        <v>3.9902</v>
      </c>
      <c r="G13" s="2">
        <v>1.4631</v>
      </c>
      <c r="H13" s="2">
        <v>-0.5421</v>
      </c>
      <c r="J13">
        <f t="shared" ref="J13:P13" si="11">B13-B$2</f>
        <v>-0.00469999999999993</v>
      </c>
      <c r="K13">
        <f t="shared" si="11"/>
        <v>-0.00450000000000017</v>
      </c>
      <c r="L13">
        <f t="shared" si="11"/>
        <v>-0.0181999999999993</v>
      </c>
      <c r="M13">
        <f t="shared" si="11"/>
        <v>-0.0205000000000002</v>
      </c>
      <c r="N13">
        <f t="shared" si="11"/>
        <v>-0.00739999999999963</v>
      </c>
      <c r="O13">
        <f t="shared" si="11"/>
        <v>-0.00139999999999985</v>
      </c>
      <c r="P13">
        <f t="shared" si="11"/>
        <v>-0.00880000000000003</v>
      </c>
    </row>
    <row r="14" spans="1:16">
      <c r="A14">
        <v>13</v>
      </c>
      <c r="B14" s="2">
        <v>0.5798</v>
      </c>
      <c r="C14" s="2">
        <v>2.5134</v>
      </c>
      <c r="D14" s="2">
        <v>5.0866</v>
      </c>
      <c r="E14" s="2">
        <v>7.6718</v>
      </c>
      <c r="F14" s="2">
        <v>3.9949</v>
      </c>
      <c r="G14" s="2">
        <v>1.4551</v>
      </c>
      <c r="H14" s="2">
        <v>-0.5401</v>
      </c>
      <c r="J14">
        <f t="shared" ref="J14:P14" si="12">B14-B$2</f>
        <v>-0.0071</v>
      </c>
      <c r="K14">
        <f t="shared" si="12"/>
        <v>-0.000100000000000211</v>
      </c>
      <c r="L14">
        <f t="shared" si="12"/>
        <v>-0.0183</v>
      </c>
      <c r="M14">
        <f t="shared" si="12"/>
        <v>-0.0564</v>
      </c>
      <c r="N14">
        <f t="shared" si="12"/>
        <v>-0.00269999999999992</v>
      </c>
      <c r="O14">
        <f t="shared" si="12"/>
        <v>-0.00939999999999985</v>
      </c>
      <c r="P14">
        <f t="shared" si="12"/>
        <v>-0.00680000000000003</v>
      </c>
    </row>
    <row r="15" spans="1:16">
      <c r="A15">
        <v>14</v>
      </c>
      <c r="B15" s="2">
        <f t="shared" ref="B15:H15" si="13">(B14+B3)/2</f>
        <v>0.5765</v>
      </c>
      <c r="C15" s="2">
        <f t="shared" si="13"/>
        <v>2.5109</v>
      </c>
      <c r="D15" s="2">
        <f t="shared" si="13"/>
        <v>5.0903</v>
      </c>
      <c r="E15" s="2">
        <f t="shared" si="13"/>
        <v>7.68905</v>
      </c>
      <c r="F15" s="2">
        <f t="shared" si="13"/>
        <v>3.99615</v>
      </c>
      <c r="G15" s="2">
        <f t="shared" si="13"/>
        <v>1.4512</v>
      </c>
      <c r="H15" s="2">
        <f t="shared" si="13"/>
        <v>-0.54655</v>
      </c>
      <c r="J15">
        <f t="shared" ref="J15:P15" si="14">B15-B$2</f>
        <v>-0.0104</v>
      </c>
      <c r="K15">
        <f t="shared" si="14"/>
        <v>-0.00260000000000016</v>
      </c>
      <c r="L15">
        <f t="shared" si="14"/>
        <v>-0.0145999999999997</v>
      </c>
      <c r="M15">
        <f t="shared" si="14"/>
        <v>-0.0391500000000002</v>
      </c>
      <c r="N15">
        <f t="shared" si="14"/>
        <v>-0.00144999999999973</v>
      </c>
      <c r="O15">
        <f t="shared" si="14"/>
        <v>-0.0132999999999999</v>
      </c>
      <c r="P15">
        <f t="shared" si="14"/>
        <v>-0.0132500000000001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5"/>
  <sheetViews>
    <sheetView workbookViewId="0">
      <selection activeCell="J2" sqref="J2:P15"/>
    </sheetView>
  </sheetViews>
  <sheetFormatPr defaultColWidth="9" defaultRowHeight="13.5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>
      <c r="A2">
        <v>1</v>
      </c>
      <c r="B2" s="2">
        <v>0.5635</v>
      </c>
      <c r="C2" s="2">
        <v>2.4972</v>
      </c>
      <c r="D2" s="2">
        <v>5.0787</v>
      </c>
      <c r="E2" s="2">
        <v>7.737</v>
      </c>
      <c r="F2" s="2">
        <v>3.9415</v>
      </c>
      <c r="G2" s="2">
        <v>1.4219</v>
      </c>
      <c r="H2" s="2">
        <v>-0.5231</v>
      </c>
      <c r="J2">
        <f t="shared" ref="J2:P2" si="0">B2-B$2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>
      <c r="A3">
        <v>2</v>
      </c>
      <c r="B3" s="2">
        <v>0.5635</v>
      </c>
      <c r="C3" s="2">
        <v>2.4966</v>
      </c>
      <c r="D3" s="2">
        <v>5.0803</v>
      </c>
      <c r="E3" s="2">
        <v>7.714</v>
      </c>
      <c r="F3" s="2">
        <v>3.9453</v>
      </c>
      <c r="G3" s="2">
        <v>1.4205</v>
      </c>
      <c r="H3" s="2">
        <v>-0.5219</v>
      </c>
      <c r="J3">
        <f t="shared" ref="J3:P3" si="1">B3-B$2</f>
        <v>0</v>
      </c>
      <c r="K3">
        <f t="shared" si="1"/>
        <v>-0.000599999999999934</v>
      </c>
      <c r="L3">
        <f t="shared" si="1"/>
        <v>0.00159999999999982</v>
      </c>
      <c r="M3">
        <f t="shared" si="1"/>
        <v>-0.0229999999999997</v>
      </c>
      <c r="N3">
        <f t="shared" si="1"/>
        <v>0.00380000000000003</v>
      </c>
      <c r="O3">
        <f t="shared" si="1"/>
        <v>-0.00139999999999985</v>
      </c>
      <c r="P3">
        <f t="shared" si="1"/>
        <v>0.00119999999999998</v>
      </c>
    </row>
    <row r="4" spans="1:16">
      <c r="A4">
        <v>3</v>
      </c>
      <c r="B4" s="2">
        <v>0.5638</v>
      </c>
      <c r="C4" s="2">
        <v>2.4966</v>
      </c>
      <c r="D4" s="2">
        <v>5.0814</v>
      </c>
      <c r="E4" s="2">
        <v>7.7246</v>
      </c>
      <c r="F4" s="2">
        <v>3.9452</v>
      </c>
      <c r="G4" s="2">
        <v>1.4207</v>
      </c>
      <c r="H4" s="2">
        <v>-0.5228</v>
      </c>
      <c r="J4">
        <f t="shared" ref="J4:P4" si="2">B4-B$2</f>
        <v>0.000299999999999967</v>
      </c>
      <c r="K4">
        <f t="shared" si="2"/>
        <v>-0.000599999999999934</v>
      </c>
      <c r="L4">
        <f t="shared" si="2"/>
        <v>0.00269999999999992</v>
      </c>
      <c r="M4">
        <f t="shared" si="2"/>
        <v>-0.0124000000000004</v>
      </c>
      <c r="N4">
        <f t="shared" si="2"/>
        <v>0.00369999999999981</v>
      </c>
      <c r="O4">
        <f t="shared" si="2"/>
        <v>-0.00119999999999987</v>
      </c>
      <c r="P4">
        <f t="shared" si="2"/>
        <v>0.000299999999999967</v>
      </c>
    </row>
    <row r="5" spans="1:16">
      <c r="A5">
        <v>4</v>
      </c>
      <c r="B5" s="2">
        <v>0.5637</v>
      </c>
      <c r="C5" s="2">
        <v>2.4943</v>
      </c>
      <c r="D5" s="2">
        <v>5.0827</v>
      </c>
      <c r="E5" s="2">
        <v>7.7344</v>
      </c>
      <c r="F5" s="2">
        <v>3.9471</v>
      </c>
      <c r="G5" s="2">
        <v>1.4206</v>
      </c>
      <c r="H5" s="2">
        <v>-0.5225</v>
      </c>
      <c r="J5">
        <f t="shared" ref="J5:P5" si="3">B5-B$2</f>
        <v>0.000199999999999978</v>
      </c>
      <c r="K5">
        <f t="shared" si="3"/>
        <v>-0.0028999999999999</v>
      </c>
      <c r="L5">
        <f t="shared" si="3"/>
        <v>0.00399999999999956</v>
      </c>
      <c r="M5">
        <f t="shared" si="3"/>
        <v>-0.00260000000000016</v>
      </c>
      <c r="N5">
        <f t="shared" si="3"/>
        <v>0.00559999999999983</v>
      </c>
      <c r="O5">
        <f t="shared" si="3"/>
        <v>-0.00129999999999986</v>
      </c>
      <c r="P5">
        <f t="shared" si="3"/>
        <v>0.000600000000000045</v>
      </c>
    </row>
    <row r="6" spans="1:16">
      <c r="A6">
        <v>5</v>
      </c>
      <c r="B6" s="2">
        <v>0.5645</v>
      </c>
      <c r="C6" s="2">
        <v>2.4958</v>
      </c>
      <c r="D6" s="2">
        <v>5.082</v>
      </c>
      <c r="E6" s="2">
        <v>7.7165</v>
      </c>
      <c r="F6" s="2">
        <v>3.945</v>
      </c>
      <c r="G6" s="2">
        <v>1.4218</v>
      </c>
      <c r="H6" s="2">
        <v>-0.5226</v>
      </c>
      <c r="J6">
        <f t="shared" ref="J6:P6" si="4">B6-B$2</f>
        <v>0.001</v>
      </c>
      <c r="K6">
        <f t="shared" si="4"/>
        <v>-0.00139999999999985</v>
      </c>
      <c r="L6">
        <f t="shared" si="4"/>
        <v>0.00329999999999941</v>
      </c>
      <c r="M6">
        <f t="shared" si="4"/>
        <v>-0.0205000000000002</v>
      </c>
      <c r="N6">
        <f t="shared" si="4"/>
        <v>0.00349999999999984</v>
      </c>
      <c r="O6">
        <f t="shared" si="4"/>
        <v>-9.9999999999989e-5</v>
      </c>
      <c r="P6">
        <f t="shared" si="4"/>
        <v>0.000500000000000056</v>
      </c>
    </row>
    <row r="7" spans="1:16">
      <c r="A7">
        <v>6</v>
      </c>
      <c r="B7" s="2">
        <v>0.5648</v>
      </c>
      <c r="C7" s="2">
        <v>2.4954</v>
      </c>
      <c r="D7" s="2">
        <v>5.084</v>
      </c>
      <c r="E7" s="2">
        <v>7.7143</v>
      </c>
      <c r="F7" s="2">
        <v>3.9475</v>
      </c>
      <c r="G7" s="2">
        <v>1.4203</v>
      </c>
      <c r="H7" s="2">
        <v>-0.5215</v>
      </c>
      <c r="J7">
        <f t="shared" ref="J7:P7" si="5">B7-B$2</f>
        <v>0.00129999999999997</v>
      </c>
      <c r="K7">
        <f t="shared" si="5"/>
        <v>-0.0017999999999998</v>
      </c>
      <c r="L7">
        <f t="shared" si="5"/>
        <v>0.00529999999999919</v>
      </c>
      <c r="M7">
        <f t="shared" si="5"/>
        <v>-0.0227000000000004</v>
      </c>
      <c r="N7">
        <f t="shared" si="5"/>
        <v>0.00599999999999978</v>
      </c>
      <c r="O7">
        <f t="shared" si="5"/>
        <v>-0.00160000000000005</v>
      </c>
      <c r="P7">
        <f t="shared" si="5"/>
        <v>0.00160000000000005</v>
      </c>
    </row>
    <row r="8" spans="1:16">
      <c r="A8">
        <v>7</v>
      </c>
      <c r="B8" s="2">
        <v>0.5645</v>
      </c>
      <c r="C8" s="2">
        <v>2.4952</v>
      </c>
      <c r="D8" s="2">
        <v>5.0845</v>
      </c>
      <c r="E8" s="2">
        <v>7.7173</v>
      </c>
      <c r="F8" s="2">
        <v>3.9476</v>
      </c>
      <c r="G8" s="2">
        <v>1.4206</v>
      </c>
      <c r="H8" s="2">
        <v>-0.523</v>
      </c>
      <c r="J8">
        <f t="shared" ref="J8:P8" si="6">B8-B$2</f>
        <v>0.001</v>
      </c>
      <c r="K8">
        <f t="shared" si="6"/>
        <v>-0.00199999999999978</v>
      </c>
      <c r="L8">
        <f t="shared" si="6"/>
        <v>0.00579999999999981</v>
      </c>
      <c r="M8">
        <f t="shared" si="6"/>
        <v>-0.0197000000000003</v>
      </c>
      <c r="N8">
        <f t="shared" si="6"/>
        <v>0.00609999999999999</v>
      </c>
      <c r="O8">
        <f t="shared" si="6"/>
        <v>-0.00129999999999986</v>
      </c>
      <c r="P8">
        <f t="shared" si="6"/>
        <v>9.9999999999989e-5</v>
      </c>
    </row>
    <row r="9" spans="1:16">
      <c r="A9">
        <v>8</v>
      </c>
      <c r="B9" s="2">
        <v>0.5648</v>
      </c>
      <c r="C9" s="2">
        <v>2.4942</v>
      </c>
      <c r="D9" s="2">
        <v>5.085</v>
      </c>
      <c r="E9" s="2">
        <v>7.7052</v>
      </c>
      <c r="F9" s="2">
        <v>3.9495</v>
      </c>
      <c r="G9" s="2">
        <v>1.4202</v>
      </c>
      <c r="H9" s="2">
        <v>-0.5212</v>
      </c>
      <c r="J9">
        <f t="shared" ref="J9:P9" si="7">B9-B$2</f>
        <v>0.00129999999999997</v>
      </c>
      <c r="K9">
        <f t="shared" si="7"/>
        <v>-0.00299999999999967</v>
      </c>
      <c r="L9">
        <f t="shared" si="7"/>
        <v>0.00629999999999953</v>
      </c>
      <c r="M9">
        <f t="shared" si="7"/>
        <v>-0.0318000000000005</v>
      </c>
      <c r="N9">
        <f t="shared" si="7"/>
        <v>0.00800000000000001</v>
      </c>
      <c r="O9">
        <f t="shared" si="7"/>
        <v>-0.00170000000000003</v>
      </c>
      <c r="P9">
        <f t="shared" si="7"/>
        <v>0.00190000000000001</v>
      </c>
    </row>
    <row r="10" spans="1:16">
      <c r="A10">
        <v>9</v>
      </c>
      <c r="B10" s="2">
        <v>0.5639</v>
      </c>
      <c r="C10" s="2">
        <v>2.4952</v>
      </c>
      <c r="D10" s="2">
        <v>5.083</v>
      </c>
      <c r="E10" s="2">
        <v>7.7298</v>
      </c>
      <c r="F10" s="2">
        <v>3.9487</v>
      </c>
      <c r="G10" s="2">
        <v>1.4215</v>
      </c>
      <c r="H10" s="2">
        <v>-0.5213</v>
      </c>
      <c r="J10">
        <f t="shared" ref="J10:P10" si="8">B10-B$2</f>
        <v>0.000399999999999956</v>
      </c>
      <c r="K10">
        <f t="shared" si="8"/>
        <v>-0.00199999999999978</v>
      </c>
      <c r="L10">
        <f t="shared" si="8"/>
        <v>0.00429999999999975</v>
      </c>
      <c r="M10">
        <f t="shared" si="8"/>
        <v>-0.0072000000000001</v>
      </c>
      <c r="N10">
        <f t="shared" si="8"/>
        <v>0.0072000000000001</v>
      </c>
      <c r="O10">
        <f t="shared" si="8"/>
        <v>-0.000399999999999956</v>
      </c>
      <c r="P10">
        <f t="shared" si="8"/>
        <v>0.00180000000000002</v>
      </c>
    </row>
    <row r="11" spans="1:16">
      <c r="A11">
        <v>10</v>
      </c>
      <c r="B11" s="2">
        <v>0.5645</v>
      </c>
      <c r="C11" s="2">
        <v>2.4959</v>
      </c>
      <c r="D11" s="2">
        <v>5.0846</v>
      </c>
      <c r="E11" s="2">
        <v>7.7101</v>
      </c>
      <c r="F11" s="2">
        <v>3.9442</v>
      </c>
      <c r="G11" s="2">
        <v>1.421</v>
      </c>
      <c r="H11" s="2">
        <v>-0.5231</v>
      </c>
      <c r="J11">
        <f t="shared" ref="J11:P11" si="9">B11-B$2</f>
        <v>0.001</v>
      </c>
      <c r="K11">
        <f t="shared" si="9"/>
        <v>-0.00130000000000008</v>
      </c>
      <c r="L11">
        <f t="shared" si="9"/>
        <v>0.00589999999999957</v>
      </c>
      <c r="M11">
        <f t="shared" si="9"/>
        <v>-0.0269000000000004</v>
      </c>
      <c r="N11">
        <f t="shared" si="9"/>
        <v>0.00269999999999992</v>
      </c>
      <c r="O11">
        <f t="shared" si="9"/>
        <v>-0.000899999999999901</v>
      </c>
      <c r="P11">
        <f t="shared" si="9"/>
        <v>0</v>
      </c>
    </row>
    <row r="12" spans="1:16">
      <c r="A12">
        <v>11</v>
      </c>
      <c r="B12" s="2">
        <v>0.5637</v>
      </c>
      <c r="C12" s="2">
        <v>2.4964</v>
      </c>
      <c r="D12" s="2">
        <v>5.0848</v>
      </c>
      <c r="E12" s="2">
        <v>7.7364</v>
      </c>
      <c r="F12" s="2">
        <v>3.946</v>
      </c>
      <c r="G12" s="2">
        <v>1.4208</v>
      </c>
      <c r="H12" s="2">
        <v>-0.5224</v>
      </c>
      <c r="J12">
        <f t="shared" ref="J12:P12" si="10">B12-B$2</f>
        <v>0.000199999999999978</v>
      </c>
      <c r="K12">
        <f t="shared" si="10"/>
        <v>-0.000799999999999912</v>
      </c>
      <c r="L12">
        <f t="shared" si="10"/>
        <v>0.00609999999999999</v>
      </c>
      <c r="M12">
        <f t="shared" si="10"/>
        <v>-0.000600000000000378</v>
      </c>
      <c r="N12">
        <f t="shared" si="10"/>
        <v>0.00450000000000017</v>
      </c>
      <c r="O12">
        <f t="shared" si="10"/>
        <v>-0.00109999999999988</v>
      </c>
      <c r="P12">
        <f t="shared" si="10"/>
        <v>0.000700000000000034</v>
      </c>
    </row>
    <row r="13" spans="1:16">
      <c r="A13">
        <v>12</v>
      </c>
      <c r="B13" s="2">
        <v>0.5646</v>
      </c>
      <c r="C13" s="2">
        <v>2.4963</v>
      </c>
      <c r="D13" s="2">
        <v>5.0849</v>
      </c>
      <c r="E13" s="2">
        <v>7.7157</v>
      </c>
      <c r="F13" s="2">
        <v>3.9449</v>
      </c>
      <c r="G13" s="2">
        <v>1.4217</v>
      </c>
      <c r="H13" s="2">
        <v>-0.5228</v>
      </c>
      <c r="J13">
        <f t="shared" ref="J13:P13" si="11">B13-B$2</f>
        <v>0.00109999999999999</v>
      </c>
      <c r="K13">
        <f t="shared" si="11"/>
        <v>-0.000899999999999679</v>
      </c>
      <c r="L13">
        <f t="shared" si="11"/>
        <v>0.00619999999999976</v>
      </c>
      <c r="M13">
        <f t="shared" si="11"/>
        <v>-0.0213000000000001</v>
      </c>
      <c r="N13">
        <f t="shared" si="11"/>
        <v>0.00340000000000007</v>
      </c>
      <c r="O13">
        <f t="shared" si="11"/>
        <v>-0.000199999999999978</v>
      </c>
      <c r="P13">
        <f t="shared" si="11"/>
        <v>0.000299999999999967</v>
      </c>
    </row>
    <row r="14" spans="1:16">
      <c r="A14">
        <v>13</v>
      </c>
      <c r="B14" s="2">
        <v>0.5639</v>
      </c>
      <c r="C14" s="2">
        <v>2.4971</v>
      </c>
      <c r="D14" s="2">
        <v>5.0811</v>
      </c>
      <c r="E14" s="2">
        <v>7.7083</v>
      </c>
      <c r="F14" s="2">
        <v>3.946</v>
      </c>
      <c r="G14" s="2">
        <v>1.4217</v>
      </c>
      <c r="H14" s="2">
        <v>-0.5218</v>
      </c>
      <c r="J14">
        <f t="shared" ref="J14:P14" si="12">B14-B$2</f>
        <v>0.000399999999999956</v>
      </c>
      <c r="K14">
        <f t="shared" si="12"/>
        <v>-9.99999999997669e-5</v>
      </c>
      <c r="L14">
        <f t="shared" si="12"/>
        <v>0.00239999999999974</v>
      </c>
      <c r="M14">
        <f t="shared" si="12"/>
        <v>-0.0286999999999997</v>
      </c>
      <c r="N14">
        <f t="shared" si="12"/>
        <v>0.00450000000000017</v>
      </c>
      <c r="O14">
        <f t="shared" si="12"/>
        <v>-0.000199999999999978</v>
      </c>
      <c r="P14">
        <f t="shared" si="12"/>
        <v>0.00129999999999997</v>
      </c>
    </row>
    <row r="15" spans="1:16">
      <c r="A15">
        <v>14</v>
      </c>
      <c r="B15" s="2">
        <f t="shared" ref="B15:H15" si="13">(B14+B3)/2</f>
        <v>0.5637</v>
      </c>
      <c r="C15" s="2">
        <f t="shared" si="13"/>
        <v>2.49685</v>
      </c>
      <c r="D15" s="2">
        <f t="shared" si="13"/>
        <v>5.0807</v>
      </c>
      <c r="E15" s="2">
        <f t="shared" si="13"/>
        <v>7.71115</v>
      </c>
      <c r="F15" s="2">
        <f t="shared" si="13"/>
        <v>3.94565</v>
      </c>
      <c r="G15" s="2">
        <f t="shared" si="13"/>
        <v>1.4211</v>
      </c>
      <c r="H15" s="2">
        <f t="shared" si="13"/>
        <v>-0.52185</v>
      </c>
      <c r="J15">
        <f t="shared" ref="J15:P15" si="14">B15-B$2</f>
        <v>0.000199999999999978</v>
      </c>
      <c r="K15">
        <f t="shared" si="14"/>
        <v>-0.000349999999999628</v>
      </c>
      <c r="L15">
        <f t="shared" si="14"/>
        <v>0.00199999999999978</v>
      </c>
      <c r="M15">
        <f t="shared" si="14"/>
        <v>-0.0258500000000002</v>
      </c>
      <c r="N15">
        <f t="shared" si="14"/>
        <v>0.0041500000000001</v>
      </c>
      <c r="O15">
        <f t="shared" si="14"/>
        <v>-0.000799999999999912</v>
      </c>
      <c r="P15">
        <f t="shared" si="14"/>
        <v>0.00124999999999997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8"/>
  <sheetViews>
    <sheetView topLeftCell="J1" workbookViewId="0">
      <selection activeCell="W2" sqref="W2:AC15"/>
    </sheetView>
  </sheetViews>
  <sheetFormatPr defaultColWidth="9" defaultRowHeight="13.5"/>
  <sheetData>
    <row r="1" spans="2:29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</row>
    <row r="2" spans="1:29">
      <c r="A2">
        <v>1</v>
      </c>
      <c r="B2" s="2">
        <v>0.9317</v>
      </c>
      <c r="C2" s="2">
        <v>2.8957</v>
      </c>
      <c r="D2" s="2">
        <v>5.4621</v>
      </c>
      <c r="E2" s="2">
        <v>8.1205</v>
      </c>
      <c r="F2" s="2">
        <v>4.3036</v>
      </c>
      <c r="G2" s="2">
        <v>1.8117</v>
      </c>
      <c r="H2" s="2">
        <v>-0.1057</v>
      </c>
      <c r="I2" s="2">
        <v>0.5635</v>
      </c>
      <c r="J2" s="2">
        <v>2.4972</v>
      </c>
      <c r="K2" s="2">
        <v>5.0787</v>
      </c>
      <c r="L2" s="2">
        <v>7.737</v>
      </c>
      <c r="M2" s="2">
        <v>3.9415</v>
      </c>
      <c r="N2" s="2">
        <v>1.4219</v>
      </c>
      <c r="O2" s="2">
        <v>-0.5231</v>
      </c>
      <c r="P2" s="2">
        <v>0.9513</v>
      </c>
      <c r="Q2" s="2">
        <v>2.9091</v>
      </c>
      <c r="R2" s="2">
        <v>5.4568</v>
      </c>
      <c r="S2" s="2">
        <v>8.07</v>
      </c>
      <c r="T2" s="2">
        <v>4.3414</v>
      </c>
      <c r="U2" s="2">
        <v>1.8311</v>
      </c>
      <c r="V2" s="2">
        <v>-0.0801</v>
      </c>
      <c r="W2" s="2">
        <v>0.5869</v>
      </c>
      <c r="X2" s="2">
        <v>2.5135</v>
      </c>
      <c r="Y2" s="2">
        <v>5.1049</v>
      </c>
      <c r="Z2" s="2">
        <v>7.7282</v>
      </c>
      <c r="AA2" s="2">
        <v>3.9976</v>
      </c>
      <c r="AB2" s="2">
        <v>1.4645</v>
      </c>
      <c r="AC2" s="2">
        <v>-0.5333</v>
      </c>
    </row>
    <row r="3" spans="1:29">
      <c r="A3">
        <v>2</v>
      </c>
      <c r="B3" s="2">
        <v>0.9312</v>
      </c>
      <c r="C3" s="2">
        <v>2.891</v>
      </c>
      <c r="D3" s="2">
        <v>5.4691</v>
      </c>
      <c r="E3" s="2">
        <v>8.0895</v>
      </c>
      <c r="F3" s="2">
        <v>4.3129</v>
      </c>
      <c r="G3" s="2">
        <v>1.8126</v>
      </c>
      <c r="H3" s="2">
        <v>-0.103</v>
      </c>
      <c r="I3" s="2">
        <v>0.5635</v>
      </c>
      <c r="J3" s="2">
        <v>2.4966</v>
      </c>
      <c r="K3" s="2">
        <v>5.0803</v>
      </c>
      <c r="L3" s="2">
        <v>7.714</v>
      </c>
      <c r="M3" s="2">
        <v>3.9453</v>
      </c>
      <c r="N3" s="2">
        <v>1.4205</v>
      </c>
      <c r="O3" s="2">
        <v>-0.5219</v>
      </c>
      <c r="P3" s="2">
        <v>0.9498</v>
      </c>
      <c r="Q3" s="2">
        <v>2.9079</v>
      </c>
      <c r="R3" s="2">
        <v>5.457</v>
      </c>
      <c r="S3" s="2">
        <v>8.0601</v>
      </c>
      <c r="T3" s="2">
        <v>4.333</v>
      </c>
      <c r="U3" s="2">
        <v>1.8267</v>
      </c>
      <c r="V3" s="2">
        <v>-0.0807</v>
      </c>
      <c r="W3" s="2">
        <v>0.5732</v>
      </c>
      <c r="X3" s="2">
        <v>2.5084</v>
      </c>
      <c r="Y3" s="2">
        <v>5.094</v>
      </c>
      <c r="Z3" s="2">
        <v>7.7063</v>
      </c>
      <c r="AA3" s="2">
        <v>3.9974</v>
      </c>
      <c r="AB3" s="2">
        <v>1.4473</v>
      </c>
      <c r="AC3" s="2">
        <v>-0.553</v>
      </c>
    </row>
    <row r="4" spans="1:29">
      <c r="A4">
        <v>3</v>
      </c>
      <c r="B4" s="2">
        <v>0.9315</v>
      </c>
      <c r="C4" s="2">
        <v>2.8924</v>
      </c>
      <c r="D4" s="2">
        <v>5.4633</v>
      </c>
      <c r="E4" s="2">
        <v>8.1163</v>
      </c>
      <c r="F4" s="2">
        <v>4.3056</v>
      </c>
      <c r="G4" s="2">
        <v>1.8125</v>
      </c>
      <c r="H4" s="2">
        <v>-0.1037</v>
      </c>
      <c r="I4" s="2">
        <v>0.5638</v>
      </c>
      <c r="J4" s="2">
        <v>2.4966</v>
      </c>
      <c r="K4" s="2">
        <v>5.0814</v>
      </c>
      <c r="L4" s="2">
        <v>7.7246</v>
      </c>
      <c r="M4" s="2">
        <v>3.9452</v>
      </c>
      <c r="N4" s="2">
        <v>1.4207</v>
      </c>
      <c r="O4" s="2">
        <v>-0.5228</v>
      </c>
      <c r="P4" s="2">
        <v>0.9511</v>
      </c>
      <c r="Q4" s="2">
        <v>2.9083</v>
      </c>
      <c r="R4" s="2">
        <v>5.4573</v>
      </c>
      <c r="S4" s="2">
        <v>8.0652</v>
      </c>
      <c r="T4" s="2">
        <v>4.3376</v>
      </c>
      <c r="U4" s="2">
        <v>1.8275</v>
      </c>
      <c r="V4" s="2">
        <v>-0.0856</v>
      </c>
      <c r="W4" s="2">
        <v>0.5851</v>
      </c>
      <c r="X4" s="2">
        <v>2.4828</v>
      </c>
      <c r="Y4" s="2">
        <v>5.0806</v>
      </c>
      <c r="Z4" s="2">
        <v>7.6895</v>
      </c>
      <c r="AA4" s="2">
        <v>3.9871</v>
      </c>
      <c r="AB4" s="2">
        <v>1.4593</v>
      </c>
      <c r="AC4" s="2">
        <v>-0.5337</v>
      </c>
    </row>
    <row r="5" spans="1:29">
      <c r="A5">
        <v>4</v>
      </c>
      <c r="B5" s="2">
        <v>0.9311</v>
      </c>
      <c r="C5" s="2">
        <v>2.8932</v>
      </c>
      <c r="D5" s="2">
        <v>5.4624</v>
      </c>
      <c r="E5" s="2">
        <v>8.088</v>
      </c>
      <c r="F5" s="2">
        <v>4.3067</v>
      </c>
      <c r="G5" s="2">
        <v>1.8128</v>
      </c>
      <c r="H5" s="2">
        <v>-0.1033</v>
      </c>
      <c r="I5" s="2">
        <v>0.5637</v>
      </c>
      <c r="J5" s="2">
        <v>2.4943</v>
      </c>
      <c r="K5" s="2">
        <v>5.0827</v>
      </c>
      <c r="L5" s="2">
        <v>7.7344</v>
      </c>
      <c r="M5" s="2">
        <v>3.9471</v>
      </c>
      <c r="N5" s="2">
        <v>1.4206</v>
      </c>
      <c r="O5" s="2">
        <v>-0.5225</v>
      </c>
      <c r="P5" s="2">
        <v>0.9505</v>
      </c>
      <c r="Q5" s="2">
        <v>2.9085</v>
      </c>
      <c r="R5" s="2">
        <v>5.4582</v>
      </c>
      <c r="S5" s="2">
        <v>8.0408</v>
      </c>
      <c r="T5" s="2">
        <v>4.3405</v>
      </c>
      <c r="U5" s="2">
        <v>1.8235</v>
      </c>
      <c r="V5" s="2">
        <v>-0.0876</v>
      </c>
      <c r="W5" s="2">
        <v>0.5582</v>
      </c>
      <c r="X5" s="2">
        <v>2.5057</v>
      </c>
      <c r="Y5" s="2">
        <v>5.0814</v>
      </c>
      <c r="Z5" s="2">
        <v>7.6953</v>
      </c>
      <c r="AA5" s="2">
        <v>3.9949</v>
      </c>
      <c r="AB5" s="2">
        <v>1.4599</v>
      </c>
      <c r="AC5" s="2">
        <v>-0.5446</v>
      </c>
    </row>
    <row r="6" spans="1:29">
      <c r="A6">
        <v>5</v>
      </c>
      <c r="B6" s="2">
        <v>0.9311</v>
      </c>
      <c r="C6" s="2">
        <v>2.8944</v>
      </c>
      <c r="D6" s="2">
        <v>5.4631</v>
      </c>
      <c r="E6" s="2">
        <v>8.1162</v>
      </c>
      <c r="F6" s="2">
        <v>4.304</v>
      </c>
      <c r="G6" s="2">
        <v>1.813</v>
      </c>
      <c r="H6" s="2">
        <v>-0.1054</v>
      </c>
      <c r="I6" s="2">
        <v>0.5645</v>
      </c>
      <c r="J6" s="2">
        <v>2.4958</v>
      </c>
      <c r="K6" s="2">
        <v>5.082</v>
      </c>
      <c r="L6" s="2">
        <v>7.7165</v>
      </c>
      <c r="M6" s="2">
        <v>3.945</v>
      </c>
      <c r="N6" s="2">
        <v>1.4218</v>
      </c>
      <c r="O6" s="2">
        <v>-0.5226</v>
      </c>
      <c r="P6" s="2">
        <v>0.9513</v>
      </c>
      <c r="Q6" s="2">
        <v>2.9087</v>
      </c>
      <c r="R6" s="2">
        <v>5.4579</v>
      </c>
      <c r="S6" s="2">
        <v>8.0508</v>
      </c>
      <c r="T6" s="2">
        <v>4.3318</v>
      </c>
      <c r="U6" s="2">
        <v>1.8305</v>
      </c>
      <c r="V6" s="2">
        <v>-0.0865</v>
      </c>
      <c r="W6" s="2">
        <v>0.5866</v>
      </c>
      <c r="X6" s="2">
        <v>2.4963</v>
      </c>
      <c r="Y6" s="2">
        <v>5.096</v>
      </c>
      <c r="Z6" s="2">
        <v>7.6971</v>
      </c>
      <c r="AA6" s="2">
        <v>3.9894</v>
      </c>
      <c r="AB6" s="2">
        <v>1.46</v>
      </c>
      <c r="AC6" s="2">
        <v>-0.5374</v>
      </c>
    </row>
    <row r="7" spans="1:29">
      <c r="A7">
        <v>6</v>
      </c>
      <c r="B7" s="2">
        <v>0.9303</v>
      </c>
      <c r="C7" s="2">
        <v>2.8923</v>
      </c>
      <c r="D7" s="2">
        <v>5.4671</v>
      </c>
      <c r="E7" s="2">
        <v>8.0989</v>
      </c>
      <c r="F7" s="2">
        <v>4.3107</v>
      </c>
      <c r="G7" s="2">
        <v>1.8143</v>
      </c>
      <c r="H7" s="2">
        <v>-0.0995</v>
      </c>
      <c r="I7" s="2">
        <v>0.5648</v>
      </c>
      <c r="J7" s="2">
        <v>2.4954</v>
      </c>
      <c r="K7" s="2">
        <v>5.084</v>
      </c>
      <c r="L7" s="2">
        <v>7.7143</v>
      </c>
      <c r="M7" s="2">
        <v>3.9475</v>
      </c>
      <c r="N7" s="2">
        <v>1.4203</v>
      </c>
      <c r="O7" s="2">
        <v>-0.5215</v>
      </c>
      <c r="P7" s="2">
        <v>0.9505</v>
      </c>
      <c r="Q7" s="2">
        <v>2.9108</v>
      </c>
      <c r="R7" s="2">
        <v>5.4577</v>
      </c>
      <c r="S7" s="2">
        <v>8.0494</v>
      </c>
      <c r="T7" s="2">
        <v>4.3363</v>
      </c>
      <c r="U7" s="2">
        <v>1.828</v>
      </c>
      <c r="V7" s="2">
        <v>-0.085</v>
      </c>
      <c r="W7" s="2">
        <v>0.5746</v>
      </c>
      <c r="X7" s="2">
        <v>2.5019</v>
      </c>
      <c r="Y7" s="2">
        <v>5.0941</v>
      </c>
      <c r="Z7" s="2">
        <v>7.6937</v>
      </c>
      <c r="AA7" s="2">
        <v>3.9883</v>
      </c>
      <c r="AB7" s="2">
        <v>1.4478</v>
      </c>
      <c r="AC7" s="2">
        <v>-0.5506</v>
      </c>
    </row>
    <row r="8" spans="1:29">
      <c r="A8">
        <v>7</v>
      </c>
      <c r="B8" s="2">
        <v>0.931</v>
      </c>
      <c r="C8" s="2">
        <v>2.8914</v>
      </c>
      <c r="D8" s="2">
        <v>5.4686</v>
      </c>
      <c r="E8" s="2">
        <v>8.1136</v>
      </c>
      <c r="F8" s="2">
        <v>4.3061</v>
      </c>
      <c r="G8" s="2">
        <v>1.8123</v>
      </c>
      <c r="H8" s="2">
        <v>-0.0996</v>
      </c>
      <c r="I8" s="2">
        <v>0.5645</v>
      </c>
      <c r="J8" s="2">
        <v>2.4952</v>
      </c>
      <c r="K8" s="2">
        <v>5.0845</v>
      </c>
      <c r="L8" s="2">
        <v>7.7173</v>
      </c>
      <c r="M8" s="2">
        <v>3.9476</v>
      </c>
      <c r="N8" s="2">
        <v>1.4206</v>
      </c>
      <c r="O8" s="2">
        <v>-0.523</v>
      </c>
      <c r="P8" s="2">
        <v>0.951</v>
      </c>
      <c r="Q8" s="2">
        <v>2.9078</v>
      </c>
      <c r="R8" s="2">
        <v>5.4582</v>
      </c>
      <c r="S8" s="2">
        <v>8.0611</v>
      </c>
      <c r="T8" s="2">
        <v>4.3355</v>
      </c>
      <c r="U8" s="2">
        <v>1.8287</v>
      </c>
      <c r="V8" s="2">
        <v>-0.0879</v>
      </c>
      <c r="W8" s="2">
        <v>0.573</v>
      </c>
      <c r="X8" s="2">
        <v>2.4965</v>
      </c>
      <c r="Y8" s="2">
        <v>5.0853</v>
      </c>
      <c r="Z8" s="2">
        <v>7.6855</v>
      </c>
      <c r="AA8" s="2">
        <v>3.9885</v>
      </c>
      <c r="AB8" s="2">
        <v>1.449</v>
      </c>
      <c r="AC8" s="2">
        <v>-0.5428</v>
      </c>
    </row>
    <row r="9" spans="1:29">
      <c r="A9">
        <v>8</v>
      </c>
      <c r="B9" s="2">
        <v>0.9306</v>
      </c>
      <c r="C9" s="2">
        <v>2.891</v>
      </c>
      <c r="D9" s="2">
        <v>5.4708</v>
      </c>
      <c r="E9" s="2">
        <v>8.0875</v>
      </c>
      <c r="F9" s="2">
        <v>4.3131</v>
      </c>
      <c r="G9" s="2">
        <v>1.8132</v>
      </c>
      <c r="H9" s="2">
        <v>-0.0983</v>
      </c>
      <c r="I9" s="2">
        <v>0.5648</v>
      </c>
      <c r="J9" s="2">
        <v>2.4942</v>
      </c>
      <c r="K9" s="2">
        <v>5.085</v>
      </c>
      <c r="L9" s="2">
        <v>7.7052</v>
      </c>
      <c r="M9" s="2">
        <v>3.9495</v>
      </c>
      <c r="N9" s="2">
        <v>1.4202</v>
      </c>
      <c r="O9" s="2">
        <v>-0.5212</v>
      </c>
      <c r="P9" s="2">
        <v>0.9497</v>
      </c>
      <c r="Q9" s="2">
        <v>2.9068</v>
      </c>
      <c r="R9" s="2">
        <v>5.4583</v>
      </c>
      <c r="S9" s="2">
        <v>8.037</v>
      </c>
      <c r="T9" s="2">
        <v>4.3313</v>
      </c>
      <c r="U9" s="2">
        <v>1.8215</v>
      </c>
      <c r="V9" s="2">
        <v>-0.0899</v>
      </c>
      <c r="W9" s="2">
        <v>0.558</v>
      </c>
      <c r="X9" s="2">
        <v>2.4803</v>
      </c>
      <c r="Y9" s="2">
        <v>5.0786</v>
      </c>
      <c r="Z9" s="2">
        <v>7.6704</v>
      </c>
      <c r="AA9" s="2">
        <v>3.9839</v>
      </c>
      <c r="AB9" s="2">
        <v>1.4444</v>
      </c>
      <c r="AC9" s="2">
        <v>-0.5545</v>
      </c>
    </row>
    <row r="10" spans="1:29">
      <c r="A10">
        <v>9</v>
      </c>
      <c r="B10" s="2">
        <v>0.9316</v>
      </c>
      <c r="C10" s="2">
        <v>2.8937</v>
      </c>
      <c r="D10" s="2">
        <v>5.4644</v>
      </c>
      <c r="E10" s="2">
        <v>8.0886</v>
      </c>
      <c r="F10" s="2">
        <v>4.3111</v>
      </c>
      <c r="G10" s="2">
        <v>1.8129</v>
      </c>
      <c r="H10" s="2">
        <v>-0.0991</v>
      </c>
      <c r="I10" s="2">
        <v>0.5639</v>
      </c>
      <c r="J10" s="2">
        <v>2.4952</v>
      </c>
      <c r="K10" s="2">
        <v>5.083</v>
      </c>
      <c r="L10" s="2">
        <v>7.7298</v>
      </c>
      <c r="M10" s="2">
        <v>3.9487</v>
      </c>
      <c r="N10" s="2">
        <v>1.4215</v>
      </c>
      <c r="O10" s="2">
        <v>-0.5213</v>
      </c>
      <c r="P10" s="2">
        <v>0.9506</v>
      </c>
      <c r="Q10" s="2">
        <v>2.907</v>
      </c>
      <c r="R10" s="2">
        <v>5.4583</v>
      </c>
      <c r="S10" s="2">
        <v>8.0571</v>
      </c>
      <c r="T10" s="2">
        <v>4.3371</v>
      </c>
      <c r="U10" s="2">
        <v>1.8293</v>
      </c>
      <c r="V10" s="2">
        <v>-0.082</v>
      </c>
      <c r="W10" s="2">
        <v>0.5602</v>
      </c>
      <c r="X10" s="2">
        <v>2.5119</v>
      </c>
      <c r="Y10" s="2">
        <v>5.0802</v>
      </c>
      <c r="Z10" s="2">
        <v>7.6783</v>
      </c>
      <c r="AA10" s="2">
        <v>3.9957</v>
      </c>
      <c r="AB10" s="2">
        <v>1.4545</v>
      </c>
      <c r="AC10" s="2">
        <v>-0.5355</v>
      </c>
    </row>
    <row r="11" spans="1:29">
      <c r="A11">
        <v>10</v>
      </c>
      <c r="B11" s="2">
        <v>0.9314</v>
      </c>
      <c r="C11" s="2">
        <v>2.8917</v>
      </c>
      <c r="D11" s="2">
        <v>5.4633</v>
      </c>
      <c r="E11" s="2">
        <v>8.09</v>
      </c>
      <c r="F11" s="2">
        <v>4.3083</v>
      </c>
      <c r="G11" s="2">
        <v>1.813</v>
      </c>
      <c r="H11" s="2">
        <v>-0.0992</v>
      </c>
      <c r="I11" s="2">
        <v>0.5645</v>
      </c>
      <c r="J11" s="2">
        <v>2.4959</v>
      </c>
      <c r="K11" s="2">
        <v>5.0846</v>
      </c>
      <c r="L11" s="2">
        <v>7.7101</v>
      </c>
      <c r="M11" s="2">
        <v>3.9442</v>
      </c>
      <c r="N11" s="2">
        <v>1.421</v>
      </c>
      <c r="O11" s="2">
        <v>-0.5231</v>
      </c>
      <c r="P11" s="2">
        <v>0.9509</v>
      </c>
      <c r="Q11" s="2">
        <v>2.9083</v>
      </c>
      <c r="R11" s="2">
        <v>5.4573</v>
      </c>
      <c r="S11" s="2">
        <v>8.0475</v>
      </c>
      <c r="T11" s="2">
        <v>4.3367</v>
      </c>
      <c r="U11" s="2">
        <v>1.829</v>
      </c>
      <c r="V11" s="2">
        <v>-0.0855</v>
      </c>
      <c r="W11" s="2">
        <v>0.5637</v>
      </c>
      <c r="X11" s="2">
        <v>2.5074</v>
      </c>
      <c r="Y11" s="2">
        <v>5.1039</v>
      </c>
      <c r="Z11" s="2">
        <v>7.6933</v>
      </c>
      <c r="AA11" s="2">
        <v>3.9892</v>
      </c>
      <c r="AB11" s="2">
        <v>1.4491</v>
      </c>
      <c r="AC11" s="2">
        <v>-0.5481</v>
      </c>
    </row>
    <row r="12" spans="1:29">
      <c r="A12">
        <v>11</v>
      </c>
      <c r="B12" s="2">
        <v>0.9307</v>
      </c>
      <c r="C12" s="2">
        <v>2.8915</v>
      </c>
      <c r="D12" s="2">
        <v>5.4638</v>
      </c>
      <c r="E12" s="2">
        <v>8.1102</v>
      </c>
      <c r="F12" s="2">
        <v>4.3126</v>
      </c>
      <c r="G12" s="2">
        <v>1.8125</v>
      </c>
      <c r="H12" s="2">
        <v>-0.1002</v>
      </c>
      <c r="I12" s="2">
        <v>0.5637</v>
      </c>
      <c r="J12" s="2">
        <v>2.4964</v>
      </c>
      <c r="K12" s="2">
        <v>5.0848</v>
      </c>
      <c r="L12" s="2">
        <v>7.7364</v>
      </c>
      <c r="M12" s="2">
        <v>3.946</v>
      </c>
      <c r="N12" s="2">
        <v>1.4208</v>
      </c>
      <c r="O12" s="2">
        <v>-0.5224</v>
      </c>
      <c r="P12" s="2">
        <v>0.9497</v>
      </c>
      <c r="Q12" s="2">
        <v>2.909</v>
      </c>
      <c r="R12" s="2">
        <v>5.4573</v>
      </c>
      <c r="S12" s="2">
        <v>8.042</v>
      </c>
      <c r="T12" s="2">
        <v>4.3335</v>
      </c>
      <c r="U12" s="2">
        <v>1.8295</v>
      </c>
      <c r="V12" s="2">
        <v>-0.0881</v>
      </c>
      <c r="W12" s="2">
        <v>0.5861</v>
      </c>
      <c r="X12" s="2">
        <v>2.5082</v>
      </c>
      <c r="Y12" s="2">
        <v>5.0972</v>
      </c>
      <c r="Z12" s="2">
        <v>7.7016</v>
      </c>
      <c r="AA12" s="2">
        <v>3.9841</v>
      </c>
      <c r="AB12" s="2">
        <v>1.4564</v>
      </c>
      <c r="AC12" s="2">
        <v>-0.5438</v>
      </c>
    </row>
    <row r="13" spans="1:29">
      <c r="A13">
        <v>12</v>
      </c>
      <c r="B13" s="2">
        <v>0.9312</v>
      </c>
      <c r="C13" s="2">
        <v>2.895</v>
      </c>
      <c r="D13" s="2">
        <v>5.4644</v>
      </c>
      <c r="E13" s="2">
        <v>8.1081</v>
      </c>
      <c r="F13" s="2">
        <v>4.3094</v>
      </c>
      <c r="G13" s="2">
        <v>1.8118</v>
      </c>
      <c r="H13" s="2">
        <v>-0.1055</v>
      </c>
      <c r="I13" s="2">
        <v>0.5646</v>
      </c>
      <c r="J13" s="2">
        <v>2.4963</v>
      </c>
      <c r="K13" s="2">
        <v>5.0849</v>
      </c>
      <c r="L13" s="2">
        <v>7.7157</v>
      </c>
      <c r="M13" s="2">
        <v>3.9449</v>
      </c>
      <c r="N13" s="2">
        <v>1.4217</v>
      </c>
      <c r="O13" s="2">
        <v>-0.5228</v>
      </c>
      <c r="P13" s="2">
        <v>0.9505</v>
      </c>
      <c r="Q13" s="2">
        <v>2.908</v>
      </c>
      <c r="R13" s="2">
        <v>5.457</v>
      </c>
      <c r="S13" s="2">
        <v>8.0678</v>
      </c>
      <c r="T13" s="2">
        <v>4.3395</v>
      </c>
      <c r="U13" s="2">
        <v>1.8252</v>
      </c>
      <c r="V13" s="2">
        <v>-0.0876</v>
      </c>
      <c r="W13" s="2">
        <v>0.5822</v>
      </c>
      <c r="X13" s="2">
        <v>2.509</v>
      </c>
      <c r="Y13" s="2">
        <v>5.0867</v>
      </c>
      <c r="Z13" s="2">
        <v>7.7077</v>
      </c>
      <c r="AA13" s="2">
        <v>3.9902</v>
      </c>
      <c r="AB13" s="2">
        <v>1.4631</v>
      </c>
      <c r="AC13" s="2">
        <v>-0.5421</v>
      </c>
    </row>
    <row r="14" spans="1:29">
      <c r="A14">
        <v>13</v>
      </c>
      <c r="B14" s="2">
        <v>0.9313</v>
      </c>
      <c r="C14" s="2">
        <v>2.8925</v>
      </c>
      <c r="D14" s="2">
        <v>5.4654</v>
      </c>
      <c r="E14" s="2">
        <v>8.118</v>
      </c>
      <c r="F14" s="2">
        <v>4.3037</v>
      </c>
      <c r="G14" s="2">
        <v>1.8124</v>
      </c>
      <c r="H14" s="2">
        <v>-0.1035</v>
      </c>
      <c r="I14" s="2">
        <v>0.5639</v>
      </c>
      <c r="J14" s="2">
        <v>2.4971</v>
      </c>
      <c r="K14" s="2">
        <v>5.0811</v>
      </c>
      <c r="L14" s="2">
        <v>7.7083</v>
      </c>
      <c r="M14" s="2">
        <v>3.946</v>
      </c>
      <c r="N14" s="2">
        <v>1.4217</v>
      </c>
      <c r="O14" s="2">
        <v>-0.5218</v>
      </c>
      <c r="P14" s="2">
        <v>0.9506</v>
      </c>
      <c r="Q14" s="2">
        <v>2.907</v>
      </c>
      <c r="R14" s="2">
        <v>5.4571</v>
      </c>
      <c r="S14" s="2">
        <v>8.0477</v>
      </c>
      <c r="T14" s="2">
        <v>4.3382</v>
      </c>
      <c r="U14" s="2">
        <v>1.8227</v>
      </c>
      <c r="V14" s="2">
        <v>-0.0802</v>
      </c>
      <c r="W14" s="2">
        <v>0.5798</v>
      </c>
      <c r="X14" s="2">
        <v>2.5134</v>
      </c>
      <c r="Y14" s="2">
        <v>5.0866</v>
      </c>
      <c r="Z14" s="2">
        <v>7.6718</v>
      </c>
      <c r="AA14" s="2">
        <v>3.9949</v>
      </c>
      <c r="AB14" s="2">
        <v>1.4551</v>
      </c>
      <c r="AC14" s="2">
        <v>-0.5401</v>
      </c>
    </row>
    <row r="15" spans="1:29">
      <c r="A15">
        <v>14</v>
      </c>
      <c r="B15" s="2">
        <f t="shared" ref="B15:AC15" si="0">(B14+B3)/2</f>
        <v>0.93125</v>
      </c>
      <c r="C15" s="2">
        <f t="shared" si="0"/>
        <v>2.89175</v>
      </c>
      <c r="D15" s="2">
        <f t="shared" si="0"/>
        <v>5.46725</v>
      </c>
      <c r="E15" s="2">
        <f t="shared" si="0"/>
        <v>8.10375</v>
      </c>
      <c r="F15" s="2">
        <f t="shared" si="0"/>
        <v>4.3083</v>
      </c>
      <c r="G15" s="2">
        <f t="shared" si="0"/>
        <v>1.8125</v>
      </c>
      <c r="H15" s="2">
        <f t="shared" si="0"/>
        <v>-0.10325</v>
      </c>
      <c r="I15" s="2">
        <f t="shared" si="0"/>
        <v>0.5637</v>
      </c>
      <c r="J15" s="2">
        <f t="shared" si="0"/>
        <v>2.49685</v>
      </c>
      <c r="K15" s="2">
        <f t="shared" si="0"/>
        <v>5.0807</v>
      </c>
      <c r="L15" s="2">
        <f t="shared" si="0"/>
        <v>7.71115</v>
      </c>
      <c r="M15" s="2">
        <f t="shared" si="0"/>
        <v>3.94565</v>
      </c>
      <c r="N15" s="2">
        <f t="shared" si="0"/>
        <v>1.4211</v>
      </c>
      <c r="O15" s="2">
        <f t="shared" si="0"/>
        <v>-0.52185</v>
      </c>
      <c r="P15" s="2">
        <f t="shared" si="0"/>
        <v>0.9502</v>
      </c>
      <c r="Q15" s="2">
        <f t="shared" si="0"/>
        <v>2.90745</v>
      </c>
      <c r="R15" s="2">
        <f t="shared" si="0"/>
        <v>5.45705</v>
      </c>
      <c r="S15" s="2">
        <f t="shared" si="0"/>
        <v>8.0539</v>
      </c>
      <c r="T15" s="2">
        <f t="shared" si="0"/>
        <v>4.3356</v>
      </c>
      <c r="U15" s="2">
        <f t="shared" si="0"/>
        <v>1.8247</v>
      </c>
      <c r="V15" s="2">
        <f t="shared" si="0"/>
        <v>-0.08045</v>
      </c>
      <c r="W15" s="2">
        <f t="shared" si="0"/>
        <v>0.5765</v>
      </c>
      <c r="X15" s="2">
        <f t="shared" si="0"/>
        <v>2.5109</v>
      </c>
      <c r="Y15" s="2">
        <f t="shared" si="0"/>
        <v>5.0903</v>
      </c>
      <c r="Z15" s="2">
        <f t="shared" si="0"/>
        <v>7.68905</v>
      </c>
      <c r="AA15" s="2">
        <f t="shared" si="0"/>
        <v>3.99615</v>
      </c>
      <c r="AB15" s="2">
        <f t="shared" si="0"/>
        <v>1.4512</v>
      </c>
      <c r="AC15" s="2">
        <f t="shared" si="0"/>
        <v>-0.54655</v>
      </c>
    </row>
    <row r="16" spans="9:15">
      <c r="I16">
        <v>12</v>
      </c>
      <c r="J16">
        <v>13</v>
      </c>
      <c r="K16">
        <v>14</v>
      </c>
      <c r="L16">
        <v>15</v>
      </c>
      <c r="M16">
        <v>16</v>
      </c>
      <c r="N16">
        <v>17</v>
      </c>
      <c r="O16">
        <v>18</v>
      </c>
    </row>
    <row r="17" spans="9:9">
      <c r="I17" t="s">
        <v>35</v>
      </c>
    </row>
    <row r="18" spans="9:15">
      <c r="I18" t="str">
        <f>$I$17&amp;"-"&amp;I16</f>
        <v>YK-12</v>
      </c>
      <c r="J18" t="str">
        <f t="shared" ref="J18:O18" si="1">$I$17&amp;"-"&amp;J16</f>
        <v>YK-13</v>
      </c>
      <c r="K18" t="str">
        <f t="shared" si="1"/>
        <v>YK-14</v>
      </c>
      <c r="L18" t="str">
        <f t="shared" si="1"/>
        <v>YK-15</v>
      </c>
      <c r="M18" t="str">
        <f t="shared" si="1"/>
        <v>YK-16</v>
      </c>
      <c r="N18" t="str">
        <f t="shared" si="1"/>
        <v>YK-17</v>
      </c>
      <c r="O18" t="str">
        <f t="shared" si="1"/>
        <v>YK-18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YK</vt:lpstr>
      <vt:lpstr>YR</vt:lpstr>
      <vt:lpstr>ZK</vt:lpstr>
      <vt:lpstr>ZR</vt:lpstr>
      <vt:lpstr>YK (2)</vt:lpstr>
      <vt:lpstr>ZK (2)</vt:lpstr>
      <vt:lpstr>YR (2)</vt:lpstr>
      <vt:lpstr>ZR (2)</vt:lpstr>
      <vt:lpstr>汇总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2021-03-29T01:02:00Z</dcterms:created>
  <dcterms:modified xsi:type="dcterms:W3CDTF">2021-03-30T02:20:04Z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