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50"/>
  </bookViews>
  <sheets>
    <sheet name="汇总" sheetId="3" r:id="rId1"/>
    <sheet name="林迪南" sheetId="1" r:id="rId2"/>
    <sheet name="林益星" sheetId="8" r:id="rId3"/>
    <sheet name="陈孝农" sheetId="9" r:id="rId4"/>
    <sheet name="黄学漾" sheetId="10" r:id="rId5"/>
    <sheet name="王兆林" sheetId="1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C42" i="11"/>
  <c r="L38" i="11"/>
  <c r="G38" i="11"/>
  <c r="C38" i="11"/>
  <c r="C40" i="11" s="1"/>
  <c r="B4" i="3"/>
  <c r="B3" i="3"/>
  <c r="C42" i="10" l="1"/>
  <c r="L38" i="10"/>
  <c r="G38" i="10"/>
  <c r="C38" i="10"/>
  <c r="C40" i="10" s="1"/>
  <c r="C42" i="9"/>
  <c r="L38" i="9"/>
  <c r="G38" i="9"/>
  <c r="C38" i="9"/>
  <c r="C40" i="9" s="1"/>
  <c r="C42" i="8"/>
  <c r="L38" i="8"/>
  <c r="G38" i="8"/>
  <c r="C38" i="8"/>
  <c r="C40" i="8" l="1"/>
  <c r="L38" i="1"/>
  <c r="B5" i="3" s="1"/>
  <c r="G38" i="1"/>
  <c r="C42" i="1" l="1"/>
  <c r="C38" i="1"/>
  <c r="B9" i="3" l="1"/>
  <c r="C40" i="1"/>
</calcChain>
</file>

<file path=xl/sharedStrings.xml><?xml version="1.0" encoding="utf-8"?>
<sst xmlns="http://schemas.openxmlformats.org/spreadsheetml/2006/main" count="82" uniqueCount="25">
  <si>
    <t>车船票</t>
    <phoneticPr fontId="1" type="noConversion"/>
  </si>
  <si>
    <t>日期</t>
    <phoneticPr fontId="1" type="noConversion"/>
  </si>
  <si>
    <t>金额</t>
    <phoneticPr fontId="1" type="noConversion"/>
  </si>
  <si>
    <t>市内交通费</t>
    <phoneticPr fontId="1" type="noConversion"/>
  </si>
  <si>
    <t>日期</t>
    <phoneticPr fontId="1" type="noConversion"/>
  </si>
  <si>
    <t>金额</t>
    <phoneticPr fontId="1" type="noConversion"/>
  </si>
  <si>
    <t>合计</t>
    <phoneticPr fontId="1" type="noConversion"/>
  </si>
  <si>
    <t>总计</t>
    <phoneticPr fontId="1" type="noConversion"/>
  </si>
  <si>
    <t>旅馆费</t>
    <phoneticPr fontId="1" type="noConversion"/>
  </si>
  <si>
    <t>发票号码</t>
    <phoneticPr fontId="1" type="noConversion"/>
  </si>
  <si>
    <t>金额</t>
    <phoneticPr fontId="1" type="noConversion"/>
  </si>
  <si>
    <t>车船费</t>
    <phoneticPr fontId="1" type="noConversion"/>
  </si>
  <si>
    <t>市内交通费</t>
    <phoneticPr fontId="1" type="noConversion"/>
  </si>
  <si>
    <t>补贴估计</t>
    <phoneticPr fontId="1" type="noConversion"/>
  </si>
  <si>
    <t>补贴总估计</t>
    <phoneticPr fontId="1" type="noConversion"/>
  </si>
  <si>
    <t>旅馆费</t>
    <phoneticPr fontId="1" type="noConversion"/>
  </si>
  <si>
    <t>报销估计</t>
    <phoneticPr fontId="1" type="noConversion"/>
  </si>
  <si>
    <t>日期</t>
    <phoneticPr fontId="1" type="noConversion"/>
  </si>
  <si>
    <t>备注：</t>
    <phoneticPr fontId="1" type="noConversion"/>
  </si>
  <si>
    <t>给林益星5天补贴</t>
    <phoneticPr fontId="1" type="noConversion"/>
  </si>
  <si>
    <t>合计200</t>
    <phoneticPr fontId="1" type="noConversion"/>
  </si>
  <si>
    <t>陈孝农补贴吃超</t>
    <phoneticPr fontId="1" type="noConversion"/>
  </si>
  <si>
    <t>给黄学漾10天补贴</t>
    <phoneticPr fontId="1" type="noConversion"/>
  </si>
  <si>
    <t>合计400</t>
    <phoneticPr fontId="1" type="noConversion"/>
  </si>
  <si>
    <t>王兆林补贴吃超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</si>
</sst>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"/>
  <sheetViews>
    <sheetView tabSelected="1" workbookViewId="0">
      <selection activeCell="B7" sqref="B7"/>
    </sheetView>
  </sheetViews>
  <sheetFormatPr defaultRowHeight="14" x14ac:dyDescent="0.3"/>
  <cols>
    <col min="1" max="1" width="10.4140625" bestFit="1" customWidth="1"/>
  </cols>
  <sheetData>
    <row r="3" spans="1:5" x14ac:dyDescent="0.3">
      <c r="A3" t="s">
        <v>11</v>
      </c>
      <c r="B3">
        <f>林益星!C38</f>
        <v>142</v>
      </c>
    </row>
    <row r="4" spans="1:5" x14ac:dyDescent="0.3">
      <c r="A4" t="s">
        <v>12</v>
      </c>
      <c r="B4">
        <f>林益星!G38</f>
        <v>143.30000000000001</v>
      </c>
    </row>
    <row r="5" spans="1:5" x14ac:dyDescent="0.3">
      <c r="A5" t="s">
        <v>15</v>
      </c>
      <c r="B5">
        <f>林迪南!L38</f>
        <v>471</v>
      </c>
    </row>
    <row r="6" spans="1:5" x14ac:dyDescent="0.3">
      <c r="A6" t="s">
        <v>14</v>
      </c>
      <c r="B6">
        <f>林迪南!C42+林益星!C42+陈孝农!C42+黄学漾!C42+王兆林!C42</f>
        <v>1520</v>
      </c>
    </row>
    <row r="9" spans="1:5" x14ac:dyDescent="0.3">
      <c r="A9" t="s">
        <v>16</v>
      </c>
      <c r="B9">
        <f>SUM(B3:B6)</f>
        <v>2276.3000000000002</v>
      </c>
    </row>
    <row r="12" spans="1:5" x14ac:dyDescent="0.3">
      <c r="A12" t="s">
        <v>18</v>
      </c>
      <c r="C12" t="s">
        <v>19</v>
      </c>
      <c r="E12" t="s">
        <v>20</v>
      </c>
    </row>
    <row r="13" spans="1:5" x14ac:dyDescent="0.3">
      <c r="C13" t="s">
        <v>21</v>
      </c>
    </row>
    <row r="14" spans="1:5" x14ac:dyDescent="0.3">
      <c r="C14" t="s">
        <v>22</v>
      </c>
      <c r="E14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C23" sqref="C23"/>
    </sheetView>
  </sheetViews>
  <sheetFormatPr defaultRowHeight="14" x14ac:dyDescent="0.3"/>
  <cols>
    <col min="2" max="2" width="10.1640625" bestFit="1" customWidth="1"/>
    <col min="5" max="5" width="10.4140625" bestFit="1" customWidth="1"/>
    <col min="6" max="6" width="9.1640625" bestFit="1" customWidth="1"/>
    <col min="10" max="11" width="9.1640625" bestFit="1" customWidth="1"/>
  </cols>
  <sheetData>
    <row r="1" spans="1:12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I1" t="s">
        <v>8</v>
      </c>
      <c r="J1" t="s">
        <v>9</v>
      </c>
      <c r="K1" t="s">
        <v>17</v>
      </c>
      <c r="L1" t="s">
        <v>10</v>
      </c>
    </row>
    <row r="2" spans="1:12" x14ac:dyDescent="0.3">
      <c r="A2">
        <v>1</v>
      </c>
      <c r="C2">
        <v>0</v>
      </c>
      <c r="G2">
        <v>0</v>
      </c>
      <c r="J2" s="1">
        <v>173737</v>
      </c>
      <c r="K2">
        <v>20170818</v>
      </c>
      <c r="L2">
        <v>471</v>
      </c>
    </row>
    <row r="3" spans="1:12" x14ac:dyDescent="0.3">
      <c r="A3">
        <v>2</v>
      </c>
    </row>
    <row r="4" spans="1:12" x14ac:dyDescent="0.3">
      <c r="A4">
        <v>3</v>
      </c>
    </row>
    <row r="5" spans="1:12" x14ac:dyDescent="0.3">
      <c r="A5">
        <v>4</v>
      </c>
    </row>
    <row r="6" spans="1:12" x14ac:dyDescent="0.3">
      <c r="A6">
        <v>5</v>
      </c>
    </row>
    <row r="7" spans="1:12" x14ac:dyDescent="0.3">
      <c r="A7">
        <v>6</v>
      </c>
    </row>
    <row r="8" spans="1:12" x14ac:dyDescent="0.3">
      <c r="A8">
        <v>7</v>
      </c>
    </row>
    <row r="9" spans="1:12" x14ac:dyDescent="0.3">
      <c r="A9">
        <v>8</v>
      </c>
    </row>
    <row r="10" spans="1:12" x14ac:dyDescent="0.3">
      <c r="A10">
        <v>9</v>
      </c>
    </row>
    <row r="11" spans="1:12" x14ac:dyDescent="0.3">
      <c r="A11">
        <v>10</v>
      </c>
    </row>
    <row r="12" spans="1:12" x14ac:dyDescent="0.3">
      <c r="A12">
        <v>11</v>
      </c>
    </row>
    <row r="13" spans="1:12" x14ac:dyDescent="0.3">
      <c r="A13">
        <v>12</v>
      </c>
    </row>
    <row r="14" spans="1:12" x14ac:dyDescent="0.3">
      <c r="A14">
        <v>13</v>
      </c>
    </row>
    <row r="15" spans="1:12" x14ac:dyDescent="0.3">
      <c r="A15">
        <v>14</v>
      </c>
    </row>
    <row r="16" spans="1:12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  <row r="33" spans="1:12" x14ac:dyDescent="0.3">
      <c r="A33">
        <v>32</v>
      </c>
    </row>
    <row r="34" spans="1:12" x14ac:dyDescent="0.3">
      <c r="A34">
        <v>33</v>
      </c>
    </row>
    <row r="38" spans="1:12" x14ac:dyDescent="0.3">
      <c r="A38" t="s">
        <v>6</v>
      </c>
      <c r="C38">
        <f>SUM(C2:C12)</f>
        <v>0</v>
      </c>
      <c r="G38">
        <f>SUM(G2:G37)</f>
        <v>0</v>
      </c>
      <c r="L38">
        <f>SUM(L2:L34)</f>
        <v>471</v>
      </c>
    </row>
    <row r="40" spans="1:12" x14ac:dyDescent="0.3">
      <c r="A40" t="s">
        <v>7</v>
      </c>
      <c r="C40">
        <f>C38+G38+L38</f>
        <v>471</v>
      </c>
    </row>
    <row r="42" spans="1:12" x14ac:dyDescent="0.3">
      <c r="A42" t="s">
        <v>13</v>
      </c>
      <c r="B42">
        <v>10</v>
      </c>
      <c r="C42">
        <f>B42*40</f>
        <v>400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25" workbookViewId="0">
      <selection activeCell="B43" sqref="B43:D43"/>
    </sheetView>
  </sheetViews>
  <sheetFormatPr defaultRowHeight="14" x14ac:dyDescent="0.3"/>
  <cols>
    <col min="2" max="2" width="10.1640625" bestFit="1" customWidth="1"/>
    <col min="5" max="5" width="10.4140625" bestFit="1" customWidth="1"/>
    <col min="6" max="6" width="9.1640625" bestFit="1" customWidth="1"/>
    <col min="10" max="11" width="9.1640625" bestFit="1" customWidth="1"/>
  </cols>
  <sheetData>
    <row r="1" spans="1:12" x14ac:dyDescent="0.3">
      <c r="A1" t="s">
        <v>0</v>
      </c>
      <c r="B1" t="s">
        <v>1</v>
      </c>
      <c r="C1" t="s">
        <v>2</v>
      </c>
      <c r="E1" t="s">
        <v>3</v>
      </c>
      <c r="F1" t="s">
        <v>1</v>
      </c>
      <c r="G1" t="s">
        <v>2</v>
      </c>
      <c r="I1" t="s">
        <v>8</v>
      </c>
      <c r="J1" t="s">
        <v>9</v>
      </c>
      <c r="K1" t="s">
        <v>1</v>
      </c>
      <c r="L1" t="s">
        <v>2</v>
      </c>
    </row>
    <row r="2" spans="1:12" x14ac:dyDescent="0.3">
      <c r="A2">
        <v>1</v>
      </c>
      <c r="B2">
        <v>20170801</v>
      </c>
      <c r="C2">
        <v>35.5</v>
      </c>
      <c r="F2">
        <v>20170801</v>
      </c>
      <c r="G2">
        <v>39.6</v>
      </c>
      <c r="J2" s="1"/>
    </row>
    <row r="3" spans="1:12" x14ac:dyDescent="0.3">
      <c r="A3">
        <v>2</v>
      </c>
      <c r="B3">
        <v>20170804</v>
      </c>
      <c r="C3">
        <v>35.5</v>
      </c>
      <c r="F3">
        <v>20170803</v>
      </c>
      <c r="G3">
        <v>32.799999999999997</v>
      </c>
    </row>
    <row r="4" spans="1:12" x14ac:dyDescent="0.3">
      <c r="A4">
        <v>3</v>
      </c>
      <c r="B4">
        <v>20170821</v>
      </c>
      <c r="C4">
        <v>35.5</v>
      </c>
      <c r="F4">
        <v>20170821</v>
      </c>
      <c r="G4">
        <v>37.6</v>
      </c>
    </row>
    <row r="5" spans="1:12" x14ac:dyDescent="0.3">
      <c r="A5">
        <v>4</v>
      </c>
      <c r="B5">
        <v>20170822</v>
      </c>
      <c r="C5">
        <v>35.5</v>
      </c>
      <c r="F5">
        <v>20170822</v>
      </c>
      <c r="G5">
        <v>33.299999999999997</v>
      </c>
    </row>
    <row r="6" spans="1:12" x14ac:dyDescent="0.3">
      <c r="A6">
        <v>5</v>
      </c>
    </row>
    <row r="7" spans="1:12" x14ac:dyDescent="0.3">
      <c r="A7">
        <v>6</v>
      </c>
    </row>
    <row r="8" spans="1:12" x14ac:dyDescent="0.3">
      <c r="A8">
        <v>7</v>
      </c>
    </row>
    <row r="9" spans="1:12" x14ac:dyDescent="0.3">
      <c r="A9">
        <v>8</v>
      </c>
    </row>
    <row r="10" spans="1:12" x14ac:dyDescent="0.3">
      <c r="A10">
        <v>9</v>
      </c>
    </row>
    <row r="11" spans="1:12" x14ac:dyDescent="0.3">
      <c r="A11">
        <v>10</v>
      </c>
    </row>
    <row r="12" spans="1:12" x14ac:dyDescent="0.3">
      <c r="A12">
        <v>11</v>
      </c>
    </row>
    <row r="13" spans="1:12" x14ac:dyDescent="0.3">
      <c r="A13">
        <v>12</v>
      </c>
    </row>
    <row r="14" spans="1:12" x14ac:dyDescent="0.3">
      <c r="A14">
        <v>13</v>
      </c>
    </row>
    <row r="15" spans="1:12" x14ac:dyDescent="0.3">
      <c r="A15">
        <v>14</v>
      </c>
    </row>
    <row r="16" spans="1:12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  <row r="33" spans="1:12" x14ac:dyDescent="0.3">
      <c r="A33">
        <v>32</v>
      </c>
    </row>
    <row r="34" spans="1:12" x14ac:dyDescent="0.3">
      <c r="A34">
        <v>33</v>
      </c>
    </row>
    <row r="38" spans="1:12" x14ac:dyDescent="0.3">
      <c r="A38" t="s">
        <v>6</v>
      </c>
      <c r="C38">
        <f>SUM(C2:C12)</f>
        <v>142</v>
      </c>
      <c r="G38">
        <f>SUM(G2:G37)</f>
        <v>143.30000000000001</v>
      </c>
      <c r="L38">
        <f>SUM(L2:L34)</f>
        <v>0</v>
      </c>
    </row>
    <row r="40" spans="1:12" x14ac:dyDescent="0.3">
      <c r="A40" t="s">
        <v>7</v>
      </c>
      <c r="C40">
        <f>C38+G38+L38</f>
        <v>285.3</v>
      </c>
    </row>
    <row r="42" spans="1:12" x14ac:dyDescent="0.3">
      <c r="A42" t="s">
        <v>13</v>
      </c>
      <c r="B42">
        <v>12</v>
      </c>
      <c r="C42">
        <f>B42*40</f>
        <v>480</v>
      </c>
    </row>
    <row r="43" spans="1:12" x14ac:dyDescent="0.3">
      <c r="B43" t="s">
        <v>19</v>
      </c>
      <c r="D43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31" workbookViewId="0">
      <selection activeCell="B43" sqref="B43:D43"/>
    </sheetView>
  </sheetViews>
  <sheetFormatPr defaultRowHeight="14" x14ac:dyDescent="0.3"/>
  <cols>
    <col min="2" max="2" width="10.1640625" bestFit="1" customWidth="1"/>
    <col min="5" max="5" width="10.4140625" bestFit="1" customWidth="1"/>
    <col min="6" max="6" width="9.1640625" bestFit="1" customWidth="1"/>
    <col min="10" max="11" width="9.1640625" bestFit="1" customWidth="1"/>
  </cols>
  <sheetData>
    <row r="1" spans="1:12" x14ac:dyDescent="0.3">
      <c r="A1" t="s">
        <v>0</v>
      </c>
      <c r="B1" t="s">
        <v>1</v>
      </c>
      <c r="C1" t="s">
        <v>2</v>
      </c>
      <c r="E1" t="s">
        <v>3</v>
      </c>
      <c r="F1" t="s">
        <v>1</v>
      </c>
      <c r="G1" t="s">
        <v>2</v>
      </c>
      <c r="I1" t="s">
        <v>8</v>
      </c>
      <c r="J1" t="s">
        <v>9</v>
      </c>
      <c r="K1" t="s">
        <v>1</v>
      </c>
      <c r="L1" t="s">
        <v>2</v>
      </c>
    </row>
    <row r="2" spans="1:12" x14ac:dyDescent="0.3">
      <c r="A2">
        <v>1</v>
      </c>
      <c r="J2" s="1"/>
    </row>
    <row r="3" spans="1:12" x14ac:dyDescent="0.3">
      <c r="A3">
        <v>2</v>
      </c>
    </row>
    <row r="4" spans="1:12" x14ac:dyDescent="0.3">
      <c r="A4">
        <v>3</v>
      </c>
    </row>
    <row r="5" spans="1:12" x14ac:dyDescent="0.3">
      <c r="A5">
        <v>4</v>
      </c>
    </row>
    <row r="6" spans="1:12" x14ac:dyDescent="0.3">
      <c r="A6">
        <v>5</v>
      </c>
    </row>
    <row r="7" spans="1:12" x14ac:dyDescent="0.3">
      <c r="A7">
        <v>6</v>
      </c>
    </row>
    <row r="8" spans="1:12" x14ac:dyDescent="0.3">
      <c r="A8">
        <v>7</v>
      </c>
    </row>
    <row r="9" spans="1:12" x14ac:dyDescent="0.3">
      <c r="A9">
        <v>8</v>
      </c>
    </row>
    <row r="10" spans="1:12" x14ac:dyDescent="0.3">
      <c r="A10">
        <v>9</v>
      </c>
    </row>
    <row r="11" spans="1:12" x14ac:dyDescent="0.3">
      <c r="A11">
        <v>10</v>
      </c>
    </row>
    <row r="12" spans="1:12" x14ac:dyDescent="0.3">
      <c r="A12">
        <v>11</v>
      </c>
    </row>
    <row r="13" spans="1:12" x14ac:dyDescent="0.3">
      <c r="A13">
        <v>12</v>
      </c>
    </row>
    <row r="14" spans="1:12" x14ac:dyDescent="0.3">
      <c r="A14">
        <v>13</v>
      </c>
    </row>
    <row r="15" spans="1:12" x14ac:dyDescent="0.3">
      <c r="A15">
        <v>14</v>
      </c>
    </row>
    <row r="16" spans="1:12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  <row r="33" spans="1:12" x14ac:dyDescent="0.3">
      <c r="A33">
        <v>32</v>
      </c>
    </row>
    <row r="34" spans="1:12" x14ac:dyDescent="0.3">
      <c r="A34">
        <v>33</v>
      </c>
    </row>
    <row r="38" spans="1:12" x14ac:dyDescent="0.3">
      <c r="A38" t="s">
        <v>6</v>
      </c>
      <c r="C38">
        <f>SUM(C2:C12)</f>
        <v>0</v>
      </c>
      <c r="G38">
        <f>SUM(G2:G37)</f>
        <v>0</v>
      </c>
      <c r="L38">
        <f>SUM(L2:L34)</f>
        <v>0</v>
      </c>
    </row>
    <row r="40" spans="1:12" x14ac:dyDescent="0.3">
      <c r="A40" t="s">
        <v>7</v>
      </c>
      <c r="C40">
        <f>C38+G38+L38</f>
        <v>0</v>
      </c>
    </row>
    <row r="42" spans="1:12" x14ac:dyDescent="0.3">
      <c r="A42" t="s">
        <v>13</v>
      </c>
      <c r="B42">
        <v>5</v>
      </c>
      <c r="C42">
        <f>B42*40</f>
        <v>200</v>
      </c>
    </row>
    <row r="43" spans="1:12" x14ac:dyDescent="0.3">
      <c r="B43" t="s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28" workbookViewId="0">
      <selection activeCell="B43" sqref="B43:D43"/>
    </sheetView>
  </sheetViews>
  <sheetFormatPr defaultRowHeight="14" x14ac:dyDescent="0.3"/>
  <cols>
    <col min="2" max="2" width="10.1640625" bestFit="1" customWidth="1"/>
    <col min="5" max="5" width="10.4140625" bestFit="1" customWidth="1"/>
    <col min="6" max="6" width="9.1640625" bestFit="1" customWidth="1"/>
    <col min="10" max="11" width="9.1640625" bestFit="1" customWidth="1"/>
  </cols>
  <sheetData>
    <row r="1" spans="1:12" x14ac:dyDescent="0.3">
      <c r="A1" t="s">
        <v>0</v>
      </c>
      <c r="B1" t="s">
        <v>1</v>
      </c>
      <c r="C1" t="s">
        <v>2</v>
      </c>
      <c r="E1" t="s">
        <v>3</v>
      </c>
      <c r="F1" t="s">
        <v>1</v>
      </c>
      <c r="G1" t="s">
        <v>2</v>
      </c>
      <c r="I1" t="s">
        <v>8</v>
      </c>
      <c r="J1" t="s">
        <v>9</v>
      </c>
      <c r="K1" t="s">
        <v>1</v>
      </c>
      <c r="L1" t="s">
        <v>2</v>
      </c>
    </row>
    <row r="2" spans="1:12" x14ac:dyDescent="0.3">
      <c r="A2">
        <v>1</v>
      </c>
      <c r="J2" s="1"/>
    </row>
    <row r="3" spans="1:12" x14ac:dyDescent="0.3">
      <c r="A3">
        <v>2</v>
      </c>
    </row>
    <row r="4" spans="1:12" x14ac:dyDescent="0.3">
      <c r="A4">
        <v>3</v>
      </c>
    </row>
    <row r="5" spans="1:12" x14ac:dyDescent="0.3">
      <c r="A5">
        <v>4</v>
      </c>
    </row>
    <row r="6" spans="1:12" x14ac:dyDescent="0.3">
      <c r="A6">
        <v>5</v>
      </c>
    </row>
    <row r="7" spans="1:12" x14ac:dyDescent="0.3">
      <c r="A7">
        <v>6</v>
      </c>
    </row>
    <row r="8" spans="1:12" x14ac:dyDescent="0.3">
      <c r="A8">
        <v>7</v>
      </c>
    </row>
    <row r="9" spans="1:12" x14ac:dyDescent="0.3">
      <c r="A9">
        <v>8</v>
      </c>
    </row>
    <row r="10" spans="1:12" x14ac:dyDescent="0.3">
      <c r="A10">
        <v>9</v>
      </c>
    </row>
    <row r="11" spans="1:12" x14ac:dyDescent="0.3">
      <c r="A11">
        <v>10</v>
      </c>
    </row>
    <row r="12" spans="1:12" x14ac:dyDescent="0.3">
      <c r="A12">
        <v>11</v>
      </c>
    </row>
    <row r="13" spans="1:12" x14ac:dyDescent="0.3">
      <c r="A13">
        <v>12</v>
      </c>
    </row>
    <row r="14" spans="1:12" x14ac:dyDescent="0.3">
      <c r="A14">
        <v>13</v>
      </c>
    </row>
    <row r="15" spans="1:12" x14ac:dyDescent="0.3">
      <c r="A15">
        <v>14</v>
      </c>
    </row>
    <row r="16" spans="1:12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  <row r="33" spans="1:12" x14ac:dyDescent="0.3">
      <c r="A33">
        <v>32</v>
      </c>
    </row>
    <row r="34" spans="1:12" x14ac:dyDescent="0.3">
      <c r="A34">
        <v>33</v>
      </c>
    </row>
    <row r="38" spans="1:12" x14ac:dyDescent="0.3">
      <c r="A38" t="s">
        <v>6</v>
      </c>
      <c r="C38">
        <f>SUM(C2:C12)</f>
        <v>0</v>
      </c>
      <c r="G38">
        <f>SUM(G2:G37)</f>
        <v>0</v>
      </c>
      <c r="L38">
        <f>SUM(L2:L34)</f>
        <v>0</v>
      </c>
    </row>
    <row r="40" spans="1:12" x14ac:dyDescent="0.3">
      <c r="A40" t="s">
        <v>7</v>
      </c>
      <c r="C40">
        <f>C38+G38+L38</f>
        <v>0</v>
      </c>
    </row>
    <row r="42" spans="1:12" x14ac:dyDescent="0.3">
      <c r="A42" t="s">
        <v>13</v>
      </c>
      <c r="B42">
        <v>10</v>
      </c>
      <c r="C42">
        <f>B42*40</f>
        <v>400</v>
      </c>
    </row>
    <row r="43" spans="1:12" x14ac:dyDescent="0.3">
      <c r="B43" t="s">
        <v>22</v>
      </c>
      <c r="D43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28" workbookViewId="0">
      <selection activeCell="B44" sqref="B44"/>
    </sheetView>
  </sheetViews>
  <sheetFormatPr defaultRowHeight="14" x14ac:dyDescent="0.3"/>
  <cols>
    <col min="2" max="2" width="10.1640625" bestFit="1" customWidth="1"/>
    <col min="5" max="5" width="10.4140625" bestFit="1" customWidth="1"/>
    <col min="6" max="6" width="9.1640625" bestFit="1" customWidth="1"/>
    <col min="10" max="11" width="9.1640625" bestFit="1" customWidth="1"/>
  </cols>
  <sheetData>
    <row r="1" spans="1:12" x14ac:dyDescent="0.3">
      <c r="A1" t="s">
        <v>0</v>
      </c>
      <c r="B1" t="s">
        <v>1</v>
      </c>
      <c r="C1" t="s">
        <v>2</v>
      </c>
      <c r="E1" t="s">
        <v>3</v>
      </c>
      <c r="F1" t="s">
        <v>1</v>
      </c>
      <c r="G1" t="s">
        <v>2</v>
      </c>
      <c r="I1" t="s">
        <v>8</v>
      </c>
      <c r="J1" t="s">
        <v>9</v>
      </c>
      <c r="K1" t="s">
        <v>1</v>
      </c>
      <c r="L1" t="s">
        <v>2</v>
      </c>
    </row>
    <row r="2" spans="1:12" x14ac:dyDescent="0.3">
      <c r="A2">
        <v>1</v>
      </c>
      <c r="J2" s="1"/>
    </row>
    <row r="3" spans="1:12" x14ac:dyDescent="0.3">
      <c r="A3">
        <v>2</v>
      </c>
    </row>
    <row r="4" spans="1:12" x14ac:dyDescent="0.3">
      <c r="A4">
        <v>3</v>
      </c>
    </row>
    <row r="5" spans="1:12" x14ac:dyDescent="0.3">
      <c r="A5">
        <v>4</v>
      </c>
    </row>
    <row r="6" spans="1:12" x14ac:dyDescent="0.3">
      <c r="A6">
        <v>5</v>
      </c>
    </row>
    <row r="7" spans="1:12" x14ac:dyDescent="0.3">
      <c r="A7">
        <v>6</v>
      </c>
    </row>
    <row r="8" spans="1:12" x14ac:dyDescent="0.3">
      <c r="A8">
        <v>7</v>
      </c>
    </row>
    <row r="9" spans="1:12" x14ac:dyDescent="0.3">
      <c r="A9">
        <v>8</v>
      </c>
    </row>
    <row r="10" spans="1:12" x14ac:dyDescent="0.3">
      <c r="A10">
        <v>9</v>
      </c>
    </row>
    <row r="11" spans="1:12" x14ac:dyDescent="0.3">
      <c r="A11">
        <v>10</v>
      </c>
    </row>
    <row r="12" spans="1:12" x14ac:dyDescent="0.3">
      <c r="A12">
        <v>11</v>
      </c>
    </row>
    <row r="13" spans="1:12" x14ac:dyDescent="0.3">
      <c r="A13">
        <v>12</v>
      </c>
    </row>
    <row r="14" spans="1:12" x14ac:dyDescent="0.3">
      <c r="A14">
        <v>13</v>
      </c>
    </row>
    <row r="15" spans="1:12" x14ac:dyDescent="0.3">
      <c r="A15">
        <v>14</v>
      </c>
    </row>
    <row r="16" spans="1:12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  <row r="33" spans="1:12" x14ac:dyDescent="0.3">
      <c r="A33">
        <v>32</v>
      </c>
    </row>
    <row r="34" spans="1:12" x14ac:dyDescent="0.3">
      <c r="A34">
        <v>33</v>
      </c>
    </row>
    <row r="38" spans="1:12" x14ac:dyDescent="0.3">
      <c r="A38" t="s">
        <v>6</v>
      </c>
      <c r="C38">
        <f>SUM(C2:C12)</f>
        <v>0</v>
      </c>
      <c r="G38">
        <f>SUM(G2:G37)</f>
        <v>0</v>
      </c>
      <c r="L38">
        <f>SUM(L2:L34)</f>
        <v>0</v>
      </c>
    </row>
    <row r="40" spans="1:12" x14ac:dyDescent="0.3">
      <c r="A40" t="s">
        <v>7</v>
      </c>
      <c r="C40">
        <f>C38+G38+L38</f>
        <v>0</v>
      </c>
    </row>
    <row r="42" spans="1:12" x14ac:dyDescent="0.3">
      <c r="A42" t="s">
        <v>13</v>
      </c>
      <c r="B42">
        <v>1</v>
      </c>
      <c r="C42">
        <f>B42*40</f>
        <v>40</v>
      </c>
    </row>
    <row r="43" spans="1:12" x14ac:dyDescent="0.3">
      <c r="B43" t="s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汇总</vt:lpstr>
      <vt:lpstr>林迪南</vt:lpstr>
      <vt:lpstr>林益星</vt:lpstr>
      <vt:lpstr>陈孝农</vt:lpstr>
      <vt:lpstr>黄学漾</vt:lpstr>
      <vt:lpstr>王兆林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2017-08-29T09:43:37Z</dcterms:modified>
</cp:coreProperties>
</file>