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8" windowWidth="22056" windowHeight="9024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F2" i="1" l="1"/>
  <c r="F4" i="1"/>
  <c r="F11" i="1"/>
  <c r="F15" i="1"/>
  <c r="F8" i="1"/>
  <c r="F13" i="1"/>
  <c r="F3" i="1"/>
  <c r="F10" i="1"/>
  <c r="F18" i="1"/>
  <c r="F5" i="1"/>
  <c r="F14" i="1"/>
  <c r="F9" i="1"/>
  <c r="F12" i="1"/>
  <c r="F6" i="1"/>
  <c r="F7" i="1"/>
  <c r="F16" i="1"/>
  <c r="F17" i="1"/>
</calcChain>
</file>

<file path=xl/sharedStrings.xml><?xml version="1.0" encoding="utf-8"?>
<sst xmlns="http://schemas.openxmlformats.org/spreadsheetml/2006/main" count="80" uniqueCount="22">
  <si>
    <t>女装/女士精品</t>
  </si>
  <si>
    <t>女鞋</t>
  </si>
  <si>
    <t>男装</t>
  </si>
  <si>
    <t>3C数码配件</t>
  </si>
  <si>
    <t>彩妆/香水/美妆工具</t>
  </si>
  <si>
    <t>运动鞋new</t>
  </si>
  <si>
    <t>饰品/流行首饰/时尚饰品新</t>
  </si>
  <si>
    <t>手表</t>
  </si>
  <si>
    <t>厨房/烹饪用具</t>
  </si>
  <si>
    <t>生活电器</t>
  </si>
  <si>
    <t>箱包皮具/热销女包/男包</t>
  </si>
  <si>
    <t>美容护肤/美体/精油</t>
  </si>
  <si>
    <t>ZIPPO/瑞士军刀/眼镜</t>
  </si>
  <si>
    <t>影音电器</t>
  </si>
  <si>
    <t>厨房电器</t>
  </si>
  <si>
    <t>大家电</t>
  </si>
  <si>
    <t>流行男鞋</t>
  </si>
  <si>
    <t>美发护发/假发</t>
  </si>
  <si>
    <t>类目</t>
    <phoneticPr fontId="2" type="noConversion"/>
  </si>
  <si>
    <t>类目id</t>
    <phoneticPr fontId="2" type="noConversion"/>
  </si>
  <si>
    <t>ctr</t>
    <phoneticPr fontId="2" type="noConversion"/>
  </si>
  <si>
    <t>总量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</si>
</sst>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8"/>
      <color rgb="FF000000"/>
      <name val="Helvetica"/>
      <family val="2"/>
    </font>
    <font>
      <sz val="8"/>
      <color rgb="FF000000"/>
      <name val="Helvetic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1">
      <alignment vertical="center"/>
    </xf>
    <xf numFmtId="0" fontId="3" fillId="2" borderId="1" xfId="0" applyFont="1" applyFill="1" applyBorder="1" applyAlignment="1">
      <alignment horizontal="left" vertical="center" wrapText="1" indent="2"/>
    </xf>
    <xf numFmtId="0" fontId="4" fillId="2" borderId="1" xfId="0" applyFont="1" applyFill="1" applyBorder="1" applyAlignment="1">
      <alignment horizontal="left" vertical="center" wrapText="1" indent="2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pearl.admin.taobao.org/std_category_property.htm?optTypeCode=1400" TargetMode="External"/><Relationship Id="rId18" Type="http://schemas.openxmlformats.org/officeDocument/2006/relationships/hyperlink" Target="http://pearl.admin.taobao.org/std_category_property.htm?optTypeCode=1400" TargetMode="External"/><Relationship Id="rId26" Type="http://schemas.openxmlformats.org/officeDocument/2006/relationships/hyperlink" Target="http://pearl.admin.taobao.org/std_category_property.htm?optTypeCode=1400" TargetMode="External"/><Relationship Id="rId39" Type="http://schemas.openxmlformats.org/officeDocument/2006/relationships/hyperlink" Target="http://pearl.admin.taobao.org/std_category_property.htm?optTypeCode=1400" TargetMode="External"/><Relationship Id="rId21" Type="http://schemas.openxmlformats.org/officeDocument/2006/relationships/hyperlink" Target="http://pearl.admin.taobao.org/std_category_property.htm?optTypeCode=1400" TargetMode="External"/><Relationship Id="rId34" Type="http://schemas.openxmlformats.org/officeDocument/2006/relationships/hyperlink" Target="http://pearl.admin.taobao.org/std_category_property.htm?optTypeCode=1400" TargetMode="External"/><Relationship Id="rId42" Type="http://schemas.openxmlformats.org/officeDocument/2006/relationships/hyperlink" Target="http://pearl.admin.taobao.org/std_category_property.htm?optTypeCode=1400" TargetMode="External"/><Relationship Id="rId47" Type="http://schemas.openxmlformats.org/officeDocument/2006/relationships/hyperlink" Target="http://pearl.admin.taobao.org/std_category_property.htm?optTypeCode=1400" TargetMode="External"/><Relationship Id="rId50" Type="http://schemas.openxmlformats.org/officeDocument/2006/relationships/hyperlink" Target="http://pearl.admin.taobao.org/std_category_property.htm?optTypeCode=1400" TargetMode="External"/><Relationship Id="rId55" Type="http://schemas.openxmlformats.org/officeDocument/2006/relationships/printerSettings" Target="../printerSettings/printerSettings1.bin"/><Relationship Id="rId7" Type="http://schemas.openxmlformats.org/officeDocument/2006/relationships/hyperlink" Target="http://pearl.admin.taobao.org/std_category_property.htm?optTypeCode=1400" TargetMode="External"/><Relationship Id="rId12" Type="http://schemas.openxmlformats.org/officeDocument/2006/relationships/hyperlink" Target="http://pearl.admin.taobao.org/std_category_property.htm?optTypeCode=1400" TargetMode="External"/><Relationship Id="rId17" Type="http://schemas.openxmlformats.org/officeDocument/2006/relationships/hyperlink" Target="http://pearl.admin.taobao.org/std_category_property.htm?optTypeCode=1400" TargetMode="External"/><Relationship Id="rId25" Type="http://schemas.openxmlformats.org/officeDocument/2006/relationships/hyperlink" Target="http://pearl.admin.taobao.org/std_category_property.htm?optTypeCode=1400" TargetMode="External"/><Relationship Id="rId33" Type="http://schemas.openxmlformats.org/officeDocument/2006/relationships/hyperlink" Target="http://pearl.admin.taobao.org/std_category_property.htm?optTypeCode=1400" TargetMode="External"/><Relationship Id="rId38" Type="http://schemas.openxmlformats.org/officeDocument/2006/relationships/hyperlink" Target="http://pearl.admin.taobao.org/std_category_property.htm?optTypeCode=1400" TargetMode="External"/><Relationship Id="rId46" Type="http://schemas.openxmlformats.org/officeDocument/2006/relationships/hyperlink" Target="http://pearl.admin.taobao.org/std_category_property.htm?optTypeCode=1400" TargetMode="External"/><Relationship Id="rId2" Type="http://schemas.openxmlformats.org/officeDocument/2006/relationships/hyperlink" Target="http://pearl.admin.taobao.org/std_category_property.htm?optTypeCode=1400" TargetMode="External"/><Relationship Id="rId16" Type="http://schemas.openxmlformats.org/officeDocument/2006/relationships/hyperlink" Target="http://pearl.admin.taobao.org/std_category_property.htm?optTypeCode=1400" TargetMode="External"/><Relationship Id="rId20" Type="http://schemas.openxmlformats.org/officeDocument/2006/relationships/hyperlink" Target="http://pearl.admin.taobao.org/std_category_property.htm?optTypeCode=1400" TargetMode="External"/><Relationship Id="rId29" Type="http://schemas.openxmlformats.org/officeDocument/2006/relationships/hyperlink" Target="http://pearl.admin.taobao.org/std_category_property.htm?optTypeCode=1400" TargetMode="External"/><Relationship Id="rId41" Type="http://schemas.openxmlformats.org/officeDocument/2006/relationships/hyperlink" Target="http://pearl.admin.taobao.org/std_category_property.htm?optTypeCode=1400" TargetMode="External"/><Relationship Id="rId54" Type="http://schemas.openxmlformats.org/officeDocument/2006/relationships/hyperlink" Target="http://pearl.admin.taobao.org/std_category_property.htm?optTypeCode=1400" TargetMode="External"/><Relationship Id="rId1" Type="http://schemas.openxmlformats.org/officeDocument/2006/relationships/hyperlink" Target="http://pearl.admin.taobao.org/std_category_property.htm?optTypeCode=1400" TargetMode="External"/><Relationship Id="rId6" Type="http://schemas.openxmlformats.org/officeDocument/2006/relationships/hyperlink" Target="http://pearl.admin.taobao.org/std_category_property.htm?optTypeCode=1400" TargetMode="External"/><Relationship Id="rId11" Type="http://schemas.openxmlformats.org/officeDocument/2006/relationships/hyperlink" Target="http://pearl.admin.taobao.org/std_category_property.htm?optTypeCode=1400" TargetMode="External"/><Relationship Id="rId24" Type="http://schemas.openxmlformats.org/officeDocument/2006/relationships/hyperlink" Target="http://pearl.admin.taobao.org/std_category_property.htm?optTypeCode=1400" TargetMode="External"/><Relationship Id="rId32" Type="http://schemas.openxmlformats.org/officeDocument/2006/relationships/hyperlink" Target="http://pearl.admin.taobao.org/std_category_property.htm?optTypeCode=1400" TargetMode="External"/><Relationship Id="rId37" Type="http://schemas.openxmlformats.org/officeDocument/2006/relationships/hyperlink" Target="http://pearl.admin.taobao.org/std_category_property.htm?optTypeCode=1400" TargetMode="External"/><Relationship Id="rId40" Type="http://schemas.openxmlformats.org/officeDocument/2006/relationships/hyperlink" Target="http://pearl.admin.taobao.org/std_category_property.htm?optTypeCode=1400" TargetMode="External"/><Relationship Id="rId45" Type="http://schemas.openxmlformats.org/officeDocument/2006/relationships/hyperlink" Target="http://pearl.admin.taobao.org/std_category_property.htm?optTypeCode=1400" TargetMode="External"/><Relationship Id="rId53" Type="http://schemas.openxmlformats.org/officeDocument/2006/relationships/hyperlink" Target="http://pearl.admin.taobao.org/std_category_property.htm?optTypeCode=1400" TargetMode="External"/><Relationship Id="rId5" Type="http://schemas.openxmlformats.org/officeDocument/2006/relationships/hyperlink" Target="http://pearl.admin.taobao.org/std_category_property.htm?optTypeCode=1400" TargetMode="External"/><Relationship Id="rId15" Type="http://schemas.openxmlformats.org/officeDocument/2006/relationships/hyperlink" Target="http://pearl.admin.taobao.org/std_category_property.htm?optTypeCode=1400" TargetMode="External"/><Relationship Id="rId23" Type="http://schemas.openxmlformats.org/officeDocument/2006/relationships/hyperlink" Target="http://pearl.admin.taobao.org/std_category_property.htm?optTypeCode=1400" TargetMode="External"/><Relationship Id="rId28" Type="http://schemas.openxmlformats.org/officeDocument/2006/relationships/hyperlink" Target="http://pearl.admin.taobao.org/std_category_property.htm?optTypeCode=1400" TargetMode="External"/><Relationship Id="rId36" Type="http://schemas.openxmlformats.org/officeDocument/2006/relationships/hyperlink" Target="http://pearl.admin.taobao.org/std_category_property.htm?optTypeCode=1400" TargetMode="External"/><Relationship Id="rId49" Type="http://schemas.openxmlformats.org/officeDocument/2006/relationships/hyperlink" Target="http://pearl.admin.taobao.org/std_category_property.htm?optTypeCode=1400" TargetMode="External"/><Relationship Id="rId10" Type="http://schemas.openxmlformats.org/officeDocument/2006/relationships/hyperlink" Target="http://pearl.admin.taobao.org/std_category_property.htm?optTypeCode=1400" TargetMode="External"/><Relationship Id="rId19" Type="http://schemas.openxmlformats.org/officeDocument/2006/relationships/hyperlink" Target="http://pearl.admin.taobao.org/std_category_property.htm?optTypeCode=1400" TargetMode="External"/><Relationship Id="rId31" Type="http://schemas.openxmlformats.org/officeDocument/2006/relationships/hyperlink" Target="http://pearl.admin.taobao.org/std_category_property.htm?optTypeCode=1400" TargetMode="External"/><Relationship Id="rId44" Type="http://schemas.openxmlformats.org/officeDocument/2006/relationships/hyperlink" Target="http://pearl.admin.taobao.org/std_category_property.htm?optTypeCode=1400" TargetMode="External"/><Relationship Id="rId52" Type="http://schemas.openxmlformats.org/officeDocument/2006/relationships/hyperlink" Target="http://pearl.admin.taobao.org/std_category_property.htm?optTypeCode=1400" TargetMode="External"/><Relationship Id="rId4" Type="http://schemas.openxmlformats.org/officeDocument/2006/relationships/hyperlink" Target="http://pearl.admin.taobao.org/std_category_property.htm?optTypeCode=1400" TargetMode="External"/><Relationship Id="rId9" Type="http://schemas.openxmlformats.org/officeDocument/2006/relationships/hyperlink" Target="http://pearl.admin.taobao.org/std_category_property.htm?optTypeCode=1400" TargetMode="External"/><Relationship Id="rId14" Type="http://schemas.openxmlformats.org/officeDocument/2006/relationships/hyperlink" Target="http://pearl.admin.taobao.org/std_category_property.htm?optTypeCode=1400" TargetMode="External"/><Relationship Id="rId22" Type="http://schemas.openxmlformats.org/officeDocument/2006/relationships/hyperlink" Target="http://pearl.admin.taobao.org/std_category_property.htm?optTypeCode=1400" TargetMode="External"/><Relationship Id="rId27" Type="http://schemas.openxmlformats.org/officeDocument/2006/relationships/hyperlink" Target="http://pearl.admin.taobao.org/std_category_property.htm?optTypeCode=1400" TargetMode="External"/><Relationship Id="rId30" Type="http://schemas.openxmlformats.org/officeDocument/2006/relationships/hyperlink" Target="http://pearl.admin.taobao.org/std_category_property.htm?optTypeCode=1400" TargetMode="External"/><Relationship Id="rId35" Type="http://schemas.openxmlformats.org/officeDocument/2006/relationships/hyperlink" Target="http://pearl.admin.taobao.org/std_category_property.htm?optTypeCode=1400" TargetMode="External"/><Relationship Id="rId43" Type="http://schemas.openxmlformats.org/officeDocument/2006/relationships/hyperlink" Target="http://pearl.admin.taobao.org/std_category_property.htm?optTypeCode=1400" TargetMode="External"/><Relationship Id="rId48" Type="http://schemas.openxmlformats.org/officeDocument/2006/relationships/hyperlink" Target="http://pearl.admin.taobao.org/std_category_property.htm?optTypeCode=1400" TargetMode="External"/><Relationship Id="rId8" Type="http://schemas.openxmlformats.org/officeDocument/2006/relationships/hyperlink" Target="http://pearl.admin.taobao.org/std_category_property.htm?optTypeCode=1400" TargetMode="External"/><Relationship Id="rId51" Type="http://schemas.openxmlformats.org/officeDocument/2006/relationships/hyperlink" Target="http://pearl.admin.taobao.org/std_category_property.htm?optTypeCode=1400" TargetMode="External"/><Relationship Id="rId3" Type="http://schemas.openxmlformats.org/officeDocument/2006/relationships/hyperlink" Target="http://pearl.admin.taobao.org/std_category_property.htm?optTypeCode=14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tabSelected="1" topLeftCell="E1" workbookViewId="0">
      <selection activeCell="J24" sqref="J24"/>
    </sheetView>
  </sheetViews>
  <sheetFormatPr defaultRowHeight="14.4" x14ac:dyDescent="0.25"/>
  <cols>
    <col min="1" max="1" width="28.33203125" customWidth="1"/>
    <col min="2" max="2" width="12.6640625" customWidth="1"/>
    <col min="3" max="3" width="11.109375" customWidth="1"/>
    <col min="4" max="4" width="18.77734375" customWidth="1"/>
    <col min="5" max="5" width="25.21875" customWidth="1"/>
    <col min="6" max="6" width="16.33203125" customWidth="1"/>
    <col min="7" max="7" width="16.77734375" hidden="1" customWidth="1"/>
    <col min="8" max="9" width="16.77734375" customWidth="1"/>
    <col min="10" max="10" width="14.6640625" customWidth="1"/>
    <col min="11" max="11" width="14.21875" bestFit="1" customWidth="1"/>
    <col min="12" max="12" width="14.21875" customWidth="1"/>
    <col min="13" max="13" width="15.33203125" customWidth="1"/>
    <col min="15" max="15" width="16.33203125" customWidth="1"/>
  </cols>
  <sheetData>
    <row r="1" spans="1:16" ht="15" thickBot="1" x14ac:dyDescent="0.3">
      <c r="A1" t="s">
        <v>17</v>
      </c>
      <c r="B1">
        <v>0.8</v>
      </c>
      <c r="C1">
        <v>2091</v>
      </c>
      <c r="E1" s="1" t="s">
        <v>11</v>
      </c>
      <c r="F1" t="s">
        <v>18</v>
      </c>
      <c r="G1" t="s">
        <v>19</v>
      </c>
      <c r="H1" t="s">
        <v>20</v>
      </c>
      <c r="I1" t="s">
        <v>21</v>
      </c>
      <c r="J1" t="s">
        <v>18</v>
      </c>
      <c r="K1" t="s">
        <v>19</v>
      </c>
      <c r="L1" t="s">
        <v>20</v>
      </c>
      <c r="M1" t="s">
        <v>21</v>
      </c>
    </row>
    <row r="2" spans="1:16" ht="15" thickBot="1" x14ac:dyDescent="0.3">
      <c r="A2" t="s">
        <v>16</v>
      </c>
      <c r="B2">
        <v>0.64285700000000001</v>
      </c>
      <c r="C2">
        <v>351</v>
      </c>
      <c r="E2" s="1" t="s">
        <v>14</v>
      </c>
      <c r="F2" s="1" t="str">
        <f>VLOOKUP(G2,$O$2:$P$19,2,FALSE)</f>
        <v>女装/女士精品</v>
      </c>
      <c r="G2" s="2">
        <v>16</v>
      </c>
      <c r="H2" s="3">
        <v>0.171599</v>
      </c>
      <c r="I2" s="3">
        <v>198644</v>
      </c>
      <c r="J2" s="1" t="s">
        <v>11</v>
      </c>
      <c r="K2" s="2">
        <v>1801</v>
      </c>
      <c r="L2" s="3">
        <v>0.91620299999999999</v>
      </c>
      <c r="M2" s="3">
        <v>52783</v>
      </c>
      <c r="O2" s="2">
        <v>1801</v>
      </c>
      <c r="P2" s="1" t="s">
        <v>11</v>
      </c>
    </row>
    <row r="3" spans="1:16" ht="15" thickBot="1" x14ac:dyDescent="0.3">
      <c r="A3" t="s">
        <v>15</v>
      </c>
      <c r="B3">
        <v>0.63380300000000001</v>
      </c>
      <c r="C3">
        <v>3268</v>
      </c>
      <c r="E3" s="1" t="s">
        <v>15</v>
      </c>
      <c r="F3" s="1" t="str">
        <f>VLOOKUP(G3,$O$2:$P$19,2,FALSE)</f>
        <v>3C数码配件</v>
      </c>
      <c r="G3" s="2">
        <v>50008090</v>
      </c>
      <c r="H3" s="3">
        <v>0.212592</v>
      </c>
      <c r="I3" s="3">
        <v>103230</v>
      </c>
      <c r="J3" s="1" t="s">
        <v>14</v>
      </c>
      <c r="K3" s="2">
        <v>50012082</v>
      </c>
      <c r="L3" s="3">
        <v>0.87703399999999998</v>
      </c>
      <c r="M3" s="3">
        <v>11193</v>
      </c>
      <c r="O3" s="2">
        <v>50012082</v>
      </c>
      <c r="P3" s="1" t="s">
        <v>14</v>
      </c>
    </row>
    <row r="4" spans="1:16" ht="15" thickBot="1" x14ac:dyDescent="0.3">
      <c r="A4" t="s">
        <v>14</v>
      </c>
      <c r="B4">
        <v>0.53623200000000004</v>
      </c>
      <c r="C4">
        <v>11193</v>
      </c>
      <c r="E4" s="1" t="s">
        <v>12</v>
      </c>
      <c r="F4" s="1" t="str">
        <f>VLOOKUP(G4,$O$2:$P$19,2,FALSE)</f>
        <v>美容护肤/美体/精油</v>
      </c>
      <c r="G4" s="2">
        <v>1801</v>
      </c>
      <c r="H4" s="3">
        <v>0.23829400000000001</v>
      </c>
      <c r="I4" s="3">
        <v>52783</v>
      </c>
      <c r="J4" s="1" t="s">
        <v>15</v>
      </c>
      <c r="K4" s="2">
        <v>50022703</v>
      </c>
      <c r="L4" s="3">
        <v>0.73846199999999995</v>
      </c>
      <c r="M4" s="3">
        <v>3268</v>
      </c>
      <c r="O4" s="2">
        <v>50022703</v>
      </c>
      <c r="P4" s="1" t="s">
        <v>15</v>
      </c>
    </row>
    <row r="5" spans="1:16" ht="15" thickBot="1" x14ac:dyDescent="0.3">
      <c r="A5" t="s">
        <v>13</v>
      </c>
      <c r="B5">
        <v>0.53438099999999999</v>
      </c>
      <c r="C5">
        <v>24848</v>
      </c>
      <c r="E5" s="1" t="s">
        <v>9</v>
      </c>
      <c r="F5" s="1" t="str">
        <f>VLOOKUP(G5,$O$2:$P$19,2,FALSE)</f>
        <v>影音电器</v>
      </c>
      <c r="G5" s="2">
        <v>50011972</v>
      </c>
      <c r="H5" s="3">
        <v>0.24324299999999999</v>
      </c>
      <c r="I5" s="3">
        <v>24848</v>
      </c>
      <c r="J5" s="1" t="s">
        <v>12</v>
      </c>
      <c r="K5" s="2">
        <v>28</v>
      </c>
      <c r="L5" s="3">
        <v>0.71957700000000002</v>
      </c>
      <c r="M5" s="3">
        <v>6844</v>
      </c>
      <c r="O5" s="2">
        <v>28</v>
      </c>
      <c r="P5" s="1" t="s">
        <v>12</v>
      </c>
    </row>
    <row r="6" spans="1:16" ht="15" thickBot="1" x14ac:dyDescent="0.3">
      <c r="A6" t="s">
        <v>12</v>
      </c>
      <c r="B6">
        <v>0.52789699999999995</v>
      </c>
      <c r="C6">
        <v>6844</v>
      </c>
      <c r="E6" s="1" t="s">
        <v>0</v>
      </c>
      <c r="F6" s="1" t="str">
        <f>VLOOKUP(G6,$O$2:$P$19,2,FALSE)</f>
        <v>饰品/流行首饰/时尚饰品新</v>
      </c>
      <c r="G6" s="2">
        <v>50013864</v>
      </c>
      <c r="H6" s="3">
        <v>0.20330000000000001</v>
      </c>
      <c r="I6" s="3">
        <v>21203</v>
      </c>
      <c r="J6" s="1" t="s">
        <v>9</v>
      </c>
      <c r="K6" s="2">
        <v>50012100</v>
      </c>
      <c r="L6" s="3">
        <v>0.67317099999999996</v>
      </c>
      <c r="M6" s="3">
        <v>5916</v>
      </c>
      <c r="O6" s="2">
        <v>50012100</v>
      </c>
      <c r="P6" s="1" t="s">
        <v>9</v>
      </c>
    </row>
    <row r="7" spans="1:16" ht="15" thickBot="1" x14ac:dyDescent="0.3">
      <c r="A7" t="s">
        <v>11</v>
      </c>
      <c r="B7">
        <v>0.51464399999999999</v>
      </c>
      <c r="C7">
        <v>52783</v>
      </c>
      <c r="E7" s="1" t="s">
        <v>3</v>
      </c>
      <c r="F7" s="1" t="str">
        <f>VLOOKUP(G7,$O$2:$P$19,2,FALSE)</f>
        <v>厨房/烹饪用具</v>
      </c>
      <c r="G7" s="2">
        <v>50016349</v>
      </c>
      <c r="H7" s="3">
        <v>0.241643</v>
      </c>
      <c r="I7" s="3">
        <v>19250</v>
      </c>
      <c r="J7" s="1" t="s">
        <v>0</v>
      </c>
      <c r="K7" s="2">
        <v>16</v>
      </c>
      <c r="L7" s="3">
        <v>0.62521300000000002</v>
      </c>
      <c r="M7" s="3">
        <v>198644</v>
      </c>
      <c r="O7" s="2">
        <v>16</v>
      </c>
      <c r="P7" s="1" t="s">
        <v>0</v>
      </c>
    </row>
    <row r="8" spans="1:16" ht="15" thickBot="1" x14ac:dyDescent="0.3">
      <c r="A8" t="s">
        <v>10</v>
      </c>
      <c r="B8">
        <v>0.50677000000000005</v>
      </c>
      <c r="C8">
        <v>17244</v>
      </c>
      <c r="E8" s="1" t="s">
        <v>6</v>
      </c>
      <c r="F8" s="1" t="str">
        <f>VLOOKUP(G8,$O$2:$P$19,2,FALSE)</f>
        <v>箱包皮具/热销女包/男包</v>
      </c>
      <c r="G8" s="2">
        <v>50006842</v>
      </c>
      <c r="H8" s="3">
        <v>0.18287300000000001</v>
      </c>
      <c r="I8" s="3">
        <v>17244</v>
      </c>
      <c r="J8" s="1" t="s">
        <v>3</v>
      </c>
      <c r="K8" s="2">
        <v>50008090</v>
      </c>
      <c r="L8" s="3">
        <v>0.61660199999999998</v>
      </c>
      <c r="M8" s="3">
        <v>103230</v>
      </c>
      <c r="O8" s="2">
        <v>50008090</v>
      </c>
      <c r="P8" s="1" t="s">
        <v>3</v>
      </c>
    </row>
    <row r="9" spans="1:16" ht="15" thickBot="1" x14ac:dyDescent="0.3">
      <c r="A9" t="s">
        <v>9</v>
      </c>
      <c r="B9">
        <v>0.49152499999999999</v>
      </c>
      <c r="C9">
        <v>5916</v>
      </c>
      <c r="E9" s="1" t="s">
        <v>4</v>
      </c>
      <c r="F9" s="1" t="str">
        <f>VLOOKUP(G9,$O$2:$P$19,2,FALSE)</f>
        <v>厨房电器</v>
      </c>
      <c r="G9" s="2">
        <v>50012082</v>
      </c>
      <c r="H9" s="3">
        <v>0.249864</v>
      </c>
      <c r="I9" s="3">
        <v>11193</v>
      </c>
      <c r="J9" s="1" t="s">
        <v>6</v>
      </c>
      <c r="K9" s="2">
        <v>50013864</v>
      </c>
      <c r="L9" s="3">
        <v>0.614506</v>
      </c>
      <c r="M9" s="3">
        <v>21203</v>
      </c>
      <c r="O9" s="2">
        <v>50013864</v>
      </c>
      <c r="P9" s="1" t="s">
        <v>6</v>
      </c>
    </row>
    <row r="10" spans="1:16" ht="15" thickBot="1" x14ac:dyDescent="0.3">
      <c r="A10" t="s">
        <v>8</v>
      </c>
      <c r="B10">
        <v>0.48042699999999999</v>
      </c>
      <c r="C10">
        <v>19250</v>
      </c>
      <c r="E10" s="1" t="s">
        <v>13</v>
      </c>
      <c r="F10" s="1" t="str">
        <f>VLOOKUP(G10,$O$2:$P$19,2,FALSE)</f>
        <v>彩妆/香水/美妆工具</v>
      </c>
      <c r="G10" s="2">
        <v>50010788</v>
      </c>
      <c r="H10" s="3">
        <v>0.22251199999999999</v>
      </c>
      <c r="I10" s="3">
        <v>8917</v>
      </c>
      <c r="J10" s="1" t="s">
        <v>4</v>
      </c>
      <c r="K10" s="2">
        <v>50010788</v>
      </c>
      <c r="L10" s="3">
        <v>0.56701000000000001</v>
      </c>
      <c r="M10" s="3">
        <v>8917</v>
      </c>
      <c r="O10" s="2">
        <v>50010788</v>
      </c>
      <c r="P10" s="1" t="s">
        <v>4</v>
      </c>
    </row>
    <row r="11" spans="1:16" ht="15" thickBot="1" x14ac:dyDescent="0.3">
      <c r="A11" t="s">
        <v>7</v>
      </c>
      <c r="B11">
        <v>0.47619</v>
      </c>
      <c r="C11">
        <v>1540</v>
      </c>
      <c r="E11" s="1" t="s">
        <v>5</v>
      </c>
      <c r="F11" s="1" t="str">
        <f>VLOOKUP(G11,$O$2:$P$19,2,FALSE)</f>
        <v>ZIPPO/瑞士军刀/眼镜</v>
      </c>
      <c r="G11" s="2">
        <v>28</v>
      </c>
      <c r="H11" s="3">
        <v>0.23963499999999999</v>
      </c>
      <c r="I11" s="3">
        <v>6844</v>
      </c>
      <c r="J11" s="1" t="s">
        <v>13</v>
      </c>
      <c r="K11" s="2">
        <v>50011972</v>
      </c>
      <c r="L11" s="3">
        <v>0.53944599999999998</v>
      </c>
      <c r="M11" s="3">
        <v>24848</v>
      </c>
      <c r="O11" s="2">
        <v>50011972</v>
      </c>
      <c r="P11" s="1" t="s">
        <v>13</v>
      </c>
    </row>
    <row r="12" spans="1:16" ht="15" thickBot="1" x14ac:dyDescent="0.3">
      <c r="A12" t="s">
        <v>6</v>
      </c>
      <c r="B12">
        <v>0.46893499999999999</v>
      </c>
      <c r="C12">
        <v>21203</v>
      </c>
      <c r="E12" s="1" t="s">
        <v>8</v>
      </c>
      <c r="F12" s="1" t="str">
        <f>VLOOKUP(G12,$O$2:$P$19,2,FALSE)</f>
        <v>生活电器</v>
      </c>
      <c r="G12" s="2">
        <v>50012100</v>
      </c>
      <c r="H12" s="3">
        <v>0.16342100000000001</v>
      </c>
      <c r="I12" s="3">
        <v>5916</v>
      </c>
      <c r="J12" s="1" t="s">
        <v>5</v>
      </c>
      <c r="K12" s="2">
        <v>50012029</v>
      </c>
      <c r="L12" s="3">
        <v>0.44971499999999998</v>
      </c>
      <c r="M12" s="3">
        <v>4477</v>
      </c>
      <c r="O12" s="2">
        <v>50012029</v>
      </c>
      <c r="P12" s="1" t="s">
        <v>5</v>
      </c>
    </row>
    <row r="13" spans="1:16" ht="15" thickBot="1" x14ac:dyDescent="0.3">
      <c r="A13" t="s">
        <v>5</v>
      </c>
      <c r="B13">
        <v>0.462451</v>
      </c>
      <c r="C13">
        <v>4477</v>
      </c>
      <c r="E13" s="1" t="s">
        <v>7</v>
      </c>
      <c r="F13" s="1" t="str">
        <f>VLOOKUP(G13,$O$2:$P$19,2,FALSE)</f>
        <v>女鞋</v>
      </c>
      <c r="G13" s="2">
        <v>50006843</v>
      </c>
      <c r="H13" s="3">
        <v>0.17363300000000001</v>
      </c>
      <c r="I13" s="3">
        <v>5466</v>
      </c>
      <c r="J13" s="1" t="s">
        <v>8</v>
      </c>
      <c r="K13" s="2">
        <v>50016349</v>
      </c>
      <c r="L13" s="3">
        <v>0.43156099999999997</v>
      </c>
      <c r="M13" s="3">
        <v>19250</v>
      </c>
      <c r="O13" s="2">
        <v>50016349</v>
      </c>
      <c r="P13" s="1" t="s">
        <v>8</v>
      </c>
    </row>
    <row r="14" spans="1:16" ht="15" thickBot="1" x14ac:dyDescent="0.3">
      <c r="A14" t="s">
        <v>4</v>
      </c>
      <c r="B14">
        <v>0.46239599999999997</v>
      </c>
      <c r="C14">
        <v>8917</v>
      </c>
      <c r="E14" s="1" t="s">
        <v>16</v>
      </c>
      <c r="F14" s="1" t="str">
        <f>VLOOKUP(G14,$O$2:$P$19,2,FALSE)</f>
        <v>运动鞋new</v>
      </c>
      <c r="G14" s="2">
        <v>50012029</v>
      </c>
      <c r="H14" s="3">
        <v>0.187835</v>
      </c>
      <c r="I14" s="3">
        <v>4477</v>
      </c>
      <c r="J14" s="1" t="s">
        <v>7</v>
      </c>
      <c r="K14" s="2">
        <v>50468001</v>
      </c>
      <c r="L14" s="3">
        <v>0.38461499999999998</v>
      </c>
      <c r="M14" s="3">
        <v>1540</v>
      </c>
      <c r="O14" s="2">
        <v>50468001</v>
      </c>
      <c r="P14" s="1" t="s">
        <v>7</v>
      </c>
    </row>
    <row r="15" spans="1:16" ht="15" thickBot="1" x14ac:dyDescent="0.3">
      <c r="A15" t="s">
        <v>3</v>
      </c>
      <c r="B15">
        <v>0.46032600000000001</v>
      </c>
      <c r="C15">
        <v>103230</v>
      </c>
      <c r="E15" s="1" t="s">
        <v>17</v>
      </c>
      <c r="F15" s="1" t="str">
        <f>VLOOKUP(G15,$O$2:$P$19,2,FALSE)</f>
        <v>男装</v>
      </c>
      <c r="G15" s="2">
        <v>30</v>
      </c>
      <c r="H15" s="3">
        <v>0.19230800000000001</v>
      </c>
      <c r="I15" s="3">
        <v>3395</v>
      </c>
      <c r="J15" s="1" t="s">
        <v>16</v>
      </c>
      <c r="K15" s="2">
        <v>50011740</v>
      </c>
      <c r="L15" s="3">
        <v>0.36363600000000001</v>
      </c>
      <c r="M15" s="3">
        <v>351</v>
      </c>
      <c r="O15" s="2">
        <v>50011740</v>
      </c>
      <c r="P15" s="1" t="s">
        <v>16</v>
      </c>
    </row>
    <row r="16" spans="1:16" ht="15" thickBot="1" x14ac:dyDescent="0.3">
      <c r="A16" t="s">
        <v>2</v>
      </c>
      <c r="B16">
        <v>0.45454499999999998</v>
      </c>
      <c r="C16">
        <v>3395</v>
      </c>
      <c r="E16" s="1" t="s">
        <v>10</v>
      </c>
      <c r="F16" s="1" t="str">
        <f>VLOOKUP(G16,$O$2:$P$19,2,FALSE)</f>
        <v>大家电</v>
      </c>
      <c r="G16" s="2">
        <v>50022703</v>
      </c>
      <c r="H16" s="3">
        <v>0.25760300000000003</v>
      </c>
      <c r="I16" s="3">
        <v>3268</v>
      </c>
      <c r="J16" s="1" t="s">
        <v>17</v>
      </c>
      <c r="K16" s="2">
        <v>50023282</v>
      </c>
      <c r="L16" s="3">
        <v>0.33088200000000001</v>
      </c>
      <c r="M16" s="3">
        <v>2091</v>
      </c>
      <c r="O16" s="2">
        <v>50023282</v>
      </c>
      <c r="P16" s="1" t="s">
        <v>17</v>
      </c>
    </row>
    <row r="17" spans="1:16" ht="15" thickBot="1" x14ac:dyDescent="0.3">
      <c r="A17" t="s">
        <v>1</v>
      </c>
      <c r="B17">
        <v>0.43277300000000002</v>
      </c>
      <c r="C17">
        <v>5466</v>
      </c>
      <c r="E17" s="1" t="s">
        <v>1</v>
      </c>
      <c r="F17" s="1" t="str">
        <f>VLOOKUP(G17,$O$2:$P$19,2,FALSE)</f>
        <v>美发护发/假发</v>
      </c>
      <c r="G17" s="2">
        <v>50023282</v>
      </c>
      <c r="H17" s="3">
        <v>0.20253199999999999</v>
      </c>
      <c r="I17" s="3">
        <v>2091</v>
      </c>
      <c r="J17" s="1" t="s">
        <v>10</v>
      </c>
      <c r="K17" s="2">
        <v>50006842</v>
      </c>
      <c r="L17" s="3">
        <v>0.30743100000000001</v>
      </c>
      <c r="M17" s="3">
        <v>17244</v>
      </c>
      <c r="O17" s="2">
        <v>50006842</v>
      </c>
      <c r="P17" s="1" t="s">
        <v>10</v>
      </c>
    </row>
    <row r="18" spans="1:16" ht="15" thickBot="1" x14ac:dyDescent="0.3">
      <c r="A18" t="s">
        <v>0</v>
      </c>
      <c r="B18">
        <v>0.39417600000000003</v>
      </c>
      <c r="C18">
        <v>198644</v>
      </c>
      <c r="E18" s="1" t="s">
        <v>2</v>
      </c>
      <c r="F18" s="1" t="str">
        <f>VLOOKUP(G18,$O$2:$P$19,2,FALSE)</f>
        <v>流行男鞋</v>
      </c>
      <c r="G18" s="2">
        <v>50011740</v>
      </c>
      <c r="H18" s="3">
        <v>0.25471700000000003</v>
      </c>
      <c r="I18" s="3">
        <v>351</v>
      </c>
      <c r="J18" s="1" t="s">
        <v>1</v>
      </c>
      <c r="K18" s="2">
        <v>50006843</v>
      </c>
      <c r="L18" s="3">
        <v>0.27106200000000003</v>
      </c>
      <c r="M18" s="3">
        <v>5466</v>
      </c>
      <c r="O18" s="2">
        <v>50006843</v>
      </c>
      <c r="P18" s="1" t="s">
        <v>1</v>
      </c>
    </row>
    <row r="19" spans="1:16" ht="15" thickBot="1" x14ac:dyDescent="0.3">
      <c r="F19" s="1"/>
      <c r="G19" s="2"/>
      <c r="H19" s="3"/>
      <c r="I19" s="3"/>
      <c r="J19" s="1" t="s">
        <v>2</v>
      </c>
      <c r="K19" s="2">
        <v>30</v>
      </c>
      <c r="L19" s="3">
        <v>0.26086999999999999</v>
      </c>
      <c r="M19" s="3">
        <v>3395</v>
      </c>
      <c r="O19" s="2">
        <v>30</v>
      </c>
      <c r="P19" s="1" t="s">
        <v>2</v>
      </c>
    </row>
  </sheetData>
  <sortState ref="F2:I22">
    <sortCondition descending="1" ref="I2:I22"/>
  </sortState>
  <phoneticPr fontId="2" type="noConversion"/>
  <hyperlinks>
    <hyperlink ref="E6" r:id="rId1" display="http://pearl.admin.taobao.org/std_category_property.htm?optTypeCode=1400"/>
    <hyperlink ref="E1" r:id="rId2" display="http://pearl.admin.taobao.org/std_category_property.htm?optTypeCode=1400"/>
    <hyperlink ref="E4" r:id="rId3" display="http://pearl.admin.taobao.org/std_category_property.htm?optTypeCode=1400"/>
    <hyperlink ref="E18" r:id="rId4" display="http://pearl.admin.taobao.org/std_category_property.htm?optTypeCode=1400"/>
    <hyperlink ref="E16" r:id="rId5" display="http://pearl.admin.taobao.org/std_category_property.htm?optTypeCode=1400"/>
    <hyperlink ref="E17" r:id="rId6" display="http://pearl.admin.taobao.org/std_category_property.htm?optTypeCode=1400"/>
    <hyperlink ref="E7" r:id="rId7" display="http://pearl.admin.taobao.org/std_category_property.htm?optTypeCode=1400"/>
    <hyperlink ref="E9" r:id="rId8" display="http://pearl.admin.taobao.org/std_category_property.htm?optTypeCode=1400"/>
    <hyperlink ref="E14" r:id="rId9" display="http://pearl.admin.taobao.org/std_category_property.htm?optTypeCode=1400"/>
    <hyperlink ref="E10" r:id="rId10" display="http://pearl.admin.taobao.org/std_category_property.htm?optTypeCode=1400"/>
    <hyperlink ref="E11" r:id="rId11" display="http://pearl.admin.taobao.org/std_category_property.htm?optTypeCode=1400"/>
    <hyperlink ref="E2" r:id="rId12" display="http://pearl.admin.taobao.org/std_category_property.htm?optTypeCode=1400"/>
    <hyperlink ref="E5" r:id="rId13" display="http://pearl.admin.taobao.org/std_category_property.htm?optTypeCode=1400"/>
    <hyperlink ref="E8" r:id="rId14" display="http://pearl.admin.taobao.org/std_category_property.htm?optTypeCode=1400"/>
    <hyperlink ref="E12" r:id="rId15" display="http://pearl.admin.taobao.org/std_category_property.htm?optTypeCode=1400"/>
    <hyperlink ref="E3" r:id="rId16" display="http://pearl.admin.taobao.org/std_category_property.htm?optTypeCode=1400"/>
    <hyperlink ref="E15" r:id="rId17" display="http://pearl.admin.taobao.org/std_category_property.htm?optTypeCode=1400"/>
    <hyperlink ref="E13" r:id="rId18" display="http://pearl.admin.taobao.org/std_category_property.htm?optTypeCode=1400"/>
    <hyperlink ref="J7" r:id="rId19" display="http://pearl.admin.taobao.org/std_category_property.htm?optTypeCode=1400"/>
    <hyperlink ref="J2" r:id="rId20" display="http://pearl.admin.taobao.org/std_category_property.htm?optTypeCode=1400"/>
    <hyperlink ref="J5" r:id="rId21" display="http://pearl.admin.taobao.org/std_category_property.htm?optTypeCode=1400"/>
    <hyperlink ref="J19" r:id="rId22" display="http://pearl.admin.taobao.org/std_category_property.htm?optTypeCode=1400"/>
    <hyperlink ref="J17" r:id="rId23" display="http://pearl.admin.taobao.org/std_category_property.htm?optTypeCode=1400"/>
    <hyperlink ref="J18" r:id="rId24" display="http://pearl.admin.taobao.org/std_category_property.htm?optTypeCode=1400"/>
    <hyperlink ref="J8" r:id="rId25" display="http://pearl.admin.taobao.org/std_category_property.htm?optTypeCode=1400"/>
    <hyperlink ref="J10" r:id="rId26" display="http://pearl.admin.taobao.org/std_category_property.htm?optTypeCode=1400"/>
    <hyperlink ref="J15" r:id="rId27" display="http://pearl.admin.taobao.org/std_category_property.htm?optTypeCode=1400"/>
    <hyperlink ref="J11" r:id="rId28" display="http://pearl.admin.taobao.org/std_category_property.htm?optTypeCode=1400"/>
    <hyperlink ref="J12" r:id="rId29" display="http://pearl.admin.taobao.org/std_category_property.htm?optTypeCode=1400"/>
    <hyperlink ref="J3" r:id="rId30" display="http://pearl.admin.taobao.org/std_category_property.htm?optTypeCode=1400"/>
    <hyperlink ref="J6" r:id="rId31" display="http://pearl.admin.taobao.org/std_category_property.htm?optTypeCode=1400"/>
    <hyperlink ref="J9" r:id="rId32" display="http://pearl.admin.taobao.org/std_category_property.htm?optTypeCode=1400"/>
    <hyperlink ref="J13" r:id="rId33" display="http://pearl.admin.taobao.org/std_category_property.htm?optTypeCode=1400"/>
    <hyperlink ref="J4" r:id="rId34" display="http://pearl.admin.taobao.org/std_category_property.htm?optTypeCode=1400"/>
    <hyperlink ref="J16" r:id="rId35" display="http://pearl.admin.taobao.org/std_category_property.htm?optTypeCode=1400"/>
    <hyperlink ref="J14" r:id="rId36" display="http://pearl.admin.taobao.org/std_category_property.htm?optTypeCode=1400"/>
    <hyperlink ref="P7" r:id="rId37" display="http://pearl.admin.taobao.org/std_category_property.htm?optTypeCode=1400"/>
    <hyperlink ref="P2" r:id="rId38" display="http://pearl.admin.taobao.org/std_category_property.htm?optTypeCode=1400"/>
    <hyperlink ref="P5" r:id="rId39" display="http://pearl.admin.taobao.org/std_category_property.htm?optTypeCode=1400"/>
    <hyperlink ref="P19" r:id="rId40" display="http://pearl.admin.taobao.org/std_category_property.htm?optTypeCode=1400"/>
    <hyperlink ref="P17" r:id="rId41" display="http://pearl.admin.taobao.org/std_category_property.htm?optTypeCode=1400"/>
    <hyperlink ref="P18" r:id="rId42" display="http://pearl.admin.taobao.org/std_category_property.htm?optTypeCode=1400"/>
    <hyperlink ref="P8" r:id="rId43" display="http://pearl.admin.taobao.org/std_category_property.htm?optTypeCode=1400"/>
    <hyperlink ref="P10" r:id="rId44" display="http://pearl.admin.taobao.org/std_category_property.htm?optTypeCode=1400"/>
    <hyperlink ref="P15" r:id="rId45" display="http://pearl.admin.taobao.org/std_category_property.htm?optTypeCode=1400"/>
    <hyperlink ref="P11" r:id="rId46" display="http://pearl.admin.taobao.org/std_category_property.htm?optTypeCode=1400"/>
    <hyperlink ref="P12" r:id="rId47" display="http://pearl.admin.taobao.org/std_category_property.htm?optTypeCode=1400"/>
    <hyperlink ref="P3" r:id="rId48" display="http://pearl.admin.taobao.org/std_category_property.htm?optTypeCode=1400"/>
    <hyperlink ref="P6" r:id="rId49" display="http://pearl.admin.taobao.org/std_category_property.htm?optTypeCode=1400"/>
    <hyperlink ref="P9" r:id="rId50" display="http://pearl.admin.taobao.org/std_category_property.htm?optTypeCode=1400"/>
    <hyperlink ref="P13" r:id="rId51" display="http://pearl.admin.taobao.org/std_category_property.htm?optTypeCode=1400"/>
    <hyperlink ref="P4" r:id="rId52" display="http://pearl.admin.taobao.org/std_category_property.htm?optTypeCode=1400"/>
    <hyperlink ref="P16" r:id="rId53" display="http://pearl.admin.taobao.org/std_category_property.htm?optTypeCode=1400"/>
    <hyperlink ref="P14" r:id="rId54" display="http://pearl.admin.taobao.org/std_category_property.htm?optTypeCode=1400"/>
  </hyperlinks>
  <pageMargins left="0.7" right="0.7" top="0.75" bottom="0.75" header="0.3" footer="0.3"/>
  <pageSetup paperSize="9" orientation="portrait" verticalDpi="0" r:id="rId5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Alibaba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鸿数</dc:creator>
  <cp:lastModifiedBy>鸿数</cp:lastModifiedBy>
  <dcterms:created xsi:type="dcterms:W3CDTF">2016-07-19T06:47:29Z</dcterms:created>
  <dcterms:modified xsi:type="dcterms:W3CDTF">2016-07-21T10:29:22Z</dcterms:modified>
</cp:coreProperties>
</file>