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toralThesis\CorrForScattAna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27" i="1" l="1"/>
  <c r="F33" i="1"/>
  <c r="F28" i="1"/>
  <c r="F29" i="1"/>
  <c r="F26" i="1"/>
  <c r="F23" i="1"/>
  <c r="F32" i="1"/>
  <c r="F22" i="1"/>
  <c r="F21" i="1"/>
  <c r="F14" i="1"/>
  <c r="F24" i="1"/>
  <c r="F15" i="1"/>
  <c r="F20" i="1"/>
  <c r="F17" i="1"/>
  <c r="F18" i="1"/>
  <c r="F30" i="1"/>
  <c r="F25" i="1"/>
  <c r="F19" i="1"/>
  <c r="F35" i="1"/>
  <c r="F50" i="1"/>
  <c r="F38" i="1"/>
  <c r="F39" i="1"/>
  <c r="F34" i="1"/>
  <c r="F36" i="1"/>
  <c r="F31" i="1"/>
  <c r="F43" i="1"/>
  <c r="F57" i="1"/>
  <c r="F41" i="1"/>
  <c r="F40" i="1"/>
  <c r="F37" i="1"/>
  <c r="F42" i="1"/>
  <c r="F46" i="1"/>
  <c r="F47" i="1"/>
  <c r="F51" i="1"/>
  <c r="F54" i="1"/>
  <c r="F44" i="1"/>
  <c r="F7" i="1"/>
  <c r="F5" i="1"/>
  <c r="F3" i="1"/>
  <c r="F2" i="1"/>
  <c r="F8" i="1"/>
  <c r="F9" i="1"/>
  <c r="F12" i="1"/>
  <c r="F13" i="1"/>
  <c r="F6" i="1"/>
  <c r="F4" i="1"/>
  <c r="F11" i="1"/>
  <c r="F10" i="1"/>
  <c r="F59" i="1"/>
  <c r="F58" i="1"/>
  <c r="F48" i="1"/>
  <c r="F55" i="1"/>
  <c r="F45" i="1"/>
  <c r="F53" i="1"/>
  <c r="F49" i="1"/>
  <c r="F52" i="1"/>
  <c r="F56" i="1"/>
  <c r="F60" i="1"/>
  <c r="F16" i="1"/>
</calcChain>
</file>

<file path=xl/sharedStrings.xml><?xml version="1.0" encoding="utf-8"?>
<sst xmlns="http://schemas.openxmlformats.org/spreadsheetml/2006/main" count="62" uniqueCount="62">
  <si>
    <t>CDOM</t>
  </si>
  <si>
    <t>Wavelength</t>
  </si>
  <si>
    <t>20111021ZJK1</t>
  </si>
  <si>
    <t>20111021ZJK2</t>
  </si>
  <si>
    <t>20111021ZJK3</t>
  </si>
  <si>
    <t>20111021ZJK4</t>
  </si>
  <si>
    <t>20111021ZJK5</t>
  </si>
  <si>
    <t>20111021ZJK6</t>
  </si>
  <si>
    <t>20111021ZJK7</t>
  </si>
  <si>
    <t>20111021ZJK10</t>
  </si>
  <si>
    <t>20121102ZJKa3</t>
  </si>
  <si>
    <t>20121102ZJKa4</t>
  </si>
  <si>
    <t>20121102ZJKa5</t>
  </si>
  <si>
    <t>20121102ZJKa7</t>
  </si>
  <si>
    <t>20121102ZJKa8</t>
  </si>
  <si>
    <t>20121102ZJKa10</t>
  </si>
  <si>
    <t>20121102ZJKa11</t>
  </si>
  <si>
    <t>20121102ZJKa12</t>
  </si>
  <si>
    <t>20121102ZJKa15</t>
  </si>
  <si>
    <t>20121102ZJKa17</t>
  </si>
  <si>
    <t>20121102ZJKa18</t>
  </si>
  <si>
    <t>20130910MDM1#</t>
  </si>
  <si>
    <t>20130910MDM2#</t>
  </si>
  <si>
    <t>20130910MDM3#</t>
  </si>
  <si>
    <t>20130910MDM4#</t>
  </si>
  <si>
    <t>20130910MDM5#</t>
  </si>
  <si>
    <t>20130910MDM7#</t>
  </si>
  <si>
    <t>20130910MDM8#</t>
  </si>
  <si>
    <t>20130910MDM10#</t>
  </si>
  <si>
    <t>20130910MDM11#</t>
  </si>
  <si>
    <t>20071227ZJK1#</t>
  </si>
  <si>
    <t>20071227ZJK2#</t>
  </si>
  <si>
    <t>20071227ZJK6#</t>
  </si>
  <si>
    <t>20071227ZJK7#</t>
  </si>
  <si>
    <t>20071227ZJK9#</t>
  </si>
  <si>
    <t>20071227ZJK10#</t>
  </si>
  <si>
    <t>20071227ZJK11#</t>
  </si>
  <si>
    <t>20071227ZJK14#</t>
  </si>
  <si>
    <t>20071227ZJK15#</t>
  </si>
  <si>
    <t>20071231ZJK1</t>
  </si>
  <si>
    <t>20071231ZJK3</t>
  </si>
  <si>
    <t>20071231ZJK6</t>
  </si>
  <si>
    <t>20071231ZJK7</t>
  </si>
  <si>
    <t>20071231ZJK9</t>
  </si>
  <si>
    <t>20071231ZJK11</t>
  </si>
  <si>
    <t>20071231ZJK12</t>
  </si>
  <si>
    <t>20071231ZJK13</t>
  </si>
  <si>
    <t>20071231ZJK14</t>
  </si>
  <si>
    <t>20071231ZJK15</t>
  </si>
  <si>
    <t>20071231ZJK16</t>
  </si>
  <si>
    <t>20071231ZJK17</t>
  </si>
  <si>
    <t>20061219SW1</t>
  </si>
  <si>
    <t>20061219SW2</t>
  </si>
  <si>
    <t>20061219SW3</t>
  </si>
  <si>
    <t>20061219SW6</t>
  </si>
  <si>
    <t>20061219SW8</t>
  </si>
  <si>
    <t>20061219SW9</t>
  </si>
  <si>
    <t>20061219SW10</t>
  </si>
  <si>
    <t>20061219SW11</t>
  </si>
  <si>
    <t>20061219SW14</t>
  </si>
  <si>
    <t>20061219SW16</t>
  </si>
  <si>
    <t>481_509_400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</si>
</sst>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FF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F1" sqref="F1"/>
    </sheetView>
  </sheetViews>
  <sheetFormatPr defaultRowHeight="13.5" x14ac:dyDescent="0.15"/>
  <cols>
    <col min="1" max="1" width="41.625" customWidth="1"/>
    <col min="5" max="5" width="9" style="3"/>
    <col min="6" max="6" width="17.375" customWidth="1"/>
  </cols>
  <sheetData>
    <row r="1" spans="1:6" x14ac:dyDescent="0.15">
      <c r="A1" s="1" t="s">
        <v>1</v>
      </c>
      <c r="B1" s="1">
        <v>400</v>
      </c>
      <c r="C1" s="1">
        <v>481</v>
      </c>
      <c r="D1" s="1">
        <v>509</v>
      </c>
      <c r="E1" s="2" t="s">
        <v>0</v>
      </c>
      <c r="F1" t="s">
        <v>61</v>
      </c>
    </row>
    <row r="2" spans="1:6" x14ac:dyDescent="0.15">
      <c r="A2" s="1" t="s">
        <v>42</v>
      </c>
      <c r="B2">
        <v>1.0272052E-2</v>
      </c>
      <c r="C2">
        <v>1.8390231999999999E-2</v>
      </c>
      <c r="D2">
        <v>2.1808379999999999E-2</v>
      </c>
      <c r="E2" s="3">
        <v>3.0000000000000001E-3</v>
      </c>
      <c r="F2">
        <f t="shared" ref="F2:F33" si="0">(1/C2-1/D2)*B2</f>
        <v>8.7546231905687361E-2</v>
      </c>
    </row>
    <row r="3" spans="1:6" x14ac:dyDescent="0.15">
      <c r="A3" s="1" t="s">
        <v>41</v>
      </c>
      <c r="B3">
        <v>2.3023597E-2</v>
      </c>
      <c r="C3">
        <v>3.0239215999999999E-2</v>
      </c>
      <c r="D3">
        <v>3.3128949999999997E-2</v>
      </c>
      <c r="E3" s="3">
        <v>4.0000000000000001E-3</v>
      </c>
      <c r="F3">
        <f t="shared" si="0"/>
        <v>6.6412961074264157E-2</v>
      </c>
    </row>
    <row r="4" spans="1:6" x14ac:dyDescent="0.15">
      <c r="A4" s="1" t="s">
        <v>48</v>
      </c>
      <c r="B4">
        <v>8.2810509999999993E-3</v>
      </c>
      <c r="C4">
        <v>1.3230712E-2</v>
      </c>
      <c r="D4">
        <v>1.5205138E-2</v>
      </c>
      <c r="E4" s="3">
        <v>6.0000000000000001E-3</v>
      </c>
      <c r="F4">
        <f t="shared" si="0"/>
        <v>8.1274206588370743E-2</v>
      </c>
    </row>
    <row r="5" spans="1:6" x14ac:dyDescent="0.15">
      <c r="A5" s="1" t="s">
        <v>40</v>
      </c>
      <c r="B5">
        <v>1.3894848E-2</v>
      </c>
      <c r="C5">
        <v>2.4013171999999999E-2</v>
      </c>
      <c r="D5">
        <v>2.8091732000000001E-2</v>
      </c>
      <c r="E5" s="3">
        <v>7.0000000000000001E-3</v>
      </c>
      <c r="F5">
        <f t="shared" si="0"/>
        <v>8.4010313962626884E-2</v>
      </c>
    </row>
    <row r="6" spans="1:6" x14ac:dyDescent="0.15">
      <c r="A6" s="1" t="s">
        <v>47</v>
      </c>
      <c r="B6">
        <v>9.3283069999999992E-3</v>
      </c>
      <c r="C6">
        <v>1.6272555000000001E-2</v>
      </c>
      <c r="D6">
        <v>1.8967634000000001E-2</v>
      </c>
      <c r="E6" s="3">
        <v>8.9999999999999993E-3</v>
      </c>
      <c r="F6">
        <f t="shared" si="0"/>
        <v>8.1452688124381278E-2</v>
      </c>
    </row>
    <row r="7" spans="1:6" x14ac:dyDescent="0.15">
      <c r="A7" s="1" t="s">
        <v>39</v>
      </c>
      <c r="B7">
        <v>2.3041157999999999E-2</v>
      </c>
      <c r="C7">
        <v>3.3554313000000002E-2</v>
      </c>
      <c r="D7">
        <v>3.7889781999999997E-2</v>
      </c>
      <c r="E7" s="3">
        <v>0.01</v>
      </c>
      <c r="F7">
        <f t="shared" si="0"/>
        <v>7.8572383790683681E-2</v>
      </c>
    </row>
    <row r="8" spans="1:6" x14ac:dyDescent="0.15">
      <c r="A8" s="1" t="s">
        <v>43</v>
      </c>
      <c r="B8">
        <v>1.171726E-2</v>
      </c>
      <c r="C8">
        <v>1.9153831999999999E-2</v>
      </c>
      <c r="D8">
        <v>2.2293575999999999E-2</v>
      </c>
      <c r="E8" s="3">
        <v>1.0999999999999999E-2</v>
      </c>
      <c r="F8">
        <f t="shared" si="0"/>
        <v>8.6155874518847736E-2</v>
      </c>
    </row>
    <row r="9" spans="1:6" x14ac:dyDescent="0.15">
      <c r="A9" s="1" t="s">
        <v>44</v>
      </c>
      <c r="B9">
        <v>1.1296962000000001E-2</v>
      </c>
      <c r="C9">
        <v>1.9264137000000001E-2</v>
      </c>
      <c r="D9">
        <v>2.2385059999999998E-2</v>
      </c>
      <c r="E9" s="3">
        <v>1.0999999999999999E-2</v>
      </c>
      <c r="F9">
        <f t="shared" si="0"/>
        <v>8.1759250352367988E-2</v>
      </c>
    </row>
    <row r="10" spans="1:6" x14ac:dyDescent="0.15">
      <c r="A10" s="1" t="s">
        <v>50</v>
      </c>
      <c r="B10">
        <v>1.2916184000000001E-2</v>
      </c>
      <c r="C10">
        <v>1.9073435E-2</v>
      </c>
      <c r="D10">
        <v>2.1502622999999998E-2</v>
      </c>
      <c r="E10" s="3">
        <v>1.2999999999999999E-2</v>
      </c>
      <c r="F10">
        <f t="shared" si="0"/>
        <v>7.6502388752546654E-2</v>
      </c>
    </row>
    <row r="11" spans="1:6" x14ac:dyDescent="0.15">
      <c r="A11" s="1" t="s">
        <v>49</v>
      </c>
      <c r="B11">
        <v>1.2627019999999999E-2</v>
      </c>
      <c r="C11">
        <v>1.8957473999999998E-2</v>
      </c>
      <c r="D11">
        <v>2.139044E-2</v>
      </c>
      <c r="E11" s="3">
        <v>1.4E-2</v>
      </c>
      <c r="F11">
        <f t="shared" si="0"/>
        <v>7.5759433946721369E-2</v>
      </c>
    </row>
    <row r="12" spans="1:6" x14ac:dyDescent="0.15">
      <c r="A12" s="1" t="s">
        <v>45</v>
      </c>
      <c r="B12">
        <v>1.2906192E-2</v>
      </c>
      <c r="C12">
        <v>1.9952748999999999E-2</v>
      </c>
      <c r="D12">
        <v>2.2665594000000001E-2</v>
      </c>
      <c r="E12" s="3">
        <v>0.02</v>
      </c>
      <c r="F12">
        <f t="shared" si="0"/>
        <v>7.7420016224745758E-2</v>
      </c>
    </row>
    <row r="13" spans="1:6" x14ac:dyDescent="0.15">
      <c r="A13" s="1" t="s">
        <v>46</v>
      </c>
      <c r="B13">
        <v>9.1082160000000006E-3</v>
      </c>
      <c r="C13">
        <v>1.5357736E-2</v>
      </c>
      <c r="D13">
        <v>1.7718496E-2</v>
      </c>
      <c r="E13" s="3">
        <v>0.03</v>
      </c>
      <c r="F13">
        <f t="shared" si="0"/>
        <v>7.9018923097302379E-2</v>
      </c>
    </row>
    <row r="14" spans="1:6" x14ac:dyDescent="0.15">
      <c r="A14" s="1" t="s">
        <v>12</v>
      </c>
      <c r="B14">
        <v>1.434134962273244E-2</v>
      </c>
      <c r="C14">
        <v>2.9843984130236791E-2</v>
      </c>
      <c r="D14">
        <v>3.5972424685176287E-2</v>
      </c>
      <c r="E14" s="3">
        <v>0.19316</v>
      </c>
      <c r="F14">
        <f t="shared" si="0"/>
        <v>8.1867869560626125E-2</v>
      </c>
    </row>
    <row r="15" spans="1:6" x14ac:dyDescent="0.15">
      <c r="A15" s="1" t="s">
        <v>14</v>
      </c>
      <c r="B15">
        <v>1.929028290957591E-2</v>
      </c>
      <c r="C15">
        <v>2.9547542108256251E-2</v>
      </c>
      <c r="D15">
        <v>3.3520105227196458E-2</v>
      </c>
      <c r="E15" s="3">
        <v>0.19656999999999999</v>
      </c>
      <c r="F15">
        <f t="shared" si="0"/>
        <v>7.7371794523504026E-2</v>
      </c>
    </row>
    <row r="16" spans="1:6" x14ac:dyDescent="0.15">
      <c r="A16" s="1" t="s">
        <v>2</v>
      </c>
      <c r="B16">
        <v>1.7055216581546261E-2</v>
      </c>
      <c r="C16">
        <v>2.6513331926391191E-2</v>
      </c>
      <c r="D16">
        <v>3.1054808717901981E-2</v>
      </c>
      <c r="E16" s="3">
        <v>0.22629458999999999</v>
      </c>
      <c r="F16">
        <f t="shared" si="0"/>
        <v>9.407217180519746E-2</v>
      </c>
    </row>
    <row r="17" spans="1:6" x14ac:dyDescent="0.15">
      <c r="A17" s="1" t="s">
        <v>16</v>
      </c>
      <c r="B17">
        <v>1.9492262449857922E-2</v>
      </c>
      <c r="C17">
        <v>2.476316937954345E-2</v>
      </c>
      <c r="D17">
        <v>2.787869838518342E-2</v>
      </c>
      <c r="E17" s="3">
        <v>0.23949000000000001</v>
      </c>
      <c r="F17">
        <f t="shared" si="0"/>
        <v>8.7966097917311109E-2</v>
      </c>
    </row>
    <row r="18" spans="1:6" x14ac:dyDescent="0.15">
      <c r="A18" s="1" t="s">
        <v>17</v>
      </c>
      <c r="B18">
        <v>1.7156059149072131E-2</v>
      </c>
      <c r="C18">
        <v>2.6484128256669941E-2</v>
      </c>
      <c r="D18">
        <v>3.102965967207999E-2</v>
      </c>
      <c r="E18" s="3">
        <v>0.24728</v>
      </c>
      <c r="F18">
        <f t="shared" si="0"/>
        <v>9.4894163930811917E-2</v>
      </c>
    </row>
    <row r="19" spans="1:6" x14ac:dyDescent="0.15">
      <c r="A19" s="1" t="s">
        <v>20</v>
      </c>
      <c r="B19">
        <v>1.1738047290619089E-2</v>
      </c>
      <c r="C19">
        <v>2.2545699493062239E-2</v>
      </c>
      <c r="D19">
        <v>2.7192309799806691E-2</v>
      </c>
      <c r="E19" s="3">
        <v>0.25029000000000001</v>
      </c>
      <c r="F19">
        <f t="shared" si="0"/>
        <v>8.8965637008075929E-2</v>
      </c>
    </row>
    <row r="20" spans="1:6" x14ac:dyDescent="0.15">
      <c r="A20" s="1" t="s">
        <v>15</v>
      </c>
      <c r="B20">
        <v>1.783461551960687E-2</v>
      </c>
      <c r="C20">
        <v>3.1428824788606487E-2</v>
      </c>
      <c r="D20">
        <v>3.7600746899234698E-2</v>
      </c>
      <c r="E20" s="3">
        <v>0.25274000000000002</v>
      </c>
      <c r="F20">
        <f t="shared" si="0"/>
        <v>9.3145005826416716E-2</v>
      </c>
    </row>
    <row r="21" spans="1:6" x14ac:dyDescent="0.15">
      <c r="A21" s="1" t="s">
        <v>11</v>
      </c>
      <c r="B21">
        <v>1.530707842233959E-2</v>
      </c>
      <c r="C21">
        <v>3.033118677753216E-2</v>
      </c>
      <c r="D21">
        <v>3.5786870248612421E-2</v>
      </c>
      <c r="E21" s="3">
        <v>0.26419999999999999</v>
      </c>
      <c r="F21">
        <f t="shared" si="0"/>
        <v>7.6935778110834768E-2</v>
      </c>
    </row>
    <row r="22" spans="1:6" x14ac:dyDescent="0.15">
      <c r="A22" s="1" t="s">
        <v>10</v>
      </c>
      <c r="B22">
        <v>1.163385943271022E-2</v>
      </c>
      <c r="C22">
        <v>2.8451651265970629E-2</v>
      </c>
      <c r="D22">
        <v>3.4888875228410027E-2</v>
      </c>
      <c r="E22" s="3">
        <v>0.27028999999999997</v>
      </c>
      <c r="F22">
        <f t="shared" si="0"/>
        <v>7.5444569702561068E-2</v>
      </c>
    </row>
    <row r="23" spans="1:6" x14ac:dyDescent="0.15">
      <c r="A23" s="1" t="s">
        <v>8</v>
      </c>
      <c r="B23">
        <v>9.2760111532624381E-3</v>
      </c>
      <c r="C23">
        <v>1.8655063322953171E-2</v>
      </c>
      <c r="D23">
        <v>2.3306394435742409E-2</v>
      </c>
      <c r="E23" s="3">
        <v>0.28625387000000002</v>
      </c>
      <c r="F23">
        <f t="shared" si="0"/>
        <v>9.9235417010758178E-2</v>
      </c>
    </row>
    <row r="24" spans="1:6" x14ac:dyDescent="0.15">
      <c r="A24" s="1" t="s">
        <v>13</v>
      </c>
      <c r="B24">
        <v>1.6535536969011069E-2</v>
      </c>
      <c r="C24">
        <v>3.074746923850603E-2</v>
      </c>
      <c r="D24">
        <v>3.6046697400276217E-2</v>
      </c>
      <c r="E24" s="3">
        <v>0.29751</v>
      </c>
      <c r="F24">
        <f t="shared" si="0"/>
        <v>7.905986435203477E-2</v>
      </c>
    </row>
    <row r="25" spans="1:6" x14ac:dyDescent="0.15">
      <c r="A25" s="1" t="s">
        <v>19</v>
      </c>
      <c r="B25">
        <v>1.8458127525938919E-2</v>
      </c>
      <c r="C25">
        <v>2.8977924058695731E-2</v>
      </c>
      <c r="D25">
        <v>3.3744708584859631E-2</v>
      </c>
      <c r="E25" s="3">
        <v>0.30637999999999999</v>
      </c>
      <c r="F25">
        <f t="shared" si="0"/>
        <v>8.997880294384622E-2</v>
      </c>
    </row>
    <row r="26" spans="1:6" x14ac:dyDescent="0.15">
      <c r="A26" s="1" t="s">
        <v>7</v>
      </c>
      <c r="B26">
        <v>7.9834994468649823E-3</v>
      </c>
      <c r="C26">
        <v>1.5207420030456191E-2</v>
      </c>
      <c r="D26">
        <v>1.854366416399654E-2</v>
      </c>
      <c r="E26" s="3">
        <v>0.31965188</v>
      </c>
      <c r="F26">
        <f t="shared" si="0"/>
        <v>9.4449579323937258E-2</v>
      </c>
    </row>
    <row r="27" spans="1:6" x14ac:dyDescent="0.15">
      <c r="A27" s="1" t="s">
        <v>3</v>
      </c>
      <c r="B27">
        <v>8.2270997317388222E-3</v>
      </c>
      <c r="C27">
        <v>1.5661842603904911E-2</v>
      </c>
      <c r="D27">
        <v>1.9012300286442071E-2</v>
      </c>
      <c r="E27" s="3">
        <v>0.32602803000000002</v>
      </c>
      <c r="F27">
        <f t="shared" si="0"/>
        <v>9.2570663982863857E-2</v>
      </c>
    </row>
    <row r="28" spans="1:6" x14ac:dyDescent="0.15">
      <c r="A28" s="1" t="s">
        <v>5</v>
      </c>
      <c r="B28">
        <v>1.0442973525228621E-2</v>
      </c>
      <c r="C28">
        <v>1.726218982711706E-2</v>
      </c>
      <c r="D28">
        <v>2.0621372584901761E-2</v>
      </c>
      <c r="E28" s="3">
        <v>0.34336826999999998</v>
      </c>
      <c r="F28">
        <f t="shared" si="0"/>
        <v>9.8547214288106907E-2</v>
      </c>
    </row>
    <row r="29" spans="1:6" x14ac:dyDescent="0.15">
      <c r="A29" s="1" t="s">
        <v>6</v>
      </c>
      <c r="B29">
        <v>7.83042970460829E-3</v>
      </c>
      <c r="C29">
        <v>1.6833577928758468E-2</v>
      </c>
      <c r="D29">
        <v>2.1426650432052781E-2</v>
      </c>
      <c r="E29" s="3">
        <v>0.34818651</v>
      </c>
      <c r="F29">
        <f t="shared" si="0"/>
        <v>9.9714468332339809E-2</v>
      </c>
    </row>
    <row r="30" spans="1:6" x14ac:dyDescent="0.15">
      <c r="A30" s="1" t="s">
        <v>18</v>
      </c>
      <c r="B30">
        <v>1.7963373422220659E-2</v>
      </c>
      <c r="C30">
        <v>2.8903494694197781E-2</v>
      </c>
      <c r="D30">
        <v>3.3863163413298973E-2</v>
      </c>
      <c r="E30" s="3">
        <v>0.37246000000000001</v>
      </c>
      <c r="F30">
        <f t="shared" si="0"/>
        <v>9.1025418517253015E-2</v>
      </c>
    </row>
    <row r="31" spans="1:6" x14ac:dyDescent="0.15">
      <c r="A31" s="1" t="s">
        <v>27</v>
      </c>
      <c r="B31">
        <v>1.0628E-2</v>
      </c>
      <c r="C31">
        <v>2.1000000000000001E-2</v>
      </c>
      <c r="D31">
        <v>2.6513999999999999E-2</v>
      </c>
      <c r="E31" s="3">
        <v>0.40258533636363603</v>
      </c>
      <c r="F31">
        <f t="shared" si="0"/>
        <v>0.10525040140518745</v>
      </c>
    </row>
    <row r="32" spans="1:6" x14ac:dyDescent="0.15">
      <c r="A32" s="1" t="s">
        <v>9</v>
      </c>
      <c r="B32">
        <v>9.6196855775062869E-3</v>
      </c>
      <c r="C32">
        <v>2.01642471000348E-2</v>
      </c>
      <c r="D32">
        <v>2.4879450050609531E-2</v>
      </c>
      <c r="E32" s="3">
        <v>0.40674141000000003</v>
      </c>
      <c r="F32">
        <f t="shared" si="0"/>
        <v>9.0414582336599991E-2</v>
      </c>
    </row>
    <row r="33" spans="1:6" x14ac:dyDescent="0.15">
      <c r="A33" s="1" t="s">
        <v>4</v>
      </c>
      <c r="B33">
        <v>9.1789272295145653E-3</v>
      </c>
      <c r="C33">
        <v>1.6601118465799539E-2</v>
      </c>
      <c r="D33">
        <v>2.035162691457626E-2</v>
      </c>
      <c r="E33" s="3">
        <v>0.41302273</v>
      </c>
      <c r="F33">
        <f t="shared" si="0"/>
        <v>0.10189329196580652</v>
      </c>
    </row>
    <row r="34" spans="1:6" x14ac:dyDescent="0.15">
      <c r="A34" s="1" t="s">
        <v>25</v>
      </c>
      <c r="B34">
        <v>1.0957E-2</v>
      </c>
      <c r="C34">
        <v>2.2039E-2</v>
      </c>
      <c r="D34">
        <v>2.7751000000000001E-2</v>
      </c>
      <c r="E34" s="3">
        <v>0.42967699090909101</v>
      </c>
      <c r="F34">
        <f t="shared" ref="F34:F60" si="1">(1/C34-1/D34)*B34</f>
        <v>0.10233149950980806</v>
      </c>
    </row>
    <row r="35" spans="1:6" x14ac:dyDescent="0.15">
      <c r="A35" s="1" t="s">
        <v>21</v>
      </c>
      <c r="B35">
        <v>1.5448E-2</v>
      </c>
      <c r="C35">
        <v>2.3949000000000002E-2</v>
      </c>
      <c r="D35">
        <v>2.8374E-2</v>
      </c>
      <c r="E35" s="3">
        <v>0.4327337</v>
      </c>
      <c r="F35">
        <f t="shared" si="1"/>
        <v>0.10059527620462176</v>
      </c>
    </row>
    <row r="36" spans="1:6" x14ac:dyDescent="0.15">
      <c r="A36" s="1" t="s">
        <v>26</v>
      </c>
      <c r="B36">
        <v>9.9923000000000008E-3</v>
      </c>
      <c r="C36">
        <v>2.0396000000000001E-2</v>
      </c>
      <c r="D36">
        <v>2.5930999999999999E-2</v>
      </c>
      <c r="E36" s="3">
        <v>0.44071045454545499</v>
      </c>
      <c r="F36">
        <f t="shared" si="1"/>
        <v>0.1045728203490596</v>
      </c>
    </row>
    <row r="37" spans="1:6" x14ac:dyDescent="0.15">
      <c r="A37" s="1" t="s">
        <v>32</v>
      </c>
      <c r="B37">
        <v>1.842823E-2</v>
      </c>
      <c r="C37">
        <v>2.6420956999999998E-2</v>
      </c>
      <c r="D37">
        <v>3.0556268000000001E-2</v>
      </c>
      <c r="E37" s="3">
        <v>0.44537262500000002</v>
      </c>
      <c r="F37">
        <f t="shared" si="1"/>
        <v>9.4393686141630601E-2</v>
      </c>
    </row>
    <row r="38" spans="1:6" x14ac:dyDescent="0.15">
      <c r="A38" s="1" t="s">
        <v>23</v>
      </c>
      <c r="B38">
        <v>1.4429000000000001E-2</v>
      </c>
      <c r="C38">
        <v>2.3914999999999999E-2</v>
      </c>
      <c r="D38">
        <v>2.8896999999999999E-2</v>
      </c>
      <c r="E38" s="3">
        <v>0.47757939090909102</v>
      </c>
      <c r="F38">
        <f t="shared" si="1"/>
        <v>0.10401999138280514</v>
      </c>
    </row>
    <row r="39" spans="1:6" x14ac:dyDescent="0.15">
      <c r="A39" s="1" t="s">
        <v>24</v>
      </c>
      <c r="B39">
        <v>1.9186999999999999E-2</v>
      </c>
      <c r="C39">
        <v>3.0301000000000002E-2</v>
      </c>
      <c r="D39">
        <v>3.6004000000000001E-2</v>
      </c>
      <c r="E39" s="3">
        <v>0.48614236363636398</v>
      </c>
      <c r="F39">
        <f t="shared" si="1"/>
        <v>0.10030041563390238</v>
      </c>
    </row>
    <row r="40" spans="1:6" x14ac:dyDescent="0.15">
      <c r="A40" s="1" t="s">
        <v>31</v>
      </c>
      <c r="B40">
        <v>1.5485473E-2</v>
      </c>
      <c r="C40">
        <v>2.2272986000000002E-2</v>
      </c>
      <c r="D40">
        <v>2.5798606000000002E-2</v>
      </c>
      <c r="E40" s="3">
        <v>0.51148065999999992</v>
      </c>
      <c r="F40">
        <f t="shared" si="1"/>
        <v>9.5013494747633959E-2</v>
      </c>
    </row>
    <row r="41" spans="1:6" x14ac:dyDescent="0.15">
      <c r="A41" s="1" t="s">
        <v>30</v>
      </c>
      <c r="B41">
        <v>1.3620416E-2</v>
      </c>
      <c r="C41">
        <v>2.1782358000000002E-2</v>
      </c>
      <c r="D41">
        <v>2.6050886999999998E-2</v>
      </c>
      <c r="E41" s="3">
        <v>0.53346258499999999</v>
      </c>
      <c r="F41">
        <f t="shared" si="1"/>
        <v>0.10245689774406413</v>
      </c>
    </row>
    <row r="42" spans="1:6" x14ac:dyDescent="0.15">
      <c r="A42" s="1" t="s">
        <v>33</v>
      </c>
      <c r="B42">
        <v>2.4970691E-2</v>
      </c>
      <c r="C42">
        <v>3.1696266000000001E-2</v>
      </c>
      <c r="D42">
        <v>3.5866294E-2</v>
      </c>
      <c r="E42" s="3">
        <v>0.59407845500000001</v>
      </c>
      <c r="F42">
        <f t="shared" si="1"/>
        <v>9.1595665958492778E-2</v>
      </c>
    </row>
    <row r="43" spans="1:6" x14ac:dyDescent="0.15">
      <c r="A43" s="1" t="s">
        <v>28</v>
      </c>
      <c r="B43">
        <v>1.2367E-2</v>
      </c>
      <c r="C43">
        <v>2.1538000000000002E-2</v>
      </c>
      <c r="D43">
        <v>2.6769000000000001E-2</v>
      </c>
      <c r="E43" s="3">
        <v>0.60723829090909098</v>
      </c>
      <c r="F43">
        <f t="shared" si="1"/>
        <v>0.11220483217086315</v>
      </c>
    </row>
    <row r="44" spans="1:6" x14ac:dyDescent="0.15">
      <c r="A44" s="1" t="s">
        <v>38</v>
      </c>
      <c r="B44">
        <v>1.4897768E-2</v>
      </c>
      <c r="C44">
        <v>1.9607200000000002E-2</v>
      </c>
      <c r="D44">
        <v>2.3119418999999999E-2</v>
      </c>
      <c r="E44" s="3">
        <v>0.70106512499999996</v>
      </c>
      <c r="F44">
        <f t="shared" si="1"/>
        <v>0.11542776857928035</v>
      </c>
    </row>
    <row r="45" spans="1:6" x14ac:dyDescent="0.15">
      <c r="A45" s="1" t="s">
        <v>55</v>
      </c>
      <c r="B45">
        <v>9.4236000000000007E-3</v>
      </c>
      <c r="C45">
        <v>1.3787000000000001E-2</v>
      </c>
      <c r="D45">
        <v>1.6305E-2</v>
      </c>
      <c r="E45" s="3">
        <v>0.71</v>
      </c>
      <c r="F45">
        <f t="shared" si="1"/>
        <v>0.1055557730109741</v>
      </c>
    </row>
    <row r="46" spans="1:6" x14ac:dyDescent="0.15">
      <c r="A46" s="1" t="s">
        <v>34</v>
      </c>
      <c r="B46">
        <v>1.3269652E-2</v>
      </c>
      <c r="C46">
        <v>1.8654746999999999E-2</v>
      </c>
      <c r="D46">
        <v>2.2026403E-2</v>
      </c>
      <c r="E46" s="3">
        <v>0.72121634999999995</v>
      </c>
      <c r="F46">
        <f t="shared" si="1"/>
        <v>0.10888544933355905</v>
      </c>
    </row>
    <row r="47" spans="1:6" x14ac:dyDescent="0.15">
      <c r="A47" s="1" t="s">
        <v>35</v>
      </c>
      <c r="B47">
        <v>1.3212448E-2</v>
      </c>
      <c r="C47">
        <v>1.7963456999999999E-2</v>
      </c>
      <c r="D47">
        <v>2.1186064000000001E-2</v>
      </c>
      <c r="E47" s="3">
        <v>0.73072412500000006</v>
      </c>
      <c r="F47">
        <f t="shared" si="1"/>
        <v>0.11187947984913792</v>
      </c>
    </row>
    <row r="48" spans="1:6" x14ac:dyDescent="0.15">
      <c r="A48" s="1" t="s">
        <v>53</v>
      </c>
      <c r="B48">
        <v>5.7336000000000002E-3</v>
      </c>
      <c r="C48">
        <v>1.1644E-2</v>
      </c>
      <c r="D48">
        <v>1.3990000000000001E-2</v>
      </c>
      <c r="E48" s="3">
        <v>0.74</v>
      </c>
      <c r="F48">
        <f t="shared" si="1"/>
        <v>8.2572510324766993E-2</v>
      </c>
    </row>
    <row r="49" spans="1:6" x14ac:dyDescent="0.15">
      <c r="A49" s="1" t="s">
        <v>57</v>
      </c>
      <c r="B49">
        <v>1.2759E-2</v>
      </c>
      <c r="C49">
        <v>1.5611999999999999E-2</v>
      </c>
      <c r="D49">
        <v>1.7884000000000001E-2</v>
      </c>
      <c r="E49" s="3">
        <v>0.74</v>
      </c>
      <c r="F49">
        <f t="shared" si="1"/>
        <v>0.10382495717985128</v>
      </c>
    </row>
    <row r="50" spans="1:6" x14ac:dyDescent="0.15">
      <c r="A50" s="1" t="s">
        <v>22</v>
      </c>
      <c r="B50">
        <v>1.9441E-2</v>
      </c>
      <c r="C50">
        <v>2.8886999999999999E-2</v>
      </c>
      <c r="D50">
        <v>3.3839000000000001E-2</v>
      </c>
      <c r="E50" s="3">
        <v>0.752829763636364</v>
      </c>
      <c r="F50">
        <f t="shared" si="1"/>
        <v>9.8487082948759505E-2</v>
      </c>
    </row>
    <row r="51" spans="1:6" x14ac:dyDescent="0.15">
      <c r="A51" s="1" t="s">
        <v>36</v>
      </c>
      <c r="B51">
        <v>1.3721581E-2</v>
      </c>
      <c r="C51">
        <v>1.7686114999999999E-2</v>
      </c>
      <c r="D51">
        <v>2.0690549999999999E-2</v>
      </c>
      <c r="E51" s="3">
        <v>0.75475850500000008</v>
      </c>
      <c r="F51">
        <f t="shared" si="1"/>
        <v>0.11265811656677167</v>
      </c>
    </row>
    <row r="52" spans="1:6" x14ac:dyDescent="0.15">
      <c r="A52" s="1" t="s">
        <v>58</v>
      </c>
      <c r="B52">
        <v>9.0162999999999997E-3</v>
      </c>
      <c r="C52">
        <v>1.3528999999999999E-2</v>
      </c>
      <c r="D52">
        <v>1.6268000000000001E-2</v>
      </c>
      <c r="E52" s="3">
        <v>0.76</v>
      </c>
      <c r="F52">
        <f t="shared" si="1"/>
        <v>0.112207148363078</v>
      </c>
    </row>
    <row r="53" spans="1:6" x14ac:dyDescent="0.15">
      <c r="A53" s="1" t="s">
        <v>56</v>
      </c>
      <c r="B53">
        <v>1.4546E-2</v>
      </c>
      <c r="C53">
        <v>2.0733999999999999E-2</v>
      </c>
      <c r="D53">
        <v>2.4386000000000001E-2</v>
      </c>
      <c r="E53" s="3">
        <v>0.77</v>
      </c>
      <c r="F53">
        <f t="shared" si="1"/>
        <v>0.10506321550321132</v>
      </c>
    </row>
    <row r="54" spans="1:6" x14ac:dyDescent="0.15">
      <c r="A54" s="1" t="s">
        <v>37</v>
      </c>
      <c r="B54">
        <v>1.5736330999999999E-2</v>
      </c>
      <c r="C54">
        <v>2.0108796000000002E-2</v>
      </c>
      <c r="D54">
        <v>2.3687077000000001E-2</v>
      </c>
      <c r="E54" s="3">
        <v>0.78104629999999997</v>
      </c>
      <c r="F54">
        <f t="shared" si="1"/>
        <v>0.1182171225690575</v>
      </c>
    </row>
    <row r="55" spans="1:6" x14ac:dyDescent="0.15">
      <c r="A55" s="1" t="s">
        <v>54</v>
      </c>
      <c r="B55">
        <v>5.0010000000000002E-3</v>
      </c>
      <c r="C55">
        <v>1.1135000000000001E-2</v>
      </c>
      <c r="D55">
        <v>1.4234999999999999E-2</v>
      </c>
      <c r="E55" s="3">
        <v>0.79</v>
      </c>
      <c r="F55">
        <f t="shared" si="1"/>
        <v>9.7807206602748165E-2</v>
      </c>
    </row>
    <row r="56" spans="1:6" x14ac:dyDescent="0.15">
      <c r="A56" s="1" t="s">
        <v>59</v>
      </c>
      <c r="B56">
        <v>1.0311000000000001E-2</v>
      </c>
      <c r="C56">
        <v>1.5813000000000001E-2</v>
      </c>
      <c r="D56">
        <v>1.8577E-2</v>
      </c>
      <c r="E56" s="3">
        <v>0.94</v>
      </c>
      <c r="F56">
        <f t="shared" si="1"/>
        <v>9.7017252981220686E-2</v>
      </c>
    </row>
    <row r="57" spans="1:6" x14ac:dyDescent="0.15">
      <c r="A57" s="1" t="s">
        <v>29</v>
      </c>
      <c r="B57">
        <v>1.2226000000000001E-2</v>
      </c>
      <c r="C57">
        <v>2.1621999999999999E-2</v>
      </c>
      <c r="D57">
        <v>2.6949000000000001E-2</v>
      </c>
      <c r="E57" s="3">
        <v>1.0626879454545499</v>
      </c>
      <c r="F57">
        <f t="shared" si="1"/>
        <v>0.11177085441117586</v>
      </c>
    </row>
    <row r="58" spans="1:6" x14ac:dyDescent="0.15">
      <c r="A58" s="1" t="s">
        <v>52</v>
      </c>
      <c r="B58">
        <v>1.1202E-2</v>
      </c>
      <c r="C58">
        <v>1.2605E-2</v>
      </c>
      <c r="D58">
        <v>1.4824E-2</v>
      </c>
      <c r="E58" s="3">
        <v>1.24</v>
      </c>
      <c r="F58">
        <f t="shared" si="1"/>
        <v>0.13302847553834368</v>
      </c>
    </row>
    <row r="59" spans="1:6" x14ac:dyDescent="0.15">
      <c r="A59" s="1" t="s">
        <v>51</v>
      </c>
      <c r="B59">
        <v>6.6403E-3</v>
      </c>
      <c r="C59">
        <v>9.9434999999999992E-3</v>
      </c>
      <c r="D59">
        <v>1.2884E-2</v>
      </c>
      <c r="E59" s="3">
        <v>1.32</v>
      </c>
      <c r="F59">
        <f t="shared" si="1"/>
        <v>0.15241190458159393</v>
      </c>
    </row>
    <row r="60" spans="1:6" x14ac:dyDescent="0.15">
      <c r="A60" s="1" t="s">
        <v>60</v>
      </c>
      <c r="B60">
        <v>7.7064999999999998E-3</v>
      </c>
      <c r="C60">
        <v>1.0789999999999999E-2</v>
      </c>
      <c r="D60">
        <v>1.3721000000000001E-2</v>
      </c>
      <c r="E60" s="3">
        <v>1.41</v>
      </c>
      <c r="F60">
        <f t="shared" si="1"/>
        <v>0.15256882170359271</v>
      </c>
    </row>
  </sheetData>
  <sortState ref="A2:F89">
    <sortCondition ref="E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2020-10-19T01:45:27Z</dcterms:created>
  <dcterms:modified xsi:type="dcterms:W3CDTF">2021-09-29T13:49:19Z</dcterms:modified>
</cp:coreProperties>
</file>