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GitHub\Projects\NFL Project\"/>
    </mc:Choice>
  </mc:AlternateContent>
  <xr:revisionPtr revIDLastSave="0" documentId="13_ncr:1_{128F37EE-841D-4E06-A0FB-69A2A3BF27F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qb_stats" sheetId="1" r:id="rId1"/>
    <sheet name="degree_by_5_bins" sheetId="2" r:id="rId2"/>
    <sheet name="degree_by_10_bins" sheetId="4" r:id="rId3"/>
  </sheets>
  <definedNames>
    <definedName name="_xlnm._FilterDatabase" localSheetId="0" hidden="1">qb_stats!$O$1:$O$4909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01" i="4" l="1"/>
  <c r="M301" i="4"/>
  <c r="L301" i="4"/>
  <c r="K301" i="4"/>
  <c r="J301" i="4"/>
  <c r="I301" i="4"/>
  <c r="H301" i="4"/>
  <c r="G301" i="4"/>
  <c r="F301" i="4"/>
  <c r="E301" i="4"/>
  <c r="D301" i="4"/>
  <c r="N291" i="4"/>
  <c r="M291" i="4"/>
  <c r="L291" i="4"/>
  <c r="K291" i="4"/>
  <c r="J291" i="4"/>
  <c r="I291" i="4"/>
  <c r="H291" i="4"/>
  <c r="G291" i="4"/>
  <c r="F291" i="4"/>
  <c r="E291" i="4"/>
  <c r="D291" i="4"/>
  <c r="N281" i="4"/>
  <c r="M281" i="4"/>
  <c r="L281" i="4"/>
  <c r="K281" i="4"/>
  <c r="J281" i="4"/>
  <c r="I281" i="4"/>
  <c r="H281" i="4"/>
  <c r="G281" i="4"/>
  <c r="F281" i="4"/>
  <c r="E281" i="4"/>
  <c r="D281" i="4"/>
  <c r="N271" i="4"/>
  <c r="M271" i="4"/>
  <c r="L271" i="4"/>
  <c r="K271" i="4"/>
  <c r="J271" i="4"/>
  <c r="I271" i="4"/>
  <c r="H271" i="4"/>
  <c r="G271" i="4"/>
  <c r="F271" i="4"/>
  <c r="E271" i="4"/>
  <c r="D271" i="4"/>
  <c r="N261" i="4"/>
  <c r="M261" i="4"/>
  <c r="L261" i="4"/>
  <c r="K261" i="4"/>
  <c r="J261" i="4"/>
  <c r="I261" i="4"/>
  <c r="H261" i="4"/>
  <c r="G261" i="4"/>
  <c r="F261" i="4"/>
  <c r="E261" i="4"/>
  <c r="D261" i="4"/>
  <c r="N251" i="4"/>
  <c r="M251" i="4"/>
  <c r="L251" i="4"/>
  <c r="K251" i="4"/>
  <c r="J251" i="4"/>
  <c r="I251" i="4"/>
  <c r="H251" i="4"/>
  <c r="G251" i="4"/>
  <c r="F251" i="4"/>
  <c r="E251" i="4"/>
  <c r="D251" i="4"/>
  <c r="N241" i="4"/>
  <c r="M241" i="4"/>
  <c r="L241" i="4"/>
  <c r="K241" i="4"/>
  <c r="J241" i="4"/>
  <c r="I241" i="4"/>
  <c r="H241" i="4"/>
  <c r="G241" i="4"/>
  <c r="F241" i="4"/>
  <c r="E241" i="4"/>
  <c r="D241" i="4"/>
  <c r="N231" i="4"/>
  <c r="M231" i="4"/>
  <c r="L231" i="4"/>
  <c r="K231" i="4"/>
  <c r="J231" i="4"/>
  <c r="I231" i="4"/>
  <c r="H231" i="4"/>
  <c r="G231" i="4"/>
  <c r="F231" i="4"/>
  <c r="E231" i="4"/>
  <c r="D231" i="4"/>
  <c r="N221" i="4"/>
  <c r="M221" i="4"/>
  <c r="L221" i="4"/>
  <c r="K221" i="4"/>
  <c r="J221" i="4"/>
  <c r="I221" i="4"/>
  <c r="H221" i="4"/>
  <c r="G221" i="4"/>
  <c r="F221" i="4"/>
  <c r="E221" i="4"/>
  <c r="D221" i="4"/>
  <c r="N211" i="4"/>
  <c r="M211" i="4"/>
  <c r="L211" i="4"/>
  <c r="K211" i="4"/>
  <c r="J211" i="4"/>
  <c r="I211" i="4"/>
  <c r="H211" i="4"/>
  <c r="G211" i="4"/>
  <c r="F211" i="4"/>
  <c r="E211" i="4"/>
  <c r="D211" i="4"/>
  <c r="N201" i="4"/>
  <c r="M201" i="4"/>
  <c r="L201" i="4"/>
  <c r="K201" i="4"/>
  <c r="J201" i="4"/>
  <c r="I201" i="4"/>
  <c r="H201" i="4"/>
  <c r="G201" i="4"/>
  <c r="F201" i="4"/>
  <c r="E201" i="4"/>
  <c r="D201" i="4"/>
  <c r="N191" i="4"/>
  <c r="M191" i="4"/>
  <c r="L191" i="4"/>
  <c r="K191" i="4"/>
  <c r="J191" i="4"/>
  <c r="I191" i="4"/>
  <c r="H191" i="4"/>
  <c r="G191" i="4"/>
  <c r="F191" i="4"/>
  <c r="E191" i="4"/>
  <c r="D191" i="4"/>
  <c r="N181" i="4"/>
  <c r="M181" i="4"/>
  <c r="L181" i="4"/>
  <c r="K181" i="4"/>
  <c r="J181" i="4"/>
  <c r="I181" i="4"/>
  <c r="H181" i="4"/>
  <c r="G181" i="4"/>
  <c r="F181" i="4"/>
  <c r="E181" i="4"/>
  <c r="D181" i="4"/>
  <c r="N171" i="4"/>
  <c r="M171" i="4"/>
  <c r="L171" i="4"/>
  <c r="K171" i="4"/>
  <c r="J171" i="4"/>
  <c r="I171" i="4"/>
  <c r="H171" i="4"/>
  <c r="G171" i="4"/>
  <c r="F171" i="4"/>
  <c r="E171" i="4"/>
  <c r="D171" i="4"/>
  <c r="N161" i="4"/>
  <c r="M161" i="4"/>
  <c r="L161" i="4"/>
  <c r="K161" i="4"/>
  <c r="J161" i="4"/>
  <c r="I161" i="4"/>
  <c r="H161" i="4"/>
  <c r="G161" i="4"/>
  <c r="F161" i="4"/>
  <c r="E161" i="4"/>
  <c r="D161" i="4"/>
  <c r="N151" i="4"/>
  <c r="M151" i="4"/>
  <c r="L151" i="4"/>
  <c r="K151" i="4"/>
  <c r="J151" i="4"/>
  <c r="I151" i="4"/>
  <c r="H151" i="4"/>
  <c r="G151" i="4"/>
  <c r="F151" i="4"/>
  <c r="E151" i="4"/>
  <c r="D151" i="4"/>
  <c r="N141" i="4"/>
  <c r="M141" i="4"/>
  <c r="L141" i="4"/>
  <c r="K141" i="4"/>
  <c r="J141" i="4"/>
  <c r="I141" i="4"/>
  <c r="H141" i="4"/>
  <c r="G141" i="4"/>
  <c r="F141" i="4"/>
  <c r="E141" i="4"/>
  <c r="D141" i="4"/>
  <c r="N131" i="4"/>
  <c r="M131" i="4"/>
  <c r="L131" i="4"/>
  <c r="K131" i="4"/>
  <c r="J131" i="4"/>
  <c r="I131" i="4"/>
  <c r="H131" i="4"/>
  <c r="G131" i="4"/>
  <c r="F131" i="4"/>
  <c r="E131" i="4"/>
  <c r="D131" i="4"/>
  <c r="N121" i="4"/>
  <c r="M121" i="4"/>
  <c r="L121" i="4"/>
  <c r="K121" i="4"/>
  <c r="J121" i="4"/>
  <c r="I121" i="4"/>
  <c r="H121" i="4"/>
  <c r="G121" i="4"/>
  <c r="F121" i="4"/>
  <c r="E121" i="4"/>
  <c r="D121" i="4"/>
  <c r="N111" i="4"/>
  <c r="M111" i="4"/>
  <c r="L111" i="4"/>
  <c r="K111" i="4"/>
  <c r="J111" i="4"/>
  <c r="I111" i="4"/>
  <c r="H111" i="4"/>
  <c r="G111" i="4"/>
  <c r="F111" i="4"/>
  <c r="E111" i="4"/>
  <c r="D111" i="4"/>
  <c r="N101" i="4"/>
  <c r="M101" i="4"/>
  <c r="L101" i="4"/>
  <c r="K101" i="4"/>
  <c r="J101" i="4"/>
  <c r="I101" i="4"/>
  <c r="H101" i="4"/>
  <c r="G101" i="4"/>
  <c r="F101" i="4"/>
  <c r="E101" i="4"/>
  <c r="D101" i="4"/>
  <c r="N91" i="4"/>
  <c r="M91" i="4"/>
  <c r="L91" i="4"/>
  <c r="K91" i="4"/>
  <c r="J91" i="4"/>
  <c r="I91" i="4"/>
  <c r="H91" i="4"/>
  <c r="G91" i="4"/>
  <c r="F91" i="4"/>
  <c r="E91" i="4"/>
  <c r="D91" i="4"/>
  <c r="N81" i="4"/>
  <c r="M81" i="4"/>
  <c r="L81" i="4"/>
  <c r="K81" i="4"/>
  <c r="J81" i="4"/>
  <c r="I81" i="4"/>
  <c r="H81" i="4"/>
  <c r="G81" i="4"/>
  <c r="F81" i="4"/>
  <c r="E81" i="4"/>
  <c r="D81" i="4"/>
  <c r="N71" i="4"/>
  <c r="M71" i="4"/>
  <c r="L71" i="4"/>
  <c r="K71" i="4"/>
  <c r="J71" i="4"/>
  <c r="I71" i="4"/>
  <c r="H71" i="4"/>
  <c r="G71" i="4"/>
  <c r="F71" i="4"/>
  <c r="E71" i="4"/>
  <c r="D71" i="4"/>
  <c r="N61" i="4"/>
  <c r="M61" i="4"/>
  <c r="L61" i="4"/>
  <c r="K61" i="4"/>
  <c r="J61" i="4"/>
  <c r="I61" i="4"/>
  <c r="H61" i="4"/>
  <c r="G61" i="4"/>
  <c r="F61" i="4"/>
  <c r="E61" i="4"/>
  <c r="D61" i="4"/>
  <c r="N51" i="4"/>
  <c r="M51" i="4"/>
  <c r="L51" i="4"/>
  <c r="K51" i="4"/>
  <c r="J51" i="4"/>
  <c r="I51" i="4"/>
  <c r="H51" i="4"/>
  <c r="G51" i="4"/>
  <c r="F51" i="4"/>
  <c r="E51" i="4"/>
  <c r="D51" i="4"/>
  <c r="N41" i="4"/>
  <c r="M41" i="4"/>
  <c r="L41" i="4"/>
  <c r="K41" i="4"/>
  <c r="J41" i="4"/>
  <c r="I41" i="4"/>
  <c r="H41" i="4"/>
  <c r="G41" i="4"/>
  <c r="F41" i="4"/>
  <c r="E41" i="4"/>
  <c r="D41" i="4"/>
  <c r="N31" i="4"/>
  <c r="M31" i="4"/>
  <c r="L31" i="4"/>
  <c r="K31" i="4"/>
  <c r="J31" i="4"/>
  <c r="I31" i="4"/>
  <c r="H31" i="4"/>
  <c r="G31" i="4"/>
  <c r="F31" i="4"/>
  <c r="E31" i="4"/>
  <c r="D31" i="4"/>
  <c r="N21" i="4"/>
  <c r="E21" i="4"/>
  <c r="F21" i="4"/>
  <c r="G21" i="4"/>
  <c r="H21" i="4"/>
  <c r="I21" i="4"/>
  <c r="J21" i="4"/>
  <c r="K21" i="4"/>
  <c r="L21" i="4"/>
  <c r="M21" i="4"/>
  <c r="D21" i="4"/>
  <c r="N11" i="4"/>
  <c r="E11" i="4"/>
  <c r="F11" i="4"/>
  <c r="G11" i="4"/>
  <c r="H11" i="4"/>
  <c r="I11" i="4"/>
  <c r="J11" i="4"/>
  <c r="K11" i="4"/>
  <c r="L11" i="4"/>
  <c r="M11" i="4"/>
  <c r="D11" i="4"/>
  <c r="N300" i="4"/>
  <c r="M300" i="4"/>
  <c r="L300" i="4"/>
  <c r="K300" i="4"/>
  <c r="J300" i="4"/>
  <c r="I300" i="4"/>
  <c r="H300" i="4"/>
  <c r="G300" i="4"/>
  <c r="F300" i="4"/>
  <c r="E300" i="4"/>
  <c r="D300" i="4"/>
  <c r="N299" i="4"/>
  <c r="M299" i="4"/>
  <c r="L299" i="4"/>
  <c r="K299" i="4"/>
  <c r="J299" i="4"/>
  <c r="I299" i="4"/>
  <c r="H299" i="4"/>
  <c r="G299" i="4"/>
  <c r="F299" i="4"/>
  <c r="E299" i="4"/>
  <c r="D299" i="4"/>
  <c r="N298" i="4"/>
  <c r="M298" i="4"/>
  <c r="L298" i="4"/>
  <c r="K298" i="4"/>
  <c r="J298" i="4"/>
  <c r="I298" i="4"/>
  <c r="H298" i="4"/>
  <c r="G298" i="4"/>
  <c r="F298" i="4"/>
  <c r="E298" i="4"/>
  <c r="D298" i="4"/>
  <c r="N297" i="4"/>
  <c r="M297" i="4"/>
  <c r="L297" i="4"/>
  <c r="K297" i="4"/>
  <c r="J297" i="4"/>
  <c r="I297" i="4"/>
  <c r="H297" i="4"/>
  <c r="G297" i="4"/>
  <c r="F297" i="4"/>
  <c r="E297" i="4"/>
  <c r="D297" i="4"/>
  <c r="N296" i="4"/>
  <c r="M296" i="4"/>
  <c r="L296" i="4"/>
  <c r="K296" i="4"/>
  <c r="J296" i="4"/>
  <c r="I296" i="4"/>
  <c r="H296" i="4"/>
  <c r="G296" i="4"/>
  <c r="F296" i="4"/>
  <c r="E296" i="4"/>
  <c r="D296" i="4"/>
  <c r="N295" i="4"/>
  <c r="M295" i="4"/>
  <c r="L295" i="4"/>
  <c r="K295" i="4"/>
  <c r="J295" i="4"/>
  <c r="I295" i="4"/>
  <c r="H295" i="4"/>
  <c r="G295" i="4"/>
  <c r="F295" i="4"/>
  <c r="E295" i="4"/>
  <c r="D295" i="4"/>
  <c r="N294" i="4"/>
  <c r="M294" i="4"/>
  <c r="L294" i="4"/>
  <c r="K294" i="4"/>
  <c r="J294" i="4"/>
  <c r="I294" i="4"/>
  <c r="H294" i="4"/>
  <c r="G294" i="4"/>
  <c r="F294" i="4"/>
  <c r="E294" i="4"/>
  <c r="D294" i="4"/>
  <c r="N293" i="4"/>
  <c r="M293" i="4"/>
  <c r="L293" i="4"/>
  <c r="K293" i="4"/>
  <c r="J293" i="4"/>
  <c r="I293" i="4"/>
  <c r="H293" i="4"/>
  <c r="G293" i="4"/>
  <c r="F293" i="4"/>
  <c r="E293" i="4"/>
  <c r="D293" i="4"/>
  <c r="N292" i="4"/>
  <c r="M292" i="4"/>
  <c r="L292" i="4"/>
  <c r="K292" i="4"/>
  <c r="J292" i="4"/>
  <c r="I292" i="4"/>
  <c r="H292" i="4"/>
  <c r="G292" i="4"/>
  <c r="F292" i="4"/>
  <c r="E292" i="4"/>
  <c r="D292" i="4"/>
  <c r="N290" i="4"/>
  <c r="M290" i="4"/>
  <c r="L290" i="4"/>
  <c r="K290" i="4"/>
  <c r="J290" i="4"/>
  <c r="I290" i="4"/>
  <c r="H290" i="4"/>
  <c r="G290" i="4"/>
  <c r="F290" i="4"/>
  <c r="E290" i="4"/>
  <c r="D290" i="4"/>
  <c r="N289" i="4"/>
  <c r="M289" i="4"/>
  <c r="L289" i="4"/>
  <c r="K289" i="4"/>
  <c r="J289" i="4"/>
  <c r="I289" i="4"/>
  <c r="H289" i="4"/>
  <c r="G289" i="4"/>
  <c r="F289" i="4"/>
  <c r="E289" i="4"/>
  <c r="D289" i="4"/>
  <c r="N288" i="4"/>
  <c r="M288" i="4"/>
  <c r="L288" i="4"/>
  <c r="K288" i="4"/>
  <c r="J288" i="4"/>
  <c r="I288" i="4"/>
  <c r="H288" i="4"/>
  <c r="G288" i="4"/>
  <c r="F288" i="4"/>
  <c r="E288" i="4"/>
  <c r="D288" i="4"/>
  <c r="N287" i="4"/>
  <c r="M287" i="4"/>
  <c r="L287" i="4"/>
  <c r="K287" i="4"/>
  <c r="J287" i="4"/>
  <c r="I287" i="4"/>
  <c r="H287" i="4"/>
  <c r="G287" i="4"/>
  <c r="F287" i="4"/>
  <c r="E287" i="4"/>
  <c r="D287" i="4"/>
  <c r="N286" i="4"/>
  <c r="M286" i="4"/>
  <c r="L286" i="4"/>
  <c r="K286" i="4"/>
  <c r="J286" i="4"/>
  <c r="I286" i="4"/>
  <c r="H286" i="4"/>
  <c r="G286" i="4"/>
  <c r="F286" i="4"/>
  <c r="E286" i="4"/>
  <c r="D286" i="4"/>
  <c r="N285" i="4"/>
  <c r="M285" i="4"/>
  <c r="L285" i="4"/>
  <c r="K285" i="4"/>
  <c r="J285" i="4"/>
  <c r="I285" i="4"/>
  <c r="H285" i="4"/>
  <c r="G285" i="4"/>
  <c r="F285" i="4"/>
  <c r="E285" i="4"/>
  <c r="D285" i="4"/>
  <c r="N284" i="4"/>
  <c r="M284" i="4"/>
  <c r="L284" i="4"/>
  <c r="K284" i="4"/>
  <c r="J284" i="4"/>
  <c r="I284" i="4"/>
  <c r="H284" i="4"/>
  <c r="G284" i="4"/>
  <c r="F284" i="4"/>
  <c r="E284" i="4"/>
  <c r="D284" i="4"/>
  <c r="N283" i="4"/>
  <c r="M283" i="4"/>
  <c r="L283" i="4"/>
  <c r="K283" i="4"/>
  <c r="J283" i="4"/>
  <c r="I283" i="4"/>
  <c r="H283" i="4"/>
  <c r="G283" i="4"/>
  <c r="F283" i="4"/>
  <c r="E283" i="4"/>
  <c r="D283" i="4"/>
  <c r="N282" i="4"/>
  <c r="M282" i="4"/>
  <c r="L282" i="4"/>
  <c r="K282" i="4"/>
  <c r="J282" i="4"/>
  <c r="I282" i="4"/>
  <c r="H282" i="4"/>
  <c r="G282" i="4"/>
  <c r="F282" i="4"/>
  <c r="E282" i="4"/>
  <c r="D282" i="4"/>
  <c r="N280" i="4"/>
  <c r="M280" i="4"/>
  <c r="L280" i="4"/>
  <c r="K280" i="4"/>
  <c r="J280" i="4"/>
  <c r="I280" i="4"/>
  <c r="H280" i="4"/>
  <c r="G280" i="4"/>
  <c r="F280" i="4"/>
  <c r="E280" i="4"/>
  <c r="D280" i="4"/>
  <c r="N279" i="4"/>
  <c r="M279" i="4"/>
  <c r="L279" i="4"/>
  <c r="K279" i="4"/>
  <c r="J279" i="4"/>
  <c r="I279" i="4"/>
  <c r="H279" i="4"/>
  <c r="G279" i="4"/>
  <c r="F279" i="4"/>
  <c r="E279" i="4"/>
  <c r="D279" i="4"/>
  <c r="N278" i="4"/>
  <c r="M278" i="4"/>
  <c r="L278" i="4"/>
  <c r="K278" i="4"/>
  <c r="J278" i="4"/>
  <c r="I278" i="4"/>
  <c r="H278" i="4"/>
  <c r="G278" i="4"/>
  <c r="F278" i="4"/>
  <c r="E278" i="4"/>
  <c r="D278" i="4"/>
  <c r="N277" i="4"/>
  <c r="M277" i="4"/>
  <c r="L277" i="4"/>
  <c r="K277" i="4"/>
  <c r="J277" i="4"/>
  <c r="I277" i="4"/>
  <c r="H277" i="4"/>
  <c r="G277" i="4"/>
  <c r="F277" i="4"/>
  <c r="E277" i="4"/>
  <c r="D277" i="4"/>
  <c r="N276" i="4"/>
  <c r="M276" i="4"/>
  <c r="L276" i="4"/>
  <c r="K276" i="4"/>
  <c r="J276" i="4"/>
  <c r="I276" i="4"/>
  <c r="H276" i="4"/>
  <c r="G276" i="4"/>
  <c r="F276" i="4"/>
  <c r="E276" i="4"/>
  <c r="D276" i="4"/>
  <c r="N275" i="4"/>
  <c r="M275" i="4"/>
  <c r="L275" i="4"/>
  <c r="K275" i="4"/>
  <c r="J275" i="4"/>
  <c r="I275" i="4"/>
  <c r="H275" i="4"/>
  <c r="G275" i="4"/>
  <c r="F275" i="4"/>
  <c r="E275" i="4"/>
  <c r="D275" i="4"/>
  <c r="N274" i="4"/>
  <c r="M274" i="4"/>
  <c r="L274" i="4"/>
  <c r="K274" i="4"/>
  <c r="J274" i="4"/>
  <c r="I274" i="4"/>
  <c r="H274" i="4"/>
  <c r="G274" i="4"/>
  <c r="F274" i="4"/>
  <c r="E274" i="4"/>
  <c r="D274" i="4"/>
  <c r="N273" i="4"/>
  <c r="M273" i="4"/>
  <c r="L273" i="4"/>
  <c r="K273" i="4"/>
  <c r="J273" i="4"/>
  <c r="I273" i="4"/>
  <c r="H273" i="4"/>
  <c r="G273" i="4"/>
  <c r="F273" i="4"/>
  <c r="E273" i="4"/>
  <c r="D273" i="4"/>
  <c r="N272" i="4"/>
  <c r="M272" i="4"/>
  <c r="L272" i="4"/>
  <c r="K272" i="4"/>
  <c r="J272" i="4"/>
  <c r="I272" i="4"/>
  <c r="H272" i="4"/>
  <c r="G272" i="4"/>
  <c r="F272" i="4"/>
  <c r="E272" i="4"/>
  <c r="D272" i="4"/>
  <c r="N270" i="4"/>
  <c r="M270" i="4"/>
  <c r="L270" i="4"/>
  <c r="K270" i="4"/>
  <c r="J270" i="4"/>
  <c r="I270" i="4"/>
  <c r="H270" i="4"/>
  <c r="G270" i="4"/>
  <c r="F270" i="4"/>
  <c r="E270" i="4"/>
  <c r="D270" i="4"/>
  <c r="N269" i="4"/>
  <c r="M269" i="4"/>
  <c r="L269" i="4"/>
  <c r="K269" i="4"/>
  <c r="J269" i="4"/>
  <c r="I269" i="4"/>
  <c r="H269" i="4"/>
  <c r="G269" i="4"/>
  <c r="F269" i="4"/>
  <c r="E269" i="4"/>
  <c r="D269" i="4"/>
  <c r="N268" i="4"/>
  <c r="M268" i="4"/>
  <c r="L268" i="4"/>
  <c r="K268" i="4"/>
  <c r="J268" i="4"/>
  <c r="I268" i="4"/>
  <c r="H268" i="4"/>
  <c r="G268" i="4"/>
  <c r="F268" i="4"/>
  <c r="E268" i="4"/>
  <c r="D268" i="4"/>
  <c r="N267" i="4"/>
  <c r="M267" i="4"/>
  <c r="L267" i="4"/>
  <c r="K267" i="4"/>
  <c r="J267" i="4"/>
  <c r="I267" i="4"/>
  <c r="H267" i="4"/>
  <c r="G267" i="4"/>
  <c r="F267" i="4"/>
  <c r="E267" i="4"/>
  <c r="D267" i="4"/>
  <c r="N266" i="4"/>
  <c r="M266" i="4"/>
  <c r="L266" i="4"/>
  <c r="K266" i="4"/>
  <c r="J266" i="4"/>
  <c r="I266" i="4"/>
  <c r="H266" i="4"/>
  <c r="G266" i="4"/>
  <c r="F266" i="4"/>
  <c r="E266" i="4"/>
  <c r="D266" i="4"/>
  <c r="N265" i="4"/>
  <c r="M265" i="4"/>
  <c r="L265" i="4"/>
  <c r="K265" i="4"/>
  <c r="J265" i="4"/>
  <c r="I265" i="4"/>
  <c r="H265" i="4"/>
  <c r="G265" i="4"/>
  <c r="F265" i="4"/>
  <c r="E265" i="4"/>
  <c r="D265" i="4"/>
  <c r="N264" i="4"/>
  <c r="M264" i="4"/>
  <c r="L264" i="4"/>
  <c r="K264" i="4"/>
  <c r="J264" i="4"/>
  <c r="I264" i="4"/>
  <c r="H264" i="4"/>
  <c r="G264" i="4"/>
  <c r="F264" i="4"/>
  <c r="E264" i="4"/>
  <c r="D264" i="4"/>
  <c r="N263" i="4"/>
  <c r="M263" i="4"/>
  <c r="L263" i="4"/>
  <c r="K263" i="4"/>
  <c r="J263" i="4"/>
  <c r="I263" i="4"/>
  <c r="H263" i="4"/>
  <c r="G263" i="4"/>
  <c r="F263" i="4"/>
  <c r="E263" i="4"/>
  <c r="D263" i="4"/>
  <c r="N262" i="4"/>
  <c r="M262" i="4"/>
  <c r="L262" i="4"/>
  <c r="K262" i="4"/>
  <c r="J262" i="4"/>
  <c r="I262" i="4"/>
  <c r="H262" i="4"/>
  <c r="G262" i="4"/>
  <c r="F262" i="4"/>
  <c r="E262" i="4"/>
  <c r="D262" i="4"/>
  <c r="N260" i="4"/>
  <c r="M260" i="4"/>
  <c r="L260" i="4"/>
  <c r="K260" i="4"/>
  <c r="J260" i="4"/>
  <c r="I260" i="4"/>
  <c r="H260" i="4"/>
  <c r="G260" i="4"/>
  <c r="F260" i="4"/>
  <c r="E260" i="4"/>
  <c r="D260" i="4"/>
  <c r="N259" i="4"/>
  <c r="M259" i="4"/>
  <c r="L259" i="4"/>
  <c r="K259" i="4"/>
  <c r="J259" i="4"/>
  <c r="I259" i="4"/>
  <c r="H259" i="4"/>
  <c r="G259" i="4"/>
  <c r="F259" i="4"/>
  <c r="E259" i="4"/>
  <c r="D259" i="4"/>
  <c r="N258" i="4"/>
  <c r="M258" i="4"/>
  <c r="L258" i="4"/>
  <c r="K258" i="4"/>
  <c r="J258" i="4"/>
  <c r="I258" i="4"/>
  <c r="H258" i="4"/>
  <c r="G258" i="4"/>
  <c r="F258" i="4"/>
  <c r="E258" i="4"/>
  <c r="D258" i="4"/>
  <c r="N257" i="4"/>
  <c r="M257" i="4"/>
  <c r="L257" i="4"/>
  <c r="K257" i="4"/>
  <c r="J257" i="4"/>
  <c r="I257" i="4"/>
  <c r="H257" i="4"/>
  <c r="G257" i="4"/>
  <c r="F257" i="4"/>
  <c r="E257" i="4"/>
  <c r="D257" i="4"/>
  <c r="N256" i="4"/>
  <c r="M256" i="4"/>
  <c r="L256" i="4"/>
  <c r="K256" i="4"/>
  <c r="J256" i="4"/>
  <c r="I256" i="4"/>
  <c r="H256" i="4"/>
  <c r="G256" i="4"/>
  <c r="F256" i="4"/>
  <c r="E256" i="4"/>
  <c r="D256" i="4"/>
  <c r="N255" i="4"/>
  <c r="M255" i="4"/>
  <c r="L255" i="4"/>
  <c r="K255" i="4"/>
  <c r="J255" i="4"/>
  <c r="I255" i="4"/>
  <c r="H255" i="4"/>
  <c r="G255" i="4"/>
  <c r="F255" i="4"/>
  <c r="E255" i="4"/>
  <c r="D255" i="4"/>
  <c r="N254" i="4"/>
  <c r="M254" i="4"/>
  <c r="L254" i="4"/>
  <c r="K254" i="4"/>
  <c r="J254" i="4"/>
  <c r="I254" i="4"/>
  <c r="H254" i="4"/>
  <c r="G254" i="4"/>
  <c r="F254" i="4"/>
  <c r="E254" i="4"/>
  <c r="D254" i="4"/>
  <c r="N253" i="4"/>
  <c r="M253" i="4"/>
  <c r="L253" i="4"/>
  <c r="K253" i="4"/>
  <c r="J253" i="4"/>
  <c r="I253" i="4"/>
  <c r="H253" i="4"/>
  <c r="G253" i="4"/>
  <c r="F253" i="4"/>
  <c r="E253" i="4"/>
  <c r="D253" i="4"/>
  <c r="N252" i="4"/>
  <c r="M252" i="4"/>
  <c r="L252" i="4"/>
  <c r="K252" i="4"/>
  <c r="J252" i="4"/>
  <c r="I252" i="4"/>
  <c r="H252" i="4"/>
  <c r="G252" i="4"/>
  <c r="F252" i="4"/>
  <c r="E252" i="4"/>
  <c r="D252" i="4"/>
  <c r="N250" i="4"/>
  <c r="M250" i="4"/>
  <c r="L250" i="4"/>
  <c r="K250" i="4"/>
  <c r="J250" i="4"/>
  <c r="I250" i="4"/>
  <c r="H250" i="4"/>
  <c r="G250" i="4"/>
  <c r="F250" i="4"/>
  <c r="E250" i="4"/>
  <c r="D250" i="4"/>
  <c r="N249" i="4"/>
  <c r="M249" i="4"/>
  <c r="L249" i="4"/>
  <c r="K249" i="4"/>
  <c r="J249" i="4"/>
  <c r="I249" i="4"/>
  <c r="H249" i="4"/>
  <c r="G249" i="4"/>
  <c r="F249" i="4"/>
  <c r="E249" i="4"/>
  <c r="D249" i="4"/>
  <c r="N248" i="4"/>
  <c r="M248" i="4"/>
  <c r="L248" i="4"/>
  <c r="K248" i="4"/>
  <c r="J248" i="4"/>
  <c r="I248" i="4"/>
  <c r="H248" i="4"/>
  <c r="G248" i="4"/>
  <c r="F248" i="4"/>
  <c r="E248" i="4"/>
  <c r="D248" i="4"/>
  <c r="N247" i="4"/>
  <c r="M247" i="4"/>
  <c r="L247" i="4"/>
  <c r="K247" i="4"/>
  <c r="J247" i="4"/>
  <c r="I247" i="4"/>
  <c r="H247" i="4"/>
  <c r="G247" i="4"/>
  <c r="F247" i="4"/>
  <c r="E247" i="4"/>
  <c r="D247" i="4"/>
  <c r="N246" i="4"/>
  <c r="M246" i="4"/>
  <c r="L246" i="4"/>
  <c r="K246" i="4"/>
  <c r="J246" i="4"/>
  <c r="I246" i="4"/>
  <c r="H246" i="4"/>
  <c r="G246" i="4"/>
  <c r="F246" i="4"/>
  <c r="E246" i="4"/>
  <c r="D246" i="4"/>
  <c r="N245" i="4"/>
  <c r="M245" i="4"/>
  <c r="L245" i="4"/>
  <c r="K245" i="4"/>
  <c r="J245" i="4"/>
  <c r="I245" i="4"/>
  <c r="H245" i="4"/>
  <c r="G245" i="4"/>
  <c r="F245" i="4"/>
  <c r="E245" i="4"/>
  <c r="D245" i="4"/>
  <c r="N244" i="4"/>
  <c r="M244" i="4"/>
  <c r="L244" i="4"/>
  <c r="K244" i="4"/>
  <c r="J244" i="4"/>
  <c r="I244" i="4"/>
  <c r="H244" i="4"/>
  <c r="G244" i="4"/>
  <c r="F244" i="4"/>
  <c r="E244" i="4"/>
  <c r="D244" i="4"/>
  <c r="N243" i="4"/>
  <c r="M243" i="4"/>
  <c r="L243" i="4"/>
  <c r="K243" i="4"/>
  <c r="J243" i="4"/>
  <c r="I243" i="4"/>
  <c r="H243" i="4"/>
  <c r="G243" i="4"/>
  <c r="F243" i="4"/>
  <c r="E243" i="4"/>
  <c r="D243" i="4"/>
  <c r="N242" i="4"/>
  <c r="M242" i="4"/>
  <c r="L242" i="4"/>
  <c r="K242" i="4"/>
  <c r="J242" i="4"/>
  <c r="I242" i="4"/>
  <c r="H242" i="4"/>
  <c r="G242" i="4"/>
  <c r="F242" i="4"/>
  <c r="E242" i="4"/>
  <c r="D242" i="4"/>
  <c r="N240" i="4"/>
  <c r="M240" i="4"/>
  <c r="L240" i="4"/>
  <c r="K240" i="4"/>
  <c r="J240" i="4"/>
  <c r="I240" i="4"/>
  <c r="H240" i="4"/>
  <c r="G240" i="4"/>
  <c r="F240" i="4"/>
  <c r="E240" i="4"/>
  <c r="D240" i="4"/>
  <c r="N239" i="4"/>
  <c r="M239" i="4"/>
  <c r="L239" i="4"/>
  <c r="K239" i="4"/>
  <c r="J239" i="4"/>
  <c r="I239" i="4"/>
  <c r="H239" i="4"/>
  <c r="G239" i="4"/>
  <c r="F239" i="4"/>
  <c r="E239" i="4"/>
  <c r="D239" i="4"/>
  <c r="N238" i="4"/>
  <c r="M238" i="4"/>
  <c r="L238" i="4"/>
  <c r="K238" i="4"/>
  <c r="J238" i="4"/>
  <c r="I238" i="4"/>
  <c r="H238" i="4"/>
  <c r="G238" i="4"/>
  <c r="F238" i="4"/>
  <c r="E238" i="4"/>
  <c r="D238" i="4"/>
  <c r="N237" i="4"/>
  <c r="M237" i="4"/>
  <c r="L237" i="4"/>
  <c r="K237" i="4"/>
  <c r="J237" i="4"/>
  <c r="I237" i="4"/>
  <c r="H237" i="4"/>
  <c r="G237" i="4"/>
  <c r="F237" i="4"/>
  <c r="E237" i="4"/>
  <c r="D237" i="4"/>
  <c r="N236" i="4"/>
  <c r="M236" i="4"/>
  <c r="L236" i="4"/>
  <c r="K236" i="4"/>
  <c r="J236" i="4"/>
  <c r="I236" i="4"/>
  <c r="H236" i="4"/>
  <c r="G236" i="4"/>
  <c r="F236" i="4"/>
  <c r="E236" i="4"/>
  <c r="D236" i="4"/>
  <c r="N235" i="4"/>
  <c r="M235" i="4"/>
  <c r="L235" i="4"/>
  <c r="K235" i="4"/>
  <c r="J235" i="4"/>
  <c r="I235" i="4"/>
  <c r="H235" i="4"/>
  <c r="G235" i="4"/>
  <c r="F235" i="4"/>
  <c r="E235" i="4"/>
  <c r="D235" i="4"/>
  <c r="N234" i="4"/>
  <c r="M234" i="4"/>
  <c r="L234" i="4"/>
  <c r="K234" i="4"/>
  <c r="J234" i="4"/>
  <c r="I234" i="4"/>
  <c r="H234" i="4"/>
  <c r="G234" i="4"/>
  <c r="F234" i="4"/>
  <c r="E234" i="4"/>
  <c r="D234" i="4"/>
  <c r="N233" i="4"/>
  <c r="M233" i="4"/>
  <c r="L233" i="4"/>
  <c r="K233" i="4"/>
  <c r="J233" i="4"/>
  <c r="I233" i="4"/>
  <c r="H233" i="4"/>
  <c r="G233" i="4"/>
  <c r="F233" i="4"/>
  <c r="E233" i="4"/>
  <c r="D233" i="4"/>
  <c r="N232" i="4"/>
  <c r="M232" i="4"/>
  <c r="L232" i="4"/>
  <c r="K232" i="4"/>
  <c r="J232" i="4"/>
  <c r="I232" i="4"/>
  <c r="H232" i="4"/>
  <c r="G232" i="4"/>
  <c r="F232" i="4"/>
  <c r="E232" i="4"/>
  <c r="D232" i="4"/>
  <c r="N230" i="4"/>
  <c r="M230" i="4"/>
  <c r="L230" i="4"/>
  <c r="K230" i="4"/>
  <c r="J230" i="4"/>
  <c r="I230" i="4"/>
  <c r="H230" i="4"/>
  <c r="G230" i="4"/>
  <c r="F230" i="4"/>
  <c r="E230" i="4"/>
  <c r="D230" i="4"/>
  <c r="N229" i="4"/>
  <c r="M229" i="4"/>
  <c r="L229" i="4"/>
  <c r="K229" i="4"/>
  <c r="J229" i="4"/>
  <c r="I229" i="4"/>
  <c r="H229" i="4"/>
  <c r="G229" i="4"/>
  <c r="F229" i="4"/>
  <c r="E229" i="4"/>
  <c r="D229" i="4"/>
  <c r="N228" i="4"/>
  <c r="M228" i="4"/>
  <c r="L228" i="4"/>
  <c r="K228" i="4"/>
  <c r="J228" i="4"/>
  <c r="I228" i="4"/>
  <c r="H228" i="4"/>
  <c r="G228" i="4"/>
  <c r="F228" i="4"/>
  <c r="E228" i="4"/>
  <c r="D228" i="4"/>
  <c r="N227" i="4"/>
  <c r="M227" i="4"/>
  <c r="L227" i="4"/>
  <c r="K227" i="4"/>
  <c r="J227" i="4"/>
  <c r="I227" i="4"/>
  <c r="H227" i="4"/>
  <c r="G227" i="4"/>
  <c r="F227" i="4"/>
  <c r="E227" i="4"/>
  <c r="D227" i="4"/>
  <c r="N226" i="4"/>
  <c r="M226" i="4"/>
  <c r="L226" i="4"/>
  <c r="K226" i="4"/>
  <c r="J226" i="4"/>
  <c r="I226" i="4"/>
  <c r="H226" i="4"/>
  <c r="G226" i="4"/>
  <c r="F226" i="4"/>
  <c r="E226" i="4"/>
  <c r="D226" i="4"/>
  <c r="N225" i="4"/>
  <c r="M225" i="4"/>
  <c r="L225" i="4"/>
  <c r="K225" i="4"/>
  <c r="J225" i="4"/>
  <c r="I225" i="4"/>
  <c r="H225" i="4"/>
  <c r="G225" i="4"/>
  <c r="F225" i="4"/>
  <c r="E225" i="4"/>
  <c r="D225" i="4"/>
  <c r="N224" i="4"/>
  <c r="M224" i="4"/>
  <c r="L224" i="4"/>
  <c r="K224" i="4"/>
  <c r="J224" i="4"/>
  <c r="I224" i="4"/>
  <c r="H224" i="4"/>
  <c r="G224" i="4"/>
  <c r="F224" i="4"/>
  <c r="E224" i="4"/>
  <c r="D224" i="4"/>
  <c r="N223" i="4"/>
  <c r="M223" i="4"/>
  <c r="L223" i="4"/>
  <c r="K223" i="4"/>
  <c r="J223" i="4"/>
  <c r="I223" i="4"/>
  <c r="H223" i="4"/>
  <c r="G223" i="4"/>
  <c r="F223" i="4"/>
  <c r="E223" i="4"/>
  <c r="D223" i="4"/>
  <c r="N222" i="4"/>
  <c r="M222" i="4"/>
  <c r="L222" i="4"/>
  <c r="K222" i="4"/>
  <c r="J222" i="4"/>
  <c r="I222" i="4"/>
  <c r="H222" i="4"/>
  <c r="G222" i="4"/>
  <c r="F222" i="4"/>
  <c r="E222" i="4"/>
  <c r="D222" i="4"/>
  <c r="N220" i="4"/>
  <c r="M220" i="4"/>
  <c r="L220" i="4"/>
  <c r="K220" i="4"/>
  <c r="J220" i="4"/>
  <c r="I220" i="4"/>
  <c r="H220" i="4"/>
  <c r="G220" i="4"/>
  <c r="F220" i="4"/>
  <c r="E220" i="4"/>
  <c r="D220" i="4"/>
  <c r="N219" i="4"/>
  <c r="M219" i="4"/>
  <c r="L219" i="4"/>
  <c r="K219" i="4"/>
  <c r="J219" i="4"/>
  <c r="I219" i="4"/>
  <c r="H219" i="4"/>
  <c r="G219" i="4"/>
  <c r="F219" i="4"/>
  <c r="E219" i="4"/>
  <c r="D219" i="4"/>
  <c r="N218" i="4"/>
  <c r="M218" i="4"/>
  <c r="L218" i="4"/>
  <c r="K218" i="4"/>
  <c r="J218" i="4"/>
  <c r="I218" i="4"/>
  <c r="H218" i="4"/>
  <c r="G218" i="4"/>
  <c r="F218" i="4"/>
  <c r="E218" i="4"/>
  <c r="D218" i="4"/>
  <c r="N217" i="4"/>
  <c r="M217" i="4"/>
  <c r="L217" i="4"/>
  <c r="K217" i="4"/>
  <c r="J217" i="4"/>
  <c r="I217" i="4"/>
  <c r="H217" i="4"/>
  <c r="G217" i="4"/>
  <c r="F217" i="4"/>
  <c r="E217" i="4"/>
  <c r="D217" i="4"/>
  <c r="N216" i="4"/>
  <c r="M216" i="4"/>
  <c r="L216" i="4"/>
  <c r="K216" i="4"/>
  <c r="J216" i="4"/>
  <c r="I216" i="4"/>
  <c r="H216" i="4"/>
  <c r="G216" i="4"/>
  <c r="F216" i="4"/>
  <c r="E216" i="4"/>
  <c r="D216" i="4"/>
  <c r="N215" i="4"/>
  <c r="M215" i="4"/>
  <c r="L215" i="4"/>
  <c r="K215" i="4"/>
  <c r="J215" i="4"/>
  <c r="I215" i="4"/>
  <c r="H215" i="4"/>
  <c r="G215" i="4"/>
  <c r="F215" i="4"/>
  <c r="E215" i="4"/>
  <c r="D215" i="4"/>
  <c r="N214" i="4"/>
  <c r="M214" i="4"/>
  <c r="L214" i="4"/>
  <c r="K214" i="4"/>
  <c r="J214" i="4"/>
  <c r="I214" i="4"/>
  <c r="H214" i="4"/>
  <c r="G214" i="4"/>
  <c r="F214" i="4"/>
  <c r="E214" i="4"/>
  <c r="D214" i="4"/>
  <c r="N213" i="4"/>
  <c r="M213" i="4"/>
  <c r="L213" i="4"/>
  <c r="K213" i="4"/>
  <c r="J213" i="4"/>
  <c r="I213" i="4"/>
  <c r="H213" i="4"/>
  <c r="G213" i="4"/>
  <c r="F213" i="4"/>
  <c r="E213" i="4"/>
  <c r="D213" i="4"/>
  <c r="N212" i="4"/>
  <c r="M212" i="4"/>
  <c r="L212" i="4"/>
  <c r="K212" i="4"/>
  <c r="J212" i="4"/>
  <c r="I212" i="4"/>
  <c r="H212" i="4"/>
  <c r="G212" i="4"/>
  <c r="F212" i="4"/>
  <c r="E212" i="4"/>
  <c r="D212" i="4"/>
  <c r="N210" i="4"/>
  <c r="M210" i="4"/>
  <c r="L210" i="4"/>
  <c r="K210" i="4"/>
  <c r="J210" i="4"/>
  <c r="I210" i="4"/>
  <c r="H210" i="4"/>
  <c r="G210" i="4"/>
  <c r="F210" i="4"/>
  <c r="E210" i="4"/>
  <c r="D210" i="4"/>
  <c r="N209" i="4"/>
  <c r="M209" i="4"/>
  <c r="L209" i="4"/>
  <c r="K209" i="4"/>
  <c r="J209" i="4"/>
  <c r="I209" i="4"/>
  <c r="H209" i="4"/>
  <c r="G209" i="4"/>
  <c r="F209" i="4"/>
  <c r="E209" i="4"/>
  <c r="D209" i="4"/>
  <c r="N208" i="4"/>
  <c r="M208" i="4"/>
  <c r="L208" i="4"/>
  <c r="K208" i="4"/>
  <c r="J208" i="4"/>
  <c r="I208" i="4"/>
  <c r="H208" i="4"/>
  <c r="G208" i="4"/>
  <c r="F208" i="4"/>
  <c r="E208" i="4"/>
  <c r="D208" i="4"/>
  <c r="N207" i="4"/>
  <c r="M207" i="4"/>
  <c r="L207" i="4"/>
  <c r="K207" i="4"/>
  <c r="J207" i="4"/>
  <c r="I207" i="4"/>
  <c r="H207" i="4"/>
  <c r="G207" i="4"/>
  <c r="F207" i="4"/>
  <c r="E207" i="4"/>
  <c r="D207" i="4"/>
  <c r="N206" i="4"/>
  <c r="M206" i="4"/>
  <c r="L206" i="4"/>
  <c r="K206" i="4"/>
  <c r="J206" i="4"/>
  <c r="I206" i="4"/>
  <c r="H206" i="4"/>
  <c r="G206" i="4"/>
  <c r="F206" i="4"/>
  <c r="E206" i="4"/>
  <c r="D206" i="4"/>
  <c r="N205" i="4"/>
  <c r="M205" i="4"/>
  <c r="L205" i="4"/>
  <c r="K205" i="4"/>
  <c r="J205" i="4"/>
  <c r="I205" i="4"/>
  <c r="H205" i="4"/>
  <c r="G205" i="4"/>
  <c r="F205" i="4"/>
  <c r="E205" i="4"/>
  <c r="D205" i="4"/>
  <c r="N204" i="4"/>
  <c r="M204" i="4"/>
  <c r="L204" i="4"/>
  <c r="K204" i="4"/>
  <c r="J204" i="4"/>
  <c r="I204" i="4"/>
  <c r="H204" i="4"/>
  <c r="G204" i="4"/>
  <c r="F204" i="4"/>
  <c r="E204" i="4"/>
  <c r="D204" i="4"/>
  <c r="N203" i="4"/>
  <c r="M203" i="4"/>
  <c r="L203" i="4"/>
  <c r="K203" i="4"/>
  <c r="J203" i="4"/>
  <c r="I203" i="4"/>
  <c r="H203" i="4"/>
  <c r="G203" i="4"/>
  <c r="F203" i="4"/>
  <c r="E203" i="4"/>
  <c r="D203" i="4"/>
  <c r="N202" i="4"/>
  <c r="M202" i="4"/>
  <c r="L202" i="4"/>
  <c r="K202" i="4"/>
  <c r="J202" i="4"/>
  <c r="I202" i="4"/>
  <c r="H202" i="4"/>
  <c r="G202" i="4"/>
  <c r="F202" i="4"/>
  <c r="E202" i="4"/>
  <c r="D202" i="4"/>
  <c r="N200" i="4"/>
  <c r="M200" i="4"/>
  <c r="L200" i="4"/>
  <c r="K200" i="4"/>
  <c r="J200" i="4"/>
  <c r="I200" i="4"/>
  <c r="H200" i="4"/>
  <c r="G200" i="4"/>
  <c r="F200" i="4"/>
  <c r="E200" i="4"/>
  <c r="D200" i="4"/>
  <c r="N199" i="4"/>
  <c r="M199" i="4"/>
  <c r="L199" i="4"/>
  <c r="K199" i="4"/>
  <c r="J199" i="4"/>
  <c r="I199" i="4"/>
  <c r="H199" i="4"/>
  <c r="G199" i="4"/>
  <c r="F199" i="4"/>
  <c r="E199" i="4"/>
  <c r="D199" i="4"/>
  <c r="N198" i="4"/>
  <c r="M198" i="4"/>
  <c r="L198" i="4"/>
  <c r="K198" i="4"/>
  <c r="J198" i="4"/>
  <c r="I198" i="4"/>
  <c r="H198" i="4"/>
  <c r="G198" i="4"/>
  <c r="F198" i="4"/>
  <c r="E198" i="4"/>
  <c r="D198" i="4"/>
  <c r="N197" i="4"/>
  <c r="M197" i="4"/>
  <c r="L197" i="4"/>
  <c r="K197" i="4"/>
  <c r="J197" i="4"/>
  <c r="I197" i="4"/>
  <c r="H197" i="4"/>
  <c r="G197" i="4"/>
  <c r="F197" i="4"/>
  <c r="E197" i="4"/>
  <c r="D197" i="4"/>
  <c r="N196" i="4"/>
  <c r="M196" i="4"/>
  <c r="L196" i="4"/>
  <c r="K196" i="4"/>
  <c r="J196" i="4"/>
  <c r="I196" i="4"/>
  <c r="H196" i="4"/>
  <c r="G196" i="4"/>
  <c r="F196" i="4"/>
  <c r="E196" i="4"/>
  <c r="D196" i="4"/>
  <c r="N195" i="4"/>
  <c r="M195" i="4"/>
  <c r="L195" i="4"/>
  <c r="K195" i="4"/>
  <c r="J195" i="4"/>
  <c r="I195" i="4"/>
  <c r="H195" i="4"/>
  <c r="G195" i="4"/>
  <c r="F195" i="4"/>
  <c r="E195" i="4"/>
  <c r="D195" i="4"/>
  <c r="N194" i="4"/>
  <c r="M194" i="4"/>
  <c r="L194" i="4"/>
  <c r="K194" i="4"/>
  <c r="J194" i="4"/>
  <c r="I194" i="4"/>
  <c r="H194" i="4"/>
  <c r="G194" i="4"/>
  <c r="F194" i="4"/>
  <c r="E194" i="4"/>
  <c r="D194" i="4"/>
  <c r="N193" i="4"/>
  <c r="M193" i="4"/>
  <c r="L193" i="4"/>
  <c r="K193" i="4"/>
  <c r="J193" i="4"/>
  <c r="I193" i="4"/>
  <c r="H193" i="4"/>
  <c r="G193" i="4"/>
  <c r="F193" i="4"/>
  <c r="E193" i="4"/>
  <c r="D193" i="4"/>
  <c r="N192" i="4"/>
  <c r="M192" i="4"/>
  <c r="L192" i="4"/>
  <c r="K192" i="4"/>
  <c r="J192" i="4"/>
  <c r="I192" i="4"/>
  <c r="H192" i="4"/>
  <c r="G192" i="4"/>
  <c r="F192" i="4"/>
  <c r="E192" i="4"/>
  <c r="D192" i="4"/>
  <c r="N190" i="4"/>
  <c r="M190" i="4"/>
  <c r="L190" i="4"/>
  <c r="K190" i="4"/>
  <c r="J190" i="4"/>
  <c r="I190" i="4"/>
  <c r="H190" i="4"/>
  <c r="G190" i="4"/>
  <c r="F190" i="4"/>
  <c r="E190" i="4"/>
  <c r="D190" i="4"/>
  <c r="N189" i="4"/>
  <c r="M189" i="4"/>
  <c r="L189" i="4"/>
  <c r="K189" i="4"/>
  <c r="J189" i="4"/>
  <c r="I189" i="4"/>
  <c r="H189" i="4"/>
  <c r="G189" i="4"/>
  <c r="F189" i="4"/>
  <c r="E189" i="4"/>
  <c r="D189" i="4"/>
  <c r="N188" i="4"/>
  <c r="M188" i="4"/>
  <c r="L188" i="4"/>
  <c r="K188" i="4"/>
  <c r="J188" i="4"/>
  <c r="I188" i="4"/>
  <c r="H188" i="4"/>
  <c r="G188" i="4"/>
  <c r="F188" i="4"/>
  <c r="E188" i="4"/>
  <c r="D188" i="4"/>
  <c r="N187" i="4"/>
  <c r="M187" i="4"/>
  <c r="L187" i="4"/>
  <c r="K187" i="4"/>
  <c r="J187" i="4"/>
  <c r="I187" i="4"/>
  <c r="H187" i="4"/>
  <c r="G187" i="4"/>
  <c r="F187" i="4"/>
  <c r="E187" i="4"/>
  <c r="D187" i="4"/>
  <c r="N186" i="4"/>
  <c r="M186" i="4"/>
  <c r="L186" i="4"/>
  <c r="K186" i="4"/>
  <c r="J186" i="4"/>
  <c r="I186" i="4"/>
  <c r="H186" i="4"/>
  <c r="G186" i="4"/>
  <c r="F186" i="4"/>
  <c r="E186" i="4"/>
  <c r="D186" i="4"/>
  <c r="N185" i="4"/>
  <c r="M185" i="4"/>
  <c r="L185" i="4"/>
  <c r="K185" i="4"/>
  <c r="J185" i="4"/>
  <c r="I185" i="4"/>
  <c r="H185" i="4"/>
  <c r="G185" i="4"/>
  <c r="F185" i="4"/>
  <c r="E185" i="4"/>
  <c r="D185" i="4"/>
  <c r="N184" i="4"/>
  <c r="M184" i="4"/>
  <c r="L184" i="4"/>
  <c r="K184" i="4"/>
  <c r="J184" i="4"/>
  <c r="I184" i="4"/>
  <c r="H184" i="4"/>
  <c r="G184" i="4"/>
  <c r="F184" i="4"/>
  <c r="E184" i="4"/>
  <c r="D184" i="4"/>
  <c r="N183" i="4"/>
  <c r="M183" i="4"/>
  <c r="L183" i="4"/>
  <c r="K183" i="4"/>
  <c r="J183" i="4"/>
  <c r="I183" i="4"/>
  <c r="H183" i="4"/>
  <c r="G183" i="4"/>
  <c r="F183" i="4"/>
  <c r="E183" i="4"/>
  <c r="D183" i="4"/>
  <c r="N182" i="4"/>
  <c r="M182" i="4"/>
  <c r="L182" i="4"/>
  <c r="K182" i="4"/>
  <c r="J182" i="4"/>
  <c r="I182" i="4"/>
  <c r="H182" i="4"/>
  <c r="G182" i="4"/>
  <c r="F182" i="4"/>
  <c r="E182" i="4"/>
  <c r="D182" i="4"/>
  <c r="N180" i="4"/>
  <c r="M180" i="4"/>
  <c r="L180" i="4"/>
  <c r="K180" i="4"/>
  <c r="J180" i="4"/>
  <c r="I180" i="4"/>
  <c r="H180" i="4"/>
  <c r="G180" i="4"/>
  <c r="F180" i="4"/>
  <c r="E180" i="4"/>
  <c r="D180" i="4"/>
  <c r="N179" i="4"/>
  <c r="M179" i="4"/>
  <c r="L179" i="4"/>
  <c r="K179" i="4"/>
  <c r="J179" i="4"/>
  <c r="I179" i="4"/>
  <c r="H179" i="4"/>
  <c r="G179" i="4"/>
  <c r="F179" i="4"/>
  <c r="E179" i="4"/>
  <c r="D179" i="4"/>
  <c r="N178" i="4"/>
  <c r="M178" i="4"/>
  <c r="L178" i="4"/>
  <c r="K178" i="4"/>
  <c r="J178" i="4"/>
  <c r="I178" i="4"/>
  <c r="H178" i="4"/>
  <c r="G178" i="4"/>
  <c r="F178" i="4"/>
  <c r="E178" i="4"/>
  <c r="D178" i="4"/>
  <c r="N177" i="4"/>
  <c r="M177" i="4"/>
  <c r="L177" i="4"/>
  <c r="K177" i="4"/>
  <c r="J177" i="4"/>
  <c r="I177" i="4"/>
  <c r="H177" i="4"/>
  <c r="G177" i="4"/>
  <c r="F177" i="4"/>
  <c r="E177" i="4"/>
  <c r="D177" i="4"/>
  <c r="N176" i="4"/>
  <c r="M176" i="4"/>
  <c r="L176" i="4"/>
  <c r="K176" i="4"/>
  <c r="J176" i="4"/>
  <c r="I176" i="4"/>
  <c r="H176" i="4"/>
  <c r="G176" i="4"/>
  <c r="F176" i="4"/>
  <c r="E176" i="4"/>
  <c r="D176" i="4"/>
  <c r="N175" i="4"/>
  <c r="M175" i="4"/>
  <c r="L175" i="4"/>
  <c r="K175" i="4"/>
  <c r="J175" i="4"/>
  <c r="I175" i="4"/>
  <c r="H175" i="4"/>
  <c r="G175" i="4"/>
  <c r="F175" i="4"/>
  <c r="E175" i="4"/>
  <c r="D175" i="4"/>
  <c r="N174" i="4"/>
  <c r="M174" i="4"/>
  <c r="L174" i="4"/>
  <c r="K174" i="4"/>
  <c r="J174" i="4"/>
  <c r="I174" i="4"/>
  <c r="H174" i="4"/>
  <c r="G174" i="4"/>
  <c r="F174" i="4"/>
  <c r="E174" i="4"/>
  <c r="D174" i="4"/>
  <c r="N173" i="4"/>
  <c r="M173" i="4"/>
  <c r="L173" i="4"/>
  <c r="K173" i="4"/>
  <c r="J173" i="4"/>
  <c r="I173" i="4"/>
  <c r="H173" i="4"/>
  <c r="G173" i="4"/>
  <c r="F173" i="4"/>
  <c r="E173" i="4"/>
  <c r="D173" i="4"/>
  <c r="N172" i="4"/>
  <c r="M172" i="4"/>
  <c r="L172" i="4"/>
  <c r="K172" i="4"/>
  <c r="J172" i="4"/>
  <c r="I172" i="4"/>
  <c r="H172" i="4"/>
  <c r="G172" i="4"/>
  <c r="F172" i="4"/>
  <c r="E172" i="4"/>
  <c r="D172" i="4"/>
  <c r="N170" i="4"/>
  <c r="M170" i="4"/>
  <c r="L170" i="4"/>
  <c r="K170" i="4"/>
  <c r="J170" i="4"/>
  <c r="I170" i="4"/>
  <c r="H170" i="4"/>
  <c r="G170" i="4"/>
  <c r="F170" i="4"/>
  <c r="E170" i="4"/>
  <c r="D170" i="4"/>
  <c r="N169" i="4"/>
  <c r="M169" i="4"/>
  <c r="L169" i="4"/>
  <c r="K169" i="4"/>
  <c r="J169" i="4"/>
  <c r="I169" i="4"/>
  <c r="H169" i="4"/>
  <c r="G169" i="4"/>
  <c r="F169" i="4"/>
  <c r="E169" i="4"/>
  <c r="D169" i="4"/>
  <c r="N168" i="4"/>
  <c r="M168" i="4"/>
  <c r="L168" i="4"/>
  <c r="K168" i="4"/>
  <c r="J168" i="4"/>
  <c r="I168" i="4"/>
  <c r="H168" i="4"/>
  <c r="G168" i="4"/>
  <c r="F168" i="4"/>
  <c r="E168" i="4"/>
  <c r="D168" i="4"/>
  <c r="N167" i="4"/>
  <c r="M167" i="4"/>
  <c r="L167" i="4"/>
  <c r="K167" i="4"/>
  <c r="J167" i="4"/>
  <c r="I167" i="4"/>
  <c r="H167" i="4"/>
  <c r="G167" i="4"/>
  <c r="F167" i="4"/>
  <c r="E167" i="4"/>
  <c r="D167" i="4"/>
  <c r="N166" i="4"/>
  <c r="M166" i="4"/>
  <c r="L166" i="4"/>
  <c r="K166" i="4"/>
  <c r="J166" i="4"/>
  <c r="I166" i="4"/>
  <c r="H166" i="4"/>
  <c r="G166" i="4"/>
  <c r="F166" i="4"/>
  <c r="E166" i="4"/>
  <c r="D166" i="4"/>
  <c r="N165" i="4"/>
  <c r="M165" i="4"/>
  <c r="L165" i="4"/>
  <c r="K165" i="4"/>
  <c r="J165" i="4"/>
  <c r="I165" i="4"/>
  <c r="H165" i="4"/>
  <c r="G165" i="4"/>
  <c r="F165" i="4"/>
  <c r="E165" i="4"/>
  <c r="D165" i="4"/>
  <c r="N164" i="4"/>
  <c r="M164" i="4"/>
  <c r="L164" i="4"/>
  <c r="K164" i="4"/>
  <c r="J164" i="4"/>
  <c r="I164" i="4"/>
  <c r="H164" i="4"/>
  <c r="G164" i="4"/>
  <c r="F164" i="4"/>
  <c r="E164" i="4"/>
  <c r="D164" i="4"/>
  <c r="N163" i="4"/>
  <c r="M163" i="4"/>
  <c r="L163" i="4"/>
  <c r="K163" i="4"/>
  <c r="J163" i="4"/>
  <c r="I163" i="4"/>
  <c r="H163" i="4"/>
  <c r="G163" i="4"/>
  <c r="F163" i="4"/>
  <c r="E163" i="4"/>
  <c r="D163" i="4"/>
  <c r="N162" i="4"/>
  <c r="M162" i="4"/>
  <c r="L162" i="4"/>
  <c r="K162" i="4"/>
  <c r="J162" i="4"/>
  <c r="I162" i="4"/>
  <c r="H162" i="4"/>
  <c r="G162" i="4"/>
  <c r="F162" i="4"/>
  <c r="E162" i="4"/>
  <c r="D162" i="4"/>
  <c r="N160" i="4"/>
  <c r="M160" i="4"/>
  <c r="L160" i="4"/>
  <c r="K160" i="4"/>
  <c r="J160" i="4"/>
  <c r="I160" i="4"/>
  <c r="H160" i="4"/>
  <c r="G160" i="4"/>
  <c r="F160" i="4"/>
  <c r="E160" i="4"/>
  <c r="D160" i="4"/>
  <c r="N159" i="4"/>
  <c r="M159" i="4"/>
  <c r="L159" i="4"/>
  <c r="K159" i="4"/>
  <c r="J159" i="4"/>
  <c r="I159" i="4"/>
  <c r="H159" i="4"/>
  <c r="G159" i="4"/>
  <c r="F159" i="4"/>
  <c r="E159" i="4"/>
  <c r="D159" i="4"/>
  <c r="N158" i="4"/>
  <c r="M158" i="4"/>
  <c r="L158" i="4"/>
  <c r="K158" i="4"/>
  <c r="J158" i="4"/>
  <c r="I158" i="4"/>
  <c r="H158" i="4"/>
  <c r="G158" i="4"/>
  <c r="F158" i="4"/>
  <c r="E158" i="4"/>
  <c r="D158" i="4"/>
  <c r="N157" i="4"/>
  <c r="M157" i="4"/>
  <c r="L157" i="4"/>
  <c r="K157" i="4"/>
  <c r="J157" i="4"/>
  <c r="I157" i="4"/>
  <c r="H157" i="4"/>
  <c r="G157" i="4"/>
  <c r="F157" i="4"/>
  <c r="E157" i="4"/>
  <c r="D157" i="4"/>
  <c r="N156" i="4"/>
  <c r="M156" i="4"/>
  <c r="L156" i="4"/>
  <c r="K156" i="4"/>
  <c r="J156" i="4"/>
  <c r="I156" i="4"/>
  <c r="H156" i="4"/>
  <c r="G156" i="4"/>
  <c r="F156" i="4"/>
  <c r="E156" i="4"/>
  <c r="D156" i="4"/>
  <c r="N155" i="4"/>
  <c r="M155" i="4"/>
  <c r="L155" i="4"/>
  <c r="K155" i="4"/>
  <c r="J155" i="4"/>
  <c r="I155" i="4"/>
  <c r="H155" i="4"/>
  <c r="G155" i="4"/>
  <c r="F155" i="4"/>
  <c r="E155" i="4"/>
  <c r="D155" i="4"/>
  <c r="N154" i="4"/>
  <c r="M154" i="4"/>
  <c r="L154" i="4"/>
  <c r="K154" i="4"/>
  <c r="J154" i="4"/>
  <c r="I154" i="4"/>
  <c r="H154" i="4"/>
  <c r="G154" i="4"/>
  <c r="F154" i="4"/>
  <c r="E154" i="4"/>
  <c r="D154" i="4"/>
  <c r="N153" i="4"/>
  <c r="M153" i="4"/>
  <c r="L153" i="4"/>
  <c r="K153" i="4"/>
  <c r="J153" i="4"/>
  <c r="I153" i="4"/>
  <c r="H153" i="4"/>
  <c r="G153" i="4"/>
  <c r="F153" i="4"/>
  <c r="E153" i="4"/>
  <c r="D153" i="4"/>
  <c r="N152" i="4"/>
  <c r="M152" i="4"/>
  <c r="L152" i="4"/>
  <c r="K152" i="4"/>
  <c r="J152" i="4"/>
  <c r="I152" i="4"/>
  <c r="H152" i="4"/>
  <c r="G152" i="4"/>
  <c r="F152" i="4"/>
  <c r="E152" i="4"/>
  <c r="D152" i="4"/>
  <c r="N150" i="4"/>
  <c r="M150" i="4"/>
  <c r="L150" i="4"/>
  <c r="K150" i="4"/>
  <c r="J150" i="4"/>
  <c r="I150" i="4"/>
  <c r="H150" i="4"/>
  <c r="G150" i="4"/>
  <c r="F150" i="4"/>
  <c r="E150" i="4"/>
  <c r="D150" i="4"/>
  <c r="N149" i="4"/>
  <c r="M149" i="4"/>
  <c r="L149" i="4"/>
  <c r="K149" i="4"/>
  <c r="J149" i="4"/>
  <c r="I149" i="4"/>
  <c r="H149" i="4"/>
  <c r="G149" i="4"/>
  <c r="F149" i="4"/>
  <c r="E149" i="4"/>
  <c r="D149" i="4"/>
  <c r="N148" i="4"/>
  <c r="M148" i="4"/>
  <c r="L148" i="4"/>
  <c r="K148" i="4"/>
  <c r="J148" i="4"/>
  <c r="I148" i="4"/>
  <c r="H148" i="4"/>
  <c r="G148" i="4"/>
  <c r="F148" i="4"/>
  <c r="E148" i="4"/>
  <c r="D148" i="4"/>
  <c r="N147" i="4"/>
  <c r="M147" i="4"/>
  <c r="L147" i="4"/>
  <c r="K147" i="4"/>
  <c r="J147" i="4"/>
  <c r="I147" i="4"/>
  <c r="H147" i="4"/>
  <c r="G147" i="4"/>
  <c r="F147" i="4"/>
  <c r="E147" i="4"/>
  <c r="D147" i="4"/>
  <c r="N146" i="4"/>
  <c r="M146" i="4"/>
  <c r="L146" i="4"/>
  <c r="K146" i="4"/>
  <c r="J146" i="4"/>
  <c r="I146" i="4"/>
  <c r="H146" i="4"/>
  <c r="G146" i="4"/>
  <c r="F146" i="4"/>
  <c r="E146" i="4"/>
  <c r="D146" i="4"/>
  <c r="N145" i="4"/>
  <c r="M145" i="4"/>
  <c r="L145" i="4"/>
  <c r="K145" i="4"/>
  <c r="J145" i="4"/>
  <c r="I145" i="4"/>
  <c r="H145" i="4"/>
  <c r="G145" i="4"/>
  <c r="F145" i="4"/>
  <c r="E145" i="4"/>
  <c r="D145" i="4"/>
  <c r="N144" i="4"/>
  <c r="M144" i="4"/>
  <c r="L144" i="4"/>
  <c r="K144" i="4"/>
  <c r="J144" i="4"/>
  <c r="I144" i="4"/>
  <c r="H144" i="4"/>
  <c r="G144" i="4"/>
  <c r="F144" i="4"/>
  <c r="E144" i="4"/>
  <c r="D144" i="4"/>
  <c r="N143" i="4"/>
  <c r="M143" i="4"/>
  <c r="L143" i="4"/>
  <c r="K143" i="4"/>
  <c r="J143" i="4"/>
  <c r="I143" i="4"/>
  <c r="H143" i="4"/>
  <c r="G143" i="4"/>
  <c r="F143" i="4"/>
  <c r="E143" i="4"/>
  <c r="D143" i="4"/>
  <c r="N142" i="4"/>
  <c r="M142" i="4"/>
  <c r="L142" i="4"/>
  <c r="K142" i="4"/>
  <c r="J142" i="4"/>
  <c r="I142" i="4"/>
  <c r="H142" i="4"/>
  <c r="G142" i="4"/>
  <c r="F142" i="4"/>
  <c r="E142" i="4"/>
  <c r="D142" i="4"/>
  <c r="N140" i="4"/>
  <c r="M140" i="4"/>
  <c r="L140" i="4"/>
  <c r="K140" i="4"/>
  <c r="J140" i="4"/>
  <c r="I140" i="4"/>
  <c r="H140" i="4"/>
  <c r="G140" i="4"/>
  <c r="F140" i="4"/>
  <c r="E140" i="4"/>
  <c r="D140" i="4"/>
  <c r="N139" i="4"/>
  <c r="M139" i="4"/>
  <c r="L139" i="4"/>
  <c r="K139" i="4"/>
  <c r="J139" i="4"/>
  <c r="I139" i="4"/>
  <c r="H139" i="4"/>
  <c r="G139" i="4"/>
  <c r="F139" i="4"/>
  <c r="E139" i="4"/>
  <c r="D139" i="4"/>
  <c r="N138" i="4"/>
  <c r="M138" i="4"/>
  <c r="L138" i="4"/>
  <c r="K138" i="4"/>
  <c r="J138" i="4"/>
  <c r="I138" i="4"/>
  <c r="H138" i="4"/>
  <c r="G138" i="4"/>
  <c r="F138" i="4"/>
  <c r="E138" i="4"/>
  <c r="D138" i="4"/>
  <c r="N137" i="4"/>
  <c r="M137" i="4"/>
  <c r="L137" i="4"/>
  <c r="K137" i="4"/>
  <c r="J137" i="4"/>
  <c r="I137" i="4"/>
  <c r="H137" i="4"/>
  <c r="G137" i="4"/>
  <c r="F137" i="4"/>
  <c r="E137" i="4"/>
  <c r="D137" i="4"/>
  <c r="N136" i="4"/>
  <c r="M136" i="4"/>
  <c r="L136" i="4"/>
  <c r="K136" i="4"/>
  <c r="J136" i="4"/>
  <c r="I136" i="4"/>
  <c r="H136" i="4"/>
  <c r="G136" i="4"/>
  <c r="F136" i="4"/>
  <c r="E136" i="4"/>
  <c r="D136" i="4"/>
  <c r="N135" i="4"/>
  <c r="M135" i="4"/>
  <c r="L135" i="4"/>
  <c r="K135" i="4"/>
  <c r="J135" i="4"/>
  <c r="I135" i="4"/>
  <c r="H135" i="4"/>
  <c r="G135" i="4"/>
  <c r="F135" i="4"/>
  <c r="E135" i="4"/>
  <c r="D135" i="4"/>
  <c r="N134" i="4"/>
  <c r="M134" i="4"/>
  <c r="L134" i="4"/>
  <c r="K134" i="4"/>
  <c r="J134" i="4"/>
  <c r="I134" i="4"/>
  <c r="H134" i="4"/>
  <c r="G134" i="4"/>
  <c r="F134" i="4"/>
  <c r="E134" i="4"/>
  <c r="D134" i="4"/>
  <c r="N133" i="4"/>
  <c r="M133" i="4"/>
  <c r="L133" i="4"/>
  <c r="K133" i="4"/>
  <c r="J133" i="4"/>
  <c r="I133" i="4"/>
  <c r="H133" i="4"/>
  <c r="G133" i="4"/>
  <c r="F133" i="4"/>
  <c r="E133" i="4"/>
  <c r="D133" i="4"/>
  <c r="N132" i="4"/>
  <c r="M132" i="4"/>
  <c r="L132" i="4"/>
  <c r="K132" i="4"/>
  <c r="J132" i="4"/>
  <c r="I132" i="4"/>
  <c r="H132" i="4"/>
  <c r="G132" i="4"/>
  <c r="F132" i="4"/>
  <c r="E132" i="4"/>
  <c r="D132" i="4"/>
  <c r="N130" i="4"/>
  <c r="M130" i="4"/>
  <c r="L130" i="4"/>
  <c r="K130" i="4"/>
  <c r="J130" i="4"/>
  <c r="I130" i="4"/>
  <c r="H130" i="4"/>
  <c r="G130" i="4"/>
  <c r="F130" i="4"/>
  <c r="E130" i="4"/>
  <c r="D130" i="4"/>
  <c r="N129" i="4"/>
  <c r="M129" i="4"/>
  <c r="L129" i="4"/>
  <c r="K129" i="4"/>
  <c r="J129" i="4"/>
  <c r="I129" i="4"/>
  <c r="H129" i="4"/>
  <c r="G129" i="4"/>
  <c r="F129" i="4"/>
  <c r="E129" i="4"/>
  <c r="D129" i="4"/>
  <c r="N128" i="4"/>
  <c r="M128" i="4"/>
  <c r="L128" i="4"/>
  <c r="K128" i="4"/>
  <c r="J128" i="4"/>
  <c r="I128" i="4"/>
  <c r="H128" i="4"/>
  <c r="G128" i="4"/>
  <c r="F128" i="4"/>
  <c r="E128" i="4"/>
  <c r="D128" i="4"/>
  <c r="N127" i="4"/>
  <c r="M127" i="4"/>
  <c r="L127" i="4"/>
  <c r="K127" i="4"/>
  <c r="J127" i="4"/>
  <c r="I127" i="4"/>
  <c r="H127" i="4"/>
  <c r="G127" i="4"/>
  <c r="F127" i="4"/>
  <c r="E127" i="4"/>
  <c r="D127" i="4"/>
  <c r="N126" i="4"/>
  <c r="M126" i="4"/>
  <c r="L126" i="4"/>
  <c r="K126" i="4"/>
  <c r="J126" i="4"/>
  <c r="I126" i="4"/>
  <c r="H126" i="4"/>
  <c r="G126" i="4"/>
  <c r="F126" i="4"/>
  <c r="E126" i="4"/>
  <c r="D126" i="4"/>
  <c r="N125" i="4"/>
  <c r="M125" i="4"/>
  <c r="L125" i="4"/>
  <c r="K125" i="4"/>
  <c r="J125" i="4"/>
  <c r="I125" i="4"/>
  <c r="H125" i="4"/>
  <c r="G125" i="4"/>
  <c r="F125" i="4"/>
  <c r="E125" i="4"/>
  <c r="D125" i="4"/>
  <c r="N124" i="4"/>
  <c r="M124" i="4"/>
  <c r="L124" i="4"/>
  <c r="K124" i="4"/>
  <c r="J124" i="4"/>
  <c r="I124" i="4"/>
  <c r="H124" i="4"/>
  <c r="G124" i="4"/>
  <c r="F124" i="4"/>
  <c r="E124" i="4"/>
  <c r="D124" i="4"/>
  <c r="N123" i="4"/>
  <c r="M123" i="4"/>
  <c r="L123" i="4"/>
  <c r="K123" i="4"/>
  <c r="J123" i="4"/>
  <c r="I123" i="4"/>
  <c r="H123" i="4"/>
  <c r="G123" i="4"/>
  <c r="F123" i="4"/>
  <c r="E123" i="4"/>
  <c r="D123" i="4"/>
  <c r="N122" i="4"/>
  <c r="M122" i="4"/>
  <c r="L122" i="4"/>
  <c r="K122" i="4"/>
  <c r="J122" i="4"/>
  <c r="I122" i="4"/>
  <c r="H122" i="4"/>
  <c r="G122" i="4"/>
  <c r="F122" i="4"/>
  <c r="E122" i="4"/>
  <c r="D122" i="4"/>
  <c r="N120" i="4"/>
  <c r="M120" i="4"/>
  <c r="L120" i="4"/>
  <c r="K120" i="4"/>
  <c r="J120" i="4"/>
  <c r="I120" i="4"/>
  <c r="H120" i="4"/>
  <c r="G120" i="4"/>
  <c r="F120" i="4"/>
  <c r="E120" i="4"/>
  <c r="D120" i="4"/>
  <c r="N119" i="4"/>
  <c r="M119" i="4"/>
  <c r="L119" i="4"/>
  <c r="K119" i="4"/>
  <c r="J119" i="4"/>
  <c r="I119" i="4"/>
  <c r="H119" i="4"/>
  <c r="G119" i="4"/>
  <c r="F119" i="4"/>
  <c r="E119" i="4"/>
  <c r="D119" i="4"/>
  <c r="N118" i="4"/>
  <c r="M118" i="4"/>
  <c r="L118" i="4"/>
  <c r="K118" i="4"/>
  <c r="J118" i="4"/>
  <c r="I118" i="4"/>
  <c r="H118" i="4"/>
  <c r="G118" i="4"/>
  <c r="F118" i="4"/>
  <c r="E118" i="4"/>
  <c r="D118" i="4"/>
  <c r="N117" i="4"/>
  <c r="M117" i="4"/>
  <c r="L117" i="4"/>
  <c r="K117" i="4"/>
  <c r="J117" i="4"/>
  <c r="I117" i="4"/>
  <c r="H117" i="4"/>
  <c r="G117" i="4"/>
  <c r="F117" i="4"/>
  <c r="E117" i="4"/>
  <c r="D117" i="4"/>
  <c r="N116" i="4"/>
  <c r="M116" i="4"/>
  <c r="L116" i="4"/>
  <c r="K116" i="4"/>
  <c r="J116" i="4"/>
  <c r="I116" i="4"/>
  <c r="H116" i="4"/>
  <c r="G116" i="4"/>
  <c r="F116" i="4"/>
  <c r="E116" i="4"/>
  <c r="D116" i="4"/>
  <c r="N115" i="4"/>
  <c r="M115" i="4"/>
  <c r="L115" i="4"/>
  <c r="K115" i="4"/>
  <c r="J115" i="4"/>
  <c r="I115" i="4"/>
  <c r="H115" i="4"/>
  <c r="G115" i="4"/>
  <c r="F115" i="4"/>
  <c r="E115" i="4"/>
  <c r="D115" i="4"/>
  <c r="N114" i="4"/>
  <c r="M114" i="4"/>
  <c r="L114" i="4"/>
  <c r="K114" i="4"/>
  <c r="J114" i="4"/>
  <c r="I114" i="4"/>
  <c r="H114" i="4"/>
  <c r="G114" i="4"/>
  <c r="F114" i="4"/>
  <c r="E114" i="4"/>
  <c r="D114" i="4"/>
  <c r="N113" i="4"/>
  <c r="M113" i="4"/>
  <c r="L113" i="4"/>
  <c r="K113" i="4"/>
  <c r="J113" i="4"/>
  <c r="I113" i="4"/>
  <c r="H113" i="4"/>
  <c r="G113" i="4"/>
  <c r="F113" i="4"/>
  <c r="E113" i="4"/>
  <c r="D113" i="4"/>
  <c r="N112" i="4"/>
  <c r="M112" i="4"/>
  <c r="L112" i="4"/>
  <c r="K112" i="4"/>
  <c r="J112" i="4"/>
  <c r="I112" i="4"/>
  <c r="H112" i="4"/>
  <c r="G112" i="4"/>
  <c r="F112" i="4"/>
  <c r="E112" i="4"/>
  <c r="D112" i="4"/>
  <c r="N110" i="4"/>
  <c r="M110" i="4"/>
  <c r="L110" i="4"/>
  <c r="K110" i="4"/>
  <c r="J110" i="4"/>
  <c r="I110" i="4"/>
  <c r="H110" i="4"/>
  <c r="G110" i="4"/>
  <c r="F110" i="4"/>
  <c r="E110" i="4"/>
  <c r="D110" i="4"/>
  <c r="N109" i="4"/>
  <c r="M109" i="4"/>
  <c r="L109" i="4"/>
  <c r="K109" i="4"/>
  <c r="J109" i="4"/>
  <c r="I109" i="4"/>
  <c r="H109" i="4"/>
  <c r="G109" i="4"/>
  <c r="F109" i="4"/>
  <c r="E109" i="4"/>
  <c r="D109" i="4"/>
  <c r="N108" i="4"/>
  <c r="M108" i="4"/>
  <c r="L108" i="4"/>
  <c r="K108" i="4"/>
  <c r="J108" i="4"/>
  <c r="I108" i="4"/>
  <c r="H108" i="4"/>
  <c r="G108" i="4"/>
  <c r="F108" i="4"/>
  <c r="E108" i="4"/>
  <c r="D108" i="4"/>
  <c r="N107" i="4"/>
  <c r="M107" i="4"/>
  <c r="L107" i="4"/>
  <c r="K107" i="4"/>
  <c r="J107" i="4"/>
  <c r="I107" i="4"/>
  <c r="H107" i="4"/>
  <c r="G107" i="4"/>
  <c r="F107" i="4"/>
  <c r="E107" i="4"/>
  <c r="D107" i="4"/>
  <c r="N106" i="4"/>
  <c r="M106" i="4"/>
  <c r="L106" i="4"/>
  <c r="K106" i="4"/>
  <c r="J106" i="4"/>
  <c r="I106" i="4"/>
  <c r="H106" i="4"/>
  <c r="G106" i="4"/>
  <c r="F106" i="4"/>
  <c r="E106" i="4"/>
  <c r="D106" i="4"/>
  <c r="N105" i="4"/>
  <c r="M105" i="4"/>
  <c r="L105" i="4"/>
  <c r="K105" i="4"/>
  <c r="J105" i="4"/>
  <c r="I105" i="4"/>
  <c r="H105" i="4"/>
  <c r="G105" i="4"/>
  <c r="F105" i="4"/>
  <c r="E105" i="4"/>
  <c r="D105" i="4"/>
  <c r="N104" i="4"/>
  <c r="M104" i="4"/>
  <c r="L104" i="4"/>
  <c r="K104" i="4"/>
  <c r="J104" i="4"/>
  <c r="I104" i="4"/>
  <c r="H104" i="4"/>
  <c r="G104" i="4"/>
  <c r="F104" i="4"/>
  <c r="E104" i="4"/>
  <c r="D104" i="4"/>
  <c r="N103" i="4"/>
  <c r="M103" i="4"/>
  <c r="L103" i="4"/>
  <c r="K103" i="4"/>
  <c r="J103" i="4"/>
  <c r="I103" i="4"/>
  <c r="H103" i="4"/>
  <c r="G103" i="4"/>
  <c r="F103" i="4"/>
  <c r="E103" i="4"/>
  <c r="D103" i="4"/>
  <c r="N102" i="4"/>
  <c r="M102" i="4"/>
  <c r="L102" i="4"/>
  <c r="K102" i="4"/>
  <c r="J102" i="4"/>
  <c r="I102" i="4"/>
  <c r="H102" i="4"/>
  <c r="G102" i="4"/>
  <c r="F102" i="4"/>
  <c r="E102" i="4"/>
  <c r="D102" i="4"/>
  <c r="N100" i="4"/>
  <c r="M100" i="4"/>
  <c r="L100" i="4"/>
  <c r="K100" i="4"/>
  <c r="J100" i="4"/>
  <c r="I100" i="4"/>
  <c r="H100" i="4"/>
  <c r="G100" i="4"/>
  <c r="F100" i="4"/>
  <c r="E100" i="4"/>
  <c r="D100" i="4"/>
  <c r="N99" i="4"/>
  <c r="M99" i="4"/>
  <c r="L99" i="4"/>
  <c r="K99" i="4"/>
  <c r="J99" i="4"/>
  <c r="I99" i="4"/>
  <c r="H99" i="4"/>
  <c r="G99" i="4"/>
  <c r="F99" i="4"/>
  <c r="E99" i="4"/>
  <c r="D99" i="4"/>
  <c r="N98" i="4"/>
  <c r="M98" i="4"/>
  <c r="L98" i="4"/>
  <c r="K98" i="4"/>
  <c r="J98" i="4"/>
  <c r="I98" i="4"/>
  <c r="H98" i="4"/>
  <c r="G98" i="4"/>
  <c r="F98" i="4"/>
  <c r="E98" i="4"/>
  <c r="D98" i="4"/>
  <c r="N97" i="4"/>
  <c r="M97" i="4"/>
  <c r="L97" i="4"/>
  <c r="K97" i="4"/>
  <c r="J97" i="4"/>
  <c r="I97" i="4"/>
  <c r="H97" i="4"/>
  <c r="G97" i="4"/>
  <c r="F97" i="4"/>
  <c r="E97" i="4"/>
  <c r="D97" i="4"/>
  <c r="N96" i="4"/>
  <c r="M96" i="4"/>
  <c r="L96" i="4"/>
  <c r="K96" i="4"/>
  <c r="J96" i="4"/>
  <c r="I96" i="4"/>
  <c r="H96" i="4"/>
  <c r="G96" i="4"/>
  <c r="F96" i="4"/>
  <c r="E96" i="4"/>
  <c r="D96" i="4"/>
  <c r="N95" i="4"/>
  <c r="M95" i="4"/>
  <c r="L95" i="4"/>
  <c r="K95" i="4"/>
  <c r="J95" i="4"/>
  <c r="I95" i="4"/>
  <c r="H95" i="4"/>
  <c r="G95" i="4"/>
  <c r="F95" i="4"/>
  <c r="E95" i="4"/>
  <c r="D95" i="4"/>
  <c r="N94" i="4"/>
  <c r="M94" i="4"/>
  <c r="L94" i="4"/>
  <c r="K94" i="4"/>
  <c r="J94" i="4"/>
  <c r="I94" i="4"/>
  <c r="H94" i="4"/>
  <c r="G94" i="4"/>
  <c r="F94" i="4"/>
  <c r="E94" i="4"/>
  <c r="D94" i="4"/>
  <c r="N93" i="4"/>
  <c r="M93" i="4"/>
  <c r="L93" i="4"/>
  <c r="K93" i="4"/>
  <c r="J93" i="4"/>
  <c r="I93" i="4"/>
  <c r="H93" i="4"/>
  <c r="G93" i="4"/>
  <c r="F93" i="4"/>
  <c r="E93" i="4"/>
  <c r="D93" i="4"/>
  <c r="N92" i="4"/>
  <c r="M92" i="4"/>
  <c r="L92" i="4"/>
  <c r="K92" i="4"/>
  <c r="J92" i="4"/>
  <c r="I92" i="4"/>
  <c r="H92" i="4"/>
  <c r="G92" i="4"/>
  <c r="F92" i="4"/>
  <c r="E92" i="4"/>
  <c r="D92" i="4"/>
  <c r="N90" i="4"/>
  <c r="M90" i="4"/>
  <c r="L90" i="4"/>
  <c r="K90" i="4"/>
  <c r="J90" i="4"/>
  <c r="I90" i="4"/>
  <c r="H90" i="4"/>
  <c r="G90" i="4"/>
  <c r="F90" i="4"/>
  <c r="E90" i="4"/>
  <c r="D90" i="4"/>
  <c r="N89" i="4"/>
  <c r="M89" i="4"/>
  <c r="L89" i="4"/>
  <c r="K89" i="4"/>
  <c r="J89" i="4"/>
  <c r="I89" i="4"/>
  <c r="H89" i="4"/>
  <c r="G89" i="4"/>
  <c r="F89" i="4"/>
  <c r="E89" i="4"/>
  <c r="D89" i="4"/>
  <c r="N88" i="4"/>
  <c r="M88" i="4"/>
  <c r="L88" i="4"/>
  <c r="K88" i="4"/>
  <c r="J88" i="4"/>
  <c r="I88" i="4"/>
  <c r="H88" i="4"/>
  <c r="G88" i="4"/>
  <c r="F88" i="4"/>
  <c r="E88" i="4"/>
  <c r="D88" i="4"/>
  <c r="N87" i="4"/>
  <c r="M87" i="4"/>
  <c r="L87" i="4"/>
  <c r="K87" i="4"/>
  <c r="J87" i="4"/>
  <c r="I87" i="4"/>
  <c r="H87" i="4"/>
  <c r="G87" i="4"/>
  <c r="F87" i="4"/>
  <c r="E87" i="4"/>
  <c r="D87" i="4"/>
  <c r="N86" i="4"/>
  <c r="M86" i="4"/>
  <c r="L86" i="4"/>
  <c r="K86" i="4"/>
  <c r="J86" i="4"/>
  <c r="I86" i="4"/>
  <c r="H86" i="4"/>
  <c r="G86" i="4"/>
  <c r="F86" i="4"/>
  <c r="E86" i="4"/>
  <c r="D86" i="4"/>
  <c r="N85" i="4"/>
  <c r="M85" i="4"/>
  <c r="L85" i="4"/>
  <c r="K85" i="4"/>
  <c r="J85" i="4"/>
  <c r="I85" i="4"/>
  <c r="H85" i="4"/>
  <c r="G85" i="4"/>
  <c r="F85" i="4"/>
  <c r="E85" i="4"/>
  <c r="D85" i="4"/>
  <c r="N84" i="4"/>
  <c r="M84" i="4"/>
  <c r="L84" i="4"/>
  <c r="K84" i="4"/>
  <c r="J84" i="4"/>
  <c r="I84" i="4"/>
  <c r="H84" i="4"/>
  <c r="G84" i="4"/>
  <c r="F84" i="4"/>
  <c r="E84" i="4"/>
  <c r="D84" i="4"/>
  <c r="N83" i="4"/>
  <c r="M83" i="4"/>
  <c r="L83" i="4"/>
  <c r="K83" i="4"/>
  <c r="J83" i="4"/>
  <c r="I83" i="4"/>
  <c r="H83" i="4"/>
  <c r="G83" i="4"/>
  <c r="F83" i="4"/>
  <c r="E83" i="4"/>
  <c r="D83" i="4"/>
  <c r="N82" i="4"/>
  <c r="M82" i="4"/>
  <c r="L82" i="4"/>
  <c r="K82" i="4"/>
  <c r="J82" i="4"/>
  <c r="I82" i="4"/>
  <c r="H82" i="4"/>
  <c r="G82" i="4"/>
  <c r="F82" i="4"/>
  <c r="E82" i="4"/>
  <c r="D82" i="4"/>
  <c r="N80" i="4"/>
  <c r="M80" i="4"/>
  <c r="L80" i="4"/>
  <c r="K80" i="4"/>
  <c r="J80" i="4"/>
  <c r="I80" i="4"/>
  <c r="H80" i="4"/>
  <c r="G80" i="4"/>
  <c r="F80" i="4"/>
  <c r="E80" i="4"/>
  <c r="D80" i="4"/>
  <c r="N79" i="4"/>
  <c r="M79" i="4"/>
  <c r="L79" i="4"/>
  <c r="K79" i="4"/>
  <c r="J79" i="4"/>
  <c r="I79" i="4"/>
  <c r="H79" i="4"/>
  <c r="G79" i="4"/>
  <c r="F79" i="4"/>
  <c r="E79" i="4"/>
  <c r="D79" i="4"/>
  <c r="N78" i="4"/>
  <c r="M78" i="4"/>
  <c r="L78" i="4"/>
  <c r="K78" i="4"/>
  <c r="J78" i="4"/>
  <c r="I78" i="4"/>
  <c r="H78" i="4"/>
  <c r="G78" i="4"/>
  <c r="F78" i="4"/>
  <c r="E78" i="4"/>
  <c r="D78" i="4"/>
  <c r="N77" i="4"/>
  <c r="M77" i="4"/>
  <c r="L77" i="4"/>
  <c r="K77" i="4"/>
  <c r="J77" i="4"/>
  <c r="I77" i="4"/>
  <c r="H77" i="4"/>
  <c r="G77" i="4"/>
  <c r="F77" i="4"/>
  <c r="E77" i="4"/>
  <c r="D77" i="4"/>
  <c r="N76" i="4"/>
  <c r="M76" i="4"/>
  <c r="L76" i="4"/>
  <c r="K76" i="4"/>
  <c r="J76" i="4"/>
  <c r="I76" i="4"/>
  <c r="H76" i="4"/>
  <c r="G76" i="4"/>
  <c r="F76" i="4"/>
  <c r="E76" i="4"/>
  <c r="D76" i="4"/>
  <c r="N75" i="4"/>
  <c r="M75" i="4"/>
  <c r="L75" i="4"/>
  <c r="K75" i="4"/>
  <c r="J75" i="4"/>
  <c r="I75" i="4"/>
  <c r="H75" i="4"/>
  <c r="G75" i="4"/>
  <c r="F75" i="4"/>
  <c r="E75" i="4"/>
  <c r="D75" i="4"/>
  <c r="N74" i="4"/>
  <c r="M74" i="4"/>
  <c r="L74" i="4"/>
  <c r="K74" i="4"/>
  <c r="J74" i="4"/>
  <c r="I74" i="4"/>
  <c r="H74" i="4"/>
  <c r="G74" i="4"/>
  <c r="F74" i="4"/>
  <c r="E74" i="4"/>
  <c r="D74" i="4"/>
  <c r="N73" i="4"/>
  <c r="M73" i="4"/>
  <c r="L73" i="4"/>
  <c r="K73" i="4"/>
  <c r="J73" i="4"/>
  <c r="I73" i="4"/>
  <c r="H73" i="4"/>
  <c r="G73" i="4"/>
  <c r="F73" i="4"/>
  <c r="E73" i="4"/>
  <c r="D73" i="4"/>
  <c r="N72" i="4"/>
  <c r="M72" i="4"/>
  <c r="L72" i="4"/>
  <c r="K72" i="4"/>
  <c r="J72" i="4"/>
  <c r="I72" i="4"/>
  <c r="H72" i="4"/>
  <c r="G72" i="4"/>
  <c r="F72" i="4"/>
  <c r="E72" i="4"/>
  <c r="D72" i="4"/>
  <c r="N70" i="4"/>
  <c r="M70" i="4"/>
  <c r="L70" i="4"/>
  <c r="K70" i="4"/>
  <c r="J70" i="4"/>
  <c r="I70" i="4"/>
  <c r="H70" i="4"/>
  <c r="G70" i="4"/>
  <c r="F70" i="4"/>
  <c r="E70" i="4"/>
  <c r="D70" i="4"/>
  <c r="N69" i="4"/>
  <c r="M69" i="4"/>
  <c r="L69" i="4"/>
  <c r="K69" i="4"/>
  <c r="J69" i="4"/>
  <c r="I69" i="4"/>
  <c r="H69" i="4"/>
  <c r="G69" i="4"/>
  <c r="F69" i="4"/>
  <c r="E69" i="4"/>
  <c r="D69" i="4"/>
  <c r="N68" i="4"/>
  <c r="M68" i="4"/>
  <c r="L68" i="4"/>
  <c r="K68" i="4"/>
  <c r="J68" i="4"/>
  <c r="I68" i="4"/>
  <c r="H68" i="4"/>
  <c r="G68" i="4"/>
  <c r="F68" i="4"/>
  <c r="E68" i="4"/>
  <c r="D68" i="4"/>
  <c r="N67" i="4"/>
  <c r="M67" i="4"/>
  <c r="L67" i="4"/>
  <c r="K67" i="4"/>
  <c r="J67" i="4"/>
  <c r="I67" i="4"/>
  <c r="H67" i="4"/>
  <c r="G67" i="4"/>
  <c r="F67" i="4"/>
  <c r="E67" i="4"/>
  <c r="D67" i="4"/>
  <c r="N66" i="4"/>
  <c r="M66" i="4"/>
  <c r="L66" i="4"/>
  <c r="K66" i="4"/>
  <c r="J66" i="4"/>
  <c r="I66" i="4"/>
  <c r="H66" i="4"/>
  <c r="G66" i="4"/>
  <c r="F66" i="4"/>
  <c r="E66" i="4"/>
  <c r="D66" i="4"/>
  <c r="N65" i="4"/>
  <c r="M65" i="4"/>
  <c r="L65" i="4"/>
  <c r="K65" i="4"/>
  <c r="J65" i="4"/>
  <c r="I65" i="4"/>
  <c r="H65" i="4"/>
  <c r="G65" i="4"/>
  <c r="F65" i="4"/>
  <c r="E65" i="4"/>
  <c r="D65" i="4"/>
  <c r="N64" i="4"/>
  <c r="M64" i="4"/>
  <c r="L64" i="4"/>
  <c r="K64" i="4"/>
  <c r="J64" i="4"/>
  <c r="I64" i="4"/>
  <c r="H64" i="4"/>
  <c r="G64" i="4"/>
  <c r="F64" i="4"/>
  <c r="E64" i="4"/>
  <c r="D64" i="4"/>
  <c r="N63" i="4"/>
  <c r="M63" i="4"/>
  <c r="L63" i="4"/>
  <c r="K63" i="4"/>
  <c r="J63" i="4"/>
  <c r="I63" i="4"/>
  <c r="H63" i="4"/>
  <c r="G63" i="4"/>
  <c r="F63" i="4"/>
  <c r="E63" i="4"/>
  <c r="D63" i="4"/>
  <c r="N62" i="4"/>
  <c r="M62" i="4"/>
  <c r="L62" i="4"/>
  <c r="K62" i="4"/>
  <c r="J62" i="4"/>
  <c r="I62" i="4"/>
  <c r="H62" i="4"/>
  <c r="G62" i="4"/>
  <c r="F62" i="4"/>
  <c r="E62" i="4"/>
  <c r="D62" i="4"/>
  <c r="N60" i="4"/>
  <c r="M60" i="4"/>
  <c r="L60" i="4"/>
  <c r="K60" i="4"/>
  <c r="J60" i="4"/>
  <c r="I60" i="4"/>
  <c r="H60" i="4"/>
  <c r="G60" i="4"/>
  <c r="F60" i="4"/>
  <c r="E60" i="4"/>
  <c r="D60" i="4"/>
  <c r="N59" i="4"/>
  <c r="M59" i="4"/>
  <c r="L59" i="4"/>
  <c r="K59" i="4"/>
  <c r="J59" i="4"/>
  <c r="I59" i="4"/>
  <c r="H59" i="4"/>
  <c r="G59" i="4"/>
  <c r="F59" i="4"/>
  <c r="E59" i="4"/>
  <c r="D59" i="4"/>
  <c r="N58" i="4"/>
  <c r="M58" i="4"/>
  <c r="L58" i="4"/>
  <c r="K58" i="4"/>
  <c r="J58" i="4"/>
  <c r="I58" i="4"/>
  <c r="H58" i="4"/>
  <c r="G58" i="4"/>
  <c r="F58" i="4"/>
  <c r="E58" i="4"/>
  <c r="D58" i="4"/>
  <c r="N57" i="4"/>
  <c r="M57" i="4"/>
  <c r="L57" i="4"/>
  <c r="K57" i="4"/>
  <c r="J57" i="4"/>
  <c r="I57" i="4"/>
  <c r="H57" i="4"/>
  <c r="G57" i="4"/>
  <c r="F57" i="4"/>
  <c r="E57" i="4"/>
  <c r="D57" i="4"/>
  <c r="N56" i="4"/>
  <c r="M56" i="4"/>
  <c r="L56" i="4"/>
  <c r="K56" i="4"/>
  <c r="J56" i="4"/>
  <c r="I56" i="4"/>
  <c r="H56" i="4"/>
  <c r="G56" i="4"/>
  <c r="F56" i="4"/>
  <c r="E56" i="4"/>
  <c r="D56" i="4"/>
  <c r="N55" i="4"/>
  <c r="M55" i="4"/>
  <c r="L55" i="4"/>
  <c r="K55" i="4"/>
  <c r="J55" i="4"/>
  <c r="I55" i="4"/>
  <c r="H55" i="4"/>
  <c r="G55" i="4"/>
  <c r="F55" i="4"/>
  <c r="E55" i="4"/>
  <c r="D55" i="4"/>
  <c r="N54" i="4"/>
  <c r="M54" i="4"/>
  <c r="L54" i="4"/>
  <c r="K54" i="4"/>
  <c r="J54" i="4"/>
  <c r="I54" i="4"/>
  <c r="H54" i="4"/>
  <c r="G54" i="4"/>
  <c r="F54" i="4"/>
  <c r="E54" i="4"/>
  <c r="D54" i="4"/>
  <c r="N53" i="4"/>
  <c r="M53" i="4"/>
  <c r="L53" i="4"/>
  <c r="K53" i="4"/>
  <c r="J53" i="4"/>
  <c r="I53" i="4"/>
  <c r="H53" i="4"/>
  <c r="G53" i="4"/>
  <c r="F53" i="4"/>
  <c r="E53" i="4"/>
  <c r="D53" i="4"/>
  <c r="N52" i="4"/>
  <c r="M52" i="4"/>
  <c r="L52" i="4"/>
  <c r="K52" i="4"/>
  <c r="J52" i="4"/>
  <c r="I52" i="4"/>
  <c r="H52" i="4"/>
  <c r="G52" i="4"/>
  <c r="F52" i="4"/>
  <c r="E52" i="4"/>
  <c r="D52" i="4"/>
  <c r="N50" i="4"/>
  <c r="M50" i="4"/>
  <c r="L50" i="4"/>
  <c r="K50" i="4"/>
  <c r="J50" i="4"/>
  <c r="I50" i="4"/>
  <c r="H50" i="4"/>
  <c r="G50" i="4"/>
  <c r="F50" i="4"/>
  <c r="E50" i="4"/>
  <c r="D50" i="4"/>
  <c r="N49" i="4"/>
  <c r="M49" i="4"/>
  <c r="L49" i="4"/>
  <c r="K49" i="4"/>
  <c r="J49" i="4"/>
  <c r="I49" i="4"/>
  <c r="H49" i="4"/>
  <c r="G49" i="4"/>
  <c r="F49" i="4"/>
  <c r="E49" i="4"/>
  <c r="D49" i="4"/>
  <c r="N48" i="4"/>
  <c r="M48" i="4"/>
  <c r="L48" i="4"/>
  <c r="K48" i="4"/>
  <c r="J48" i="4"/>
  <c r="I48" i="4"/>
  <c r="H48" i="4"/>
  <c r="G48" i="4"/>
  <c r="F48" i="4"/>
  <c r="E48" i="4"/>
  <c r="D48" i="4"/>
  <c r="N47" i="4"/>
  <c r="M47" i="4"/>
  <c r="L47" i="4"/>
  <c r="K47" i="4"/>
  <c r="J47" i="4"/>
  <c r="I47" i="4"/>
  <c r="H47" i="4"/>
  <c r="G47" i="4"/>
  <c r="F47" i="4"/>
  <c r="E47" i="4"/>
  <c r="D47" i="4"/>
  <c r="N46" i="4"/>
  <c r="M46" i="4"/>
  <c r="L46" i="4"/>
  <c r="K46" i="4"/>
  <c r="J46" i="4"/>
  <c r="I46" i="4"/>
  <c r="H46" i="4"/>
  <c r="G46" i="4"/>
  <c r="F46" i="4"/>
  <c r="E46" i="4"/>
  <c r="D46" i="4"/>
  <c r="N45" i="4"/>
  <c r="M45" i="4"/>
  <c r="L45" i="4"/>
  <c r="K45" i="4"/>
  <c r="J45" i="4"/>
  <c r="I45" i="4"/>
  <c r="H45" i="4"/>
  <c r="G45" i="4"/>
  <c r="F45" i="4"/>
  <c r="E45" i="4"/>
  <c r="D45" i="4"/>
  <c r="N44" i="4"/>
  <c r="M44" i="4"/>
  <c r="L44" i="4"/>
  <c r="K44" i="4"/>
  <c r="J44" i="4"/>
  <c r="I44" i="4"/>
  <c r="H44" i="4"/>
  <c r="G44" i="4"/>
  <c r="F44" i="4"/>
  <c r="E44" i="4"/>
  <c r="D44" i="4"/>
  <c r="N43" i="4"/>
  <c r="M43" i="4"/>
  <c r="L43" i="4"/>
  <c r="K43" i="4"/>
  <c r="J43" i="4"/>
  <c r="I43" i="4"/>
  <c r="H43" i="4"/>
  <c r="G43" i="4"/>
  <c r="F43" i="4"/>
  <c r="E43" i="4"/>
  <c r="D43" i="4"/>
  <c r="N42" i="4"/>
  <c r="M42" i="4"/>
  <c r="L42" i="4"/>
  <c r="K42" i="4"/>
  <c r="J42" i="4"/>
  <c r="I42" i="4"/>
  <c r="H42" i="4"/>
  <c r="G42" i="4"/>
  <c r="F42" i="4"/>
  <c r="E42" i="4"/>
  <c r="D42" i="4"/>
  <c r="N40" i="4"/>
  <c r="M40" i="4"/>
  <c r="L40" i="4"/>
  <c r="K40" i="4"/>
  <c r="J40" i="4"/>
  <c r="I40" i="4"/>
  <c r="H40" i="4"/>
  <c r="G40" i="4"/>
  <c r="F40" i="4"/>
  <c r="E40" i="4"/>
  <c r="D40" i="4"/>
  <c r="N39" i="4"/>
  <c r="M39" i="4"/>
  <c r="L39" i="4"/>
  <c r="K39" i="4"/>
  <c r="J39" i="4"/>
  <c r="I39" i="4"/>
  <c r="H39" i="4"/>
  <c r="G39" i="4"/>
  <c r="F39" i="4"/>
  <c r="E39" i="4"/>
  <c r="D39" i="4"/>
  <c r="N38" i="4"/>
  <c r="M38" i="4"/>
  <c r="L38" i="4"/>
  <c r="K38" i="4"/>
  <c r="J38" i="4"/>
  <c r="I38" i="4"/>
  <c r="H38" i="4"/>
  <c r="G38" i="4"/>
  <c r="F38" i="4"/>
  <c r="E38" i="4"/>
  <c r="D38" i="4"/>
  <c r="N37" i="4"/>
  <c r="M37" i="4"/>
  <c r="L37" i="4"/>
  <c r="K37" i="4"/>
  <c r="J37" i="4"/>
  <c r="I37" i="4"/>
  <c r="H37" i="4"/>
  <c r="G37" i="4"/>
  <c r="F37" i="4"/>
  <c r="E37" i="4"/>
  <c r="D37" i="4"/>
  <c r="N36" i="4"/>
  <c r="M36" i="4"/>
  <c r="L36" i="4"/>
  <c r="K36" i="4"/>
  <c r="J36" i="4"/>
  <c r="I36" i="4"/>
  <c r="H36" i="4"/>
  <c r="G36" i="4"/>
  <c r="F36" i="4"/>
  <c r="E36" i="4"/>
  <c r="D36" i="4"/>
  <c r="N35" i="4"/>
  <c r="M35" i="4"/>
  <c r="L35" i="4"/>
  <c r="K35" i="4"/>
  <c r="J35" i="4"/>
  <c r="I35" i="4"/>
  <c r="H35" i="4"/>
  <c r="G35" i="4"/>
  <c r="F35" i="4"/>
  <c r="E35" i="4"/>
  <c r="D35" i="4"/>
  <c r="N34" i="4"/>
  <c r="M34" i="4"/>
  <c r="L34" i="4"/>
  <c r="K34" i="4"/>
  <c r="J34" i="4"/>
  <c r="I34" i="4"/>
  <c r="H34" i="4"/>
  <c r="G34" i="4"/>
  <c r="F34" i="4"/>
  <c r="E34" i="4"/>
  <c r="D34" i="4"/>
  <c r="N33" i="4"/>
  <c r="M33" i="4"/>
  <c r="L33" i="4"/>
  <c r="K33" i="4"/>
  <c r="J33" i="4"/>
  <c r="I33" i="4"/>
  <c r="H33" i="4"/>
  <c r="G33" i="4"/>
  <c r="F33" i="4"/>
  <c r="E33" i="4"/>
  <c r="D33" i="4"/>
  <c r="N32" i="4"/>
  <c r="M32" i="4"/>
  <c r="L32" i="4"/>
  <c r="K32" i="4"/>
  <c r="J32" i="4"/>
  <c r="I32" i="4"/>
  <c r="H32" i="4"/>
  <c r="G32" i="4"/>
  <c r="F32" i="4"/>
  <c r="E32" i="4"/>
  <c r="D32" i="4"/>
  <c r="N30" i="4"/>
  <c r="M30" i="4"/>
  <c r="L30" i="4"/>
  <c r="K30" i="4"/>
  <c r="J30" i="4"/>
  <c r="I30" i="4"/>
  <c r="H30" i="4"/>
  <c r="G30" i="4"/>
  <c r="F30" i="4"/>
  <c r="E30" i="4"/>
  <c r="D30" i="4"/>
  <c r="N29" i="4"/>
  <c r="M29" i="4"/>
  <c r="L29" i="4"/>
  <c r="K29" i="4"/>
  <c r="J29" i="4"/>
  <c r="I29" i="4"/>
  <c r="H29" i="4"/>
  <c r="G29" i="4"/>
  <c r="F29" i="4"/>
  <c r="E29" i="4"/>
  <c r="D29" i="4"/>
  <c r="N28" i="4"/>
  <c r="M28" i="4"/>
  <c r="L28" i="4"/>
  <c r="K28" i="4"/>
  <c r="J28" i="4"/>
  <c r="I28" i="4"/>
  <c r="H28" i="4"/>
  <c r="G28" i="4"/>
  <c r="F28" i="4"/>
  <c r="E28" i="4"/>
  <c r="D28" i="4"/>
  <c r="N27" i="4"/>
  <c r="M27" i="4"/>
  <c r="L27" i="4"/>
  <c r="K27" i="4"/>
  <c r="J27" i="4"/>
  <c r="I27" i="4"/>
  <c r="H27" i="4"/>
  <c r="G27" i="4"/>
  <c r="F27" i="4"/>
  <c r="E27" i="4"/>
  <c r="D27" i="4"/>
  <c r="N26" i="4"/>
  <c r="M26" i="4"/>
  <c r="L26" i="4"/>
  <c r="K26" i="4"/>
  <c r="J26" i="4"/>
  <c r="I26" i="4"/>
  <c r="H26" i="4"/>
  <c r="G26" i="4"/>
  <c r="F26" i="4"/>
  <c r="E26" i="4"/>
  <c r="D26" i="4"/>
  <c r="N25" i="4"/>
  <c r="M25" i="4"/>
  <c r="L25" i="4"/>
  <c r="K25" i="4"/>
  <c r="J25" i="4"/>
  <c r="I25" i="4"/>
  <c r="H25" i="4"/>
  <c r="G25" i="4"/>
  <c r="F25" i="4"/>
  <c r="E25" i="4"/>
  <c r="D25" i="4"/>
  <c r="N24" i="4"/>
  <c r="M24" i="4"/>
  <c r="L24" i="4"/>
  <c r="K24" i="4"/>
  <c r="J24" i="4"/>
  <c r="I24" i="4"/>
  <c r="H24" i="4"/>
  <c r="G24" i="4"/>
  <c r="F24" i="4"/>
  <c r="E24" i="4"/>
  <c r="D24" i="4"/>
  <c r="N23" i="4"/>
  <c r="M23" i="4"/>
  <c r="L23" i="4"/>
  <c r="K23" i="4"/>
  <c r="J23" i="4"/>
  <c r="I23" i="4"/>
  <c r="H23" i="4"/>
  <c r="G23" i="4"/>
  <c r="F23" i="4"/>
  <c r="E23" i="4"/>
  <c r="D23" i="4"/>
  <c r="N22" i="4"/>
  <c r="M22" i="4"/>
  <c r="L22" i="4"/>
  <c r="K22" i="4"/>
  <c r="J22" i="4"/>
  <c r="I22" i="4"/>
  <c r="H22" i="4"/>
  <c r="G22" i="4"/>
  <c r="F22" i="4"/>
  <c r="E22" i="4"/>
  <c r="D22" i="4"/>
  <c r="N20" i="4"/>
  <c r="M20" i="4"/>
  <c r="L20" i="4"/>
  <c r="K20" i="4"/>
  <c r="J20" i="4"/>
  <c r="I20" i="4"/>
  <c r="H20" i="4"/>
  <c r="G20" i="4"/>
  <c r="F20" i="4"/>
  <c r="E20" i="4"/>
  <c r="D20" i="4"/>
  <c r="N19" i="4"/>
  <c r="M19" i="4"/>
  <c r="L19" i="4"/>
  <c r="K19" i="4"/>
  <c r="J19" i="4"/>
  <c r="I19" i="4"/>
  <c r="H19" i="4"/>
  <c r="G19" i="4"/>
  <c r="F19" i="4"/>
  <c r="E19" i="4"/>
  <c r="D19" i="4"/>
  <c r="N18" i="4"/>
  <c r="M18" i="4"/>
  <c r="L18" i="4"/>
  <c r="K18" i="4"/>
  <c r="J18" i="4"/>
  <c r="I18" i="4"/>
  <c r="H18" i="4"/>
  <c r="G18" i="4"/>
  <c r="F18" i="4"/>
  <c r="E18" i="4"/>
  <c r="D18" i="4"/>
  <c r="N17" i="4"/>
  <c r="M17" i="4"/>
  <c r="L17" i="4"/>
  <c r="K17" i="4"/>
  <c r="J17" i="4"/>
  <c r="I17" i="4"/>
  <c r="H17" i="4"/>
  <c r="G17" i="4"/>
  <c r="F17" i="4"/>
  <c r="E17" i="4"/>
  <c r="D17" i="4"/>
  <c r="N16" i="4"/>
  <c r="M16" i="4"/>
  <c r="L16" i="4"/>
  <c r="K16" i="4"/>
  <c r="J16" i="4"/>
  <c r="I16" i="4"/>
  <c r="H16" i="4"/>
  <c r="G16" i="4"/>
  <c r="F16" i="4"/>
  <c r="E16" i="4"/>
  <c r="D16" i="4"/>
  <c r="N15" i="4"/>
  <c r="M15" i="4"/>
  <c r="L15" i="4"/>
  <c r="K15" i="4"/>
  <c r="J15" i="4"/>
  <c r="I15" i="4"/>
  <c r="H15" i="4"/>
  <c r="G15" i="4"/>
  <c r="F15" i="4"/>
  <c r="E15" i="4"/>
  <c r="D15" i="4"/>
  <c r="N14" i="4"/>
  <c r="M14" i="4"/>
  <c r="L14" i="4"/>
  <c r="K14" i="4"/>
  <c r="J14" i="4"/>
  <c r="I14" i="4"/>
  <c r="H14" i="4"/>
  <c r="G14" i="4"/>
  <c r="F14" i="4"/>
  <c r="E14" i="4"/>
  <c r="D14" i="4"/>
  <c r="N13" i="4"/>
  <c r="M13" i="4"/>
  <c r="L13" i="4"/>
  <c r="K13" i="4"/>
  <c r="J13" i="4"/>
  <c r="I13" i="4"/>
  <c r="H13" i="4"/>
  <c r="G13" i="4"/>
  <c r="F13" i="4"/>
  <c r="E13" i="4"/>
  <c r="D13" i="4"/>
  <c r="N12" i="4"/>
  <c r="M12" i="4"/>
  <c r="L12" i="4"/>
  <c r="K12" i="4"/>
  <c r="J12" i="4"/>
  <c r="I12" i="4"/>
  <c r="H12" i="4"/>
  <c r="G12" i="4"/>
  <c r="F12" i="4"/>
  <c r="E12" i="4"/>
  <c r="D12" i="4"/>
  <c r="N10" i="4"/>
  <c r="M10" i="4"/>
  <c r="L10" i="4"/>
  <c r="K10" i="4"/>
  <c r="J10" i="4"/>
  <c r="I10" i="4"/>
  <c r="H10" i="4"/>
  <c r="G10" i="4"/>
  <c r="F10" i="4"/>
  <c r="E10" i="4"/>
  <c r="D10" i="4"/>
  <c r="N9" i="4"/>
  <c r="M9" i="4"/>
  <c r="L9" i="4"/>
  <c r="K9" i="4"/>
  <c r="J9" i="4"/>
  <c r="I9" i="4"/>
  <c r="H9" i="4"/>
  <c r="G9" i="4"/>
  <c r="F9" i="4"/>
  <c r="E9" i="4"/>
  <c r="D9" i="4"/>
  <c r="N8" i="4"/>
  <c r="M8" i="4"/>
  <c r="L8" i="4"/>
  <c r="K8" i="4"/>
  <c r="J8" i="4"/>
  <c r="I8" i="4"/>
  <c r="H8" i="4"/>
  <c r="G8" i="4"/>
  <c r="F8" i="4"/>
  <c r="E8" i="4"/>
  <c r="D8" i="4"/>
  <c r="N7" i="4"/>
  <c r="M7" i="4"/>
  <c r="L7" i="4"/>
  <c r="K7" i="4"/>
  <c r="J7" i="4"/>
  <c r="I7" i="4"/>
  <c r="H7" i="4"/>
  <c r="G7" i="4"/>
  <c r="F7" i="4"/>
  <c r="E7" i="4"/>
  <c r="D7" i="4"/>
  <c r="N6" i="4"/>
  <c r="M6" i="4"/>
  <c r="L6" i="4"/>
  <c r="K6" i="4"/>
  <c r="J6" i="4"/>
  <c r="I6" i="4"/>
  <c r="H6" i="4"/>
  <c r="G6" i="4"/>
  <c r="F6" i="4"/>
  <c r="E6" i="4"/>
  <c r="D6" i="4"/>
  <c r="N5" i="4"/>
  <c r="M5" i="4"/>
  <c r="L5" i="4"/>
  <c r="K5" i="4"/>
  <c r="J5" i="4"/>
  <c r="I5" i="4"/>
  <c r="H5" i="4"/>
  <c r="G5" i="4"/>
  <c r="F5" i="4"/>
  <c r="E5" i="4"/>
  <c r="D5" i="4"/>
  <c r="N4" i="4"/>
  <c r="M4" i="4"/>
  <c r="L4" i="4"/>
  <c r="K4" i="4"/>
  <c r="J4" i="4"/>
  <c r="I4" i="4"/>
  <c r="H4" i="4"/>
  <c r="G4" i="4"/>
  <c r="F4" i="4"/>
  <c r="E4" i="4"/>
  <c r="D4" i="4"/>
  <c r="N3" i="4"/>
  <c r="M3" i="4"/>
  <c r="L3" i="4"/>
  <c r="K3" i="4"/>
  <c r="J3" i="4"/>
  <c r="I3" i="4"/>
  <c r="H3" i="4"/>
  <c r="G3" i="4"/>
  <c r="F3" i="4"/>
  <c r="E3" i="4"/>
  <c r="D3" i="4"/>
  <c r="N2" i="4"/>
  <c r="M2" i="4"/>
  <c r="L2" i="4"/>
  <c r="K2" i="4"/>
  <c r="J2" i="4"/>
  <c r="I2" i="4"/>
  <c r="H2" i="4"/>
  <c r="G2" i="4"/>
  <c r="F2" i="4"/>
  <c r="E2" i="4"/>
  <c r="D2" i="4"/>
  <c r="N541" i="2"/>
  <c r="M541" i="2"/>
  <c r="L541" i="2"/>
  <c r="K541" i="2"/>
  <c r="J541" i="2"/>
  <c r="I541" i="2"/>
  <c r="H541" i="2"/>
  <c r="G541" i="2"/>
  <c r="F541" i="2"/>
  <c r="E541" i="2"/>
  <c r="D541" i="2"/>
  <c r="N540" i="2"/>
  <c r="M540" i="2"/>
  <c r="L540" i="2"/>
  <c r="K540" i="2"/>
  <c r="J540" i="2"/>
  <c r="I540" i="2"/>
  <c r="H540" i="2"/>
  <c r="G540" i="2"/>
  <c r="F540" i="2"/>
  <c r="E540" i="2"/>
  <c r="D540" i="2"/>
  <c r="N539" i="2"/>
  <c r="M539" i="2"/>
  <c r="L539" i="2"/>
  <c r="K539" i="2"/>
  <c r="J539" i="2"/>
  <c r="I539" i="2"/>
  <c r="H539" i="2"/>
  <c r="G539" i="2"/>
  <c r="F539" i="2"/>
  <c r="E539" i="2"/>
  <c r="D539" i="2"/>
  <c r="N538" i="2"/>
  <c r="M538" i="2"/>
  <c r="L538" i="2"/>
  <c r="K538" i="2"/>
  <c r="J538" i="2"/>
  <c r="I538" i="2"/>
  <c r="H538" i="2"/>
  <c r="G538" i="2"/>
  <c r="F538" i="2"/>
  <c r="E538" i="2"/>
  <c r="D538" i="2"/>
  <c r="N537" i="2"/>
  <c r="M537" i="2"/>
  <c r="L537" i="2"/>
  <c r="K537" i="2"/>
  <c r="J537" i="2"/>
  <c r="I537" i="2"/>
  <c r="H537" i="2"/>
  <c r="G537" i="2"/>
  <c r="F537" i="2"/>
  <c r="E537" i="2"/>
  <c r="D537" i="2"/>
  <c r="N536" i="2"/>
  <c r="M536" i="2"/>
  <c r="L536" i="2"/>
  <c r="K536" i="2"/>
  <c r="J536" i="2"/>
  <c r="I536" i="2"/>
  <c r="H536" i="2"/>
  <c r="G536" i="2"/>
  <c r="F536" i="2"/>
  <c r="E536" i="2"/>
  <c r="D536" i="2"/>
  <c r="N535" i="2"/>
  <c r="M535" i="2"/>
  <c r="L535" i="2"/>
  <c r="K535" i="2"/>
  <c r="J535" i="2"/>
  <c r="I535" i="2"/>
  <c r="H535" i="2"/>
  <c r="G535" i="2"/>
  <c r="F535" i="2"/>
  <c r="E535" i="2"/>
  <c r="D535" i="2"/>
  <c r="N534" i="2"/>
  <c r="M534" i="2"/>
  <c r="L534" i="2"/>
  <c r="K534" i="2"/>
  <c r="J534" i="2"/>
  <c r="I534" i="2"/>
  <c r="H534" i="2"/>
  <c r="G534" i="2"/>
  <c r="F534" i="2"/>
  <c r="E534" i="2"/>
  <c r="D534" i="2"/>
  <c r="N533" i="2"/>
  <c r="M533" i="2"/>
  <c r="L533" i="2"/>
  <c r="K533" i="2"/>
  <c r="J533" i="2"/>
  <c r="I533" i="2"/>
  <c r="H533" i="2"/>
  <c r="G533" i="2"/>
  <c r="F533" i="2"/>
  <c r="E533" i="2"/>
  <c r="D533" i="2"/>
  <c r="N532" i="2"/>
  <c r="M532" i="2"/>
  <c r="L532" i="2"/>
  <c r="K532" i="2"/>
  <c r="J532" i="2"/>
  <c r="I532" i="2"/>
  <c r="H532" i="2"/>
  <c r="G532" i="2"/>
  <c r="F532" i="2"/>
  <c r="E532" i="2"/>
  <c r="D532" i="2"/>
  <c r="N531" i="2"/>
  <c r="M531" i="2"/>
  <c r="L531" i="2"/>
  <c r="K531" i="2"/>
  <c r="J531" i="2"/>
  <c r="I531" i="2"/>
  <c r="H531" i="2"/>
  <c r="G531" i="2"/>
  <c r="F531" i="2"/>
  <c r="E531" i="2"/>
  <c r="D531" i="2"/>
  <c r="N530" i="2"/>
  <c r="M530" i="2"/>
  <c r="L530" i="2"/>
  <c r="K530" i="2"/>
  <c r="J530" i="2"/>
  <c r="I530" i="2"/>
  <c r="H530" i="2"/>
  <c r="G530" i="2"/>
  <c r="F530" i="2"/>
  <c r="E530" i="2"/>
  <c r="D530" i="2"/>
  <c r="N529" i="2"/>
  <c r="M529" i="2"/>
  <c r="L529" i="2"/>
  <c r="K529" i="2"/>
  <c r="J529" i="2"/>
  <c r="I529" i="2"/>
  <c r="H529" i="2"/>
  <c r="G529" i="2"/>
  <c r="F529" i="2"/>
  <c r="E529" i="2"/>
  <c r="D529" i="2"/>
  <c r="N528" i="2"/>
  <c r="M528" i="2"/>
  <c r="L528" i="2"/>
  <c r="K528" i="2"/>
  <c r="J528" i="2"/>
  <c r="I528" i="2"/>
  <c r="H528" i="2"/>
  <c r="G528" i="2"/>
  <c r="F528" i="2"/>
  <c r="E528" i="2"/>
  <c r="D528" i="2"/>
  <c r="N527" i="2"/>
  <c r="M527" i="2"/>
  <c r="L527" i="2"/>
  <c r="K527" i="2"/>
  <c r="J527" i="2"/>
  <c r="I527" i="2"/>
  <c r="H527" i="2"/>
  <c r="G527" i="2"/>
  <c r="F527" i="2"/>
  <c r="E527" i="2"/>
  <c r="D527" i="2"/>
  <c r="N526" i="2"/>
  <c r="M526" i="2"/>
  <c r="L526" i="2"/>
  <c r="K526" i="2"/>
  <c r="J526" i="2"/>
  <c r="I526" i="2"/>
  <c r="H526" i="2"/>
  <c r="G526" i="2"/>
  <c r="F526" i="2"/>
  <c r="E526" i="2"/>
  <c r="D526" i="2"/>
  <c r="N525" i="2"/>
  <c r="M525" i="2"/>
  <c r="L525" i="2"/>
  <c r="K525" i="2"/>
  <c r="J525" i="2"/>
  <c r="I525" i="2"/>
  <c r="H525" i="2"/>
  <c r="G525" i="2"/>
  <c r="F525" i="2"/>
  <c r="E525" i="2"/>
  <c r="D525" i="2"/>
  <c r="N524" i="2"/>
  <c r="M524" i="2"/>
  <c r="L524" i="2"/>
  <c r="K524" i="2"/>
  <c r="J524" i="2"/>
  <c r="I524" i="2"/>
  <c r="H524" i="2"/>
  <c r="G524" i="2"/>
  <c r="F524" i="2"/>
  <c r="E524" i="2"/>
  <c r="D524" i="2"/>
  <c r="N523" i="2"/>
  <c r="M523" i="2"/>
  <c r="L523" i="2"/>
  <c r="K523" i="2"/>
  <c r="J523" i="2"/>
  <c r="I523" i="2"/>
  <c r="H523" i="2"/>
  <c r="G523" i="2"/>
  <c r="F523" i="2"/>
  <c r="E523" i="2"/>
  <c r="D523" i="2"/>
  <c r="N522" i="2"/>
  <c r="M522" i="2"/>
  <c r="L522" i="2"/>
  <c r="K522" i="2"/>
  <c r="J522" i="2"/>
  <c r="I522" i="2"/>
  <c r="H522" i="2"/>
  <c r="G522" i="2"/>
  <c r="F522" i="2"/>
  <c r="E522" i="2"/>
  <c r="D522" i="2"/>
  <c r="N521" i="2"/>
  <c r="M521" i="2"/>
  <c r="L521" i="2"/>
  <c r="K521" i="2"/>
  <c r="J521" i="2"/>
  <c r="I521" i="2"/>
  <c r="H521" i="2"/>
  <c r="G521" i="2"/>
  <c r="F521" i="2"/>
  <c r="E521" i="2"/>
  <c r="D521" i="2"/>
  <c r="N520" i="2"/>
  <c r="M520" i="2"/>
  <c r="L520" i="2"/>
  <c r="K520" i="2"/>
  <c r="J520" i="2"/>
  <c r="I520" i="2"/>
  <c r="H520" i="2"/>
  <c r="G520" i="2"/>
  <c r="F520" i="2"/>
  <c r="E520" i="2"/>
  <c r="D520" i="2"/>
  <c r="N519" i="2"/>
  <c r="M519" i="2"/>
  <c r="L519" i="2"/>
  <c r="K519" i="2"/>
  <c r="J519" i="2"/>
  <c r="I519" i="2"/>
  <c r="H519" i="2"/>
  <c r="G519" i="2"/>
  <c r="F519" i="2"/>
  <c r="E519" i="2"/>
  <c r="D519" i="2"/>
  <c r="N518" i="2"/>
  <c r="M518" i="2"/>
  <c r="L518" i="2"/>
  <c r="K518" i="2"/>
  <c r="J518" i="2"/>
  <c r="I518" i="2"/>
  <c r="H518" i="2"/>
  <c r="G518" i="2"/>
  <c r="F518" i="2"/>
  <c r="E518" i="2"/>
  <c r="D518" i="2"/>
  <c r="N517" i="2"/>
  <c r="M517" i="2"/>
  <c r="L517" i="2"/>
  <c r="K517" i="2"/>
  <c r="J517" i="2"/>
  <c r="I517" i="2"/>
  <c r="H517" i="2"/>
  <c r="G517" i="2"/>
  <c r="F517" i="2"/>
  <c r="E517" i="2"/>
  <c r="D517" i="2"/>
  <c r="N516" i="2"/>
  <c r="M516" i="2"/>
  <c r="L516" i="2"/>
  <c r="K516" i="2"/>
  <c r="J516" i="2"/>
  <c r="I516" i="2"/>
  <c r="H516" i="2"/>
  <c r="G516" i="2"/>
  <c r="F516" i="2"/>
  <c r="E516" i="2"/>
  <c r="D516" i="2"/>
  <c r="N515" i="2"/>
  <c r="M515" i="2"/>
  <c r="L515" i="2"/>
  <c r="K515" i="2"/>
  <c r="J515" i="2"/>
  <c r="I515" i="2"/>
  <c r="H515" i="2"/>
  <c r="G515" i="2"/>
  <c r="F515" i="2"/>
  <c r="E515" i="2"/>
  <c r="D515" i="2"/>
  <c r="N514" i="2"/>
  <c r="M514" i="2"/>
  <c r="L514" i="2"/>
  <c r="K514" i="2"/>
  <c r="J514" i="2"/>
  <c r="I514" i="2"/>
  <c r="H514" i="2"/>
  <c r="G514" i="2"/>
  <c r="F514" i="2"/>
  <c r="E514" i="2"/>
  <c r="D514" i="2"/>
  <c r="N513" i="2"/>
  <c r="M513" i="2"/>
  <c r="L513" i="2"/>
  <c r="K513" i="2"/>
  <c r="J513" i="2"/>
  <c r="I513" i="2"/>
  <c r="H513" i="2"/>
  <c r="G513" i="2"/>
  <c r="F513" i="2"/>
  <c r="E513" i="2"/>
  <c r="D513" i="2"/>
  <c r="N512" i="2"/>
  <c r="M512" i="2"/>
  <c r="L512" i="2"/>
  <c r="K512" i="2"/>
  <c r="J512" i="2"/>
  <c r="I512" i="2"/>
  <c r="H512" i="2"/>
  <c r="G512" i="2"/>
  <c r="F512" i="2"/>
  <c r="E512" i="2"/>
  <c r="D512" i="2"/>
  <c r="N511" i="2"/>
  <c r="M511" i="2"/>
  <c r="L511" i="2"/>
  <c r="K511" i="2"/>
  <c r="J511" i="2"/>
  <c r="I511" i="2"/>
  <c r="H511" i="2"/>
  <c r="G511" i="2"/>
  <c r="F511" i="2"/>
  <c r="E511" i="2"/>
  <c r="D511" i="2"/>
  <c r="N510" i="2"/>
  <c r="M510" i="2"/>
  <c r="L510" i="2"/>
  <c r="K510" i="2"/>
  <c r="J510" i="2"/>
  <c r="I510" i="2"/>
  <c r="H510" i="2"/>
  <c r="G510" i="2"/>
  <c r="F510" i="2"/>
  <c r="E510" i="2"/>
  <c r="D510" i="2"/>
  <c r="N509" i="2"/>
  <c r="M509" i="2"/>
  <c r="L509" i="2"/>
  <c r="K509" i="2"/>
  <c r="J509" i="2"/>
  <c r="I509" i="2"/>
  <c r="H509" i="2"/>
  <c r="G509" i="2"/>
  <c r="F509" i="2"/>
  <c r="E509" i="2"/>
  <c r="D509" i="2"/>
  <c r="N508" i="2"/>
  <c r="M508" i="2"/>
  <c r="L508" i="2"/>
  <c r="K508" i="2"/>
  <c r="J508" i="2"/>
  <c r="I508" i="2"/>
  <c r="H508" i="2"/>
  <c r="G508" i="2"/>
  <c r="F508" i="2"/>
  <c r="E508" i="2"/>
  <c r="D508" i="2"/>
  <c r="N507" i="2"/>
  <c r="M507" i="2"/>
  <c r="L507" i="2"/>
  <c r="K507" i="2"/>
  <c r="J507" i="2"/>
  <c r="I507" i="2"/>
  <c r="H507" i="2"/>
  <c r="G507" i="2"/>
  <c r="F507" i="2"/>
  <c r="E507" i="2"/>
  <c r="D507" i="2"/>
  <c r="N506" i="2"/>
  <c r="M506" i="2"/>
  <c r="L506" i="2"/>
  <c r="K506" i="2"/>
  <c r="J506" i="2"/>
  <c r="I506" i="2"/>
  <c r="H506" i="2"/>
  <c r="G506" i="2"/>
  <c r="F506" i="2"/>
  <c r="E506" i="2"/>
  <c r="D506" i="2"/>
  <c r="N505" i="2"/>
  <c r="M505" i="2"/>
  <c r="L505" i="2"/>
  <c r="K505" i="2"/>
  <c r="J505" i="2"/>
  <c r="I505" i="2"/>
  <c r="H505" i="2"/>
  <c r="G505" i="2"/>
  <c r="F505" i="2"/>
  <c r="E505" i="2"/>
  <c r="D505" i="2"/>
  <c r="N504" i="2"/>
  <c r="M504" i="2"/>
  <c r="L504" i="2"/>
  <c r="K504" i="2"/>
  <c r="J504" i="2"/>
  <c r="I504" i="2"/>
  <c r="H504" i="2"/>
  <c r="G504" i="2"/>
  <c r="F504" i="2"/>
  <c r="E504" i="2"/>
  <c r="D504" i="2"/>
  <c r="N503" i="2"/>
  <c r="M503" i="2"/>
  <c r="L503" i="2"/>
  <c r="K503" i="2"/>
  <c r="J503" i="2"/>
  <c r="I503" i="2"/>
  <c r="H503" i="2"/>
  <c r="G503" i="2"/>
  <c r="F503" i="2"/>
  <c r="E503" i="2"/>
  <c r="D503" i="2"/>
  <c r="N502" i="2"/>
  <c r="M502" i="2"/>
  <c r="L502" i="2"/>
  <c r="K502" i="2"/>
  <c r="J502" i="2"/>
  <c r="I502" i="2"/>
  <c r="H502" i="2"/>
  <c r="G502" i="2"/>
  <c r="F502" i="2"/>
  <c r="E502" i="2"/>
  <c r="D502" i="2"/>
  <c r="N501" i="2"/>
  <c r="M501" i="2"/>
  <c r="L501" i="2"/>
  <c r="K501" i="2"/>
  <c r="J501" i="2"/>
  <c r="I501" i="2"/>
  <c r="H501" i="2"/>
  <c r="G501" i="2"/>
  <c r="F501" i="2"/>
  <c r="E501" i="2"/>
  <c r="D501" i="2"/>
  <c r="N500" i="2"/>
  <c r="M500" i="2"/>
  <c r="L500" i="2"/>
  <c r="K500" i="2"/>
  <c r="J500" i="2"/>
  <c r="I500" i="2"/>
  <c r="H500" i="2"/>
  <c r="G500" i="2"/>
  <c r="F500" i="2"/>
  <c r="E500" i="2"/>
  <c r="D500" i="2"/>
  <c r="N499" i="2"/>
  <c r="M499" i="2"/>
  <c r="L499" i="2"/>
  <c r="K499" i="2"/>
  <c r="J499" i="2"/>
  <c r="I499" i="2"/>
  <c r="H499" i="2"/>
  <c r="G499" i="2"/>
  <c r="F499" i="2"/>
  <c r="E499" i="2"/>
  <c r="D499" i="2"/>
  <c r="N498" i="2"/>
  <c r="M498" i="2"/>
  <c r="L498" i="2"/>
  <c r="K498" i="2"/>
  <c r="J498" i="2"/>
  <c r="I498" i="2"/>
  <c r="H498" i="2"/>
  <c r="G498" i="2"/>
  <c r="F498" i="2"/>
  <c r="E498" i="2"/>
  <c r="D498" i="2"/>
  <c r="N497" i="2"/>
  <c r="M497" i="2"/>
  <c r="L497" i="2"/>
  <c r="K497" i="2"/>
  <c r="J497" i="2"/>
  <c r="I497" i="2"/>
  <c r="H497" i="2"/>
  <c r="G497" i="2"/>
  <c r="F497" i="2"/>
  <c r="E497" i="2"/>
  <c r="D497" i="2"/>
  <c r="N496" i="2"/>
  <c r="M496" i="2"/>
  <c r="L496" i="2"/>
  <c r="K496" i="2"/>
  <c r="J496" i="2"/>
  <c r="I496" i="2"/>
  <c r="H496" i="2"/>
  <c r="G496" i="2"/>
  <c r="F496" i="2"/>
  <c r="E496" i="2"/>
  <c r="D496" i="2"/>
  <c r="N495" i="2"/>
  <c r="M495" i="2"/>
  <c r="L495" i="2"/>
  <c r="K495" i="2"/>
  <c r="J495" i="2"/>
  <c r="I495" i="2"/>
  <c r="H495" i="2"/>
  <c r="G495" i="2"/>
  <c r="F495" i="2"/>
  <c r="E495" i="2"/>
  <c r="D495" i="2"/>
  <c r="N494" i="2"/>
  <c r="M494" i="2"/>
  <c r="L494" i="2"/>
  <c r="K494" i="2"/>
  <c r="J494" i="2"/>
  <c r="I494" i="2"/>
  <c r="H494" i="2"/>
  <c r="G494" i="2"/>
  <c r="F494" i="2"/>
  <c r="E494" i="2"/>
  <c r="D494" i="2"/>
  <c r="N493" i="2"/>
  <c r="M493" i="2"/>
  <c r="L493" i="2"/>
  <c r="K493" i="2"/>
  <c r="J493" i="2"/>
  <c r="I493" i="2"/>
  <c r="H493" i="2"/>
  <c r="G493" i="2"/>
  <c r="F493" i="2"/>
  <c r="E493" i="2"/>
  <c r="D493" i="2"/>
  <c r="N492" i="2"/>
  <c r="M492" i="2"/>
  <c r="L492" i="2"/>
  <c r="K492" i="2"/>
  <c r="J492" i="2"/>
  <c r="I492" i="2"/>
  <c r="H492" i="2"/>
  <c r="G492" i="2"/>
  <c r="F492" i="2"/>
  <c r="E492" i="2"/>
  <c r="D492" i="2"/>
  <c r="N491" i="2"/>
  <c r="M491" i="2"/>
  <c r="L491" i="2"/>
  <c r="K491" i="2"/>
  <c r="J491" i="2"/>
  <c r="I491" i="2"/>
  <c r="H491" i="2"/>
  <c r="G491" i="2"/>
  <c r="F491" i="2"/>
  <c r="E491" i="2"/>
  <c r="D491" i="2"/>
  <c r="N490" i="2"/>
  <c r="M490" i="2"/>
  <c r="L490" i="2"/>
  <c r="K490" i="2"/>
  <c r="J490" i="2"/>
  <c r="I490" i="2"/>
  <c r="H490" i="2"/>
  <c r="G490" i="2"/>
  <c r="F490" i="2"/>
  <c r="E490" i="2"/>
  <c r="D490" i="2"/>
  <c r="N489" i="2"/>
  <c r="M489" i="2"/>
  <c r="L489" i="2"/>
  <c r="K489" i="2"/>
  <c r="J489" i="2"/>
  <c r="I489" i="2"/>
  <c r="H489" i="2"/>
  <c r="G489" i="2"/>
  <c r="F489" i="2"/>
  <c r="E489" i="2"/>
  <c r="D489" i="2"/>
  <c r="N488" i="2"/>
  <c r="M488" i="2"/>
  <c r="L488" i="2"/>
  <c r="K488" i="2"/>
  <c r="J488" i="2"/>
  <c r="I488" i="2"/>
  <c r="H488" i="2"/>
  <c r="G488" i="2"/>
  <c r="F488" i="2"/>
  <c r="E488" i="2"/>
  <c r="D488" i="2"/>
  <c r="N487" i="2"/>
  <c r="M487" i="2"/>
  <c r="L487" i="2"/>
  <c r="K487" i="2"/>
  <c r="J487" i="2"/>
  <c r="I487" i="2"/>
  <c r="H487" i="2"/>
  <c r="G487" i="2"/>
  <c r="F487" i="2"/>
  <c r="E487" i="2"/>
  <c r="D487" i="2"/>
  <c r="N486" i="2"/>
  <c r="M486" i="2"/>
  <c r="L486" i="2"/>
  <c r="K486" i="2"/>
  <c r="J486" i="2"/>
  <c r="I486" i="2"/>
  <c r="H486" i="2"/>
  <c r="G486" i="2"/>
  <c r="F486" i="2"/>
  <c r="E486" i="2"/>
  <c r="D486" i="2"/>
  <c r="N485" i="2"/>
  <c r="M485" i="2"/>
  <c r="L485" i="2"/>
  <c r="K485" i="2"/>
  <c r="J485" i="2"/>
  <c r="I485" i="2"/>
  <c r="H485" i="2"/>
  <c r="G485" i="2"/>
  <c r="F485" i="2"/>
  <c r="E485" i="2"/>
  <c r="D485" i="2"/>
  <c r="N484" i="2"/>
  <c r="M484" i="2"/>
  <c r="L484" i="2"/>
  <c r="K484" i="2"/>
  <c r="J484" i="2"/>
  <c r="I484" i="2"/>
  <c r="H484" i="2"/>
  <c r="G484" i="2"/>
  <c r="F484" i="2"/>
  <c r="E484" i="2"/>
  <c r="D484" i="2"/>
  <c r="N483" i="2"/>
  <c r="M483" i="2"/>
  <c r="L483" i="2"/>
  <c r="K483" i="2"/>
  <c r="J483" i="2"/>
  <c r="I483" i="2"/>
  <c r="H483" i="2"/>
  <c r="G483" i="2"/>
  <c r="F483" i="2"/>
  <c r="E483" i="2"/>
  <c r="D483" i="2"/>
  <c r="N482" i="2"/>
  <c r="M482" i="2"/>
  <c r="L482" i="2"/>
  <c r="K482" i="2"/>
  <c r="J482" i="2"/>
  <c r="I482" i="2"/>
  <c r="H482" i="2"/>
  <c r="G482" i="2"/>
  <c r="F482" i="2"/>
  <c r="E482" i="2"/>
  <c r="D482" i="2"/>
  <c r="N481" i="2"/>
  <c r="M481" i="2"/>
  <c r="L481" i="2"/>
  <c r="K481" i="2"/>
  <c r="J481" i="2"/>
  <c r="I481" i="2"/>
  <c r="H481" i="2"/>
  <c r="G481" i="2"/>
  <c r="F481" i="2"/>
  <c r="E481" i="2"/>
  <c r="D481" i="2"/>
  <c r="N480" i="2"/>
  <c r="M480" i="2"/>
  <c r="L480" i="2"/>
  <c r="K480" i="2"/>
  <c r="J480" i="2"/>
  <c r="I480" i="2"/>
  <c r="H480" i="2"/>
  <c r="G480" i="2"/>
  <c r="F480" i="2"/>
  <c r="E480" i="2"/>
  <c r="D480" i="2"/>
  <c r="N479" i="2"/>
  <c r="M479" i="2"/>
  <c r="L479" i="2"/>
  <c r="K479" i="2"/>
  <c r="J479" i="2"/>
  <c r="I479" i="2"/>
  <c r="H479" i="2"/>
  <c r="G479" i="2"/>
  <c r="F479" i="2"/>
  <c r="E479" i="2"/>
  <c r="D479" i="2"/>
  <c r="N478" i="2"/>
  <c r="M478" i="2"/>
  <c r="L478" i="2"/>
  <c r="K478" i="2"/>
  <c r="J478" i="2"/>
  <c r="I478" i="2"/>
  <c r="H478" i="2"/>
  <c r="G478" i="2"/>
  <c r="F478" i="2"/>
  <c r="E478" i="2"/>
  <c r="D478" i="2"/>
  <c r="N477" i="2"/>
  <c r="M477" i="2"/>
  <c r="L477" i="2"/>
  <c r="K477" i="2"/>
  <c r="J477" i="2"/>
  <c r="I477" i="2"/>
  <c r="H477" i="2"/>
  <c r="G477" i="2"/>
  <c r="F477" i="2"/>
  <c r="E477" i="2"/>
  <c r="D477" i="2"/>
  <c r="N476" i="2"/>
  <c r="M476" i="2"/>
  <c r="L476" i="2"/>
  <c r="K476" i="2"/>
  <c r="J476" i="2"/>
  <c r="I476" i="2"/>
  <c r="H476" i="2"/>
  <c r="G476" i="2"/>
  <c r="F476" i="2"/>
  <c r="E476" i="2"/>
  <c r="D476" i="2"/>
  <c r="N475" i="2"/>
  <c r="M475" i="2"/>
  <c r="L475" i="2"/>
  <c r="K475" i="2"/>
  <c r="J475" i="2"/>
  <c r="I475" i="2"/>
  <c r="H475" i="2"/>
  <c r="G475" i="2"/>
  <c r="F475" i="2"/>
  <c r="E475" i="2"/>
  <c r="D475" i="2"/>
  <c r="N474" i="2"/>
  <c r="M474" i="2"/>
  <c r="L474" i="2"/>
  <c r="K474" i="2"/>
  <c r="J474" i="2"/>
  <c r="I474" i="2"/>
  <c r="H474" i="2"/>
  <c r="G474" i="2"/>
  <c r="F474" i="2"/>
  <c r="E474" i="2"/>
  <c r="D474" i="2"/>
  <c r="N473" i="2"/>
  <c r="M473" i="2"/>
  <c r="L473" i="2"/>
  <c r="K473" i="2"/>
  <c r="J473" i="2"/>
  <c r="I473" i="2"/>
  <c r="H473" i="2"/>
  <c r="G473" i="2"/>
  <c r="F473" i="2"/>
  <c r="E473" i="2"/>
  <c r="D473" i="2"/>
  <c r="N472" i="2"/>
  <c r="M472" i="2"/>
  <c r="L472" i="2"/>
  <c r="K472" i="2"/>
  <c r="J472" i="2"/>
  <c r="I472" i="2"/>
  <c r="H472" i="2"/>
  <c r="G472" i="2"/>
  <c r="F472" i="2"/>
  <c r="E472" i="2"/>
  <c r="D472" i="2"/>
  <c r="N471" i="2"/>
  <c r="M471" i="2"/>
  <c r="L471" i="2"/>
  <c r="K471" i="2"/>
  <c r="J471" i="2"/>
  <c r="I471" i="2"/>
  <c r="H471" i="2"/>
  <c r="G471" i="2"/>
  <c r="F471" i="2"/>
  <c r="E471" i="2"/>
  <c r="D471" i="2"/>
  <c r="N470" i="2"/>
  <c r="M470" i="2"/>
  <c r="L470" i="2"/>
  <c r="K470" i="2"/>
  <c r="J470" i="2"/>
  <c r="I470" i="2"/>
  <c r="H470" i="2"/>
  <c r="G470" i="2"/>
  <c r="F470" i="2"/>
  <c r="E470" i="2"/>
  <c r="D470" i="2"/>
  <c r="N469" i="2"/>
  <c r="M469" i="2"/>
  <c r="L469" i="2"/>
  <c r="K469" i="2"/>
  <c r="J469" i="2"/>
  <c r="I469" i="2"/>
  <c r="H469" i="2"/>
  <c r="G469" i="2"/>
  <c r="F469" i="2"/>
  <c r="E469" i="2"/>
  <c r="D469" i="2"/>
  <c r="N468" i="2"/>
  <c r="M468" i="2"/>
  <c r="L468" i="2"/>
  <c r="K468" i="2"/>
  <c r="J468" i="2"/>
  <c r="I468" i="2"/>
  <c r="H468" i="2"/>
  <c r="G468" i="2"/>
  <c r="F468" i="2"/>
  <c r="E468" i="2"/>
  <c r="D468" i="2"/>
  <c r="N467" i="2"/>
  <c r="M467" i="2"/>
  <c r="L467" i="2"/>
  <c r="K467" i="2"/>
  <c r="J467" i="2"/>
  <c r="I467" i="2"/>
  <c r="H467" i="2"/>
  <c r="G467" i="2"/>
  <c r="F467" i="2"/>
  <c r="E467" i="2"/>
  <c r="D467" i="2"/>
  <c r="N466" i="2"/>
  <c r="M466" i="2"/>
  <c r="L466" i="2"/>
  <c r="K466" i="2"/>
  <c r="J466" i="2"/>
  <c r="I466" i="2"/>
  <c r="H466" i="2"/>
  <c r="G466" i="2"/>
  <c r="F466" i="2"/>
  <c r="E466" i="2"/>
  <c r="D466" i="2"/>
  <c r="N465" i="2"/>
  <c r="M465" i="2"/>
  <c r="L465" i="2"/>
  <c r="K465" i="2"/>
  <c r="J465" i="2"/>
  <c r="I465" i="2"/>
  <c r="H465" i="2"/>
  <c r="G465" i="2"/>
  <c r="F465" i="2"/>
  <c r="E465" i="2"/>
  <c r="D465" i="2"/>
  <c r="N464" i="2"/>
  <c r="M464" i="2"/>
  <c r="L464" i="2"/>
  <c r="K464" i="2"/>
  <c r="J464" i="2"/>
  <c r="I464" i="2"/>
  <c r="H464" i="2"/>
  <c r="G464" i="2"/>
  <c r="F464" i="2"/>
  <c r="E464" i="2"/>
  <c r="D464" i="2"/>
  <c r="N463" i="2"/>
  <c r="M463" i="2"/>
  <c r="L463" i="2"/>
  <c r="K463" i="2"/>
  <c r="J463" i="2"/>
  <c r="I463" i="2"/>
  <c r="H463" i="2"/>
  <c r="G463" i="2"/>
  <c r="F463" i="2"/>
  <c r="E463" i="2"/>
  <c r="D463" i="2"/>
  <c r="N462" i="2"/>
  <c r="M462" i="2"/>
  <c r="L462" i="2"/>
  <c r="K462" i="2"/>
  <c r="J462" i="2"/>
  <c r="I462" i="2"/>
  <c r="H462" i="2"/>
  <c r="G462" i="2"/>
  <c r="F462" i="2"/>
  <c r="E462" i="2"/>
  <c r="D462" i="2"/>
  <c r="N461" i="2"/>
  <c r="M461" i="2"/>
  <c r="L461" i="2"/>
  <c r="K461" i="2"/>
  <c r="J461" i="2"/>
  <c r="I461" i="2"/>
  <c r="H461" i="2"/>
  <c r="G461" i="2"/>
  <c r="F461" i="2"/>
  <c r="E461" i="2"/>
  <c r="D461" i="2"/>
  <c r="N460" i="2"/>
  <c r="M460" i="2"/>
  <c r="L460" i="2"/>
  <c r="K460" i="2"/>
  <c r="J460" i="2"/>
  <c r="I460" i="2"/>
  <c r="H460" i="2"/>
  <c r="G460" i="2"/>
  <c r="F460" i="2"/>
  <c r="E460" i="2"/>
  <c r="D460" i="2"/>
  <c r="N459" i="2"/>
  <c r="M459" i="2"/>
  <c r="L459" i="2"/>
  <c r="K459" i="2"/>
  <c r="J459" i="2"/>
  <c r="I459" i="2"/>
  <c r="H459" i="2"/>
  <c r="G459" i="2"/>
  <c r="F459" i="2"/>
  <c r="E459" i="2"/>
  <c r="D459" i="2"/>
  <c r="N458" i="2"/>
  <c r="M458" i="2"/>
  <c r="L458" i="2"/>
  <c r="K458" i="2"/>
  <c r="J458" i="2"/>
  <c r="I458" i="2"/>
  <c r="H458" i="2"/>
  <c r="G458" i="2"/>
  <c r="F458" i="2"/>
  <c r="E458" i="2"/>
  <c r="D458" i="2"/>
  <c r="N457" i="2"/>
  <c r="M457" i="2"/>
  <c r="L457" i="2"/>
  <c r="K457" i="2"/>
  <c r="J457" i="2"/>
  <c r="I457" i="2"/>
  <c r="H457" i="2"/>
  <c r="G457" i="2"/>
  <c r="F457" i="2"/>
  <c r="E457" i="2"/>
  <c r="D457" i="2"/>
  <c r="N456" i="2"/>
  <c r="M456" i="2"/>
  <c r="L456" i="2"/>
  <c r="K456" i="2"/>
  <c r="J456" i="2"/>
  <c r="I456" i="2"/>
  <c r="H456" i="2"/>
  <c r="G456" i="2"/>
  <c r="F456" i="2"/>
  <c r="E456" i="2"/>
  <c r="D456" i="2"/>
  <c r="N455" i="2"/>
  <c r="M455" i="2"/>
  <c r="L455" i="2"/>
  <c r="K455" i="2"/>
  <c r="J455" i="2"/>
  <c r="I455" i="2"/>
  <c r="H455" i="2"/>
  <c r="G455" i="2"/>
  <c r="F455" i="2"/>
  <c r="E455" i="2"/>
  <c r="D455" i="2"/>
  <c r="N454" i="2"/>
  <c r="M454" i="2"/>
  <c r="L454" i="2"/>
  <c r="K454" i="2"/>
  <c r="J454" i="2"/>
  <c r="I454" i="2"/>
  <c r="H454" i="2"/>
  <c r="G454" i="2"/>
  <c r="F454" i="2"/>
  <c r="E454" i="2"/>
  <c r="D454" i="2"/>
  <c r="N453" i="2"/>
  <c r="M453" i="2"/>
  <c r="L453" i="2"/>
  <c r="K453" i="2"/>
  <c r="J453" i="2"/>
  <c r="I453" i="2"/>
  <c r="H453" i="2"/>
  <c r="G453" i="2"/>
  <c r="F453" i="2"/>
  <c r="E453" i="2"/>
  <c r="D453" i="2"/>
  <c r="N452" i="2"/>
  <c r="M452" i="2"/>
  <c r="L452" i="2"/>
  <c r="K452" i="2"/>
  <c r="J452" i="2"/>
  <c r="I452" i="2"/>
  <c r="H452" i="2"/>
  <c r="G452" i="2"/>
  <c r="F452" i="2"/>
  <c r="E452" i="2"/>
  <c r="D452" i="2"/>
  <c r="N451" i="2"/>
  <c r="M451" i="2"/>
  <c r="L451" i="2"/>
  <c r="K451" i="2"/>
  <c r="J451" i="2"/>
  <c r="I451" i="2"/>
  <c r="H451" i="2"/>
  <c r="G451" i="2"/>
  <c r="F451" i="2"/>
  <c r="E451" i="2"/>
  <c r="D451" i="2"/>
  <c r="N450" i="2"/>
  <c r="M450" i="2"/>
  <c r="L450" i="2"/>
  <c r="K450" i="2"/>
  <c r="J450" i="2"/>
  <c r="I450" i="2"/>
  <c r="H450" i="2"/>
  <c r="G450" i="2"/>
  <c r="F450" i="2"/>
  <c r="E450" i="2"/>
  <c r="D450" i="2"/>
  <c r="N449" i="2"/>
  <c r="M449" i="2"/>
  <c r="L449" i="2"/>
  <c r="K449" i="2"/>
  <c r="J449" i="2"/>
  <c r="I449" i="2"/>
  <c r="H449" i="2"/>
  <c r="G449" i="2"/>
  <c r="F449" i="2"/>
  <c r="E449" i="2"/>
  <c r="D449" i="2"/>
  <c r="N448" i="2"/>
  <c r="M448" i="2"/>
  <c r="L448" i="2"/>
  <c r="K448" i="2"/>
  <c r="J448" i="2"/>
  <c r="I448" i="2"/>
  <c r="H448" i="2"/>
  <c r="G448" i="2"/>
  <c r="F448" i="2"/>
  <c r="E448" i="2"/>
  <c r="D448" i="2"/>
  <c r="N447" i="2"/>
  <c r="M447" i="2"/>
  <c r="L447" i="2"/>
  <c r="K447" i="2"/>
  <c r="J447" i="2"/>
  <c r="I447" i="2"/>
  <c r="H447" i="2"/>
  <c r="G447" i="2"/>
  <c r="F447" i="2"/>
  <c r="E447" i="2"/>
  <c r="D447" i="2"/>
  <c r="N446" i="2"/>
  <c r="M446" i="2"/>
  <c r="L446" i="2"/>
  <c r="K446" i="2"/>
  <c r="J446" i="2"/>
  <c r="I446" i="2"/>
  <c r="H446" i="2"/>
  <c r="G446" i="2"/>
  <c r="F446" i="2"/>
  <c r="E446" i="2"/>
  <c r="D446" i="2"/>
  <c r="N445" i="2"/>
  <c r="M445" i="2"/>
  <c r="L445" i="2"/>
  <c r="K445" i="2"/>
  <c r="J445" i="2"/>
  <c r="I445" i="2"/>
  <c r="H445" i="2"/>
  <c r="G445" i="2"/>
  <c r="F445" i="2"/>
  <c r="E445" i="2"/>
  <c r="D445" i="2"/>
  <c r="N444" i="2"/>
  <c r="M444" i="2"/>
  <c r="L444" i="2"/>
  <c r="K444" i="2"/>
  <c r="J444" i="2"/>
  <c r="I444" i="2"/>
  <c r="H444" i="2"/>
  <c r="G444" i="2"/>
  <c r="F444" i="2"/>
  <c r="E444" i="2"/>
  <c r="D444" i="2"/>
  <c r="N443" i="2"/>
  <c r="M443" i="2"/>
  <c r="L443" i="2"/>
  <c r="K443" i="2"/>
  <c r="J443" i="2"/>
  <c r="I443" i="2"/>
  <c r="H443" i="2"/>
  <c r="G443" i="2"/>
  <c r="F443" i="2"/>
  <c r="E443" i="2"/>
  <c r="D443" i="2"/>
  <c r="N442" i="2"/>
  <c r="M442" i="2"/>
  <c r="L442" i="2"/>
  <c r="K442" i="2"/>
  <c r="J442" i="2"/>
  <c r="I442" i="2"/>
  <c r="H442" i="2"/>
  <c r="G442" i="2"/>
  <c r="F442" i="2"/>
  <c r="E442" i="2"/>
  <c r="D442" i="2"/>
  <c r="N441" i="2"/>
  <c r="M441" i="2"/>
  <c r="L441" i="2"/>
  <c r="K441" i="2"/>
  <c r="J441" i="2"/>
  <c r="I441" i="2"/>
  <c r="H441" i="2"/>
  <c r="G441" i="2"/>
  <c r="F441" i="2"/>
  <c r="E441" i="2"/>
  <c r="D441" i="2"/>
  <c r="N440" i="2"/>
  <c r="M440" i="2"/>
  <c r="L440" i="2"/>
  <c r="K440" i="2"/>
  <c r="J440" i="2"/>
  <c r="I440" i="2"/>
  <c r="H440" i="2"/>
  <c r="G440" i="2"/>
  <c r="F440" i="2"/>
  <c r="E440" i="2"/>
  <c r="D440" i="2"/>
  <c r="N439" i="2"/>
  <c r="M439" i="2"/>
  <c r="L439" i="2"/>
  <c r="K439" i="2"/>
  <c r="J439" i="2"/>
  <c r="I439" i="2"/>
  <c r="H439" i="2"/>
  <c r="G439" i="2"/>
  <c r="F439" i="2"/>
  <c r="E439" i="2"/>
  <c r="D439" i="2"/>
  <c r="N438" i="2"/>
  <c r="M438" i="2"/>
  <c r="L438" i="2"/>
  <c r="K438" i="2"/>
  <c r="J438" i="2"/>
  <c r="I438" i="2"/>
  <c r="H438" i="2"/>
  <c r="G438" i="2"/>
  <c r="F438" i="2"/>
  <c r="E438" i="2"/>
  <c r="D438" i="2"/>
  <c r="N437" i="2"/>
  <c r="M437" i="2"/>
  <c r="L437" i="2"/>
  <c r="K437" i="2"/>
  <c r="J437" i="2"/>
  <c r="I437" i="2"/>
  <c r="H437" i="2"/>
  <c r="G437" i="2"/>
  <c r="F437" i="2"/>
  <c r="E437" i="2"/>
  <c r="D437" i="2"/>
  <c r="N436" i="2"/>
  <c r="M436" i="2"/>
  <c r="L436" i="2"/>
  <c r="K436" i="2"/>
  <c r="J436" i="2"/>
  <c r="I436" i="2"/>
  <c r="H436" i="2"/>
  <c r="G436" i="2"/>
  <c r="F436" i="2"/>
  <c r="E436" i="2"/>
  <c r="D436" i="2"/>
  <c r="N435" i="2"/>
  <c r="M435" i="2"/>
  <c r="L435" i="2"/>
  <c r="K435" i="2"/>
  <c r="J435" i="2"/>
  <c r="I435" i="2"/>
  <c r="H435" i="2"/>
  <c r="G435" i="2"/>
  <c r="F435" i="2"/>
  <c r="E435" i="2"/>
  <c r="D435" i="2"/>
  <c r="N434" i="2"/>
  <c r="M434" i="2"/>
  <c r="L434" i="2"/>
  <c r="K434" i="2"/>
  <c r="J434" i="2"/>
  <c r="I434" i="2"/>
  <c r="H434" i="2"/>
  <c r="G434" i="2"/>
  <c r="F434" i="2"/>
  <c r="E434" i="2"/>
  <c r="D434" i="2"/>
  <c r="N433" i="2"/>
  <c r="M433" i="2"/>
  <c r="L433" i="2"/>
  <c r="K433" i="2"/>
  <c r="J433" i="2"/>
  <c r="I433" i="2"/>
  <c r="H433" i="2"/>
  <c r="G433" i="2"/>
  <c r="F433" i="2"/>
  <c r="E433" i="2"/>
  <c r="D433" i="2"/>
  <c r="N432" i="2"/>
  <c r="M432" i="2"/>
  <c r="L432" i="2"/>
  <c r="K432" i="2"/>
  <c r="J432" i="2"/>
  <c r="I432" i="2"/>
  <c r="H432" i="2"/>
  <c r="G432" i="2"/>
  <c r="F432" i="2"/>
  <c r="E432" i="2"/>
  <c r="D432" i="2"/>
  <c r="N431" i="2"/>
  <c r="M431" i="2"/>
  <c r="L431" i="2"/>
  <c r="K431" i="2"/>
  <c r="J431" i="2"/>
  <c r="I431" i="2"/>
  <c r="H431" i="2"/>
  <c r="G431" i="2"/>
  <c r="F431" i="2"/>
  <c r="E431" i="2"/>
  <c r="D431" i="2"/>
  <c r="N430" i="2"/>
  <c r="M430" i="2"/>
  <c r="L430" i="2"/>
  <c r="K430" i="2"/>
  <c r="J430" i="2"/>
  <c r="I430" i="2"/>
  <c r="H430" i="2"/>
  <c r="G430" i="2"/>
  <c r="F430" i="2"/>
  <c r="E430" i="2"/>
  <c r="D430" i="2"/>
  <c r="N429" i="2"/>
  <c r="M429" i="2"/>
  <c r="L429" i="2"/>
  <c r="K429" i="2"/>
  <c r="J429" i="2"/>
  <c r="I429" i="2"/>
  <c r="H429" i="2"/>
  <c r="G429" i="2"/>
  <c r="F429" i="2"/>
  <c r="E429" i="2"/>
  <c r="D429" i="2"/>
  <c r="N428" i="2"/>
  <c r="M428" i="2"/>
  <c r="L428" i="2"/>
  <c r="K428" i="2"/>
  <c r="J428" i="2"/>
  <c r="I428" i="2"/>
  <c r="H428" i="2"/>
  <c r="G428" i="2"/>
  <c r="F428" i="2"/>
  <c r="E428" i="2"/>
  <c r="D428" i="2"/>
  <c r="N427" i="2"/>
  <c r="M427" i="2"/>
  <c r="L427" i="2"/>
  <c r="K427" i="2"/>
  <c r="J427" i="2"/>
  <c r="I427" i="2"/>
  <c r="H427" i="2"/>
  <c r="G427" i="2"/>
  <c r="F427" i="2"/>
  <c r="E427" i="2"/>
  <c r="D427" i="2"/>
  <c r="N426" i="2"/>
  <c r="M426" i="2"/>
  <c r="L426" i="2"/>
  <c r="K426" i="2"/>
  <c r="J426" i="2"/>
  <c r="I426" i="2"/>
  <c r="H426" i="2"/>
  <c r="G426" i="2"/>
  <c r="F426" i="2"/>
  <c r="E426" i="2"/>
  <c r="D426" i="2"/>
  <c r="N425" i="2"/>
  <c r="M425" i="2"/>
  <c r="L425" i="2"/>
  <c r="K425" i="2"/>
  <c r="J425" i="2"/>
  <c r="I425" i="2"/>
  <c r="H425" i="2"/>
  <c r="G425" i="2"/>
  <c r="F425" i="2"/>
  <c r="E425" i="2"/>
  <c r="D425" i="2"/>
  <c r="N424" i="2"/>
  <c r="M424" i="2"/>
  <c r="L424" i="2"/>
  <c r="K424" i="2"/>
  <c r="J424" i="2"/>
  <c r="I424" i="2"/>
  <c r="H424" i="2"/>
  <c r="G424" i="2"/>
  <c r="F424" i="2"/>
  <c r="E424" i="2"/>
  <c r="D424" i="2"/>
  <c r="N423" i="2"/>
  <c r="M423" i="2"/>
  <c r="L423" i="2"/>
  <c r="K423" i="2"/>
  <c r="J423" i="2"/>
  <c r="I423" i="2"/>
  <c r="H423" i="2"/>
  <c r="G423" i="2"/>
  <c r="F423" i="2"/>
  <c r="E423" i="2"/>
  <c r="D423" i="2"/>
  <c r="N422" i="2"/>
  <c r="M422" i="2"/>
  <c r="L422" i="2"/>
  <c r="K422" i="2"/>
  <c r="J422" i="2"/>
  <c r="I422" i="2"/>
  <c r="H422" i="2"/>
  <c r="G422" i="2"/>
  <c r="F422" i="2"/>
  <c r="E422" i="2"/>
  <c r="D422" i="2"/>
  <c r="N421" i="2"/>
  <c r="M421" i="2"/>
  <c r="L421" i="2"/>
  <c r="K421" i="2"/>
  <c r="J421" i="2"/>
  <c r="I421" i="2"/>
  <c r="H421" i="2"/>
  <c r="G421" i="2"/>
  <c r="F421" i="2"/>
  <c r="E421" i="2"/>
  <c r="D421" i="2"/>
  <c r="N420" i="2"/>
  <c r="M420" i="2"/>
  <c r="L420" i="2"/>
  <c r="K420" i="2"/>
  <c r="J420" i="2"/>
  <c r="I420" i="2"/>
  <c r="H420" i="2"/>
  <c r="G420" i="2"/>
  <c r="F420" i="2"/>
  <c r="E420" i="2"/>
  <c r="D420" i="2"/>
  <c r="N419" i="2"/>
  <c r="M419" i="2"/>
  <c r="L419" i="2"/>
  <c r="K419" i="2"/>
  <c r="J419" i="2"/>
  <c r="I419" i="2"/>
  <c r="H419" i="2"/>
  <c r="G419" i="2"/>
  <c r="F419" i="2"/>
  <c r="E419" i="2"/>
  <c r="D419" i="2"/>
  <c r="N418" i="2"/>
  <c r="M418" i="2"/>
  <c r="L418" i="2"/>
  <c r="K418" i="2"/>
  <c r="J418" i="2"/>
  <c r="I418" i="2"/>
  <c r="H418" i="2"/>
  <c r="G418" i="2"/>
  <c r="F418" i="2"/>
  <c r="E418" i="2"/>
  <c r="D418" i="2"/>
  <c r="N417" i="2"/>
  <c r="M417" i="2"/>
  <c r="L417" i="2"/>
  <c r="K417" i="2"/>
  <c r="J417" i="2"/>
  <c r="I417" i="2"/>
  <c r="H417" i="2"/>
  <c r="G417" i="2"/>
  <c r="F417" i="2"/>
  <c r="E417" i="2"/>
  <c r="D417" i="2"/>
  <c r="N416" i="2"/>
  <c r="M416" i="2"/>
  <c r="L416" i="2"/>
  <c r="K416" i="2"/>
  <c r="J416" i="2"/>
  <c r="I416" i="2"/>
  <c r="H416" i="2"/>
  <c r="G416" i="2"/>
  <c r="F416" i="2"/>
  <c r="E416" i="2"/>
  <c r="D416" i="2"/>
  <c r="N415" i="2"/>
  <c r="M415" i="2"/>
  <c r="L415" i="2"/>
  <c r="K415" i="2"/>
  <c r="J415" i="2"/>
  <c r="I415" i="2"/>
  <c r="H415" i="2"/>
  <c r="G415" i="2"/>
  <c r="F415" i="2"/>
  <c r="E415" i="2"/>
  <c r="D415" i="2"/>
  <c r="N414" i="2"/>
  <c r="M414" i="2"/>
  <c r="L414" i="2"/>
  <c r="K414" i="2"/>
  <c r="J414" i="2"/>
  <c r="I414" i="2"/>
  <c r="H414" i="2"/>
  <c r="G414" i="2"/>
  <c r="F414" i="2"/>
  <c r="E414" i="2"/>
  <c r="D414" i="2"/>
  <c r="N413" i="2"/>
  <c r="M413" i="2"/>
  <c r="L413" i="2"/>
  <c r="K413" i="2"/>
  <c r="J413" i="2"/>
  <c r="I413" i="2"/>
  <c r="H413" i="2"/>
  <c r="G413" i="2"/>
  <c r="F413" i="2"/>
  <c r="E413" i="2"/>
  <c r="D413" i="2"/>
  <c r="N412" i="2"/>
  <c r="M412" i="2"/>
  <c r="L412" i="2"/>
  <c r="K412" i="2"/>
  <c r="J412" i="2"/>
  <c r="I412" i="2"/>
  <c r="H412" i="2"/>
  <c r="G412" i="2"/>
  <c r="F412" i="2"/>
  <c r="E412" i="2"/>
  <c r="D412" i="2"/>
  <c r="N411" i="2"/>
  <c r="M411" i="2"/>
  <c r="L411" i="2"/>
  <c r="K411" i="2"/>
  <c r="J411" i="2"/>
  <c r="I411" i="2"/>
  <c r="H411" i="2"/>
  <c r="G411" i="2"/>
  <c r="F411" i="2"/>
  <c r="E411" i="2"/>
  <c r="D411" i="2"/>
  <c r="N410" i="2"/>
  <c r="M410" i="2"/>
  <c r="L410" i="2"/>
  <c r="K410" i="2"/>
  <c r="J410" i="2"/>
  <c r="I410" i="2"/>
  <c r="H410" i="2"/>
  <c r="G410" i="2"/>
  <c r="F410" i="2"/>
  <c r="E410" i="2"/>
  <c r="D410" i="2"/>
  <c r="N409" i="2"/>
  <c r="M409" i="2"/>
  <c r="L409" i="2"/>
  <c r="K409" i="2"/>
  <c r="J409" i="2"/>
  <c r="I409" i="2"/>
  <c r="H409" i="2"/>
  <c r="G409" i="2"/>
  <c r="F409" i="2"/>
  <c r="E409" i="2"/>
  <c r="D409" i="2"/>
  <c r="N408" i="2"/>
  <c r="M408" i="2"/>
  <c r="L408" i="2"/>
  <c r="K408" i="2"/>
  <c r="J408" i="2"/>
  <c r="I408" i="2"/>
  <c r="H408" i="2"/>
  <c r="G408" i="2"/>
  <c r="F408" i="2"/>
  <c r="E408" i="2"/>
  <c r="D408" i="2"/>
  <c r="N407" i="2"/>
  <c r="M407" i="2"/>
  <c r="L407" i="2"/>
  <c r="K407" i="2"/>
  <c r="J407" i="2"/>
  <c r="I407" i="2"/>
  <c r="H407" i="2"/>
  <c r="G407" i="2"/>
  <c r="F407" i="2"/>
  <c r="E407" i="2"/>
  <c r="D407" i="2"/>
  <c r="N406" i="2"/>
  <c r="M406" i="2"/>
  <c r="L406" i="2"/>
  <c r="K406" i="2"/>
  <c r="J406" i="2"/>
  <c r="I406" i="2"/>
  <c r="H406" i="2"/>
  <c r="G406" i="2"/>
  <c r="F406" i="2"/>
  <c r="E406" i="2"/>
  <c r="D406" i="2"/>
  <c r="N405" i="2"/>
  <c r="M405" i="2"/>
  <c r="L405" i="2"/>
  <c r="K405" i="2"/>
  <c r="J405" i="2"/>
  <c r="I405" i="2"/>
  <c r="H405" i="2"/>
  <c r="G405" i="2"/>
  <c r="F405" i="2"/>
  <c r="E405" i="2"/>
  <c r="D405" i="2"/>
  <c r="N404" i="2"/>
  <c r="M404" i="2"/>
  <c r="L404" i="2"/>
  <c r="K404" i="2"/>
  <c r="J404" i="2"/>
  <c r="I404" i="2"/>
  <c r="H404" i="2"/>
  <c r="G404" i="2"/>
  <c r="F404" i="2"/>
  <c r="E404" i="2"/>
  <c r="D404" i="2"/>
  <c r="N403" i="2"/>
  <c r="M403" i="2"/>
  <c r="L403" i="2"/>
  <c r="K403" i="2"/>
  <c r="J403" i="2"/>
  <c r="I403" i="2"/>
  <c r="H403" i="2"/>
  <c r="G403" i="2"/>
  <c r="F403" i="2"/>
  <c r="E403" i="2"/>
  <c r="D403" i="2"/>
  <c r="N402" i="2"/>
  <c r="M402" i="2"/>
  <c r="L402" i="2"/>
  <c r="K402" i="2"/>
  <c r="J402" i="2"/>
  <c r="I402" i="2"/>
  <c r="H402" i="2"/>
  <c r="G402" i="2"/>
  <c r="F402" i="2"/>
  <c r="E402" i="2"/>
  <c r="D402" i="2"/>
  <c r="N401" i="2"/>
  <c r="M401" i="2"/>
  <c r="L401" i="2"/>
  <c r="K401" i="2"/>
  <c r="J401" i="2"/>
  <c r="I401" i="2"/>
  <c r="H401" i="2"/>
  <c r="G401" i="2"/>
  <c r="F401" i="2"/>
  <c r="E401" i="2"/>
  <c r="D401" i="2"/>
  <c r="N400" i="2"/>
  <c r="M400" i="2"/>
  <c r="L400" i="2"/>
  <c r="K400" i="2"/>
  <c r="J400" i="2"/>
  <c r="I400" i="2"/>
  <c r="H400" i="2"/>
  <c r="G400" i="2"/>
  <c r="F400" i="2"/>
  <c r="E400" i="2"/>
  <c r="D400" i="2"/>
  <c r="N399" i="2"/>
  <c r="M399" i="2"/>
  <c r="L399" i="2"/>
  <c r="K399" i="2"/>
  <c r="J399" i="2"/>
  <c r="I399" i="2"/>
  <c r="H399" i="2"/>
  <c r="G399" i="2"/>
  <c r="F399" i="2"/>
  <c r="E399" i="2"/>
  <c r="D399" i="2"/>
  <c r="N398" i="2"/>
  <c r="M398" i="2"/>
  <c r="L398" i="2"/>
  <c r="K398" i="2"/>
  <c r="J398" i="2"/>
  <c r="I398" i="2"/>
  <c r="H398" i="2"/>
  <c r="G398" i="2"/>
  <c r="F398" i="2"/>
  <c r="E398" i="2"/>
  <c r="D398" i="2"/>
  <c r="N397" i="2"/>
  <c r="M397" i="2"/>
  <c r="L397" i="2"/>
  <c r="K397" i="2"/>
  <c r="J397" i="2"/>
  <c r="I397" i="2"/>
  <c r="H397" i="2"/>
  <c r="G397" i="2"/>
  <c r="F397" i="2"/>
  <c r="E397" i="2"/>
  <c r="D397" i="2"/>
  <c r="N396" i="2"/>
  <c r="M396" i="2"/>
  <c r="L396" i="2"/>
  <c r="K396" i="2"/>
  <c r="J396" i="2"/>
  <c r="I396" i="2"/>
  <c r="H396" i="2"/>
  <c r="G396" i="2"/>
  <c r="F396" i="2"/>
  <c r="E396" i="2"/>
  <c r="D396" i="2"/>
  <c r="N395" i="2"/>
  <c r="M395" i="2"/>
  <c r="L395" i="2"/>
  <c r="K395" i="2"/>
  <c r="J395" i="2"/>
  <c r="I395" i="2"/>
  <c r="H395" i="2"/>
  <c r="G395" i="2"/>
  <c r="F395" i="2"/>
  <c r="E395" i="2"/>
  <c r="D395" i="2"/>
  <c r="N394" i="2"/>
  <c r="M394" i="2"/>
  <c r="L394" i="2"/>
  <c r="K394" i="2"/>
  <c r="J394" i="2"/>
  <c r="I394" i="2"/>
  <c r="H394" i="2"/>
  <c r="G394" i="2"/>
  <c r="F394" i="2"/>
  <c r="E394" i="2"/>
  <c r="D394" i="2"/>
  <c r="N393" i="2"/>
  <c r="M393" i="2"/>
  <c r="L393" i="2"/>
  <c r="K393" i="2"/>
  <c r="J393" i="2"/>
  <c r="I393" i="2"/>
  <c r="H393" i="2"/>
  <c r="G393" i="2"/>
  <c r="F393" i="2"/>
  <c r="E393" i="2"/>
  <c r="D393" i="2"/>
  <c r="N392" i="2"/>
  <c r="M392" i="2"/>
  <c r="L392" i="2"/>
  <c r="K392" i="2"/>
  <c r="J392" i="2"/>
  <c r="I392" i="2"/>
  <c r="H392" i="2"/>
  <c r="G392" i="2"/>
  <c r="F392" i="2"/>
  <c r="E392" i="2"/>
  <c r="D392" i="2"/>
  <c r="N391" i="2"/>
  <c r="M391" i="2"/>
  <c r="L391" i="2"/>
  <c r="K391" i="2"/>
  <c r="J391" i="2"/>
  <c r="I391" i="2"/>
  <c r="H391" i="2"/>
  <c r="G391" i="2"/>
  <c r="F391" i="2"/>
  <c r="E391" i="2"/>
  <c r="D391" i="2"/>
  <c r="N390" i="2"/>
  <c r="M390" i="2"/>
  <c r="L390" i="2"/>
  <c r="K390" i="2"/>
  <c r="J390" i="2"/>
  <c r="I390" i="2"/>
  <c r="H390" i="2"/>
  <c r="G390" i="2"/>
  <c r="F390" i="2"/>
  <c r="E390" i="2"/>
  <c r="D390" i="2"/>
  <c r="N389" i="2"/>
  <c r="M389" i="2"/>
  <c r="L389" i="2"/>
  <c r="K389" i="2"/>
  <c r="J389" i="2"/>
  <c r="I389" i="2"/>
  <c r="H389" i="2"/>
  <c r="G389" i="2"/>
  <c r="F389" i="2"/>
  <c r="E389" i="2"/>
  <c r="D389" i="2"/>
  <c r="N388" i="2"/>
  <c r="M388" i="2"/>
  <c r="L388" i="2"/>
  <c r="K388" i="2"/>
  <c r="J388" i="2"/>
  <c r="I388" i="2"/>
  <c r="H388" i="2"/>
  <c r="G388" i="2"/>
  <c r="F388" i="2"/>
  <c r="E388" i="2"/>
  <c r="D388" i="2"/>
  <c r="N387" i="2"/>
  <c r="M387" i="2"/>
  <c r="L387" i="2"/>
  <c r="K387" i="2"/>
  <c r="J387" i="2"/>
  <c r="I387" i="2"/>
  <c r="H387" i="2"/>
  <c r="G387" i="2"/>
  <c r="F387" i="2"/>
  <c r="E387" i="2"/>
  <c r="D387" i="2"/>
  <c r="N386" i="2"/>
  <c r="M386" i="2"/>
  <c r="L386" i="2"/>
  <c r="K386" i="2"/>
  <c r="J386" i="2"/>
  <c r="I386" i="2"/>
  <c r="H386" i="2"/>
  <c r="G386" i="2"/>
  <c r="F386" i="2"/>
  <c r="E386" i="2"/>
  <c r="D386" i="2"/>
  <c r="N385" i="2"/>
  <c r="M385" i="2"/>
  <c r="L385" i="2"/>
  <c r="K385" i="2"/>
  <c r="J385" i="2"/>
  <c r="I385" i="2"/>
  <c r="H385" i="2"/>
  <c r="G385" i="2"/>
  <c r="F385" i="2"/>
  <c r="E385" i="2"/>
  <c r="D385" i="2"/>
  <c r="N384" i="2"/>
  <c r="M384" i="2"/>
  <c r="L384" i="2"/>
  <c r="K384" i="2"/>
  <c r="J384" i="2"/>
  <c r="I384" i="2"/>
  <c r="H384" i="2"/>
  <c r="G384" i="2"/>
  <c r="F384" i="2"/>
  <c r="E384" i="2"/>
  <c r="D384" i="2"/>
  <c r="N383" i="2"/>
  <c r="M383" i="2"/>
  <c r="L383" i="2"/>
  <c r="K383" i="2"/>
  <c r="J383" i="2"/>
  <c r="I383" i="2"/>
  <c r="H383" i="2"/>
  <c r="G383" i="2"/>
  <c r="F383" i="2"/>
  <c r="E383" i="2"/>
  <c r="D383" i="2"/>
  <c r="N382" i="2"/>
  <c r="M382" i="2"/>
  <c r="L382" i="2"/>
  <c r="K382" i="2"/>
  <c r="J382" i="2"/>
  <c r="I382" i="2"/>
  <c r="H382" i="2"/>
  <c r="G382" i="2"/>
  <c r="F382" i="2"/>
  <c r="E382" i="2"/>
  <c r="D382" i="2"/>
  <c r="N381" i="2"/>
  <c r="M381" i="2"/>
  <c r="L381" i="2"/>
  <c r="K381" i="2"/>
  <c r="J381" i="2"/>
  <c r="I381" i="2"/>
  <c r="H381" i="2"/>
  <c r="G381" i="2"/>
  <c r="F381" i="2"/>
  <c r="E381" i="2"/>
  <c r="D381" i="2"/>
  <c r="N380" i="2"/>
  <c r="M380" i="2"/>
  <c r="L380" i="2"/>
  <c r="K380" i="2"/>
  <c r="J380" i="2"/>
  <c r="I380" i="2"/>
  <c r="H380" i="2"/>
  <c r="G380" i="2"/>
  <c r="F380" i="2"/>
  <c r="E380" i="2"/>
  <c r="D380" i="2"/>
  <c r="N379" i="2"/>
  <c r="M379" i="2"/>
  <c r="L379" i="2"/>
  <c r="K379" i="2"/>
  <c r="J379" i="2"/>
  <c r="I379" i="2"/>
  <c r="H379" i="2"/>
  <c r="G379" i="2"/>
  <c r="F379" i="2"/>
  <c r="E379" i="2"/>
  <c r="D379" i="2"/>
  <c r="N378" i="2"/>
  <c r="M378" i="2"/>
  <c r="L378" i="2"/>
  <c r="K378" i="2"/>
  <c r="J378" i="2"/>
  <c r="I378" i="2"/>
  <c r="H378" i="2"/>
  <c r="G378" i="2"/>
  <c r="F378" i="2"/>
  <c r="E378" i="2"/>
  <c r="D378" i="2"/>
  <c r="N377" i="2"/>
  <c r="M377" i="2"/>
  <c r="L377" i="2"/>
  <c r="K377" i="2"/>
  <c r="J377" i="2"/>
  <c r="I377" i="2"/>
  <c r="H377" i="2"/>
  <c r="G377" i="2"/>
  <c r="F377" i="2"/>
  <c r="E377" i="2"/>
  <c r="D377" i="2"/>
  <c r="N376" i="2"/>
  <c r="M376" i="2"/>
  <c r="L376" i="2"/>
  <c r="K376" i="2"/>
  <c r="J376" i="2"/>
  <c r="I376" i="2"/>
  <c r="H376" i="2"/>
  <c r="G376" i="2"/>
  <c r="F376" i="2"/>
  <c r="E376" i="2"/>
  <c r="D376" i="2"/>
  <c r="N375" i="2"/>
  <c r="M375" i="2"/>
  <c r="L375" i="2"/>
  <c r="K375" i="2"/>
  <c r="J375" i="2"/>
  <c r="I375" i="2"/>
  <c r="H375" i="2"/>
  <c r="G375" i="2"/>
  <c r="F375" i="2"/>
  <c r="E375" i="2"/>
  <c r="D375" i="2"/>
  <c r="N374" i="2"/>
  <c r="M374" i="2"/>
  <c r="L374" i="2"/>
  <c r="K374" i="2"/>
  <c r="J374" i="2"/>
  <c r="I374" i="2"/>
  <c r="H374" i="2"/>
  <c r="G374" i="2"/>
  <c r="F374" i="2"/>
  <c r="E374" i="2"/>
  <c r="D374" i="2"/>
  <c r="N373" i="2"/>
  <c r="M373" i="2"/>
  <c r="L373" i="2"/>
  <c r="K373" i="2"/>
  <c r="J373" i="2"/>
  <c r="I373" i="2"/>
  <c r="H373" i="2"/>
  <c r="G373" i="2"/>
  <c r="F373" i="2"/>
  <c r="E373" i="2"/>
  <c r="D373" i="2"/>
  <c r="N372" i="2"/>
  <c r="M372" i="2"/>
  <c r="L372" i="2"/>
  <c r="K372" i="2"/>
  <c r="J372" i="2"/>
  <c r="I372" i="2"/>
  <c r="H372" i="2"/>
  <c r="G372" i="2"/>
  <c r="F372" i="2"/>
  <c r="E372" i="2"/>
  <c r="D372" i="2"/>
  <c r="N371" i="2"/>
  <c r="M371" i="2"/>
  <c r="L371" i="2"/>
  <c r="K371" i="2"/>
  <c r="J371" i="2"/>
  <c r="I371" i="2"/>
  <c r="H371" i="2"/>
  <c r="G371" i="2"/>
  <c r="F371" i="2"/>
  <c r="E371" i="2"/>
  <c r="D371" i="2"/>
  <c r="N370" i="2"/>
  <c r="M370" i="2"/>
  <c r="L370" i="2"/>
  <c r="K370" i="2"/>
  <c r="J370" i="2"/>
  <c r="I370" i="2"/>
  <c r="H370" i="2"/>
  <c r="G370" i="2"/>
  <c r="F370" i="2"/>
  <c r="E370" i="2"/>
  <c r="D370" i="2"/>
  <c r="N369" i="2"/>
  <c r="M369" i="2"/>
  <c r="L369" i="2"/>
  <c r="K369" i="2"/>
  <c r="J369" i="2"/>
  <c r="I369" i="2"/>
  <c r="H369" i="2"/>
  <c r="G369" i="2"/>
  <c r="F369" i="2"/>
  <c r="E369" i="2"/>
  <c r="D369" i="2"/>
  <c r="N368" i="2"/>
  <c r="M368" i="2"/>
  <c r="L368" i="2"/>
  <c r="K368" i="2"/>
  <c r="J368" i="2"/>
  <c r="I368" i="2"/>
  <c r="H368" i="2"/>
  <c r="G368" i="2"/>
  <c r="F368" i="2"/>
  <c r="E368" i="2"/>
  <c r="D368" i="2"/>
  <c r="N367" i="2"/>
  <c r="M367" i="2"/>
  <c r="L367" i="2"/>
  <c r="K367" i="2"/>
  <c r="J367" i="2"/>
  <c r="I367" i="2"/>
  <c r="H367" i="2"/>
  <c r="G367" i="2"/>
  <c r="F367" i="2"/>
  <c r="E367" i="2"/>
  <c r="D367" i="2"/>
  <c r="N366" i="2"/>
  <c r="M366" i="2"/>
  <c r="L366" i="2"/>
  <c r="K366" i="2"/>
  <c r="J366" i="2"/>
  <c r="I366" i="2"/>
  <c r="H366" i="2"/>
  <c r="G366" i="2"/>
  <c r="F366" i="2"/>
  <c r="E366" i="2"/>
  <c r="D366" i="2"/>
  <c r="N365" i="2"/>
  <c r="M365" i="2"/>
  <c r="L365" i="2"/>
  <c r="K365" i="2"/>
  <c r="J365" i="2"/>
  <c r="I365" i="2"/>
  <c r="H365" i="2"/>
  <c r="G365" i="2"/>
  <c r="F365" i="2"/>
  <c r="E365" i="2"/>
  <c r="D365" i="2"/>
  <c r="N364" i="2"/>
  <c r="M364" i="2"/>
  <c r="L364" i="2"/>
  <c r="K364" i="2"/>
  <c r="J364" i="2"/>
  <c r="I364" i="2"/>
  <c r="H364" i="2"/>
  <c r="G364" i="2"/>
  <c r="F364" i="2"/>
  <c r="E364" i="2"/>
  <c r="D364" i="2"/>
  <c r="N363" i="2"/>
  <c r="M363" i="2"/>
  <c r="L363" i="2"/>
  <c r="K363" i="2"/>
  <c r="J363" i="2"/>
  <c r="I363" i="2"/>
  <c r="H363" i="2"/>
  <c r="G363" i="2"/>
  <c r="F363" i="2"/>
  <c r="E363" i="2"/>
  <c r="D363" i="2"/>
  <c r="N362" i="2"/>
  <c r="M362" i="2"/>
  <c r="L362" i="2"/>
  <c r="K362" i="2"/>
  <c r="J362" i="2"/>
  <c r="I362" i="2"/>
  <c r="H362" i="2"/>
  <c r="G362" i="2"/>
  <c r="F362" i="2"/>
  <c r="E362" i="2"/>
  <c r="D362" i="2"/>
  <c r="N361" i="2"/>
  <c r="M361" i="2"/>
  <c r="L361" i="2"/>
  <c r="K361" i="2"/>
  <c r="J361" i="2"/>
  <c r="I361" i="2"/>
  <c r="H361" i="2"/>
  <c r="G361" i="2"/>
  <c r="F361" i="2"/>
  <c r="E361" i="2"/>
  <c r="D361" i="2"/>
  <c r="N360" i="2"/>
  <c r="M360" i="2"/>
  <c r="L360" i="2"/>
  <c r="K360" i="2"/>
  <c r="J360" i="2"/>
  <c r="I360" i="2"/>
  <c r="H360" i="2"/>
  <c r="G360" i="2"/>
  <c r="F360" i="2"/>
  <c r="E360" i="2"/>
  <c r="D360" i="2"/>
  <c r="N359" i="2"/>
  <c r="M359" i="2"/>
  <c r="L359" i="2"/>
  <c r="K359" i="2"/>
  <c r="J359" i="2"/>
  <c r="I359" i="2"/>
  <c r="H359" i="2"/>
  <c r="G359" i="2"/>
  <c r="F359" i="2"/>
  <c r="E359" i="2"/>
  <c r="D359" i="2"/>
  <c r="N358" i="2"/>
  <c r="M358" i="2"/>
  <c r="L358" i="2"/>
  <c r="K358" i="2"/>
  <c r="J358" i="2"/>
  <c r="I358" i="2"/>
  <c r="H358" i="2"/>
  <c r="G358" i="2"/>
  <c r="F358" i="2"/>
  <c r="E358" i="2"/>
  <c r="D358" i="2"/>
  <c r="N357" i="2"/>
  <c r="M357" i="2"/>
  <c r="L357" i="2"/>
  <c r="K357" i="2"/>
  <c r="J357" i="2"/>
  <c r="I357" i="2"/>
  <c r="H357" i="2"/>
  <c r="G357" i="2"/>
  <c r="F357" i="2"/>
  <c r="E357" i="2"/>
  <c r="D357" i="2"/>
  <c r="N356" i="2"/>
  <c r="M356" i="2"/>
  <c r="L356" i="2"/>
  <c r="K356" i="2"/>
  <c r="J356" i="2"/>
  <c r="I356" i="2"/>
  <c r="H356" i="2"/>
  <c r="G356" i="2"/>
  <c r="F356" i="2"/>
  <c r="E356" i="2"/>
  <c r="D356" i="2"/>
  <c r="N355" i="2"/>
  <c r="M355" i="2"/>
  <c r="L355" i="2"/>
  <c r="K355" i="2"/>
  <c r="J355" i="2"/>
  <c r="I355" i="2"/>
  <c r="H355" i="2"/>
  <c r="G355" i="2"/>
  <c r="F355" i="2"/>
  <c r="E355" i="2"/>
  <c r="D355" i="2"/>
  <c r="N354" i="2"/>
  <c r="M354" i="2"/>
  <c r="L354" i="2"/>
  <c r="K354" i="2"/>
  <c r="J354" i="2"/>
  <c r="I354" i="2"/>
  <c r="H354" i="2"/>
  <c r="G354" i="2"/>
  <c r="F354" i="2"/>
  <c r="E354" i="2"/>
  <c r="D354" i="2"/>
  <c r="N353" i="2"/>
  <c r="M353" i="2"/>
  <c r="L353" i="2"/>
  <c r="K353" i="2"/>
  <c r="J353" i="2"/>
  <c r="I353" i="2"/>
  <c r="H353" i="2"/>
  <c r="G353" i="2"/>
  <c r="F353" i="2"/>
  <c r="E353" i="2"/>
  <c r="D353" i="2"/>
  <c r="N352" i="2"/>
  <c r="M352" i="2"/>
  <c r="L352" i="2"/>
  <c r="K352" i="2"/>
  <c r="J352" i="2"/>
  <c r="I352" i="2"/>
  <c r="H352" i="2"/>
  <c r="G352" i="2"/>
  <c r="F352" i="2"/>
  <c r="E352" i="2"/>
  <c r="D352" i="2"/>
  <c r="N351" i="2"/>
  <c r="M351" i="2"/>
  <c r="L351" i="2"/>
  <c r="K351" i="2"/>
  <c r="J351" i="2"/>
  <c r="I351" i="2"/>
  <c r="H351" i="2"/>
  <c r="G351" i="2"/>
  <c r="F351" i="2"/>
  <c r="E351" i="2"/>
  <c r="D351" i="2"/>
  <c r="N350" i="2"/>
  <c r="M350" i="2"/>
  <c r="L350" i="2"/>
  <c r="K350" i="2"/>
  <c r="J350" i="2"/>
  <c r="I350" i="2"/>
  <c r="H350" i="2"/>
  <c r="G350" i="2"/>
  <c r="F350" i="2"/>
  <c r="E350" i="2"/>
  <c r="D350" i="2"/>
  <c r="N349" i="2"/>
  <c r="M349" i="2"/>
  <c r="L349" i="2"/>
  <c r="K349" i="2"/>
  <c r="J349" i="2"/>
  <c r="I349" i="2"/>
  <c r="H349" i="2"/>
  <c r="G349" i="2"/>
  <c r="F349" i="2"/>
  <c r="E349" i="2"/>
  <c r="D349" i="2"/>
  <c r="N348" i="2"/>
  <c r="M348" i="2"/>
  <c r="L348" i="2"/>
  <c r="K348" i="2"/>
  <c r="J348" i="2"/>
  <c r="I348" i="2"/>
  <c r="H348" i="2"/>
  <c r="G348" i="2"/>
  <c r="F348" i="2"/>
  <c r="E348" i="2"/>
  <c r="D348" i="2"/>
  <c r="N347" i="2"/>
  <c r="M347" i="2"/>
  <c r="L347" i="2"/>
  <c r="K347" i="2"/>
  <c r="J347" i="2"/>
  <c r="I347" i="2"/>
  <c r="H347" i="2"/>
  <c r="G347" i="2"/>
  <c r="F347" i="2"/>
  <c r="E347" i="2"/>
  <c r="D347" i="2"/>
  <c r="N346" i="2"/>
  <c r="M346" i="2"/>
  <c r="L346" i="2"/>
  <c r="K346" i="2"/>
  <c r="J346" i="2"/>
  <c r="I346" i="2"/>
  <c r="H346" i="2"/>
  <c r="G346" i="2"/>
  <c r="F346" i="2"/>
  <c r="E346" i="2"/>
  <c r="D346" i="2"/>
  <c r="N345" i="2"/>
  <c r="M345" i="2"/>
  <c r="L345" i="2"/>
  <c r="K345" i="2"/>
  <c r="J345" i="2"/>
  <c r="I345" i="2"/>
  <c r="H345" i="2"/>
  <c r="G345" i="2"/>
  <c r="F345" i="2"/>
  <c r="E345" i="2"/>
  <c r="D345" i="2"/>
  <c r="N344" i="2"/>
  <c r="M344" i="2"/>
  <c r="L344" i="2"/>
  <c r="K344" i="2"/>
  <c r="J344" i="2"/>
  <c r="I344" i="2"/>
  <c r="H344" i="2"/>
  <c r="G344" i="2"/>
  <c r="F344" i="2"/>
  <c r="E344" i="2"/>
  <c r="D344" i="2"/>
  <c r="N343" i="2"/>
  <c r="M343" i="2"/>
  <c r="L343" i="2"/>
  <c r="K343" i="2"/>
  <c r="J343" i="2"/>
  <c r="I343" i="2"/>
  <c r="H343" i="2"/>
  <c r="G343" i="2"/>
  <c r="F343" i="2"/>
  <c r="E343" i="2"/>
  <c r="D343" i="2"/>
  <c r="N342" i="2"/>
  <c r="M342" i="2"/>
  <c r="L342" i="2"/>
  <c r="K342" i="2"/>
  <c r="J342" i="2"/>
  <c r="I342" i="2"/>
  <c r="H342" i="2"/>
  <c r="G342" i="2"/>
  <c r="F342" i="2"/>
  <c r="E342" i="2"/>
  <c r="D342" i="2"/>
  <c r="N341" i="2"/>
  <c r="M341" i="2"/>
  <c r="L341" i="2"/>
  <c r="K341" i="2"/>
  <c r="J341" i="2"/>
  <c r="I341" i="2"/>
  <c r="H341" i="2"/>
  <c r="G341" i="2"/>
  <c r="F341" i="2"/>
  <c r="E341" i="2"/>
  <c r="D341" i="2"/>
  <c r="N340" i="2"/>
  <c r="M340" i="2"/>
  <c r="L340" i="2"/>
  <c r="K340" i="2"/>
  <c r="J340" i="2"/>
  <c r="I340" i="2"/>
  <c r="H340" i="2"/>
  <c r="G340" i="2"/>
  <c r="F340" i="2"/>
  <c r="E340" i="2"/>
  <c r="D340" i="2"/>
  <c r="N339" i="2"/>
  <c r="M339" i="2"/>
  <c r="L339" i="2"/>
  <c r="K339" i="2"/>
  <c r="J339" i="2"/>
  <c r="I339" i="2"/>
  <c r="H339" i="2"/>
  <c r="G339" i="2"/>
  <c r="F339" i="2"/>
  <c r="E339" i="2"/>
  <c r="D339" i="2"/>
  <c r="N338" i="2"/>
  <c r="M338" i="2"/>
  <c r="L338" i="2"/>
  <c r="K338" i="2"/>
  <c r="J338" i="2"/>
  <c r="I338" i="2"/>
  <c r="H338" i="2"/>
  <c r="G338" i="2"/>
  <c r="F338" i="2"/>
  <c r="E338" i="2"/>
  <c r="D338" i="2"/>
  <c r="N337" i="2"/>
  <c r="M337" i="2"/>
  <c r="L337" i="2"/>
  <c r="K337" i="2"/>
  <c r="J337" i="2"/>
  <c r="I337" i="2"/>
  <c r="H337" i="2"/>
  <c r="G337" i="2"/>
  <c r="F337" i="2"/>
  <c r="E337" i="2"/>
  <c r="D337" i="2"/>
  <c r="N336" i="2"/>
  <c r="M336" i="2"/>
  <c r="L336" i="2"/>
  <c r="K336" i="2"/>
  <c r="J336" i="2"/>
  <c r="I336" i="2"/>
  <c r="H336" i="2"/>
  <c r="G336" i="2"/>
  <c r="F336" i="2"/>
  <c r="E336" i="2"/>
  <c r="D336" i="2"/>
  <c r="N335" i="2"/>
  <c r="M335" i="2"/>
  <c r="L335" i="2"/>
  <c r="K335" i="2"/>
  <c r="J335" i="2"/>
  <c r="I335" i="2"/>
  <c r="H335" i="2"/>
  <c r="G335" i="2"/>
  <c r="F335" i="2"/>
  <c r="E335" i="2"/>
  <c r="D335" i="2"/>
  <c r="N334" i="2"/>
  <c r="M334" i="2"/>
  <c r="L334" i="2"/>
  <c r="K334" i="2"/>
  <c r="J334" i="2"/>
  <c r="I334" i="2"/>
  <c r="H334" i="2"/>
  <c r="G334" i="2"/>
  <c r="F334" i="2"/>
  <c r="E334" i="2"/>
  <c r="D334" i="2"/>
  <c r="N333" i="2"/>
  <c r="M333" i="2"/>
  <c r="L333" i="2"/>
  <c r="K333" i="2"/>
  <c r="J333" i="2"/>
  <c r="I333" i="2"/>
  <c r="H333" i="2"/>
  <c r="G333" i="2"/>
  <c r="F333" i="2"/>
  <c r="E333" i="2"/>
  <c r="D333" i="2"/>
  <c r="N332" i="2"/>
  <c r="M332" i="2"/>
  <c r="L332" i="2"/>
  <c r="K332" i="2"/>
  <c r="J332" i="2"/>
  <c r="I332" i="2"/>
  <c r="H332" i="2"/>
  <c r="G332" i="2"/>
  <c r="F332" i="2"/>
  <c r="E332" i="2"/>
  <c r="D332" i="2"/>
  <c r="N331" i="2"/>
  <c r="M331" i="2"/>
  <c r="L331" i="2"/>
  <c r="K331" i="2"/>
  <c r="J331" i="2"/>
  <c r="I331" i="2"/>
  <c r="H331" i="2"/>
  <c r="G331" i="2"/>
  <c r="F331" i="2"/>
  <c r="E331" i="2"/>
  <c r="D331" i="2"/>
  <c r="N330" i="2"/>
  <c r="M330" i="2"/>
  <c r="L330" i="2"/>
  <c r="K330" i="2"/>
  <c r="J330" i="2"/>
  <c r="I330" i="2"/>
  <c r="H330" i="2"/>
  <c r="G330" i="2"/>
  <c r="F330" i="2"/>
  <c r="E330" i="2"/>
  <c r="D330" i="2"/>
  <c r="N329" i="2"/>
  <c r="M329" i="2"/>
  <c r="L329" i="2"/>
  <c r="K329" i="2"/>
  <c r="J329" i="2"/>
  <c r="I329" i="2"/>
  <c r="H329" i="2"/>
  <c r="G329" i="2"/>
  <c r="F329" i="2"/>
  <c r="E329" i="2"/>
  <c r="D329" i="2"/>
  <c r="N328" i="2"/>
  <c r="M328" i="2"/>
  <c r="L328" i="2"/>
  <c r="K328" i="2"/>
  <c r="J328" i="2"/>
  <c r="I328" i="2"/>
  <c r="H328" i="2"/>
  <c r="G328" i="2"/>
  <c r="F328" i="2"/>
  <c r="E328" i="2"/>
  <c r="D328" i="2"/>
  <c r="N327" i="2"/>
  <c r="M327" i="2"/>
  <c r="L327" i="2"/>
  <c r="K327" i="2"/>
  <c r="J327" i="2"/>
  <c r="I327" i="2"/>
  <c r="H327" i="2"/>
  <c r="G327" i="2"/>
  <c r="F327" i="2"/>
  <c r="E327" i="2"/>
  <c r="D327" i="2"/>
  <c r="N326" i="2"/>
  <c r="M326" i="2"/>
  <c r="L326" i="2"/>
  <c r="K326" i="2"/>
  <c r="J326" i="2"/>
  <c r="I326" i="2"/>
  <c r="H326" i="2"/>
  <c r="G326" i="2"/>
  <c r="F326" i="2"/>
  <c r="E326" i="2"/>
  <c r="D326" i="2"/>
  <c r="N325" i="2"/>
  <c r="M325" i="2"/>
  <c r="L325" i="2"/>
  <c r="K325" i="2"/>
  <c r="J325" i="2"/>
  <c r="I325" i="2"/>
  <c r="H325" i="2"/>
  <c r="G325" i="2"/>
  <c r="F325" i="2"/>
  <c r="E325" i="2"/>
  <c r="D325" i="2"/>
  <c r="N324" i="2"/>
  <c r="M324" i="2"/>
  <c r="L324" i="2"/>
  <c r="K324" i="2"/>
  <c r="J324" i="2"/>
  <c r="I324" i="2"/>
  <c r="H324" i="2"/>
  <c r="G324" i="2"/>
  <c r="F324" i="2"/>
  <c r="E324" i="2"/>
  <c r="D324" i="2"/>
  <c r="N323" i="2"/>
  <c r="M323" i="2"/>
  <c r="L323" i="2"/>
  <c r="K323" i="2"/>
  <c r="J323" i="2"/>
  <c r="I323" i="2"/>
  <c r="H323" i="2"/>
  <c r="G323" i="2"/>
  <c r="F323" i="2"/>
  <c r="E323" i="2"/>
  <c r="D323" i="2"/>
  <c r="N322" i="2"/>
  <c r="M322" i="2"/>
  <c r="L322" i="2"/>
  <c r="K322" i="2"/>
  <c r="J322" i="2"/>
  <c r="I322" i="2"/>
  <c r="H322" i="2"/>
  <c r="G322" i="2"/>
  <c r="F322" i="2"/>
  <c r="E322" i="2"/>
  <c r="D322" i="2"/>
  <c r="N321" i="2"/>
  <c r="M321" i="2"/>
  <c r="L321" i="2"/>
  <c r="K321" i="2"/>
  <c r="J321" i="2"/>
  <c r="I321" i="2"/>
  <c r="H321" i="2"/>
  <c r="G321" i="2"/>
  <c r="F321" i="2"/>
  <c r="E321" i="2"/>
  <c r="D321" i="2"/>
  <c r="N320" i="2"/>
  <c r="M320" i="2"/>
  <c r="L320" i="2"/>
  <c r="K320" i="2"/>
  <c r="J320" i="2"/>
  <c r="I320" i="2"/>
  <c r="H320" i="2"/>
  <c r="G320" i="2"/>
  <c r="F320" i="2"/>
  <c r="E320" i="2"/>
  <c r="D320" i="2"/>
  <c r="N319" i="2"/>
  <c r="M319" i="2"/>
  <c r="L319" i="2"/>
  <c r="K319" i="2"/>
  <c r="J319" i="2"/>
  <c r="I319" i="2"/>
  <c r="H319" i="2"/>
  <c r="G319" i="2"/>
  <c r="F319" i="2"/>
  <c r="E319" i="2"/>
  <c r="D319" i="2"/>
  <c r="N318" i="2"/>
  <c r="M318" i="2"/>
  <c r="L318" i="2"/>
  <c r="K318" i="2"/>
  <c r="J318" i="2"/>
  <c r="I318" i="2"/>
  <c r="H318" i="2"/>
  <c r="G318" i="2"/>
  <c r="F318" i="2"/>
  <c r="E318" i="2"/>
  <c r="D318" i="2"/>
  <c r="N317" i="2"/>
  <c r="M317" i="2"/>
  <c r="L317" i="2"/>
  <c r="K317" i="2"/>
  <c r="J317" i="2"/>
  <c r="I317" i="2"/>
  <c r="H317" i="2"/>
  <c r="G317" i="2"/>
  <c r="F317" i="2"/>
  <c r="E317" i="2"/>
  <c r="D317" i="2"/>
  <c r="N316" i="2"/>
  <c r="M316" i="2"/>
  <c r="L316" i="2"/>
  <c r="K316" i="2"/>
  <c r="J316" i="2"/>
  <c r="I316" i="2"/>
  <c r="H316" i="2"/>
  <c r="G316" i="2"/>
  <c r="F316" i="2"/>
  <c r="E316" i="2"/>
  <c r="D316" i="2"/>
  <c r="N315" i="2"/>
  <c r="M315" i="2"/>
  <c r="L315" i="2"/>
  <c r="K315" i="2"/>
  <c r="J315" i="2"/>
  <c r="I315" i="2"/>
  <c r="H315" i="2"/>
  <c r="G315" i="2"/>
  <c r="F315" i="2"/>
  <c r="E315" i="2"/>
  <c r="D315" i="2"/>
  <c r="N314" i="2"/>
  <c r="M314" i="2"/>
  <c r="L314" i="2"/>
  <c r="K314" i="2"/>
  <c r="J314" i="2"/>
  <c r="I314" i="2"/>
  <c r="H314" i="2"/>
  <c r="G314" i="2"/>
  <c r="F314" i="2"/>
  <c r="E314" i="2"/>
  <c r="D314" i="2"/>
  <c r="N313" i="2"/>
  <c r="M313" i="2"/>
  <c r="L313" i="2"/>
  <c r="K313" i="2"/>
  <c r="J313" i="2"/>
  <c r="I313" i="2"/>
  <c r="H313" i="2"/>
  <c r="G313" i="2"/>
  <c r="F313" i="2"/>
  <c r="E313" i="2"/>
  <c r="D313" i="2"/>
  <c r="N312" i="2"/>
  <c r="M312" i="2"/>
  <c r="L312" i="2"/>
  <c r="K312" i="2"/>
  <c r="J312" i="2"/>
  <c r="I312" i="2"/>
  <c r="H312" i="2"/>
  <c r="G312" i="2"/>
  <c r="F312" i="2"/>
  <c r="E312" i="2"/>
  <c r="D312" i="2"/>
  <c r="N311" i="2"/>
  <c r="M311" i="2"/>
  <c r="L311" i="2"/>
  <c r="K311" i="2"/>
  <c r="J311" i="2"/>
  <c r="I311" i="2"/>
  <c r="H311" i="2"/>
  <c r="G311" i="2"/>
  <c r="F311" i="2"/>
  <c r="E311" i="2"/>
  <c r="D311" i="2"/>
  <c r="N310" i="2"/>
  <c r="M310" i="2"/>
  <c r="L310" i="2"/>
  <c r="K310" i="2"/>
  <c r="J310" i="2"/>
  <c r="I310" i="2"/>
  <c r="H310" i="2"/>
  <c r="G310" i="2"/>
  <c r="F310" i="2"/>
  <c r="E310" i="2"/>
  <c r="D310" i="2"/>
  <c r="N309" i="2"/>
  <c r="M309" i="2"/>
  <c r="L309" i="2"/>
  <c r="K309" i="2"/>
  <c r="J309" i="2"/>
  <c r="I309" i="2"/>
  <c r="H309" i="2"/>
  <c r="G309" i="2"/>
  <c r="F309" i="2"/>
  <c r="E309" i="2"/>
  <c r="D309" i="2"/>
  <c r="N308" i="2"/>
  <c r="M308" i="2"/>
  <c r="L308" i="2"/>
  <c r="K308" i="2"/>
  <c r="J308" i="2"/>
  <c r="I308" i="2"/>
  <c r="H308" i="2"/>
  <c r="G308" i="2"/>
  <c r="F308" i="2"/>
  <c r="E308" i="2"/>
  <c r="D308" i="2"/>
  <c r="N307" i="2"/>
  <c r="M307" i="2"/>
  <c r="L307" i="2"/>
  <c r="K307" i="2"/>
  <c r="J307" i="2"/>
  <c r="I307" i="2"/>
  <c r="H307" i="2"/>
  <c r="G307" i="2"/>
  <c r="F307" i="2"/>
  <c r="E307" i="2"/>
  <c r="D307" i="2"/>
  <c r="N306" i="2"/>
  <c r="M306" i="2"/>
  <c r="L306" i="2"/>
  <c r="K306" i="2"/>
  <c r="J306" i="2"/>
  <c r="I306" i="2"/>
  <c r="H306" i="2"/>
  <c r="G306" i="2"/>
  <c r="F306" i="2"/>
  <c r="E306" i="2"/>
  <c r="D306" i="2"/>
  <c r="N305" i="2"/>
  <c r="M305" i="2"/>
  <c r="L305" i="2"/>
  <c r="K305" i="2"/>
  <c r="J305" i="2"/>
  <c r="I305" i="2"/>
  <c r="H305" i="2"/>
  <c r="G305" i="2"/>
  <c r="F305" i="2"/>
  <c r="E305" i="2"/>
  <c r="D305" i="2"/>
  <c r="N304" i="2"/>
  <c r="M304" i="2"/>
  <c r="L304" i="2"/>
  <c r="K304" i="2"/>
  <c r="J304" i="2"/>
  <c r="I304" i="2"/>
  <c r="H304" i="2"/>
  <c r="G304" i="2"/>
  <c r="F304" i="2"/>
  <c r="E304" i="2"/>
  <c r="D304" i="2"/>
  <c r="N303" i="2"/>
  <c r="M303" i="2"/>
  <c r="L303" i="2"/>
  <c r="K303" i="2"/>
  <c r="J303" i="2"/>
  <c r="I303" i="2"/>
  <c r="H303" i="2"/>
  <c r="G303" i="2"/>
  <c r="F303" i="2"/>
  <c r="E303" i="2"/>
  <c r="D303" i="2"/>
  <c r="N302" i="2"/>
  <c r="M302" i="2"/>
  <c r="L302" i="2"/>
  <c r="K302" i="2"/>
  <c r="J302" i="2"/>
  <c r="I302" i="2"/>
  <c r="H302" i="2"/>
  <c r="G302" i="2"/>
  <c r="F302" i="2"/>
  <c r="E302" i="2"/>
  <c r="D302" i="2"/>
  <c r="N301" i="2"/>
  <c r="M301" i="2"/>
  <c r="L301" i="2"/>
  <c r="K301" i="2"/>
  <c r="J301" i="2"/>
  <c r="I301" i="2"/>
  <c r="H301" i="2"/>
  <c r="G301" i="2"/>
  <c r="F301" i="2"/>
  <c r="E301" i="2"/>
  <c r="D301" i="2"/>
  <c r="N300" i="2"/>
  <c r="M300" i="2"/>
  <c r="L300" i="2"/>
  <c r="K300" i="2"/>
  <c r="J300" i="2"/>
  <c r="I300" i="2"/>
  <c r="H300" i="2"/>
  <c r="G300" i="2"/>
  <c r="F300" i="2"/>
  <c r="E300" i="2"/>
  <c r="D300" i="2"/>
  <c r="N299" i="2"/>
  <c r="M299" i="2"/>
  <c r="L299" i="2"/>
  <c r="K299" i="2"/>
  <c r="J299" i="2"/>
  <c r="I299" i="2"/>
  <c r="H299" i="2"/>
  <c r="G299" i="2"/>
  <c r="F299" i="2"/>
  <c r="E299" i="2"/>
  <c r="D299" i="2"/>
  <c r="N298" i="2"/>
  <c r="M298" i="2"/>
  <c r="L298" i="2"/>
  <c r="K298" i="2"/>
  <c r="J298" i="2"/>
  <c r="I298" i="2"/>
  <c r="H298" i="2"/>
  <c r="G298" i="2"/>
  <c r="F298" i="2"/>
  <c r="E298" i="2"/>
  <c r="D298" i="2"/>
  <c r="N297" i="2"/>
  <c r="M297" i="2"/>
  <c r="L297" i="2"/>
  <c r="K297" i="2"/>
  <c r="J297" i="2"/>
  <c r="I297" i="2"/>
  <c r="H297" i="2"/>
  <c r="G297" i="2"/>
  <c r="F297" i="2"/>
  <c r="E297" i="2"/>
  <c r="D297" i="2"/>
  <c r="N296" i="2"/>
  <c r="M296" i="2"/>
  <c r="L296" i="2"/>
  <c r="K296" i="2"/>
  <c r="J296" i="2"/>
  <c r="I296" i="2"/>
  <c r="H296" i="2"/>
  <c r="G296" i="2"/>
  <c r="F296" i="2"/>
  <c r="E296" i="2"/>
  <c r="D296" i="2"/>
  <c r="N295" i="2"/>
  <c r="M295" i="2"/>
  <c r="L295" i="2"/>
  <c r="K295" i="2"/>
  <c r="J295" i="2"/>
  <c r="I295" i="2"/>
  <c r="H295" i="2"/>
  <c r="G295" i="2"/>
  <c r="F295" i="2"/>
  <c r="E295" i="2"/>
  <c r="D295" i="2"/>
  <c r="N294" i="2"/>
  <c r="M294" i="2"/>
  <c r="L294" i="2"/>
  <c r="K294" i="2"/>
  <c r="J294" i="2"/>
  <c r="I294" i="2"/>
  <c r="H294" i="2"/>
  <c r="G294" i="2"/>
  <c r="F294" i="2"/>
  <c r="E294" i="2"/>
  <c r="D294" i="2"/>
  <c r="N293" i="2"/>
  <c r="M293" i="2"/>
  <c r="L293" i="2"/>
  <c r="K293" i="2"/>
  <c r="J293" i="2"/>
  <c r="I293" i="2"/>
  <c r="H293" i="2"/>
  <c r="G293" i="2"/>
  <c r="F293" i="2"/>
  <c r="E293" i="2"/>
  <c r="D293" i="2"/>
  <c r="N292" i="2"/>
  <c r="M292" i="2"/>
  <c r="L292" i="2"/>
  <c r="K292" i="2"/>
  <c r="J292" i="2"/>
  <c r="I292" i="2"/>
  <c r="H292" i="2"/>
  <c r="G292" i="2"/>
  <c r="F292" i="2"/>
  <c r="E292" i="2"/>
  <c r="D292" i="2"/>
  <c r="N291" i="2"/>
  <c r="M291" i="2"/>
  <c r="L291" i="2"/>
  <c r="K291" i="2"/>
  <c r="J291" i="2"/>
  <c r="I291" i="2"/>
  <c r="H291" i="2"/>
  <c r="G291" i="2"/>
  <c r="F291" i="2"/>
  <c r="E291" i="2"/>
  <c r="D291" i="2"/>
  <c r="N290" i="2"/>
  <c r="M290" i="2"/>
  <c r="L290" i="2"/>
  <c r="K290" i="2"/>
  <c r="J290" i="2"/>
  <c r="I290" i="2"/>
  <c r="H290" i="2"/>
  <c r="G290" i="2"/>
  <c r="F290" i="2"/>
  <c r="E290" i="2"/>
  <c r="D290" i="2"/>
  <c r="N289" i="2"/>
  <c r="M289" i="2"/>
  <c r="L289" i="2"/>
  <c r="K289" i="2"/>
  <c r="J289" i="2"/>
  <c r="I289" i="2"/>
  <c r="H289" i="2"/>
  <c r="G289" i="2"/>
  <c r="F289" i="2"/>
  <c r="E289" i="2"/>
  <c r="D289" i="2"/>
  <c r="N288" i="2"/>
  <c r="M288" i="2"/>
  <c r="L288" i="2"/>
  <c r="K288" i="2"/>
  <c r="J288" i="2"/>
  <c r="I288" i="2"/>
  <c r="H288" i="2"/>
  <c r="G288" i="2"/>
  <c r="F288" i="2"/>
  <c r="E288" i="2"/>
  <c r="D288" i="2"/>
  <c r="N287" i="2"/>
  <c r="M287" i="2"/>
  <c r="L287" i="2"/>
  <c r="K287" i="2"/>
  <c r="J287" i="2"/>
  <c r="I287" i="2"/>
  <c r="H287" i="2"/>
  <c r="G287" i="2"/>
  <c r="F287" i="2"/>
  <c r="E287" i="2"/>
  <c r="D287" i="2"/>
  <c r="N286" i="2"/>
  <c r="M286" i="2"/>
  <c r="L286" i="2"/>
  <c r="K286" i="2"/>
  <c r="J286" i="2"/>
  <c r="I286" i="2"/>
  <c r="H286" i="2"/>
  <c r="G286" i="2"/>
  <c r="F286" i="2"/>
  <c r="E286" i="2"/>
  <c r="D286" i="2"/>
  <c r="N285" i="2"/>
  <c r="M285" i="2"/>
  <c r="L285" i="2"/>
  <c r="K285" i="2"/>
  <c r="J285" i="2"/>
  <c r="I285" i="2"/>
  <c r="H285" i="2"/>
  <c r="G285" i="2"/>
  <c r="F285" i="2"/>
  <c r="E285" i="2"/>
  <c r="D285" i="2"/>
  <c r="N284" i="2"/>
  <c r="M284" i="2"/>
  <c r="L284" i="2"/>
  <c r="K284" i="2"/>
  <c r="J284" i="2"/>
  <c r="I284" i="2"/>
  <c r="H284" i="2"/>
  <c r="G284" i="2"/>
  <c r="F284" i="2"/>
  <c r="E284" i="2"/>
  <c r="D284" i="2"/>
  <c r="N283" i="2"/>
  <c r="M283" i="2"/>
  <c r="L283" i="2"/>
  <c r="K283" i="2"/>
  <c r="J283" i="2"/>
  <c r="I283" i="2"/>
  <c r="H283" i="2"/>
  <c r="G283" i="2"/>
  <c r="F283" i="2"/>
  <c r="E283" i="2"/>
  <c r="D283" i="2"/>
  <c r="N282" i="2"/>
  <c r="M282" i="2"/>
  <c r="L282" i="2"/>
  <c r="K282" i="2"/>
  <c r="J282" i="2"/>
  <c r="I282" i="2"/>
  <c r="H282" i="2"/>
  <c r="G282" i="2"/>
  <c r="F282" i="2"/>
  <c r="E282" i="2"/>
  <c r="D282" i="2"/>
  <c r="N281" i="2"/>
  <c r="M281" i="2"/>
  <c r="L281" i="2"/>
  <c r="K281" i="2"/>
  <c r="J281" i="2"/>
  <c r="I281" i="2"/>
  <c r="H281" i="2"/>
  <c r="G281" i="2"/>
  <c r="F281" i="2"/>
  <c r="E281" i="2"/>
  <c r="D281" i="2"/>
  <c r="N280" i="2"/>
  <c r="M280" i="2"/>
  <c r="L280" i="2"/>
  <c r="K280" i="2"/>
  <c r="J280" i="2"/>
  <c r="I280" i="2"/>
  <c r="H280" i="2"/>
  <c r="G280" i="2"/>
  <c r="F280" i="2"/>
  <c r="E280" i="2"/>
  <c r="D280" i="2"/>
  <c r="N279" i="2"/>
  <c r="M279" i="2"/>
  <c r="L279" i="2"/>
  <c r="K279" i="2"/>
  <c r="J279" i="2"/>
  <c r="I279" i="2"/>
  <c r="H279" i="2"/>
  <c r="G279" i="2"/>
  <c r="F279" i="2"/>
  <c r="E279" i="2"/>
  <c r="D279" i="2"/>
  <c r="N278" i="2"/>
  <c r="M278" i="2"/>
  <c r="L278" i="2"/>
  <c r="K278" i="2"/>
  <c r="J278" i="2"/>
  <c r="I278" i="2"/>
  <c r="H278" i="2"/>
  <c r="G278" i="2"/>
  <c r="F278" i="2"/>
  <c r="E278" i="2"/>
  <c r="D278" i="2"/>
  <c r="N277" i="2"/>
  <c r="M277" i="2"/>
  <c r="L277" i="2"/>
  <c r="K277" i="2"/>
  <c r="J277" i="2"/>
  <c r="I277" i="2"/>
  <c r="H277" i="2"/>
  <c r="G277" i="2"/>
  <c r="F277" i="2"/>
  <c r="E277" i="2"/>
  <c r="D277" i="2"/>
  <c r="N276" i="2"/>
  <c r="M276" i="2"/>
  <c r="L276" i="2"/>
  <c r="K276" i="2"/>
  <c r="J276" i="2"/>
  <c r="I276" i="2"/>
  <c r="H276" i="2"/>
  <c r="G276" i="2"/>
  <c r="F276" i="2"/>
  <c r="E276" i="2"/>
  <c r="D276" i="2"/>
  <c r="N275" i="2"/>
  <c r="M275" i="2"/>
  <c r="L275" i="2"/>
  <c r="K275" i="2"/>
  <c r="J275" i="2"/>
  <c r="I275" i="2"/>
  <c r="H275" i="2"/>
  <c r="G275" i="2"/>
  <c r="F275" i="2"/>
  <c r="E275" i="2"/>
  <c r="D275" i="2"/>
  <c r="N274" i="2"/>
  <c r="M274" i="2"/>
  <c r="L274" i="2"/>
  <c r="K274" i="2"/>
  <c r="J274" i="2"/>
  <c r="I274" i="2"/>
  <c r="H274" i="2"/>
  <c r="G274" i="2"/>
  <c r="F274" i="2"/>
  <c r="E274" i="2"/>
  <c r="D274" i="2"/>
  <c r="N273" i="2"/>
  <c r="M273" i="2"/>
  <c r="L273" i="2"/>
  <c r="K273" i="2"/>
  <c r="J273" i="2"/>
  <c r="I273" i="2"/>
  <c r="H273" i="2"/>
  <c r="G273" i="2"/>
  <c r="F273" i="2"/>
  <c r="E273" i="2"/>
  <c r="D273" i="2"/>
  <c r="N272" i="2"/>
  <c r="M272" i="2"/>
  <c r="L272" i="2"/>
  <c r="K272" i="2"/>
  <c r="J272" i="2"/>
  <c r="I272" i="2"/>
  <c r="H272" i="2"/>
  <c r="G272" i="2"/>
  <c r="F272" i="2"/>
  <c r="E272" i="2"/>
  <c r="D272" i="2"/>
  <c r="N271" i="2"/>
  <c r="M271" i="2"/>
  <c r="L271" i="2"/>
  <c r="K271" i="2"/>
  <c r="J271" i="2"/>
  <c r="I271" i="2"/>
  <c r="H271" i="2"/>
  <c r="G271" i="2"/>
  <c r="F271" i="2"/>
  <c r="E271" i="2"/>
  <c r="D271" i="2"/>
  <c r="N270" i="2"/>
  <c r="M270" i="2"/>
  <c r="L270" i="2"/>
  <c r="K270" i="2"/>
  <c r="J270" i="2"/>
  <c r="I270" i="2"/>
  <c r="H270" i="2"/>
  <c r="G270" i="2"/>
  <c r="F270" i="2"/>
  <c r="E270" i="2"/>
  <c r="D270" i="2"/>
  <c r="N269" i="2"/>
  <c r="M269" i="2"/>
  <c r="L269" i="2"/>
  <c r="K269" i="2"/>
  <c r="J269" i="2"/>
  <c r="I269" i="2"/>
  <c r="H269" i="2"/>
  <c r="G269" i="2"/>
  <c r="F269" i="2"/>
  <c r="E269" i="2"/>
  <c r="D269" i="2"/>
  <c r="N268" i="2"/>
  <c r="M268" i="2"/>
  <c r="L268" i="2"/>
  <c r="K268" i="2"/>
  <c r="J268" i="2"/>
  <c r="I268" i="2"/>
  <c r="H268" i="2"/>
  <c r="G268" i="2"/>
  <c r="F268" i="2"/>
  <c r="E268" i="2"/>
  <c r="D268" i="2"/>
  <c r="N267" i="2"/>
  <c r="M267" i="2"/>
  <c r="L267" i="2"/>
  <c r="K267" i="2"/>
  <c r="J267" i="2"/>
  <c r="I267" i="2"/>
  <c r="H267" i="2"/>
  <c r="G267" i="2"/>
  <c r="F267" i="2"/>
  <c r="E267" i="2"/>
  <c r="D267" i="2"/>
  <c r="N266" i="2"/>
  <c r="M266" i="2"/>
  <c r="L266" i="2"/>
  <c r="K266" i="2"/>
  <c r="J266" i="2"/>
  <c r="I266" i="2"/>
  <c r="H266" i="2"/>
  <c r="G266" i="2"/>
  <c r="F266" i="2"/>
  <c r="E266" i="2"/>
  <c r="D266" i="2"/>
  <c r="N265" i="2"/>
  <c r="M265" i="2"/>
  <c r="L265" i="2"/>
  <c r="K265" i="2"/>
  <c r="J265" i="2"/>
  <c r="I265" i="2"/>
  <c r="H265" i="2"/>
  <c r="G265" i="2"/>
  <c r="F265" i="2"/>
  <c r="E265" i="2"/>
  <c r="D265" i="2"/>
  <c r="N264" i="2"/>
  <c r="M264" i="2"/>
  <c r="L264" i="2"/>
  <c r="K264" i="2"/>
  <c r="J264" i="2"/>
  <c r="I264" i="2"/>
  <c r="H264" i="2"/>
  <c r="G264" i="2"/>
  <c r="F264" i="2"/>
  <c r="E264" i="2"/>
  <c r="D264" i="2"/>
  <c r="N263" i="2"/>
  <c r="M263" i="2"/>
  <c r="L263" i="2"/>
  <c r="K263" i="2"/>
  <c r="J263" i="2"/>
  <c r="I263" i="2"/>
  <c r="H263" i="2"/>
  <c r="G263" i="2"/>
  <c r="F263" i="2"/>
  <c r="E263" i="2"/>
  <c r="D263" i="2"/>
  <c r="N262" i="2"/>
  <c r="M262" i="2"/>
  <c r="L262" i="2"/>
  <c r="K262" i="2"/>
  <c r="J262" i="2"/>
  <c r="I262" i="2"/>
  <c r="H262" i="2"/>
  <c r="G262" i="2"/>
  <c r="F262" i="2"/>
  <c r="E262" i="2"/>
  <c r="D262" i="2"/>
  <c r="N261" i="2"/>
  <c r="M261" i="2"/>
  <c r="L261" i="2"/>
  <c r="K261" i="2"/>
  <c r="J261" i="2"/>
  <c r="I261" i="2"/>
  <c r="H261" i="2"/>
  <c r="G261" i="2"/>
  <c r="F261" i="2"/>
  <c r="E261" i="2"/>
  <c r="D261" i="2"/>
  <c r="N260" i="2"/>
  <c r="M260" i="2"/>
  <c r="L260" i="2"/>
  <c r="K260" i="2"/>
  <c r="J260" i="2"/>
  <c r="I260" i="2"/>
  <c r="H260" i="2"/>
  <c r="G260" i="2"/>
  <c r="F260" i="2"/>
  <c r="E260" i="2"/>
  <c r="D260" i="2"/>
  <c r="N259" i="2"/>
  <c r="M259" i="2"/>
  <c r="L259" i="2"/>
  <c r="K259" i="2"/>
  <c r="J259" i="2"/>
  <c r="I259" i="2"/>
  <c r="H259" i="2"/>
  <c r="G259" i="2"/>
  <c r="F259" i="2"/>
  <c r="E259" i="2"/>
  <c r="D259" i="2"/>
  <c r="N258" i="2"/>
  <c r="M258" i="2"/>
  <c r="L258" i="2"/>
  <c r="K258" i="2"/>
  <c r="J258" i="2"/>
  <c r="I258" i="2"/>
  <c r="H258" i="2"/>
  <c r="G258" i="2"/>
  <c r="F258" i="2"/>
  <c r="E258" i="2"/>
  <c r="D258" i="2"/>
  <c r="N257" i="2"/>
  <c r="M257" i="2"/>
  <c r="L257" i="2"/>
  <c r="K257" i="2"/>
  <c r="J257" i="2"/>
  <c r="I257" i="2"/>
  <c r="H257" i="2"/>
  <c r="G257" i="2"/>
  <c r="F257" i="2"/>
  <c r="E257" i="2"/>
  <c r="D257" i="2"/>
  <c r="N256" i="2"/>
  <c r="M256" i="2"/>
  <c r="L256" i="2"/>
  <c r="K256" i="2"/>
  <c r="J256" i="2"/>
  <c r="I256" i="2"/>
  <c r="H256" i="2"/>
  <c r="G256" i="2"/>
  <c r="F256" i="2"/>
  <c r="E256" i="2"/>
  <c r="D256" i="2"/>
  <c r="N255" i="2"/>
  <c r="M255" i="2"/>
  <c r="L255" i="2"/>
  <c r="K255" i="2"/>
  <c r="J255" i="2"/>
  <c r="I255" i="2"/>
  <c r="H255" i="2"/>
  <c r="G255" i="2"/>
  <c r="F255" i="2"/>
  <c r="E255" i="2"/>
  <c r="D255" i="2"/>
  <c r="N254" i="2"/>
  <c r="M254" i="2"/>
  <c r="L254" i="2"/>
  <c r="K254" i="2"/>
  <c r="J254" i="2"/>
  <c r="I254" i="2"/>
  <c r="H254" i="2"/>
  <c r="G254" i="2"/>
  <c r="F254" i="2"/>
  <c r="E254" i="2"/>
  <c r="D254" i="2"/>
  <c r="N253" i="2"/>
  <c r="M253" i="2"/>
  <c r="L253" i="2"/>
  <c r="K253" i="2"/>
  <c r="J253" i="2"/>
  <c r="I253" i="2"/>
  <c r="H253" i="2"/>
  <c r="G253" i="2"/>
  <c r="F253" i="2"/>
  <c r="E253" i="2"/>
  <c r="D253" i="2"/>
  <c r="N252" i="2"/>
  <c r="M252" i="2"/>
  <c r="L252" i="2"/>
  <c r="K252" i="2"/>
  <c r="J252" i="2"/>
  <c r="I252" i="2"/>
  <c r="H252" i="2"/>
  <c r="G252" i="2"/>
  <c r="F252" i="2"/>
  <c r="E252" i="2"/>
  <c r="D252" i="2"/>
  <c r="N251" i="2"/>
  <c r="M251" i="2"/>
  <c r="L251" i="2"/>
  <c r="K251" i="2"/>
  <c r="J251" i="2"/>
  <c r="I251" i="2"/>
  <c r="H251" i="2"/>
  <c r="G251" i="2"/>
  <c r="F251" i="2"/>
  <c r="E251" i="2"/>
  <c r="D251" i="2"/>
  <c r="N250" i="2"/>
  <c r="M250" i="2"/>
  <c r="L250" i="2"/>
  <c r="K250" i="2"/>
  <c r="J250" i="2"/>
  <c r="I250" i="2"/>
  <c r="H250" i="2"/>
  <c r="G250" i="2"/>
  <c r="F250" i="2"/>
  <c r="E250" i="2"/>
  <c r="D250" i="2"/>
  <c r="N249" i="2"/>
  <c r="M249" i="2"/>
  <c r="L249" i="2"/>
  <c r="K249" i="2"/>
  <c r="J249" i="2"/>
  <c r="I249" i="2"/>
  <c r="H249" i="2"/>
  <c r="G249" i="2"/>
  <c r="F249" i="2"/>
  <c r="E249" i="2"/>
  <c r="D249" i="2"/>
  <c r="N248" i="2"/>
  <c r="M248" i="2"/>
  <c r="L248" i="2"/>
  <c r="K248" i="2"/>
  <c r="J248" i="2"/>
  <c r="I248" i="2"/>
  <c r="H248" i="2"/>
  <c r="G248" i="2"/>
  <c r="F248" i="2"/>
  <c r="E248" i="2"/>
  <c r="D248" i="2"/>
  <c r="N247" i="2"/>
  <c r="M247" i="2"/>
  <c r="L247" i="2"/>
  <c r="K247" i="2"/>
  <c r="J247" i="2"/>
  <c r="I247" i="2"/>
  <c r="H247" i="2"/>
  <c r="G247" i="2"/>
  <c r="F247" i="2"/>
  <c r="E247" i="2"/>
  <c r="D247" i="2"/>
  <c r="N246" i="2"/>
  <c r="M246" i="2"/>
  <c r="L246" i="2"/>
  <c r="K246" i="2"/>
  <c r="J246" i="2"/>
  <c r="I246" i="2"/>
  <c r="H246" i="2"/>
  <c r="G246" i="2"/>
  <c r="F246" i="2"/>
  <c r="E246" i="2"/>
  <c r="D246" i="2"/>
  <c r="N245" i="2"/>
  <c r="M245" i="2"/>
  <c r="L245" i="2"/>
  <c r="K245" i="2"/>
  <c r="J245" i="2"/>
  <c r="I245" i="2"/>
  <c r="H245" i="2"/>
  <c r="G245" i="2"/>
  <c r="F245" i="2"/>
  <c r="E245" i="2"/>
  <c r="D245" i="2"/>
  <c r="N244" i="2"/>
  <c r="M244" i="2"/>
  <c r="L244" i="2"/>
  <c r="K244" i="2"/>
  <c r="J244" i="2"/>
  <c r="I244" i="2"/>
  <c r="H244" i="2"/>
  <c r="G244" i="2"/>
  <c r="F244" i="2"/>
  <c r="E244" i="2"/>
  <c r="D244" i="2"/>
  <c r="N243" i="2"/>
  <c r="M243" i="2"/>
  <c r="L243" i="2"/>
  <c r="K243" i="2"/>
  <c r="J243" i="2"/>
  <c r="I243" i="2"/>
  <c r="H243" i="2"/>
  <c r="G243" i="2"/>
  <c r="F243" i="2"/>
  <c r="E243" i="2"/>
  <c r="D243" i="2"/>
  <c r="N242" i="2"/>
  <c r="M242" i="2"/>
  <c r="L242" i="2"/>
  <c r="K242" i="2"/>
  <c r="J242" i="2"/>
  <c r="I242" i="2"/>
  <c r="H242" i="2"/>
  <c r="G242" i="2"/>
  <c r="F242" i="2"/>
  <c r="E242" i="2"/>
  <c r="D242" i="2"/>
  <c r="N241" i="2"/>
  <c r="M241" i="2"/>
  <c r="L241" i="2"/>
  <c r="K241" i="2"/>
  <c r="J241" i="2"/>
  <c r="I241" i="2"/>
  <c r="H241" i="2"/>
  <c r="G241" i="2"/>
  <c r="F241" i="2"/>
  <c r="E241" i="2"/>
  <c r="D241" i="2"/>
  <c r="N240" i="2"/>
  <c r="M240" i="2"/>
  <c r="L240" i="2"/>
  <c r="K240" i="2"/>
  <c r="J240" i="2"/>
  <c r="I240" i="2"/>
  <c r="H240" i="2"/>
  <c r="G240" i="2"/>
  <c r="F240" i="2"/>
  <c r="E240" i="2"/>
  <c r="D240" i="2"/>
  <c r="N239" i="2"/>
  <c r="M239" i="2"/>
  <c r="L239" i="2"/>
  <c r="K239" i="2"/>
  <c r="J239" i="2"/>
  <c r="I239" i="2"/>
  <c r="H239" i="2"/>
  <c r="G239" i="2"/>
  <c r="F239" i="2"/>
  <c r="E239" i="2"/>
  <c r="D239" i="2"/>
  <c r="N238" i="2"/>
  <c r="M238" i="2"/>
  <c r="L238" i="2"/>
  <c r="K238" i="2"/>
  <c r="J238" i="2"/>
  <c r="I238" i="2"/>
  <c r="H238" i="2"/>
  <c r="G238" i="2"/>
  <c r="F238" i="2"/>
  <c r="E238" i="2"/>
  <c r="D238" i="2"/>
  <c r="N237" i="2"/>
  <c r="M237" i="2"/>
  <c r="L237" i="2"/>
  <c r="K237" i="2"/>
  <c r="J237" i="2"/>
  <c r="I237" i="2"/>
  <c r="H237" i="2"/>
  <c r="G237" i="2"/>
  <c r="F237" i="2"/>
  <c r="E237" i="2"/>
  <c r="D237" i="2"/>
  <c r="N236" i="2"/>
  <c r="M236" i="2"/>
  <c r="L236" i="2"/>
  <c r="K236" i="2"/>
  <c r="J236" i="2"/>
  <c r="I236" i="2"/>
  <c r="H236" i="2"/>
  <c r="G236" i="2"/>
  <c r="F236" i="2"/>
  <c r="E236" i="2"/>
  <c r="D236" i="2"/>
  <c r="N235" i="2"/>
  <c r="M235" i="2"/>
  <c r="L235" i="2"/>
  <c r="K235" i="2"/>
  <c r="J235" i="2"/>
  <c r="I235" i="2"/>
  <c r="H235" i="2"/>
  <c r="G235" i="2"/>
  <c r="F235" i="2"/>
  <c r="E235" i="2"/>
  <c r="D235" i="2"/>
  <c r="N234" i="2"/>
  <c r="M234" i="2"/>
  <c r="L234" i="2"/>
  <c r="K234" i="2"/>
  <c r="J234" i="2"/>
  <c r="I234" i="2"/>
  <c r="H234" i="2"/>
  <c r="G234" i="2"/>
  <c r="F234" i="2"/>
  <c r="E234" i="2"/>
  <c r="D234" i="2"/>
  <c r="N233" i="2"/>
  <c r="M233" i="2"/>
  <c r="L233" i="2"/>
  <c r="K233" i="2"/>
  <c r="J233" i="2"/>
  <c r="I233" i="2"/>
  <c r="H233" i="2"/>
  <c r="G233" i="2"/>
  <c r="F233" i="2"/>
  <c r="E233" i="2"/>
  <c r="D233" i="2"/>
  <c r="N232" i="2"/>
  <c r="M232" i="2"/>
  <c r="L232" i="2"/>
  <c r="K232" i="2"/>
  <c r="J232" i="2"/>
  <c r="I232" i="2"/>
  <c r="H232" i="2"/>
  <c r="G232" i="2"/>
  <c r="F232" i="2"/>
  <c r="E232" i="2"/>
  <c r="D232" i="2"/>
  <c r="N231" i="2"/>
  <c r="M231" i="2"/>
  <c r="L231" i="2"/>
  <c r="K231" i="2"/>
  <c r="J231" i="2"/>
  <c r="I231" i="2"/>
  <c r="H231" i="2"/>
  <c r="G231" i="2"/>
  <c r="F231" i="2"/>
  <c r="E231" i="2"/>
  <c r="D231" i="2"/>
  <c r="N230" i="2"/>
  <c r="M230" i="2"/>
  <c r="L230" i="2"/>
  <c r="K230" i="2"/>
  <c r="J230" i="2"/>
  <c r="I230" i="2"/>
  <c r="H230" i="2"/>
  <c r="G230" i="2"/>
  <c r="F230" i="2"/>
  <c r="E230" i="2"/>
  <c r="D230" i="2"/>
  <c r="N229" i="2"/>
  <c r="M229" i="2"/>
  <c r="L229" i="2"/>
  <c r="K229" i="2"/>
  <c r="J229" i="2"/>
  <c r="I229" i="2"/>
  <c r="H229" i="2"/>
  <c r="G229" i="2"/>
  <c r="F229" i="2"/>
  <c r="E229" i="2"/>
  <c r="D229" i="2"/>
  <c r="N228" i="2"/>
  <c r="M228" i="2"/>
  <c r="L228" i="2"/>
  <c r="K228" i="2"/>
  <c r="J228" i="2"/>
  <c r="I228" i="2"/>
  <c r="H228" i="2"/>
  <c r="G228" i="2"/>
  <c r="F228" i="2"/>
  <c r="E228" i="2"/>
  <c r="D228" i="2"/>
  <c r="N227" i="2"/>
  <c r="M227" i="2"/>
  <c r="L227" i="2"/>
  <c r="K227" i="2"/>
  <c r="J227" i="2"/>
  <c r="I227" i="2"/>
  <c r="H227" i="2"/>
  <c r="G227" i="2"/>
  <c r="F227" i="2"/>
  <c r="E227" i="2"/>
  <c r="D227" i="2"/>
  <c r="N226" i="2"/>
  <c r="M226" i="2"/>
  <c r="L226" i="2"/>
  <c r="K226" i="2"/>
  <c r="J226" i="2"/>
  <c r="I226" i="2"/>
  <c r="H226" i="2"/>
  <c r="G226" i="2"/>
  <c r="F226" i="2"/>
  <c r="E226" i="2"/>
  <c r="D226" i="2"/>
  <c r="N225" i="2"/>
  <c r="M225" i="2"/>
  <c r="L225" i="2"/>
  <c r="K225" i="2"/>
  <c r="J225" i="2"/>
  <c r="I225" i="2"/>
  <c r="H225" i="2"/>
  <c r="G225" i="2"/>
  <c r="F225" i="2"/>
  <c r="E225" i="2"/>
  <c r="D225" i="2"/>
  <c r="N224" i="2"/>
  <c r="M224" i="2"/>
  <c r="L224" i="2"/>
  <c r="K224" i="2"/>
  <c r="J224" i="2"/>
  <c r="I224" i="2"/>
  <c r="H224" i="2"/>
  <c r="G224" i="2"/>
  <c r="F224" i="2"/>
  <c r="E224" i="2"/>
  <c r="D224" i="2"/>
  <c r="N223" i="2"/>
  <c r="M223" i="2"/>
  <c r="L223" i="2"/>
  <c r="K223" i="2"/>
  <c r="J223" i="2"/>
  <c r="I223" i="2"/>
  <c r="H223" i="2"/>
  <c r="G223" i="2"/>
  <c r="F223" i="2"/>
  <c r="E223" i="2"/>
  <c r="D223" i="2"/>
  <c r="N222" i="2"/>
  <c r="M222" i="2"/>
  <c r="L222" i="2"/>
  <c r="K222" i="2"/>
  <c r="J222" i="2"/>
  <c r="I222" i="2"/>
  <c r="H222" i="2"/>
  <c r="G222" i="2"/>
  <c r="F222" i="2"/>
  <c r="E222" i="2"/>
  <c r="D222" i="2"/>
  <c r="N221" i="2"/>
  <c r="M221" i="2"/>
  <c r="L221" i="2"/>
  <c r="K221" i="2"/>
  <c r="J221" i="2"/>
  <c r="I221" i="2"/>
  <c r="H221" i="2"/>
  <c r="G221" i="2"/>
  <c r="F221" i="2"/>
  <c r="E221" i="2"/>
  <c r="D221" i="2"/>
  <c r="N220" i="2"/>
  <c r="M220" i="2"/>
  <c r="L220" i="2"/>
  <c r="K220" i="2"/>
  <c r="J220" i="2"/>
  <c r="I220" i="2"/>
  <c r="H220" i="2"/>
  <c r="G220" i="2"/>
  <c r="F220" i="2"/>
  <c r="E220" i="2"/>
  <c r="D220" i="2"/>
  <c r="N219" i="2"/>
  <c r="M219" i="2"/>
  <c r="L219" i="2"/>
  <c r="K219" i="2"/>
  <c r="J219" i="2"/>
  <c r="I219" i="2"/>
  <c r="H219" i="2"/>
  <c r="G219" i="2"/>
  <c r="F219" i="2"/>
  <c r="E219" i="2"/>
  <c r="D219" i="2"/>
  <c r="N218" i="2"/>
  <c r="M218" i="2"/>
  <c r="L218" i="2"/>
  <c r="K218" i="2"/>
  <c r="J218" i="2"/>
  <c r="I218" i="2"/>
  <c r="H218" i="2"/>
  <c r="G218" i="2"/>
  <c r="F218" i="2"/>
  <c r="E218" i="2"/>
  <c r="D218" i="2"/>
  <c r="N217" i="2"/>
  <c r="M217" i="2"/>
  <c r="L217" i="2"/>
  <c r="K217" i="2"/>
  <c r="J217" i="2"/>
  <c r="I217" i="2"/>
  <c r="H217" i="2"/>
  <c r="G217" i="2"/>
  <c r="F217" i="2"/>
  <c r="E217" i="2"/>
  <c r="D217" i="2"/>
  <c r="N216" i="2"/>
  <c r="M216" i="2"/>
  <c r="L216" i="2"/>
  <c r="K216" i="2"/>
  <c r="J216" i="2"/>
  <c r="I216" i="2"/>
  <c r="H216" i="2"/>
  <c r="G216" i="2"/>
  <c r="F216" i="2"/>
  <c r="E216" i="2"/>
  <c r="D216" i="2"/>
  <c r="N215" i="2"/>
  <c r="M215" i="2"/>
  <c r="L215" i="2"/>
  <c r="K215" i="2"/>
  <c r="J215" i="2"/>
  <c r="I215" i="2"/>
  <c r="H215" i="2"/>
  <c r="G215" i="2"/>
  <c r="F215" i="2"/>
  <c r="E215" i="2"/>
  <c r="D215" i="2"/>
  <c r="N214" i="2"/>
  <c r="M214" i="2"/>
  <c r="L214" i="2"/>
  <c r="K214" i="2"/>
  <c r="J214" i="2"/>
  <c r="I214" i="2"/>
  <c r="H214" i="2"/>
  <c r="G214" i="2"/>
  <c r="F214" i="2"/>
  <c r="E214" i="2"/>
  <c r="D214" i="2"/>
  <c r="N213" i="2"/>
  <c r="M213" i="2"/>
  <c r="L213" i="2"/>
  <c r="K213" i="2"/>
  <c r="J213" i="2"/>
  <c r="I213" i="2"/>
  <c r="H213" i="2"/>
  <c r="G213" i="2"/>
  <c r="F213" i="2"/>
  <c r="E213" i="2"/>
  <c r="D213" i="2"/>
  <c r="N212" i="2"/>
  <c r="M212" i="2"/>
  <c r="L212" i="2"/>
  <c r="K212" i="2"/>
  <c r="J212" i="2"/>
  <c r="I212" i="2"/>
  <c r="H212" i="2"/>
  <c r="G212" i="2"/>
  <c r="F212" i="2"/>
  <c r="E212" i="2"/>
  <c r="D212" i="2"/>
  <c r="N211" i="2"/>
  <c r="M211" i="2"/>
  <c r="L211" i="2"/>
  <c r="K211" i="2"/>
  <c r="J211" i="2"/>
  <c r="I211" i="2"/>
  <c r="H211" i="2"/>
  <c r="G211" i="2"/>
  <c r="F211" i="2"/>
  <c r="E211" i="2"/>
  <c r="D211" i="2"/>
  <c r="N210" i="2"/>
  <c r="M210" i="2"/>
  <c r="L210" i="2"/>
  <c r="K210" i="2"/>
  <c r="J210" i="2"/>
  <c r="I210" i="2"/>
  <c r="H210" i="2"/>
  <c r="G210" i="2"/>
  <c r="F210" i="2"/>
  <c r="E210" i="2"/>
  <c r="D210" i="2"/>
  <c r="N209" i="2"/>
  <c r="M209" i="2"/>
  <c r="L209" i="2"/>
  <c r="K209" i="2"/>
  <c r="J209" i="2"/>
  <c r="I209" i="2"/>
  <c r="H209" i="2"/>
  <c r="G209" i="2"/>
  <c r="F209" i="2"/>
  <c r="E209" i="2"/>
  <c r="D209" i="2"/>
  <c r="N208" i="2"/>
  <c r="M208" i="2"/>
  <c r="L208" i="2"/>
  <c r="K208" i="2"/>
  <c r="J208" i="2"/>
  <c r="I208" i="2"/>
  <c r="H208" i="2"/>
  <c r="G208" i="2"/>
  <c r="F208" i="2"/>
  <c r="E208" i="2"/>
  <c r="D208" i="2"/>
  <c r="N207" i="2"/>
  <c r="M207" i="2"/>
  <c r="L207" i="2"/>
  <c r="K207" i="2"/>
  <c r="J207" i="2"/>
  <c r="I207" i="2"/>
  <c r="H207" i="2"/>
  <c r="G207" i="2"/>
  <c r="F207" i="2"/>
  <c r="E207" i="2"/>
  <c r="D207" i="2"/>
  <c r="N206" i="2"/>
  <c r="M206" i="2"/>
  <c r="L206" i="2"/>
  <c r="K206" i="2"/>
  <c r="J206" i="2"/>
  <c r="I206" i="2"/>
  <c r="H206" i="2"/>
  <c r="G206" i="2"/>
  <c r="F206" i="2"/>
  <c r="E206" i="2"/>
  <c r="D206" i="2"/>
  <c r="N205" i="2"/>
  <c r="M205" i="2"/>
  <c r="L205" i="2"/>
  <c r="K205" i="2"/>
  <c r="J205" i="2"/>
  <c r="I205" i="2"/>
  <c r="H205" i="2"/>
  <c r="G205" i="2"/>
  <c r="F205" i="2"/>
  <c r="E205" i="2"/>
  <c r="D205" i="2"/>
  <c r="N204" i="2"/>
  <c r="M204" i="2"/>
  <c r="L204" i="2"/>
  <c r="K204" i="2"/>
  <c r="J204" i="2"/>
  <c r="I204" i="2"/>
  <c r="H204" i="2"/>
  <c r="G204" i="2"/>
  <c r="F204" i="2"/>
  <c r="E204" i="2"/>
  <c r="D204" i="2"/>
  <c r="N203" i="2"/>
  <c r="M203" i="2"/>
  <c r="L203" i="2"/>
  <c r="K203" i="2"/>
  <c r="J203" i="2"/>
  <c r="I203" i="2"/>
  <c r="H203" i="2"/>
  <c r="G203" i="2"/>
  <c r="F203" i="2"/>
  <c r="E203" i="2"/>
  <c r="D203" i="2"/>
  <c r="N202" i="2"/>
  <c r="M202" i="2"/>
  <c r="L202" i="2"/>
  <c r="K202" i="2"/>
  <c r="J202" i="2"/>
  <c r="I202" i="2"/>
  <c r="H202" i="2"/>
  <c r="G202" i="2"/>
  <c r="F202" i="2"/>
  <c r="E202" i="2"/>
  <c r="D202" i="2"/>
  <c r="N201" i="2"/>
  <c r="M201" i="2"/>
  <c r="L201" i="2"/>
  <c r="K201" i="2"/>
  <c r="J201" i="2"/>
  <c r="I201" i="2"/>
  <c r="H201" i="2"/>
  <c r="G201" i="2"/>
  <c r="F201" i="2"/>
  <c r="E201" i="2"/>
  <c r="D201" i="2"/>
  <c r="N200" i="2"/>
  <c r="M200" i="2"/>
  <c r="L200" i="2"/>
  <c r="K200" i="2"/>
  <c r="J200" i="2"/>
  <c r="I200" i="2"/>
  <c r="H200" i="2"/>
  <c r="G200" i="2"/>
  <c r="F200" i="2"/>
  <c r="E200" i="2"/>
  <c r="D200" i="2"/>
  <c r="N199" i="2"/>
  <c r="M199" i="2"/>
  <c r="L199" i="2"/>
  <c r="K199" i="2"/>
  <c r="J199" i="2"/>
  <c r="I199" i="2"/>
  <c r="H199" i="2"/>
  <c r="G199" i="2"/>
  <c r="F199" i="2"/>
  <c r="E199" i="2"/>
  <c r="D199" i="2"/>
  <c r="N198" i="2"/>
  <c r="M198" i="2"/>
  <c r="L198" i="2"/>
  <c r="K198" i="2"/>
  <c r="J198" i="2"/>
  <c r="I198" i="2"/>
  <c r="H198" i="2"/>
  <c r="G198" i="2"/>
  <c r="F198" i="2"/>
  <c r="E198" i="2"/>
  <c r="D198" i="2"/>
  <c r="N197" i="2"/>
  <c r="M197" i="2"/>
  <c r="L197" i="2"/>
  <c r="K197" i="2"/>
  <c r="J197" i="2"/>
  <c r="I197" i="2"/>
  <c r="H197" i="2"/>
  <c r="G197" i="2"/>
  <c r="F197" i="2"/>
  <c r="E197" i="2"/>
  <c r="D197" i="2"/>
  <c r="N196" i="2"/>
  <c r="M196" i="2"/>
  <c r="L196" i="2"/>
  <c r="K196" i="2"/>
  <c r="J196" i="2"/>
  <c r="I196" i="2"/>
  <c r="H196" i="2"/>
  <c r="G196" i="2"/>
  <c r="F196" i="2"/>
  <c r="E196" i="2"/>
  <c r="D196" i="2"/>
  <c r="N195" i="2"/>
  <c r="M195" i="2"/>
  <c r="L195" i="2"/>
  <c r="K195" i="2"/>
  <c r="J195" i="2"/>
  <c r="I195" i="2"/>
  <c r="H195" i="2"/>
  <c r="G195" i="2"/>
  <c r="F195" i="2"/>
  <c r="E195" i="2"/>
  <c r="D195" i="2"/>
  <c r="N194" i="2"/>
  <c r="M194" i="2"/>
  <c r="L194" i="2"/>
  <c r="K194" i="2"/>
  <c r="J194" i="2"/>
  <c r="I194" i="2"/>
  <c r="H194" i="2"/>
  <c r="G194" i="2"/>
  <c r="F194" i="2"/>
  <c r="E194" i="2"/>
  <c r="D194" i="2"/>
  <c r="N193" i="2"/>
  <c r="M193" i="2"/>
  <c r="L193" i="2"/>
  <c r="K193" i="2"/>
  <c r="J193" i="2"/>
  <c r="I193" i="2"/>
  <c r="H193" i="2"/>
  <c r="G193" i="2"/>
  <c r="F193" i="2"/>
  <c r="E193" i="2"/>
  <c r="D193" i="2"/>
  <c r="N192" i="2"/>
  <c r="M192" i="2"/>
  <c r="L192" i="2"/>
  <c r="K192" i="2"/>
  <c r="J192" i="2"/>
  <c r="I192" i="2"/>
  <c r="H192" i="2"/>
  <c r="G192" i="2"/>
  <c r="F192" i="2"/>
  <c r="E192" i="2"/>
  <c r="D192" i="2"/>
  <c r="N191" i="2"/>
  <c r="M191" i="2"/>
  <c r="L191" i="2"/>
  <c r="K191" i="2"/>
  <c r="J191" i="2"/>
  <c r="I191" i="2"/>
  <c r="H191" i="2"/>
  <c r="G191" i="2"/>
  <c r="F191" i="2"/>
  <c r="E191" i="2"/>
  <c r="D191" i="2"/>
  <c r="N190" i="2"/>
  <c r="M190" i="2"/>
  <c r="L190" i="2"/>
  <c r="K190" i="2"/>
  <c r="J190" i="2"/>
  <c r="I190" i="2"/>
  <c r="H190" i="2"/>
  <c r="G190" i="2"/>
  <c r="F190" i="2"/>
  <c r="E190" i="2"/>
  <c r="D190" i="2"/>
  <c r="N189" i="2"/>
  <c r="M189" i="2"/>
  <c r="L189" i="2"/>
  <c r="K189" i="2"/>
  <c r="J189" i="2"/>
  <c r="I189" i="2"/>
  <c r="H189" i="2"/>
  <c r="G189" i="2"/>
  <c r="F189" i="2"/>
  <c r="E189" i="2"/>
  <c r="D189" i="2"/>
  <c r="N188" i="2"/>
  <c r="M188" i="2"/>
  <c r="L188" i="2"/>
  <c r="K188" i="2"/>
  <c r="J188" i="2"/>
  <c r="I188" i="2"/>
  <c r="H188" i="2"/>
  <c r="G188" i="2"/>
  <c r="F188" i="2"/>
  <c r="E188" i="2"/>
  <c r="D188" i="2"/>
  <c r="N187" i="2"/>
  <c r="M187" i="2"/>
  <c r="L187" i="2"/>
  <c r="K187" i="2"/>
  <c r="J187" i="2"/>
  <c r="I187" i="2"/>
  <c r="H187" i="2"/>
  <c r="G187" i="2"/>
  <c r="F187" i="2"/>
  <c r="E187" i="2"/>
  <c r="D187" i="2"/>
  <c r="N186" i="2"/>
  <c r="M186" i="2"/>
  <c r="L186" i="2"/>
  <c r="K186" i="2"/>
  <c r="J186" i="2"/>
  <c r="I186" i="2"/>
  <c r="H186" i="2"/>
  <c r="G186" i="2"/>
  <c r="F186" i="2"/>
  <c r="E186" i="2"/>
  <c r="D186" i="2"/>
  <c r="N185" i="2"/>
  <c r="M185" i="2"/>
  <c r="L185" i="2"/>
  <c r="K185" i="2"/>
  <c r="J185" i="2"/>
  <c r="I185" i="2"/>
  <c r="H185" i="2"/>
  <c r="G185" i="2"/>
  <c r="F185" i="2"/>
  <c r="E185" i="2"/>
  <c r="D185" i="2"/>
  <c r="N184" i="2"/>
  <c r="M184" i="2"/>
  <c r="L184" i="2"/>
  <c r="K184" i="2"/>
  <c r="J184" i="2"/>
  <c r="I184" i="2"/>
  <c r="H184" i="2"/>
  <c r="G184" i="2"/>
  <c r="F184" i="2"/>
  <c r="E184" i="2"/>
  <c r="D184" i="2"/>
  <c r="N183" i="2"/>
  <c r="M183" i="2"/>
  <c r="L183" i="2"/>
  <c r="K183" i="2"/>
  <c r="J183" i="2"/>
  <c r="I183" i="2"/>
  <c r="H183" i="2"/>
  <c r="G183" i="2"/>
  <c r="F183" i="2"/>
  <c r="E183" i="2"/>
  <c r="D183" i="2"/>
  <c r="N182" i="2"/>
  <c r="M182" i="2"/>
  <c r="L182" i="2"/>
  <c r="K182" i="2"/>
  <c r="J182" i="2"/>
  <c r="I182" i="2"/>
  <c r="H182" i="2"/>
  <c r="G182" i="2"/>
  <c r="F182" i="2"/>
  <c r="E182" i="2"/>
  <c r="D182" i="2"/>
  <c r="N181" i="2"/>
  <c r="M181" i="2"/>
  <c r="L181" i="2"/>
  <c r="K181" i="2"/>
  <c r="J181" i="2"/>
  <c r="I181" i="2"/>
  <c r="H181" i="2"/>
  <c r="G181" i="2"/>
  <c r="F181" i="2"/>
  <c r="E181" i="2"/>
  <c r="D181" i="2"/>
  <c r="N180" i="2"/>
  <c r="M180" i="2"/>
  <c r="L180" i="2"/>
  <c r="K180" i="2"/>
  <c r="J180" i="2"/>
  <c r="I180" i="2"/>
  <c r="H180" i="2"/>
  <c r="G180" i="2"/>
  <c r="F180" i="2"/>
  <c r="E180" i="2"/>
  <c r="D180" i="2"/>
  <c r="N179" i="2"/>
  <c r="M179" i="2"/>
  <c r="L179" i="2"/>
  <c r="K179" i="2"/>
  <c r="J179" i="2"/>
  <c r="I179" i="2"/>
  <c r="H179" i="2"/>
  <c r="G179" i="2"/>
  <c r="F179" i="2"/>
  <c r="E179" i="2"/>
  <c r="D179" i="2"/>
  <c r="N178" i="2"/>
  <c r="M178" i="2"/>
  <c r="L178" i="2"/>
  <c r="K178" i="2"/>
  <c r="J178" i="2"/>
  <c r="I178" i="2"/>
  <c r="H178" i="2"/>
  <c r="G178" i="2"/>
  <c r="F178" i="2"/>
  <c r="E178" i="2"/>
  <c r="D178" i="2"/>
  <c r="N177" i="2"/>
  <c r="M177" i="2"/>
  <c r="L177" i="2"/>
  <c r="K177" i="2"/>
  <c r="J177" i="2"/>
  <c r="I177" i="2"/>
  <c r="H177" i="2"/>
  <c r="G177" i="2"/>
  <c r="F177" i="2"/>
  <c r="E177" i="2"/>
  <c r="D177" i="2"/>
  <c r="N176" i="2"/>
  <c r="M176" i="2"/>
  <c r="L176" i="2"/>
  <c r="K176" i="2"/>
  <c r="J176" i="2"/>
  <c r="I176" i="2"/>
  <c r="H176" i="2"/>
  <c r="G176" i="2"/>
  <c r="F176" i="2"/>
  <c r="E176" i="2"/>
  <c r="D176" i="2"/>
  <c r="N175" i="2"/>
  <c r="M175" i="2"/>
  <c r="L175" i="2"/>
  <c r="K175" i="2"/>
  <c r="J175" i="2"/>
  <c r="I175" i="2"/>
  <c r="H175" i="2"/>
  <c r="G175" i="2"/>
  <c r="F175" i="2"/>
  <c r="E175" i="2"/>
  <c r="D175" i="2"/>
  <c r="N174" i="2"/>
  <c r="M174" i="2"/>
  <c r="L174" i="2"/>
  <c r="K174" i="2"/>
  <c r="J174" i="2"/>
  <c r="I174" i="2"/>
  <c r="H174" i="2"/>
  <c r="G174" i="2"/>
  <c r="F174" i="2"/>
  <c r="E174" i="2"/>
  <c r="D174" i="2"/>
  <c r="N173" i="2"/>
  <c r="M173" i="2"/>
  <c r="L173" i="2"/>
  <c r="K173" i="2"/>
  <c r="J173" i="2"/>
  <c r="I173" i="2"/>
  <c r="H173" i="2"/>
  <c r="G173" i="2"/>
  <c r="F173" i="2"/>
  <c r="E173" i="2"/>
  <c r="D173" i="2"/>
  <c r="N172" i="2"/>
  <c r="M172" i="2"/>
  <c r="L172" i="2"/>
  <c r="K172" i="2"/>
  <c r="J172" i="2"/>
  <c r="I172" i="2"/>
  <c r="H172" i="2"/>
  <c r="G172" i="2"/>
  <c r="F172" i="2"/>
  <c r="E172" i="2"/>
  <c r="D172" i="2"/>
  <c r="N171" i="2"/>
  <c r="M171" i="2"/>
  <c r="L171" i="2"/>
  <c r="K171" i="2"/>
  <c r="J171" i="2"/>
  <c r="I171" i="2"/>
  <c r="H171" i="2"/>
  <c r="G171" i="2"/>
  <c r="F171" i="2"/>
  <c r="E171" i="2"/>
  <c r="D171" i="2"/>
  <c r="N170" i="2"/>
  <c r="M170" i="2"/>
  <c r="L170" i="2"/>
  <c r="K170" i="2"/>
  <c r="J170" i="2"/>
  <c r="I170" i="2"/>
  <c r="H170" i="2"/>
  <c r="G170" i="2"/>
  <c r="F170" i="2"/>
  <c r="E170" i="2"/>
  <c r="D170" i="2"/>
  <c r="N169" i="2"/>
  <c r="M169" i="2"/>
  <c r="L169" i="2"/>
  <c r="K169" i="2"/>
  <c r="J169" i="2"/>
  <c r="I169" i="2"/>
  <c r="H169" i="2"/>
  <c r="G169" i="2"/>
  <c r="F169" i="2"/>
  <c r="E169" i="2"/>
  <c r="D169" i="2"/>
  <c r="N168" i="2"/>
  <c r="M168" i="2"/>
  <c r="L168" i="2"/>
  <c r="K168" i="2"/>
  <c r="J168" i="2"/>
  <c r="I168" i="2"/>
  <c r="H168" i="2"/>
  <c r="G168" i="2"/>
  <c r="F168" i="2"/>
  <c r="E168" i="2"/>
  <c r="D168" i="2"/>
  <c r="N167" i="2"/>
  <c r="M167" i="2"/>
  <c r="L167" i="2"/>
  <c r="K167" i="2"/>
  <c r="J167" i="2"/>
  <c r="I167" i="2"/>
  <c r="H167" i="2"/>
  <c r="G167" i="2"/>
  <c r="F167" i="2"/>
  <c r="E167" i="2"/>
  <c r="D167" i="2"/>
  <c r="N166" i="2"/>
  <c r="M166" i="2"/>
  <c r="L166" i="2"/>
  <c r="K166" i="2"/>
  <c r="J166" i="2"/>
  <c r="I166" i="2"/>
  <c r="H166" i="2"/>
  <c r="G166" i="2"/>
  <c r="F166" i="2"/>
  <c r="E166" i="2"/>
  <c r="D166" i="2"/>
  <c r="N165" i="2"/>
  <c r="M165" i="2"/>
  <c r="L165" i="2"/>
  <c r="K165" i="2"/>
  <c r="J165" i="2"/>
  <c r="I165" i="2"/>
  <c r="H165" i="2"/>
  <c r="G165" i="2"/>
  <c r="F165" i="2"/>
  <c r="E165" i="2"/>
  <c r="D165" i="2"/>
  <c r="N164" i="2"/>
  <c r="M164" i="2"/>
  <c r="L164" i="2"/>
  <c r="K164" i="2"/>
  <c r="J164" i="2"/>
  <c r="I164" i="2"/>
  <c r="H164" i="2"/>
  <c r="G164" i="2"/>
  <c r="F164" i="2"/>
  <c r="E164" i="2"/>
  <c r="D164" i="2"/>
  <c r="N163" i="2"/>
  <c r="M163" i="2"/>
  <c r="L163" i="2"/>
  <c r="K163" i="2"/>
  <c r="J163" i="2"/>
  <c r="I163" i="2"/>
  <c r="H163" i="2"/>
  <c r="G163" i="2"/>
  <c r="F163" i="2"/>
  <c r="E163" i="2"/>
  <c r="D163" i="2"/>
  <c r="N162" i="2"/>
  <c r="M162" i="2"/>
  <c r="L162" i="2"/>
  <c r="K162" i="2"/>
  <c r="J162" i="2"/>
  <c r="I162" i="2"/>
  <c r="H162" i="2"/>
  <c r="G162" i="2"/>
  <c r="F162" i="2"/>
  <c r="E162" i="2"/>
  <c r="D162" i="2"/>
  <c r="N161" i="2"/>
  <c r="M161" i="2"/>
  <c r="L161" i="2"/>
  <c r="K161" i="2"/>
  <c r="J161" i="2"/>
  <c r="I161" i="2"/>
  <c r="H161" i="2"/>
  <c r="G161" i="2"/>
  <c r="F161" i="2"/>
  <c r="E161" i="2"/>
  <c r="D161" i="2"/>
  <c r="N160" i="2"/>
  <c r="M160" i="2"/>
  <c r="L160" i="2"/>
  <c r="K160" i="2"/>
  <c r="J160" i="2"/>
  <c r="I160" i="2"/>
  <c r="H160" i="2"/>
  <c r="G160" i="2"/>
  <c r="F160" i="2"/>
  <c r="E160" i="2"/>
  <c r="D160" i="2"/>
  <c r="N159" i="2"/>
  <c r="M159" i="2"/>
  <c r="L159" i="2"/>
  <c r="K159" i="2"/>
  <c r="J159" i="2"/>
  <c r="I159" i="2"/>
  <c r="H159" i="2"/>
  <c r="G159" i="2"/>
  <c r="F159" i="2"/>
  <c r="E159" i="2"/>
  <c r="D159" i="2"/>
  <c r="N158" i="2"/>
  <c r="M158" i="2"/>
  <c r="L158" i="2"/>
  <c r="K158" i="2"/>
  <c r="J158" i="2"/>
  <c r="I158" i="2"/>
  <c r="H158" i="2"/>
  <c r="G158" i="2"/>
  <c r="F158" i="2"/>
  <c r="E158" i="2"/>
  <c r="D158" i="2"/>
  <c r="N157" i="2"/>
  <c r="M157" i="2"/>
  <c r="L157" i="2"/>
  <c r="K157" i="2"/>
  <c r="J157" i="2"/>
  <c r="I157" i="2"/>
  <c r="H157" i="2"/>
  <c r="G157" i="2"/>
  <c r="F157" i="2"/>
  <c r="E157" i="2"/>
  <c r="D157" i="2"/>
  <c r="N156" i="2"/>
  <c r="M156" i="2"/>
  <c r="L156" i="2"/>
  <c r="K156" i="2"/>
  <c r="J156" i="2"/>
  <c r="I156" i="2"/>
  <c r="H156" i="2"/>
  <c r="G156" i="2"/>
  <c r="F156" i="2"/>
  <c r="E156" i="2"/>
  <c r="D156" i="2"/>
  <c r="N155" i="2"/>
  <c r="M155" i="2"/>
  <c r="L155" i="2"/>
  <c r="K155" i="2"/>
  <c r="J155" i="2"/>
  <c r="I155" i="2"/>
  <c r="H155" i="2"/>
  <c r="G155" i="2"/>
  <c r="F155" i="2"/>
  <c r="E155" i="2"/>
  <c r="D155" i="2"/>
  <c r="N154" i="2"/>
  <c r="M154" i="2"/>
  <c r="L154" i="2"/>
  <c r="K154" i="2"/>
  <c r="J154" i="2"/>
  <c r="I154" i="2"/>
  <c r="H154" i="2"/>
  <c r="G154" i="2"/>
  <c r="F154" i="2"/>
  <c r="E154" i="2"/>
  <c r="D154" i="2"/>
  <c r="N153" i="2"/>
  <c r="M153" i="2"/>
  <c r="L153" i="2"/>
  <c r="K153" i="2"/>
  <c r="J153" i="2"/>
  <c r="I153" i="2"/>
  <c r="H153" i="2"/>
  <c r="G153" i="2"/>
  <c r="F153" i="2"/>
  <c r="E153" i="2"/>
  <c r="D153" i="2"/>
  <c r="N152" i="2"/>
  <c r="M152" i="2"/>
  <c r="L152" i="2"/>
  <c r="K152" i="2"/>
  <c r="J152" i="2"/>
  <c r="I152" i="2"/>
  <c r="H152" i="2"/>
  <c r="G152" i="2"/>
  <c r="F152" i="2"/>
  <c r="E152" i="2"/>
  <c r="D152" i="2"/>
  <c r="N151" i="2"/>
  <c r="M151" i="2"/>
  <c r="L151" i="2"/>
  <c r="K151" i="2"/>
  <c r="J151" i="2"/>
  <c r="I151" i="2"/>
  <c r="H151" i="2"/>
  <c r="G151" i="2"/>
  <c r="F151" i="2"/>
  <c r="E151" i="2"/>
  <c r="D151" i="2"/>
  <c r="N150" i="2"/>
  <c r="M150" i="2"/>
  <c r="L150" i="2"/>
  <c r="K150" i="2"/>
  <c r="J150" i="2"/>
  <c r="I150" i="2"/>
  <c r="H150" i="2"/>
  <c r="G150" i="2"/>
  <c r="F150" i="2"/>
  <c r="E150" i="2"/>
  <c r="D150" i="2"/>
  <c r="N149" i="2"/>
  <c r="M149" i="2"/>
  <c r="L149" i="2"/>
  <c r="K149" i="2"/>
  <c r="J149" i="2"/>
  <c r="I149" i="2"/>
  <c r="H149" i="2"/>
  <c r="G149" i="2"/>
  <c r="F149" i="2"/>
  <c r="E149" i="2"/>
  <c r="D149" i="2"/>
  <c r="N148" i="2"/>
  <c r="M148" i="2"/>
  <c r="L148" i="2"/>
  <c r="K148" i="2"/>
  <c r="J148" i="2"/>
  <c r="I148" i="2"/>
  <c r="H148" i="2"/>
  <c r="G148" i="2"/>
  <c r="F148" i="2"/>
  <c r="E148" i="2"/>
  <c r="D148" i="2"/>
  <c r="N147" i="2"/>
  <c r="M147" i="2"/>
  <c r="L147" i="2"/>
  <c r="K147" i="2"/>
  <c r="J147" i="2"/>
  <c r="I147" i="2"/>
  <c r="H147" i="2"/>
  <c r="G147" i="2"/>
  <c r="F147" i="2"/>
  <c r="E147" i="2"/>
  <c r="D147" i="2"/>
  <c r="N146" i="2"/>
  <c r="M146" i="2"/>
  <c r="L146" i="2"/>
  <c r="K146" i="2"/>
  <c r="J146" i="2"/>
  <c r="I146" i="2"/>
  <c r="H146" i="2"/>
  <c r="G146" i="2"/>
  <c r="F146" i="2"/>
  <c r="E146" i="2"/>
  <c r="D146" i="2"/>
  <c r="N145" i="2"/>
  <c r="M145" i="2"/>
  <c r="L145" i="2"/>
  <c r="K145" i="2"/>
  <c r="J145" i="2"/>
  <c r="I145" i="2"/>
  <c r="H145" i="2"/>
  <c r="G145" i="2"/>
  <c r="F145" i="2"/>
  <c r="E145" i="2"/>
  <c r="D145" i="2"/>
  <c r="N144" i="2"/>
  <c r="M144" i="2"/>
  <c r="L144" i="2"/>
  <c r="K144" i="2"/>
  <c r="J144" i="2"/>
  <c r="I144" i="2"/>
  <c r="H144" i="2"/>
  <c r="G144" i="2"/>
  <c r="F144" i="2"/>
  <c r="E144" i="2"/>
  <c r="D144" i="2"/>
  <c r="N143" i="2"/>
  <c r="M143" i="2"/>
  <c r="L143" i="2"/>
  <c r="K143" i="2"/>
  <c r="J143" i="2"/>
  <c r="I143" i="2"/>
  <c r="H143" i="2"/>
  <c r="G143" i="2"/>
  <c r="F143" i="2"/>
  <c r="E143" i="2"/>
  <c r="D143" i="2"/>
  <c r="N142" i="2"/>
  <c r="M142" i="2"/>
  <c r="L142" i="2"/>
  <c r="K142" i="2"/>
  <c r="J142" i="2"/>
  <c r="I142" i="2"/>
  <c r="H142" i="2"/>
  <c r="G142" i="2"/>
  <c r="F142" i="2"/>
  <c r="E142" i="2"/>
  <c r="D142" i="2"/>
  <c r="N141" i="2"/>
  <c r="M141" i="2"/>
  <c r="L141" i="2"/>
  <c r="K141" i="2"/>
  <c r="J141" i="2"/>
  <c r="I141" i="2"/>
  <c r="H141" i="2"/>
  <c r="G141" i="2"/>
  <c r="F141" i="2"/>
  <c r="E141" i="2"/>
  <c r="D141" i="2"/>
  <c r="N140" i="2"/>
  <c r="M140" i="2"/>
  <c r="L140" i="2"/>
  <c r="K140" i="2"/>
  <c r="J140" i="2"/>
  <c r="I140" i="2"/>
  <c r="H140" i="2"/>
  <c r="G140" i="2"/>
  <c r="F140" i="2"/>
  <c r="E140" i="2"/>
  <c r="D140" i="2"/>
  <c r="N139" i="2"/>
  <c r="M139" i="2"/>
  <c r="L139" i="2"/>
  <c r="K139" i="2"/>
  <c r="J139" i="2"/>
  <c r="I139" i="2"/>
  <c r="H139" i="2"/>
  <c r="G139" i="2"/>
  <c r="F139" i="2"/>
  <c r="E139" i="2"/>
  <c r="D139" i="2"/>
  <c r="N138" i="2"/>
  <c r="M138" i="2"/>
  <c r="L138" i="2"/>
  <c r="K138" i="2"/>
  <c r="J138" i="2"/>
  <c r="I138" i="2"/>
  <c r="H138" i="2"/>
  <c r="G138" i="2"/>
  <c r="F138" i="2"/>
  <c r="E138" i="2"/>
  <c r="D138" i="2"/>
  <c r="N137" i="2"/>
  <c r="M137" i="2"/>
  <c r="L137" i="2"/>
  <c r="K137" i="2"/>
  <c r="J137" i="2"/>
  <c r="I137" i="2"/>
  <c r="H137" i="2"/>
  <c r="G137" i="2"/>
  <c r="F137" i="2"/>
  <c r="E137" i="2"/>
  <c r="D137" i="2"/>
  <c r="N136" i="2"/>
  <c r="M136" i="2"/>
  <c r="L136" i="2"/>
  <c r="K136" i="2"/>
  <c r="J136" i="2"/>
  <c r="I136" i="2"/>
  <c r="H136" i="2"/>
  <c r="G136" i="2"/>
  <c r="F136" i="2"/>
  <c r="E136" i="2"/>
  <c r="D136" i="2"/>
  <c r="N135" i="2"/>
  <c r="M135" i="2"/>
  <c r="L135" i="2"/>
  <c r="K135" i="2"/>
  <c r="J135" i="2"/>
  <c r="I135" i="2"/>
  <c r="H135" i="2"/>
  <c r="G135" i="2"/>
  <c r="F135" i="2"/>
  <c r="E135" i="2"/>
  <c r="D135" i="2"/>
  <c r="N134" i="2"/>
  <c r="M134" i="2"/>
  <c r="L134" i="2"/>
  <c r="K134" i="2"/>
  <c r="J134" i="2"/>
  <c r="I134" i="2"/>
  <c r="H134" i="2"/>
  <c r="G134" i="2"/>
  <c r="F134" i="2"/>
  <c r="E134" i="2"/>
  <c r="D134" i="2"/>
  <c r="N133" i="2"/>
  <c r="M133" i="2"/>
  <c r="L133" i="2"/>
  <c r="K133" i="2"/>
  <c r="J133" i="2"/>
  <c r="I133" i="2"/>
  <c r="H133" i="2"/>
  <c r="G133" i="2"/>
  <c r="F133" i="2"/>
  <c r="E133" i="2"/>
  <c r="D133" i="2"/>
  <c r="N132" i="2"/>
  <c r="M132" i="2"/>
  <c r="L132" i="2"/>
  <c r="K132" i="2"/>
  <c r="J132" i="2"/>
  <c r="I132" i="2"/>
  <c r="H132" i="2"/>
  <c r="G132" i="2"/>
  <c r="F132" i="2"/>
  <c r="E132" i="2"/>
  <c r="D132" i="2"/>
  <c r="N131" i="2"/>
  <c r="M131" i="2"/>
  <c r="L131" i="2"/>
  <c r="K131" i="2"/>
  <c r="J131" i="2"/>
  <c r="I131" i="2"/>
  <c r="H131" i="2"/>
  <c r="G131" i="2"/>
  <c r="F131" i="2"/>
  <c r="E131" i="2"/>
  <c r="D131" i="2"/>
  <c r="N130" i="2"/>
  <c r="M130" i="2"/>
  <c r="L130" i="2"/>
  <c r="K130" i="2"/>
  <c r="J130" i="2"/>
  <c r="I130" i="2"/>
  <c r="H130" i="2"/>
  <c r="G130" i="2"/>
  <c r="F130" i="2"/>
  <c r="E130" i="2"/>
  <c r="D130" i="2"/>
  <c r="N129" i="2"/>
  <c r="M129" i="2"/>
  <c r="L129" i="2"/>
  <c r="K129" i="2"/>
  <c r="J129" i="2"/>
  <c r="I129" i="2"/>
  <c r="H129" i="2"/>
  <c r="G129" i="2"/>
  <c r="F129" i="2"/>
  <c r="E129" i="2"/>
  <c r="D129" i="2"/>
  <c r="N128" i="2"/>
  <c r="M128" i="2"/>
  <c r="L128" i="2"/>
  <c r="K128" i="2"/>
  <c r="J128" i="2"/>
  <c r="I128" i="2"/>
  <c r="H128" i="2"/>
  <c r="G128" i="2"/>
  <c r="F128" i="2"/>
  <c r="E128" i="2"/>
  <c r="D128" i="2"/>
  <c r="N127" i="2"/>
  <c r="M127" i="2"/>
  <c r="L127" i="2"/>
  <c r="K127" i="2"/>
  <c r="J127" i="2"/>
  <c r="I127" i="2"/>
  <c r="H127" i="2"/>
  <c r="G127" i="2"/>
  <c r="F127" i="2"/>
  <c r="E127" i="2"/>
  <c r="D127" i="2"/>
  <c r="N126" i="2"/>
  <c r="M126" i="2"/>
  <c r="L126" i="2"/>
  <c r="K126" i="2"/>
  <c r="J126" i="2"/>
  <c r="I126" i="2"/>
  <c r="H126" i="2"/>
  <c r="G126" i="2"/>
  <c r="F126" i="2"/>
  <c r="E126" i="2"/>
  <c r="D126" i="2"/>
  <c r="N125" i="2"/>
  <c r="M125" i="2"/>
  <c r="L125" i="2"/>
  <c r="K125" i="2"/>
  <c r="J125" i="2"/>
  <c r="I125" i="2"/>
  <c r="H125" i="2"/>
  <c r="G125" i="2"/>
  <c r="F125" i="2"/>
  <c r="E125" i="2"/>
  <c r="D125" i="2"/>
  <c r="N124" i="2"/>
  <c r="M124" i="2"/>
  <c r="L124" i="2"/>
  <c r="K124" i="2"/>
  <c r="J124" i="2"/>
  <c r="I124" i="2"/>
  <c r="H124" i="2"/>
  <c r="G124" i="2"/>
  <c r="F124" i="2"/>
  <c r="E124" i="2"/>
  <c r="D124" i="2"/>
  <c r="N123" i="2"/>
  <c r="M123" i="2"/>
  <c r="L123" i="2"/>
  <c r="K123" i="2"/>
  <c r="J123" i="2"/>
  <c r="I123" i="2"/>
  <c r="H123" i="2"/>
  <c r="G123" i="2"/>
  <c r="F123" i="2"/>
  <c r="E123" i="2"/>
  <c r="D123" i="2"/>
  <c r="N122" i="2"/>
  <c r="M122" i="2"/>
  <c r="L122" i="2"/>
  <c r="K122" i="2"/>
  <c r="J122" i="2"/>
  <c r="I122" i="2"/>
  <c r="H122" i="2"/>
  <c r="G122" i="2"/>
  <c r="F122" i="2"/>
  <c r="E122" i="2"/>
  <c r="D122" i="2"/>
  <c r="N121" i="2"/>
  <c r="M121" i="2"/>
  <c r="L121" i="2"/>
  <c r="K121" i="2"/>
  <c r="J121" i="2"/>
  <c r="I121" i="2"/>
  <c r="H121" i="2"/>
  <c r="G121" i="2"/>
  <c r="F121" i="2"/>
  <c r="E121" i="2"/>
  <c r="D121" i="2"/>
  <c r="N120" i="2"/>
  <c r="M120" i="2"/>
  <c r="L120" i="2"/>
  <c r="K120" i="2"/>
  <c r="J120" i="2"/>
  <c r="I120" i="2"/>
  <c r="H120" i="2"/>
  <c r="G120" i="2"/>
  <c r="F120" i="2"/>
  <c r="E120" i="2"/>
  <c r="D120" i="2"/>
  <c r="N119" i="2"/>
  <c r="M119" i="2"/>
  <c r="L119" i="2"/>
  <c r="K119" i="2"/>
  <c r="J119" i="2"/>
  <c r="I119" i="2"/>
  <c r="H119" i="2"/>
  <c r="G119" i="2"/>
  <c r="F119" i="2"/>
  <c r="E119" i="2"/>
  <c r="D119" i="2"/>
  <c r="N118" i="2"/>
  <c r="M118" i="2"/>
  <c r="L118" i="2"/>
  <c r="K118" i="2"/>
  <c r="J118" i="2"/>
  <c r="I118" i="2"/>
  <c r="H118" i="2"/>
  <c r="G118" i="2"/>
  <c r="F118" i="2"/>
  <c r="E118" i="2"/>
  <c r="D118" i="2"/>
  <c r="N117" i="2"/>
  <c r="M117" i="2"/>
  <c r="L117" i="2"/>
  <c r="K117" i="2"/>
  <c r="J117" i="2"/>
  <c r="I117" i="2"/>
  <c r="H117" i="2"/>
  <c r="G117" i="2"/>
  <c r="F117" i="2"/>
  <c r="E117" i="2"/>
  <c r="D117" i="2"/>
  <c r="N116" i="2"/>
  <c r="M116" i="2"/>
  <c r="L116" i="2"/>
  <c r="K116" i="2"/>
  <c r="J116" i="2"/>
  <c r="I116" i="2"/>
  <c r="H116" i="2"/>
  <c r="G116" i="2"/>
  <c r="F116" i="2"/>
  <c r="E116" i="2"/>
  <c r="D116" i="2"/>
  <c r="N115" i="2"/>
  <c r="M115" i="2"/>
  <c r="L115" i="2"/>
  <c r="K115" i="2"/>
  <c r="J115" i="2"/>
  <c r="I115" i="2"/>
  <c r="H115" i="2"/>
  <c r="G115" i="2"/>
  <c r="F115" i="2"/>
  <c r="E115" i="2"/>
  <c r="D115" i="2"/>
  <c r="N114" i="2"/>
  <c r="M114" i="2"/>
  <c r="L114" i="2"/>
  <c r="K114" i="2"/>
  <c r="J114" i="2"/>
  <c r="I114" i="2"/>
  <c r="H114" i="2"/>
  <c r="G114" i="2"/>
  <c r="F114" i="2"/>
  <c r="E114" i="2"/>
  <c r="D114" i="2"/>
  <c r="N113" i="2"/>
  <c r="M113" i="2"/>
  <c r="L113" i="2"/>
  <c r="K113" i="2"/>
  <c r="J113" i="2"/>
  <c r="I113" i="2"/>
  <c r="H113" i="2"/>
  <c r="G113" i="2"/>
  <c r="F113" i="2"/>
  <c r="E113" i="2"/>
  <c r="D113" i="2"/>
  <c r="N112" i="2"/>
  <c r="M112" i="2"/>
  <c r="L112" i="2"/>
  <c r="K112" i="2"/>
  <c r="J112" i="2"/>
  <c r="I112" i="2"/>
  <c r="H112" i="2"/>
  <c r="G112" i="2"/>
  <c r="F112" i="2"/>
  <c r="E112" i="2"/>
  <c r="D112" i="2"/>
  <c r="N111" i="2"/>
  <c r="M111" i="2"/>
  <c r="L111" i="2"/>
  <c r="K111" i="2"/>
  <c r="J111" i="2"/>
  <c r="I111" i="2"/>
  <c r="H111" i="2"/>
  <c r="G111" i="2"/>
  <c r="F111" i="2"/>
  <c r="E111" i="2"/>
  <c r="D111" i="2"/>
  <c r="N110" i="2"/>
  <c r="M110" i="2"/>
  <c r="L110" i="2"/>
  <c r="K110" i="2"/>
  <c r="J110" i="2"/>
  <c r="I110" i="2"/>
  <c r="H110" i="2"/>
  <c r="G110" i="2"/>
  <c r="F110" i="2"/>
  <c r="E110" i="2"/>
  <c r="D110" i="2"/>
  <c r="N109" i="2"/>
  <c r="M109" i="2"/>
  <c r="L109" i="2"/>
  <c r="K109" i="2"/>
  <c r="J109" i="2"/>
  <c r="I109" i="2"/>
  <c r="H109" i="2"/>
  <c r="G109" i="2"/>
  <c r="F109" i="2"/>
  <c r="E109" i="2"/>
  <c r="D109" i="2"/>
  <c r="N108" i="2"/>
  <c r="M108" i="2"/>
  <c r="L108" i="2"/>
  <c r="K108" i="2"/>
  <c r="J108" i="2"/>
  <c r="I108" i="2"/>
  <c r="H108" i="2"/>
  <c r="G108" i="2"/>
  <c r="F108" i="2"/>
  <c r="E108" i="2"/>
  <c r="D108" i="2"/>
  <c r="N107" i="2"/>
  <c r="M107" i="2"/>
  <c r="L107" i="2"/>
  <c r="K107" i="2"/>
  <c r="J107" i="2"/>
  <c r="I107" i="2"/>
  <c r="H107" i="2"/>
  <c r="G107" i="2"/>
  <c r="F107" i="2"/>
  <c r="E107" i="2"/>
  <c r="D107" i="2"/>
  <c r="N106" i="2"/>
  <c r="M106" i="2"/>
  <c r="L106" i="2"/>
  <c r="K106" i="2"/>
  <c r="J106" i="2"/>
  <c r="I106" i="2"/>
  <c r="H106" i="2"/>
  <c r="G106" i="2"/>
  <c r="F106" i="2"/>
  <c r="E106" i="2"/>
  <c r="D106" i="2"/>
  <c r="N105" i="2"/>
  <c r="M105" i="2"/>
  <c r="L105" i="2"/>
  <c r="K105" i="2"/>
  <c r="J105" i="2"/>
  <c r="I105" i="2"/>
  <c r="H105" i="2"/>
  <c r="G105" i="2"/>
  <c r="F105" i="2"/>
  <c r="E105" i="2"/>
  <c r="D105" i="2"/>
  <c r="N104" i="2"/>
  <c r="M104" i="2"/>
  <c r="L104" i="2"/>
  <c r="K104" i="2"/>
  <c r="J104" i="2"/>
  <c r="I104" i="2"/>
  <c r="H104" i="2"/>
  <c r="G104" i="2"/>
  <c r="F104" i="2"/>
  <c r="E104" i="2"/>
  <c r="D104" i="2"/>
  <c r="N103" i="2"/>
  <c r="M103" i="2"/>
  <c r="L103" i="2"/>
  <c r="K103" i="2"/>
  <c r="J103" i="2"/>
  <c r="I103" i="2"/>
  <c r="H103" i="2"/>
  <c r="G103" i="2"/>
  <c r="F103" i="2"/>
  <c r="E103" i="2"/>
  <c r="D103" i="2"/>
  <c r="N102" i="2"/>
  <c r="M102" i="2"/>
  <c r="L102" i="2"/>
  <c r="K102" i="2"/>
  <c r="J102" i="2"/>
  <c r="I102" i="2"/>
  <c r="H102" i="2"/>
  <c r="G102" i="2"/>
  <c r="F102" i="2"/>
  <c r="E102" i="2"/>
  <c r="D102" i="2"/>
  <c r="N101" i="2"/>
  <c r="M101" i="2"/>
  <c r="L101" i="2"/>
  <c r="K101" i="2"/>
  <c r="J101" i="2"/>
  <c r="I101" i="2"/>
  <c r="H101" i="2"/>
  <c r="G101" i="2"/>
  <c r="F101" i="2"/>
  <c r="E101" i="2"/>
  <c r="D101" i="2"/>
  <c r="N100" i="2"/>
  <c r="M100" i="2"/>
  <c r="L100" i="2"/>
  <c r="K100" i="2"/>
  <c r="J100" i="2"/>
  <c r="I100" i="2"/>
  <c r="H100" i="2"/>
  <c r="G100" i="2"/>
  <c r="F100" i="2"/>
  <c r="E100" i="2"/>
  <c r="D100" i="2"/>
  <c r="N99" i="2"/>
  <c r="M99" i="2"/>
  <c r="L99" i="2"/>
  <c r="K99" i="2"/>
  <c r="J99" i="2"/>
  <c r="I99" i="2"/>
  <c r="H99" i="2"/>
  <c r="G99" i="2"/>
  <c r="F99" i="2"/>
  <c r="E99" i="2"/>
  <c r="D99" i="2"/>
  <c r="N98" i="2"/>
  <c r="M98" i="2"/>
  <c r="L98" i="2"/>
  <c r="K98" i="2"/>
  <c r="J98" i="2"/>
  <c r="I98" i="2"/>
  <c r="H98" i="2"/>
  <c r="G98" i="2"/>
  <c r="F98" i="2"/>
  <c r="E98" i="2"/>
  <c r="D98" i="2"/>
  <c r="N97" i="2"/>
  <c r="M97" i="2"/>
  <c r="L97" i="2"/>
  <c r="K97" i="2"/>
  <c r="J97" i="2"/>
  <c r="I97" i="2"/>
  <c r="H97" i="2"/>
  <c r="G97" i="2"/>
  <c r="F97" i="2"/>
  <c r="E97" i="2"/>
  <c r="D97" i="2"/>
  <c r="N96" i="2"/>
  <c r="M96" i="2"/>
  <c r="L96" i="2"/>
  <c r="K96" i="2"/>
  <c r="J96" i="2"/>
  <c r="I96" i="2"/>
  <c r="H96" i="2"/>
  <c r="G96" i="2"/>
  <c r="F96" i="2"/>
  <c r="E96" i="2"/>
  <c r="D96" i="2"/>
  <c r="N95" i="2"/>
  <c r="M95" i="2"/>
  <c r="L95" i="2"/>
  <c r="K95" i="2"/>
  <c r="J95" i="2"/>
  <c r="I95" i="2"/>
  <c r="H95" i="2"/>
  <c r="G95" i="2"/>
  <c r="F95" i="2"/>
  <c r="E95" i="2"/>
  <c r="D95" i="2"/>
  <c r="N94" i="2"/>
  <c r="M94" i="2"/>
  <c r="L94" i="2"/>
  <c r="K94" i="2"/>
  <c r="J94" i="2"/>
  <c r="I94" i="2"/>
  <c r="H94" i="2"/>
  <c r="G94" i="2"/>
  <c r="F94" i="2"/>
  <c r="E94" i="2"/>
  <c r="D94" i="2"/>
  <c r="N93" i="2"/>
  <c r="M93" i="2"/>
  <c r="L93" i="2"/>
  <c r="K93" i="2"/>
  <c r="J93" i="2"/>
  <c r="I93" i="2"/>
  <c r="H93" i="2"/>
  <c r="G93" i="2"/>
  <c r="F93" i="2"/>
  <c r="E93" i="2"/>
  <c r="D93" i="2"/>
  <c r="N92" i="2"/>
  <c r="M92" i="2"/>
  <c r="L92" i="2"/>
  <c r="K92" i="2"/>
  <c r="J92" i="2"/>
  <c r="I92" i="2"/>
  <c r="H92" i="2"/>
  <c r="G92" i="2"/>
  <c r="F92" i="2"/>
  <c r="E92" i="2"/>
  <c r="D92" i="2"/>
  <c r="N91" i="2"/>
  <c r="M91" i="2"/>
  <c r="L91" i="2"/>
  <c r="K91" i="2"/>
  <c r="J91" i="2"/>
  <c r="I91" i="2"/>
  <c r="H91" i="2"/>
  <c r="G91" i="2"/>
  <c r="F91" i="2"/>
  <c r="E91" i="2"/>
  <c r="D91" i="2"/>
  <c r="N90" i="2"/>
  <c r="M90" i="2"/>
  <c r="L90" i="2"/>
  <c r="K90" i="2"/>
  <c r="J90" i="2"/>
  <c r="I90" i="2"/>
  <c r="H90" i="2"/>
  <c r="G90" i="2"/>
  <c r="F90" i="2"/>
  <c r="E90" i="2"/>
  <c r="D90" i="2"/>
  <c r="N89" i="2"/>
  <c r="M89" i="2"/>
  <c r="L89" i="2"/>
  <c r="K89" i="2"/>
  <c r="J89" i="2"/>
  <c r="I89" i="2"/>
  <c r="H89" i="2"/>
  <c r="G89" i="2"/>
  <c r="F89" i="2"/>
  <c r="E89" i="2"/>
  <c r="D89" i="2"/>
  <c r="N88" i="2"/>
  <c r="M88" i="2"/>
  <c r="L88" i="2"/>
  <c r="K88" i="2"/>
  <c r="J88" i="2"/>
  <c r="I88" i="2"/>
  <c r="H88" i="2"/>
  <c r="G88" i="2"/>
  <c r="F88" i="2"/>
  <c r="E88" i="2"/>
  <c r="D88" i="2"/>
  <c r="N87" i="2"/>
  <c r="M87" i="2"/>
  <c r="L87" i="2"/>
  <c r="K87" i="2"/>
  <c r="J87" i="2"/>
  <c r="I87" i="2"/>
  <c r="H87" i="2"/>
  <c r="G87" i="2"/>
  <c r="F87" i="2"/>
  <c r="E87" i="2"/>
  <c r="D87" i="2"/>
  <c r="N86" i="2"/>
  <c r="M86" i="2"/>
  <c r="L86" i="2"/>
  <c r="K86" i="2"/>
  <c r="J86" i="2"/>
  <c r="I86" i="2"/>
  <c r="H86" i="2"/>
  <c r="G86" i="2"/>
  <c r="F86" i="2"/>
  <c r="E86" i="2"/>
  <c r="D86" i="2"/>
  <c r="N85" i="2"/>
  <c r="M85" i="2"/>
  <c r="L85" i="2"/>
  <c r="K85" i="2"/>
  <c r="J85" i="2"/>
  <c r="I85" i="2"/>
  <c r="H85" i="2"/>
  <c r="G85" i="2"/>
  <c r="F85" i="2"/>
  <c r="E85" i="2"/>
  <c r="D85" i="2"/>
  <c r="N84" i="2"/>
  <c r="M84" i="2"/>
  <c r="L84" i="2"/>
  <c r="K84" i="2"/>
  <c r="J84" i="2"/>
  <c r="I84" i="2"/>
  <c r="H84" i="2"/>
  <c r="G84" i="2"/>
  <c r="F84" i="2"/>
  <c r="E84" i="2"/>
  <c r="D84" i="2"/>
  <c r="N83" i="2"/>
  <c r="M83" i="2"/>
  <c r="L83" i="2"/>
  <c r="K83" i="2"/>
  <c r="J83" i="2"/>
  <c r="I83" i="2"/>
  <c r="H83" i="2"/>
  <c r="G83" i="2"/>
  <c r="F83" i="2"/>
  <c r="E83" i="2"/>
  <c r="D83" i="2"/>
  <c r="N82" i="2"/>
  <c r="M82" i="2"/>
  <c r="L82" i="2"/>
  <c r="K82" i="2"/>
  <c r="J82" i="2"/>
  <c r="I82" i="2"/>
  <c r="H82" i="2"/>
  <c r="G82" i="2"/>
  <c r="F82" i="2"/>
  <c r="E82" i="2"/>
  <c r="D82" i="2"/>
  <c r="N81" i="2"/>
  <c r="M81" i="2"/>
  <c r="L81" i="2"/>
  <c r="K81" i="2"/>
  <c r="J81" i="2"/>
  <c r="I81" i="2"/>
  <c r="H81" i="2"/>
  <c r="G81" i="2"/>
  <c r="F81" i="2"/>
  <c r="E81" i="2"/>
  <c r="D81" i="2"/>
  <c r="N80" i="2"/>
  <c r="M80" i="2"/>
  <c r="L80" i="2"/>
  <c r="K80" i="2"/>
  <c r="J80" i="2"/>
  <c r="I80" i="2"/>
  <c r="H80" i="2"/>
  <c r="G80" i="2"/>
  <c r="F80" i="2"/>
  <c r="E80" i="2"/>
  <c r="D80" i="2"/>
  <c r="N79" i="2"/>
  <c r="M79" i="2"/>
  <c r="L79" i="2"/>
  <c r="K79" i="2"/>
  <c r="J79" i="2"/>
  <c r="I79" i="2"/>
  <c r="H79" i="2"/>
  <c r="G79" i="2"/>
  <c r="F79" i="2"/>
  <c r="E79" i="2"/>
  <c r="D79" i="2"/>
  <c r="N78" i="2"/>
  <c r="M78" i="2"/>
  <c r="L78" i="2"/>
  <c r="K78" i="2"/>
  <c r="J78" i="2"/>
  <c r="I78" i="2"/>
  <c r="H78" i="2"/>
  <c r="G78" i="2"/>
  <c r="F78" i="2"/>
  <c r="E78" i="2"/>
  <c r="D78" i="2"/>
  <c r="N77" i="2"/>
  <c r="M77" i="2"/>
  <c r="L77" i="2"/>
  <c r="K77" i="2"/>
  <c r="J77" i="2"/>
  <c r="I77" i="2"/>
  <c r="H77" i="2"/>
  <c r="G77" i="2"/>
  <c r="F77" i="2"/>
  <c r="E77" i="2"/>
  <c r="D77" i="2"/>
  <c r="N76" i="2"/>
  <c r="M76" i="2"/>
  <c r="L76" i="2"/>
  <c r="K76" i="2"/>
  <c r="J76" i="2"/>
  <c r="I76" i="2"/>
  <c r="H76" i="2"/>
  <c r="G76" i="2"/>
  <c r="F76" i="2"/>
  <c r="E76" i="2"/>
  <c r="D76" i="2"/>
  <c r="N75" i="2"/>
  <c r="M75" i="2"/>
  <c r="L75" i="2"/>
  <c r="K75" i="2"/>
  <c r="J75" i="2"/>
  <c r="I75" i="2"/>
  <c r="H75" i="2"/>
  <c r="G75" i="2"/>
  <c r="F75" i="2"/>
  <c r="E75" i="2"/>
  <c r="D75" i="2"/>
  <c r="N74" i="2"/>
  <c r="M74" i="2"/>
  <c r="L74" i="2"/>
  <c r="K74" i="2"/>
  <c r="J74" i="2"/>
  <c r="I74" i="2"/>
  <c r="H74" i="2"/>
  <c r="G74" i="2"/>
  <c r="F74" i="2"/>
  <c r="E74" i="2"/>
  <c r="D74" i="2"/>
  <c r="N73" i="2"/>
  <c r="M73" i="2"/>
  <c r="L73" i="2"/>
  <c r="K73" i="2"/>
  <c r="J73" i="2"/>
  <c r="I73" i="2"/>
  <c r="H73" i="2"/>
  <c r="G73" i="2"/>
  <c r="F73" i="2"/>
  <c r="E73" i="2"/>
  <c r="D73" i="2"/>
  <c r="N72" i="2"/>
  <c r="M72" i="2"/>
  <c r="L72" i="2"/>
  <c r="K72" i="2"/>
  <c r="J72" i="2"/>
  <c r="I72" i="2"/>
  <c r="H72" i="2"/>
  <c r="G72" i="2"/>
  <c r="F72" i="2"/>
  <c r="E72" i="2"/>
  <c r="D72" i="2"/>
  <c r="N71" i="2"/>
  <c r="M71" i="2"/>
  <c r="L71" i="2"/>
  <c r="K71" i="2"/>
  <c r="J71" i="2"/>
  <c r="I71" i="2"/>
  <c r="H71" i="2"/>
  <c r="G71" i="2"/>
  <c r="F71" i="2"/>
  <c r="E71" i="2"/>
  <c r="D71" i="2"/>
  <c r="N70" i="2"/>
  <c r="M70" i="2"/>
  <c r="L70" i="2"/>
  <c r="K70" i="2"/>
  <c r="J70" i="2"/>
  <c r="I70" i="2"/>
  <c r="H70" i="2"/>
  <c r="G70" i="2"/>
  <c r="F70" i="2"/>
  <c r="E70" i="2"/>
  <c r="D70" i="2"/>
  <c r="N69" i="2"/>
  <c r="M69" i="2"/>
  <c r="L69" i="2"/>
  <c r="K69" i="2"/>
  <c r="J69" i="2"/>
  <c r="I69" i="2"/>
  <c r="H69" i="2"/>
  <c r="G69" i="2"/>
  <c r="F69" i="2"/>
  <c r="E69" i="2"/>
  <c r="D69" i="2"/>
  <c r="N68" i="2"/>
  <c r="M68" i="2"/>
  <c r="L68" i="2"/>
  <c r="K68" i="2"/>
  <c r="J68" i="2"/>
  <c r="I68" i="2"/>
  <c r="H68" i="2"/>
  <c r="G68" i="2"/>
  <c r="F68" i="2"/>
  <c r="E68" i="2"/>
  <c r="D68" i="2"/>
  <c r="N67" i="2"/>
  <c r="M67" i="2"/>
  <c r="L67" i="2"/>
  <c r="K67" i="2"/>
  <c r="J67" i="2"/>
  <c r="I67" i="2"/>
  <c r="H67" i="2"/>
  <c r="G67" i="2"/>
  <c r="F67" i="2"/>
  <c r="E67" i="2"/>
  <c r="D67" i="2"/>
  <c r="N66" i="2"/>
  <c r="M66" i="2"/>
  <c r="L66" i="2"/>
  <c r="K66" i="2"/>
  <c r="J66" i="2"/>
  <c r="I66" i="2"/>
  <c r="H66" i="2"/>
  <c r="G66" i="2"/>
  <c r="F66" i="2"/>
  <c r="E66" i="2"/>
  <c r="D66" i="2"/>
  <c r="N65" i="2"/>
  <c r="M65" i="2"/>
  <c r="L65" i="2"/>
  <c r="K65" i="2"/>
  <c r="J65" i="2"/>
  <c r="I65" i="2"/>
  <c r="H65" i="2"/>
  <c r="G65" i="2"/>
  <c r="F65" i="2"/>
  <c r="E65" i="2"/>
  <c r="D65" i="2"/>
  <c r="N64" i="2"/>
  <c r="M64" i="2"/>
  <c r="L64" i="2"/>
  <c r="K64" i="2"/>
  <c r="J64" i="2"/>
  <c r="I64" i="2"/>
  <c r="H64" i="2"/>
  <c r="G64" i="2"/>
  <c r="F64" i="2"/>
  <c r="E64" i="2"/>
  <c r="D64" i="2"/>
  <c r="N63" i="2"/>
  <c r="M63" i="2"/>
  <c r="L63" i="2"/>
  <c r="K63" i="2"/>
  <c r="J63" i="2"/>
  <c r="I63" i="2"/>
  <c r="H63" i="2"/>
  <c r="G63" i="2"/>
  <c r="F63" i="2"/>
  <c r="E63" i="2"/>
  <c r="D63" i="2"/>
  <c r="N62" i="2"/>
  <c r="M62" i="2"/>
  <c r="L62" i="2"/>
  <c r="K62" i="2"/>
  <c r="J62" i="2"/>
  <c r="I62" i="2"/>
  <c r="H62" i="2"/>
  <c r="G62" i="2"/>
  <c r="F62" i="2"/>
  <c r="E62" i="2"/>
  <c r="D62" i="2"/>
  <c r="N61" i="2"/>
  <c r="M61" i="2"/>
  <c r="L61" i="2"/>
  <c r="K61" i="2"/>
  <c r="J61" i="2"/>
  <c r="I61" i="2"/>
  <c r="H61" i="2"/>
  <c r="G61" i="2"/>
  <c r="F61" i="2"/>
  <c r="E61" i="2"/>
  <c r="D61" i="2"/>
  <c r="N60" i="2"/>
  <c r="M60" i="2"/>
  <c r="L60" i="2"/>
  <c r="K60" i="2"/>
  <c r="J60" i="2"/>
  <c r="I60" i="2"/>
  <c r="H60" i="2"/>
  <c r="G60" i="2"/>
  <c r="F60" i="2"/>
  <c r="E60" i="2"/>
  <c r="D60" i="2"/>
  <c r="N59" i="2"/>
  <c r="M59" i="2"/>
  <c r="L59" i="2"/>
  <c r="K59" i="2"/>
  <c r="J59" i="2"/>
  <c r="I59" i="2"/>
  <c r="H59" i="2"/>
  <c r="G59" i="2"/>
  <c r="F59" i="2"/>
  <c r="E59" i="2"/>
  <c r="D59" i="2"/>
  <c r="N58" i="2"/>
  <c r="M58" i="2"/>
  <c r="L58" i="2"/>
  <c r="K58" i="2"/>
  <c r="J58" i="2"/>
  <c r="I58" i="2"/>
  <c r="H58" i="2"/>
  <c r="G58" i="2"/>
  <c r="F58" i="2"/>
  <c r="E58" i="2"/>
  <c r="D58" i="2"/>
  <c r="N57" i="2"/>
  <c r="M57" i="2"/>
  <c r="L57" i="2"/>
  <c r="K57" i="2"/>
  <c r="J57" i="2"/>
  <c r="I57" i="2"/>
  <c r="H57" i="2"/>
  <c r="G57" i="2"/>
  <c r="F57" i="2"/>
  <c r="E57" i="2"/>
  <c r="D57" i="2"/>
  <c r="N56" i="2"/>
  <c r="M56" i="2"/>
  <c r="L56" i="2"/>
  <c r="K56" i="2"/>
  <c r="J56" i="2"/>
  <c r="I56" i="2"/>
  <c r="H56" i="2"/>
  <c r="G56" i="2"/>
  <c r="F56" i="2"/>
  <c r="E56" i="2"/>
  <c r="D56" i="2"/>
  <c r="N55" i="2"/>
  <c r="M55" i="2"/>
  <c r="L55" i="2"/>
  <c r="K55" i="2"/>
  <c r="J55" i="2"/>
  <c r="I55" i="2"/>
  <c r="H55" i="2"/>
  <c r="G55" i="2"/>
  <c r="F55" i="2"/>
  <c r="E55" i="2"/>
  <c r="D55" i="2"/>
  <c r="N54" i="2"/>
  <c r="M54" i="2"/>
  <c r="L54" i="2"/>
  <c r="K54" i="2"/>
  <c r="J54" i="2"/>
  <c r="I54" i="2"/>
  <c r="H54" i="2"/>
  <c r="G54" i="2"/>
  <c r="F54" i="2"/>
  <c r="E54" i="2"/>
  <c r="D54" i="2"/>
  <c r="N53" i="2"/>
  <c r="M53" i="2"/>
  <c r="L53" i="2"/>
  <c r="K53" i="2"/>
  <c r="J53" i="2"/>
  <c r="I53" i="2"/>
  <c r="H53" i="2"/>
  <c r="G53" i="2"/>
  <c r="F53" i="2"/>
  <c r="E53" i="2"/>
  <c r="D53" i="2"/>
  <c r="N52" i="2"/>
  <c r="M52" i="2"/>
  <c r="L52" i="2"/>
  <c r="K52" i="2"/>
  <c r="J52" i="2"/>
  <c r="I52" i="2"/>
  <c r="H52" i="2"/>
  <c r="G52" i="2"/>
  <c r="F52" i="2"/>
  <c r="E52" i="2"/>
  <c r="D52" i="2"/>
  <c r="N51" i="2"/>
  <c r="M51" i="2"/>
  <c r="L51" i="2"/>
  <c r="K51" i="2"/>
  <c r="J51" i="2"/>
  <c r="I51" i="2"/>
  <c r="H51" i="2"/>
  <c r="G51" i="2"/>
  <c r="F51" i="2"/>
  <c r="E51" i="2"/>
  <c r="D51" i="2"/>
  <c r="N50" i="2"/>
  <c r="M50" i="2"/>
  <c r="L50" i="2"/>
  <c r="K50" i="2"/>
  <c r="J50" i="2"/>
  <c r="I50" i="2"/>
  <c r="H50" i="2"/>
  <c r="G50" i="2"/>
  <c r="F50" i="2"/>
  <c r="E50" i="2"/>
  <c r="D50" i="2"/>
  <c r="N49" i="2"/>
  <c r="M49" i="2"/>
  <c r="L49" i="2"/>
  <c r="K49" i="2"/>
  <c r="J49" i="2"/>
  <c r="I49" i="2"/>
  <c r="H49" i="2"/>
  <c r="G49" i="2"/>
  <c r="F49" i="2"/>
  <c r="E49" i="2"/>
  <c r="D49" i="2"/>
  <c r="N48" i="2"/>
  <c r="M48" i="2"/>
  <c r="L48" i="2"/>
  <c r="K48" i="2"/>
  <c r="J48" i="2"/>
  <c r="I48" i="2"/>
  <c r="H48" i="2"/>
  <c r="G48" i="2"/>
  <c r="F48" i="2"/>
  <c r="E48" i="2"/>
  <c r="D48" i="2"/>
  <c r="N47" i="2"/>
  <c r="M47" i="2"/>
  <c r="L47" i="2"/>
  <c r="K47" i="2"/>
  <c r="J47" i="2"/>
  <c r="I47" i="2"/>
  <c r="H47" i="2"/>
  <c r="G47" i="2"/>
  <c r="F47" i="2"/>
  <c r="E47" i="2"/>
  <c r="D47" i="2"/>
  <c r="N46" i="2"/>
  <c r="M46" i="2"/>
  <c r="L46" i="2"/>
  <c r="K46" i="2"/>
  <c r="J46" i="2"/>
  <c r="I46" i="2"/>
  <c r="H46" i="2"/>
  <c r="G46" i="2"/>
  <c r="F46" i="2"/>
  <c r="E46" i="2"/>
  <c r="D46" i="2"/>
  <c r="N45" i="2"/>
  <c r="M45" i="2"/>
  <c r="L45" i="2"/>
  <c r="K45" i="2"/>
  <c r="J45" i="2"/>
  <c r="I45" i="2"/>
  <c r="H45" i="2"/>
  <c r="G45" i="2"/>
  <c r="F45" i="2"/>
  <c r="E45" i="2"/>
  <c r="D45" i="2"/>
  <c r="N44" i="2"/>
  <c r="M44" i="2"/>
  <c r="L44" i="2"/>
  <c r="K44" i="2"/>
  <c r="J44" i="2"/>
  <c r="I44" i="2"/>
  <c r="H44" i="2"/>
  <c r="G44" i="2"/>
  <c r="F44" i="2"/>
  <c r="E44" i="2"/>
  <c r="D44" i="2"/>
  <c r="N43" i="2"/>
  <c r="M43" i="2"/>
  <c r="L43" i="2"/>
  <c r="K43" i="2"/>
  <c r="J43" i="2"/>
  <c r="I43" i="2"/>
  <c r="H43" i="2"/>
  <c r="G43" i="2"/>
  <c r="F43" i="2"/>
  <c r="E43" i="2"/>
  <c r="D43" i="2"/>
  <c r="N42" i="2"/>
  <c r="M42" i="2"/>
  <c r="L42" i="2"/>
  <c r="K42" i="2"/>
  <c r="J42" i="2"/>
  <c r="I42" i="2"/>
  <c r="H42" i="2"/>
  <c r="G42" i="2"/>
  <c r="F42" i="2"/>
  <c r="E42" i="2"/>
  <c r="D42" i="2"/>
  <c r="N41" i="2"/>
  <c r="M41" i="2"/>
  <c r="L41" i="2"/>
  <c r="K41" i="2"/>
  <c r="J41" i="2"/>
  <c r="I41" i="2"/>
  <c r="H41" i="2"/>
  <c r="G41" i="2"/>
  <c r="F41" i="2"/>
  <c r="E41" i="2"/>
  <c r="D41" i="2"/>
  <c r="N40" i="2"/>
  <c r="M40" i="2"/>
  <c r="L40" i="2"/>
  <c r="K40" i="2"/>
  <c r="J40" i="2"/>
  <c r="I40" i="2"/>
  <c r="H40" i="2"/>
  <c r="G40" i="2"/>
  <c r="F40" i="2"/>
  <c r="E40" i="2"/>
  <c r="D40" i="2"/>
  <c r="N39" i="2"/>
  <c r="M39" i="2"/>
  <c r="L39" i="2"/>
  <c r="K39" i="2"/>
  <c r="J39" i="2"/>
  <c r="I39" i="2"/>
  <c r="H39" i="2"/>
  <c r="G39" i="2"/>
  <c r="F39" i="2"/>
  <c r="E39" i="2"/>
  <c r="D39" i="2"/>
  <c r="N38" i="2"/>
  <c r="M38" i="2"/>
  <c r="L38" i="2"/>
  <c r="K38" i="2"/>
  <c r="J38" i="2"/>
  <c r="I38" i="2"/>
  <c r="H38" i="2"/>
  <c r="G38" i="2"/>
  <c r="F38" i="2"/>
  <c r="E38" i="2"/>
  <c r="D38" i="2"/>
  <c r="N37" i="2"/>
  <c r="M37" i="2"/>
  <c r="L37" i="2"/>
  <c r="K37" i="2"/>
  <c r="J37" i="2"/>
  <c r="I37" i="2"/>
  <c r="H37" i="2"/>
  <c r="G37" i="2"/>
  <c r="F37" i="2"/>
  <c r="E37" i="2"/>
  <c r="D37" i="2"/>
  <c r="N36" i="2"/>
  <c r="M36" i="2"/>
  <c r="L36" i="2"/>
  <c r="K36" i="2"/>
  <c r="J36" i="2"/>
  <c r="I36" i="2"/>
  <c r="H36" i="2"/>
  <c r="G36" i="2"/>
  <c r="F36" i="2"/>
  <c r="E36" i="2"/>
  <c r="D36" i="2"/>
  <c r="N35" i="2"/>
  <c r="M35" i="2"/>
  <c r="L35" i="2"/>
  <c r="K35" i="2"/>
  <c r="J35" i="2"/>
  <c r="I35" i="2"/>
  <c r="H35" i="2"/>
  <c r="G35" i="2"/>
  <c r="F35" i="2"/>
  <c r="E35" i="2"/>
  <c r="D35" i="2"/>
  <c r="N34" i="2"/>
  <c r="M34" i="2"/>
  <c r="L34" i="2"/>
  <c r="K34" i="2"/>
  <c r="J34" i="2"/>
  <c r="I34" i="2"/>
  <c r="H34" i="2"/>
  <c r="G34" i="2"/>
  <c r="F34" i="2"/>
  <c r="E34" i="2"/>
  <c r="D34" i="2"/>
  <c r="N33" i="2"/>
  <c r="M33" i="2"/>
  <c r="L33" i="2"/>
  <c r="K33" i="2"/>
  <c r="J33" i="2"/>
  <c r="I33" i="2"/>
  <c r="H33" i="2"/>
  <c r="G33" i="2"/>
  <c r="F33" i="2"/>
  <c r="E33" i="2"/>
  <c r="D33" i="2"/>
  <c r="N32" i="2"/>
  <c r="M32" i="2"/>
  <c r="L32" i="2"/>
  <c r="K32" i="2"/>
  <c r="J32" i="2"/>
  <c r="I32" i="2"/>
  <c r="H32" i="2"/>
  <c r="G32" i="2"/>
  <c r="F32" i="2"/>
  <c r="E32" i="2"/>
  <c r="D32" i="2"/>
  <c r="N31" i="2"/>
  <c r="M31" i="2"/>
  <c r="L31" i="2"/>
  <c r="K31" i="2"/>
  <c r="J31" i="2"/>
  <c r="I31" i="2"/>
  <c r="H31" i="2"/>
  <c r="G31" i="2"/>
  <c r="F31" i="2"/>
  <c r="E31" i="2"/>
  <c r="D31" i="2"/>
  <c r="N30" i="2"/>
  <c r="M30" i="2"/>
  <c r="L30" i="2"/>
  <c r="K30" i="2"/>
  <c r="J30" i="2"/>
  <c r="I30" i="2"/>
  <c r="H30" i="2"/>
  <c r="G30" i="2"/>
  <c r="F30" i="2"/>
  <c r="E30" i="2"/>
  <c r="D30" i="2"/>
  <c r="N29" i="2"/>
  <c r="M29" i="2"/>
  <c r="L29" i="2"/>
  <c r="K29" i="2"/>
  <c r="J29" i="2"/>
  <c r="I29" i="2"/>
  <c r="H29" i="2"/>
  <c r="G29" i="2"/>
  <c r="F29" i="2"/>
  <c r="E29" i="2"/>
  <c r="D29" i="2"/>
  <c r="N28" i="2"/>
  <c r="M28" i="2"/>
  <c r="L28" i="2"/>
  <c r="K28" i="2"/>
  <c r="J28" i="2"/>
  <c r="I28" i="2"/>
  <c r="H28" i="2"/>
  <c r="G28" i="2"/>
  <c r="F28" i="2"/>
  <c r="E28" i="2"/>
  <c r="D28" i="2"/>
  <c r="N27" i="2"/>
  <c r="M27" i="2"/>
  <c r="L27" i="2"/>
  <c r="K27" i="2"/>
  <c r="J27" i="2"/>
  <c r="I27" i="2"/>
  <c r="H27" i="2"/>
  <c r="G27" i="2"/>
  <c r="F27" i="2"/>
  <c r="E27" i="2"/>
  <c r="D27" i="2"/>
  <c r="N26" i="2"/>
  <c r="M26" i="2"/>
  <c r="L26" i="2"/>
  <c r="K26" i="2"/>
  <c r="J26" i="2"/>
  <c r="I26" i="2"/>
  <c r="H26" i="2"/>
  <c r="G26" i="2"/>
  <c r="F26" i="2"/>
  <c r="E26" i="2"/>
  <c r="D26" i="2"/>
  <c r="N25" i="2"/>
  <c r="M25" i="2"/>
  <c r="L25" i="2"/>
  <c r="K25" i="2"/>
  <c r="J25" i="2"/>
  <c r="I25" i="2"/>
  <c r="H25" i="2"/>
  <c r="G25" i="2"/>
  <c r="F25" i="2"/>
  <c r="E25" i="2"/>
  <c r="D25" i="2"/>
  <c r="N24" i="2"/>
  <c r="M24" i="2"/>
  <c r="L24" i="2"/>
  <c r="K24" i="2"/>
  <c r="J24" i="2"/>
  <c r="I24" i="2"/>
  <c r="H24" i="2"/>
  <c r="G24" i="2"/>
  <c r="F24" i="2"/>
  <c r="E24" i="2"/>
  <c r="D24" i="2"/>
  <c r="N23" i="2"/>
  <c r="M23" i="2"/>
  <c r="L23" i="2"/>
  <c r="K23" i="2"/>
  <c r="J23" i="2"/>
  <c r="I23" i="2"/>
  <c r="H23" i="2"/>
  <c r="G23" i="2"/>
  <c r="F23" i="2"/>
  <c r="E23" i="2"/>
  <c r="D23" i="2"/>
  <c r="N22" i="2"/>
  <c r="M22" i="2"/>
  <c r="L22" i="2"/>
  <c r="K22" i="2"/>
  <c r="J22" i="2"/>
  <c r="I22" i="2"/>
  <c r="H22" i="2"/>
  <c r="G22" i="2"/>
  <c r="F22" i="2"/>
  <c r="E22" i="2"/>
  <c r="D22" i="2"/>
  <c r="N21" i="2"/>
  <c r="M21" i="2"/>
  <c r="L21" i="2"/>
  <c r="K21" i="2"/>
  <c r="J21" i="2"/>
  <c r="I21" i="2"/>
  <c r="H21" i="2"/>
  <c r="G21" i="2"/>
  <c r="F21" i="2"/>
  <c r="E21" i="2"/>
  <c r="D21" i="2"/>
  <c r="N20" i="2"/>
  <c r="M20" i="2"/>
  <c r="L20" i="2"/>
  <c r="K20" i="2"/>
  <c r="J20" i="2"/>
  <c r="I20" i="2"/>
  <c r="H20" i="2"/>
  <c r="G20" i="2"/>
  <c r="F20" i="2"/>
  <c r="E20" i="2"/>
  <c r="D20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3" i="2"/>
  <c r="D4" i="2"/>
  <c r="E4" i="2"/>
  <c r="F4" i="2"/>
  <c r="G4" i="2"/>
  <c r="H4" i="2"/>
  <c r="I4" i="2"/>
  <c r="J4" i="2"/>
  <c r="K4" i="2"/>
  <c r="L4" i="2"/>
  <c r="M4" i="2"/>
  <c r="D5" i="2"/>
  <c r="E5" i="2"/>
  <c r="F5" i="2"/>
  <c r="G5" i="2"/>
  <c r="H5" i="2"/>
  <c r="I5" i="2"/>
  <c r="J5" i="2"/>
  <c r="K5" i="2"/>
  <c r="L5" i="2"/>
  <c r="M5" i="2"/>
  <c r="D6" i="2"/>
  <c r="E6" i="2"/>
  <c r="F6" i="2"/>
  <c r="G6" i="2"/>
  <c r="H6" i="2"/>
  <c r="I6" i="2"/>
  <c r="J6" i="2"/>
  <c r="K6" i="2"/>
  <c r="L6" i="2"/>
  <c r="M6" i="2"/>
  <c r="D7" i="2"/>
  <c r="E7" i="2"/>
  <c r="F7" i="2"/>
  <c r="G7" i="2"/>
  <c r="H7" i="2"/>
  <c r="I7" i="2"/>
  <c r="J7" i="2"/>
  <c r="K7" i="2"/>
  <c r="L7" i="2"/>
  <c r="M7" i="2"/>
  <c r="D8" i="2"/>
  <c r="E8" i="2"/>
  <c r="F8" i="2"/>
  <c r="G8" i="2"/>
  <c r="H8" i="2"/>
  <c r="I8" i="2"/>
  <c r="J8" i="2"/>
  <c r="K8" i="2"/>
  <c r="L8" i="2"/>
  <c r="M8" i="2"/>
  <c r="D9" i="2"/>
  <c r="E9" i="2"/>
  <c r="F9" i="2"/>
  <c r="G9" i="2"/>
  <c r="H9" i="2"/>
  <c r="I9" i="2"/>
  <c r="J9" i="2"/>
  <c r="K9" i="2"/>
  <c r="L9" i="2"/>
  <c r="M9" i="2"/>
  <c r="D10" i="2"/>
  <c r="E10" i="2"/>
  <c r="F10" i="2"/>
  <c r="G10" i="2"/>
  <c r="H10" i="2"/>
  <c r="I10" i="2"/>
  <c r="J10" i="2"/>
  <c r="K10" i="2"/>
  <c r="L10" i="2"/>
  <c r="M10" i="2"/>
  <c r="D11" i="2"/>
  <c r="E11" i="2"/>
  <c r="F11" i="2"/>
  <c r="G11" i="2"/>
  <c r="H11" i="2"/>
  <c r="I11" i="2"/>
  <c r="J11" i="2"/>
  <c r="K11" i="2"/>
  <c r="L11" i="2"/>
  <c r="M11" i="2"/>
  <c r="D12" i="2"/>
  <c r="E12" i="2"/>
  <c r="F12" i="2"/>
  <c r="G12" i="2"/>
  <c r="H12" i="2"/>
  <c r="I12" i="2"/>
  <c r="J12" i="2"/>
  <c r="K12" i="2"/>
  <c r="L12" i="2"/>
  <c r="M12" i="2"/>
  <c r="D13" i="2"/>
  <c r="E13" i="2"/>
  <c r="F13" i="2"/>
  <c r="G13" i="2"/>
  <c r="H13" i="2"/>
  <c r="I13" i="2"/>
  <c r="J13" i="2"/>
  <c r="K13" i="2"/>
  <c r="L13" i="2"/>
  <c r="M13" i="2"/>
  <c r="D14" i="2"/>
  <c r="E14" i="2"/>
  <c r="F14" i="2"/>
  <c r="G14" i="2"/>
  <c r="H14" i="2"/>
  <c r="I14" i="2"/>
  <c r="J14" i="2"/>
  <c r="K14" i="2"/>
  <c r="L14" i="2"/>
  <c r="M14" i="2"/>
  <c r="D15" i="2"/>
  <c r="E15" i="2"/>
  <c r="F15" i="2"/>
  <c r="G15" i="2"/>
  <c r="H15" i="2"/>
  <c r="I15" i="2"/>
  <c r="J15" i="2"/>
  <c r="K15" i="2"/>
  <c r="L15" i="2"/>
  <c r="M15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D18" i="2"/>
  <c r="E18" i="2"/>
  <c r="F18" i="2"/>
  <c r="G18" i="2"/>
  <c r="H18" i="2"/>
  <c r="I18" i="2"/>
  <c r="J18" i="2"/>
  <c r="K18" i="2"/>
  <c r="L18" i="2"/>
  <c r="M18" i="2"/>
  <c r="M3" i="2"/>
  <c r="E3" i="2"/>
  <c r="F3" i="2"/>
  <c r="G3" i="2"/>
  <c r="H3" i="2"/>
  <c r="I3" i="2"/>
  <c r="J3" i="2"/>
  <c r="K3" i="2"/>
  <c r="L3" i="2"/>
  <c r="D3" i="2"/>
  <c r="N19" i="2"/>
  <c r="E19" i="2"/>
  <c r="F19" i="2"/>
  <c r="G19" i="2"/>
  <c r="H19" i="2"/>
  <c r="I19" i="2"/>
  <c r="J19" i="2"/>
  <c r="K19" i="2"/>
  <c r="L19" i="2"/>
  <c r="M19" i="2"/>
  <c r="D19" i="2"/>
  <c r="N2" i="2"/>
  <c r="M2" i="2"/>
  <c r="E2" i="2"/>
  <c r="F2" i="2"/>
  <c r="G2" i="2"/>
  <c r="H2" i="2"/>
  <c r="I2" i="2"/>
  <c r="J2" i="2"/>
  <c r="K2" i="2"/>
  <c r="L2" i="2"/>
  <c r="D2" i="2"/>
</calcChain>
</file>

<file path=xl/sharedStrings.xml><?xml version="1.0" encoding="utf-8"?>
<sst xmlns="http://schemas.openxmlformats.org/spreadsheetml/2006/main" count="40883" uniqueCount="1451">
  <si>
    <t>QB Name</t>
  </si>
  <si>
    <t>Date</t>
  </si>
  <si>
    <t>H/A</t>
  </si>
  <si>
    <t>Opp</t>
  </si>
  <si>
    <t>GameLoc</t>
  </si>
  <si>
    <t>Result</t>
  </si>
  <si>
    <t>Cmp%</t>
  </si>
  <si>
    <t>Yds1</t>
  </si>
  <si>
    <t>TD1</t>
  </si>
  <si>
    <t>Int</t>
  </si>
  <si>
    <t>Rate</t>
  </si>
  <si>
    <t>Tm</t>
  </si>
  <si>
    <t>Humidity</t>
  </si>
  <si>
    <t>Precipitation</t>
  </si>
  <si>
    <t>WindSpeed</t>
  </si>
  <si>
    <t>EstimatedCondition</t>
  </si>
  <si>
    <t>StadiumName</t>
  </si>
  <si>
    <t>RT</t>
  </si>
  <si>
    <t>RoofType</t>
  </si>
  <si>
    <t>win_loss</t>
  </si>
  <si>
    <t>margin_victory</t>
  </si>
  <si>
    <t>Tom Brady</t>
  </si>
  <si>
    <t>H</t>
  </si>
  <si>
    <t>IND</t>
  </si>
  <si>
    <t>NWE</t>
  </si>
  <si>
    <t>W 44-13</t>
  </si>
  <si>
    <t>Clear</t>
  </si>
  <si>
    <t>A</t>
  </si>
  <si>
    <t>MIA</t>
  </si>
  <si>
    <t>L 10-30</t>
  </si>
  <si>
    <t>Hard Rock Stadium</t>
  </si>
  <si>
    <t>SDG</t>
  </si>
  <si>
    <t>W 29-26</t>
  </si>
  <si>
    <t>Light Rain</t>
  </si>
  <si>
    <t>W 38-17</t>
  </si>
  <si>
    <t>RCA Dome</t>
  </si>
  <si>
    <t>DEN</t>
  </si>
  <si>
    <t>L 20-31</t>
  </si>
  <si>
    <t>Empower Field at Mile High</t>
  </si>
  <si>
    <t>ATL</t>
  </si>
  <si>
    <t>W 24-10</t>
  </si>
  <si>
    <t>Georgia Dome</t>
  </si>
  <si>
    <t>BUF</t>
  </si>
  <si>
    <t>W 21-11</t>
  </si>
  <si>
    <t>STL</t>
  </si>
  <si>
    <t>L 17-24</t>
  </si>
  <si>
    <t>NOR</t>
  </si>
  <si>
    <t>W 34-17</t>
  </si>
  <si>
    <t>NYJ</t>
  </si>
  <si>
    <t>W 17-16</t>
  </si>
  <si>
    <t>Giants Stadium</t>
  </si>
  <si>
    <t>CLE</t>
  </si>
  <si>
    <t>W 27-16</t>
  </si>
  <si>
    <t>W 12-9</t>
  </si>
  <si>
    <t>New Era Field</t>
  </si>
  <si>
    <t>W 20-13</t>
  </si>
  <si>
    <t>CAR</t>
  </si>
  <si>
    <t>W 38-6</t>
  </si>
  <si>
    <t>Bank of America Stadium</t>
  </si>
  <si>
    <t>OAK</t>
  </si>
  <si>
    <t>W 16-13</t>
  </si>
  <si>
    <t>Light Snow</t>
  </si>
  <si>
    <t>PIT</t>
  </si>
  <si>
    <t>W 24-17</t>
  </si>
  <si>
    <t>Heinz Field</t>
  </si>
  <si>
    <t>W 30-14</t>
  </si>
  <si>
    <t>Gillette Stadium</t>
  </si>
  <si>
    <t>W 44-7</t>
  </si>
  <si>
    <t>KAN</t>
  </si>
  <si>
    <t>W 41-38</t>
  </si>
  <si>
    <t>L 14-21</t>
  </si>
  <si>
    <t>Qualcomm Stadium</t>
  </si>
  <si>
    <t>L 13-26</t>
  </si>
  <si>
    <t>GNB</t>
  </si>
  <si>
    <t>L 10-28</t>
  </si>
  <si>
    <t>L 16-24</t>
  </si>
  <si>
    <t>W 38-7</t>
  </si>
  <si>
    <t>CHI</t>
  </si>
  <si>
    <t>W 33-30</t>
  </si>
  <si>
    <t>Memorial Stadium</t>
  </si>
  <si>
    <t>L 20-27</t>
  </si>
  <si>
    <t>Oakland Coliseum</t>
  </si>
  <si>
    <t>MIN</t>
  </si>
  <si>
    <t>DET</t>
  </si>
  <si>
    <t>W 20-12</t>
  </si>
  <si>
    <t>Ford Field</t>
  </si>
  <si>
    <t>W 27-17</t>
  </si>
  <si>
    <t>TEN</t>
  </si>
  <si>
    <t>L 7-24</t>
  </si>
  <si>
    <t>Nissan Stadium</t>
  </si>
  <si>
    <t>L 17-30</t>
  </si>
  <si>
    <t>W 27-24</t>
  </si>
  <si>
    <t>L 0-31</t>
  </si>
  <si>
    <t>PHI</t>
  </si>
  <si>
    <t>W 31-10</t>
  </si>
  <si>
    <t>Lincoln Financial Field</t>
  </si>
  <si>
    <t>W 23-16</t>
  </si>
  <si>
    <t>WAS</t>
  </si>
  <si>
    <t>L 17-20</t>
  </si>
  <si>
    <t>FedExField</t>
  </si>
  <si>
    <t>W 38-30</t>
  </si>
  <si>
    <t>NYG</t>
  </si>
  <si>
    <t>W 17-6</t>
  </si>
  <si>
    <t>Moderate Rain</t>
  </si>
  <si>
    <t>W 19-13</t>
  </si>
  <si>
    <t>W 9-3</t>
  </si>
  <si>
    <t>W 30-26</t>
  </si>
  <si>
    <t>DAL</t>
  </si>
  <si>
    <t>W 12-0</t>
  </si>
  <si>
    <t>HOU</t>
  </si>
  <si>
    <t>W 23-20</t>
  </si>
  <si>
    <t>NRG Stadium</t>
  </si>
  <si>
    <t>W 38-34</t>
  </si>
  <si>
    <t>JAX</t>
  </si>
  <si>
    <t>W 27-13</t>
  </si>
  <si>
    <t>W 21-16</t>
  </si>
  <si>
    <t>W 31-0</t>
  </si>
  <si>
    <t>W 17-14</t>
  </si>
  <si>
    <t>W 24-14</t>
  </si>
  <si>
    <t>ARI</t>
  </si>
  <si>
    <t>W 23-12</t>
  </si>
  <si>
    <t>Sun Devil Stadium</t>
  </si>
  <si>
    <t>W 31-17</t>
  </si>
  <si>
    <t>SEA</t>
  </si>
  <si>
    <t>W 30-20</t>
  </si>
  <si>
    <t>W 13-7</t>
  </si>
  <si>
    <t>L 20-34</t>
  </si>
  <si>
    <t>W 40-22</t>
  </si>
  <si>
    <t>The Dome at America's Center</t>
  </si>
  <si>
    <t>W 29-6</t>
  </si>
  <si>
    <t>W 27-19</t>
  </si>
  <si>
    <t>Arrowhead Stadium</t>
  </si>
  <si>
    <t>BAL</t>
  </si>
  <si>
    <t>W 24-3</t>
  </si>
  <si>
    <t>W 42-15</t>
  </si>
  <si>
    <t>FirstEnergy Stadium</t>
  </si>
  <si>
    <t>CIN</t>
  </si>
  <si>
    <t>W 35-28</t>
  </si>
  <si>
    <t>L 28-29</t>
  </si>
  <si>
    <t>W 23-7</t>
  </si>
  <si>
    <t>SFO</t>
  </si>
  <si>
    <t>W 21-7</t>
  </si>
  <si>
    <t>W 20-3</t>
  </si>
  <si>
    <t>W 41-27</t>
  </si>
  <si>
    <t>L 17-27</t>
  </si>
  <si>
    <t>L 17-41</t>
  </si>
  <si>
    <t>W 31-28</t>
  </si>
  <si>
    <t>L 20-28</t>
  </si>
  <si>
    <t>L 21-40</t>
  </si>
  <si>
    <t>L 16-26</t>
  </si>
  <si>
    <t>W 16-3</t>
  </si>
  <si>
    <t>W 35-7</t>
  </si>
  <si>
    <t>TAM</t>
  </si>
  <si>
    <t>W 28-0</t>
  </si>
  <si>
    <t>W 31-21</t>
  </si>
  <si>
    <t>L 26-28</t>
  </si>
  <si>
    <t>W 28-3</t>
  </si>
  <si>
    <t>L 13-27</t>
  </si>
  <si>
    <t>W 19-17</t>
  </si>
  <si>
    <t>L 7-17</t>
  </si>
  <si>
    <t>W 38-13</t>
  </si>
  <si>
    <t>Paul Brown Stadium</t>
  </si>
  <si>
    <t>W 20-10</t>
  </si>
  <si>
    <t>W 28-6</t>
  </si>
  <si>
    <t>W 31-7</t>
  </si>
  <si>
    <t>U.S. Bank Stadium</t>
  </si>
  <si>
    <t>L 14-17</t>
  </si>
  <si>
    <t>W 35-0</t>
  </si>
  <si>
    <t>Lambeau Field</t>
  </si>
  <si>
    <t>W 17-13</t>
  </si>
  <si>
    <t>W 28-21</t>
  </si>
  <si>
    <t>L 0-21</t>
  </si>
  <si>
    <t>W 40-7</t>
  </si>
  <si>
    <t>W 24-21</t>
  </si>
  <si>
    <t>TIAA Bank Field</t>
  </si>
  <si>
    <t>W 40-23</t>
  </si>
  <si>
    <t>W 37-16</t>
  </si>
  <si>
    <t>L 34-38</t>
  </si>
  <si>
    <t>W 38-14</t>
  </si>
  <si>
    <t>W 34-13</t>
  </si>
  <si>
    <t>W 48-27</t>
  </si>
  <si>
    <t>Texas Stadium</t>
  </si>
  <si>
    <t>W 49-28</t>
  </si>
  <si>
    <t>W 52-7</t>
  </si>
  <si>
    <t>W 24-20</t>
  </si>
  <si>
    <t>W 56-10</t>
  </si>
  <si>
    <t>M&amp;T Bank Stadium</t>
  </si>
  <si>
    <t>W 28-7</t>
  </si>
  <si>
    <t>W 38-35</t>
  </si>
  <si>
    <t>W 31-20</t>
  </si>
  <si>
    <t>W 21-12</t>
  </si>
  <si>
    <t>W 17-10</t>
  </si>
  <si>
    <t>W 25-24</t>
  </si>
  <si>
    <t>L 9-16</t>
  </si>
  <si>
    <t>W 26-10</t>
  </si>
  <si>
    <t>W 27-21</t>
  </si>
  <si>
    <t>W 59-0</t>
  </si>
  <si>
    <t>L 34-35</t>
  </si>
  <si>
    <t>Lucas Oil Stadium</t>
  </si>
  <si>
    <t>W 31-14</t>
  </si>
  <si>
    <t>L 17-38</t>
  </si>
  <si>
    <t>Mercedes-Benz Superdome</t>
  </si>
  <si>
    <t>L 21-22</t>
  </si>
  <si>
    <t>L 27-34</t>
  </si>
  <si>
    <t>L 14-33</t>
  </si>
  <si>
    <t>W 38-24</t>
  </si>
  <si>
    <t>L 14-28</t>
  </si>
  <si>
    <t>MetLife Stadium</t>
  </si>
  <si>
    <t>W 41-14</t>
  </si>
  <si>
    <t>W 28-18</t>
  </si>
  <si>
    <t>L 14-34</t>
  </si>
  <si>
    <t>W 39-26</t>
  </si>
  <si>
    <t>W 45-24</t>
  </si>
  <si>
    <t>W 45-3</t>
  </si>
  <si>
    <t>W 36-7</t>
  </si>
  <si>
    <t>Soldier Field</t>
  </si>
  <si>
    <t>W 31-27</t>
  </si>
  <si>
    <t>W 34-3</t>
  </si>
  <si>
    <t>L 21-28</t>
  </si>
  <si>
    <t>W 35-21</t>
  </si>
  <si>
    <t>L 31-34</t>
  </si>
  <si>
    <t>W 31-19</t>
  </si>
  <si>
    <t>W 30-21</t>
  </si>
  <si>
    <t>W 20-16</t>
  </si>
  <si>
    <t>L 17-25</t>
  </si>
  <si>
    <t>L 20-24</t>
  </si>
  <si>
    <t>W 38-20</t>
  </si>
  <si>
    <t>W 31-24</t>
  </si>
  <si>
    <t>W 34-27</t>
  </si>
  <si>
    <t>W 41-23</t>
  </si>
  <si>
    <t>W 49-21</t>
  </si>
  <si>
    <t>W 45-10</t>
  </si>
  <si>
    <t>L 18-20</t>
  </si>
  <si>
    <t>L 30-31</t>
  </si>
  <si>
    <t>W 52-28</t>
  </si>
  <si>
    <t>L 23-24</t>
  </si>
  <si>
    <t>CenturyLink Field</t>
  </si>
  <si>
    <t>W 37-31</t>
  </si>
  <si>
    <t>W 59-24</t>
  </si>
  <si>
    <t>W 49-19</t>
  </si>
  <si>
    <t>W 42-14</t>
  </si>
  <si>
    <t>L 34-41</t>
  </si>
  <si>
    <t>W 41-28</t>
  </si>
  <si>
    <t>L 13-28</t>
  </si>
  <si>
    <t>W 23-21</t>
  </si>
  <si>
    <t>W 13-10</t>
  </si>
  <si>
    <t>W 23-3</t>
  </si>
  <si>
    <t>W 30-23</t>
  </si>
  <si>
    <t>L 6-13</t>
  </si>
  <si>
    <t>W 30-27</t>
  </si>
  <si>
    <t>L 27-30</t>
  </si>
  <si>
    <t>W 55-31</t>
  </si>
  <si>
    <t>W 34-31</t>
  </si>
  <si>
    <t>W 27-26</t>
  </si>
  <si>
    <t>W 41-7</t>
  </si>
  <si>
    <t>W 34-20</t>
  </si>
  <si>
    <t>W 43-22</t>
  </si>
  <si>
    <t>L 20-33</t>
  </si>
  <si>
    <t>W 30-7</t>
  </si>
  <si>
    <t>TCF Bank Stadium</t>
  </si>
  <si>
    <t>W 16-9</t>
  </si>
  <si>
    <t>L 14-41</t>
  </si>
  <si>
    <t>W 43-17</t>
  </si>
  <si>
    <t>W 37-22</t>
  </si>
  <si>
    <t>W 27-25</t>
  </si>
  <si>
    <t>W 51-23</t>
  </si>
  <si>
    <t>W 43-21</t>
  </si>
  <si>
    <t>W 42-20</t>
  </si>
  <si>
    <t>W 34-9</t>
  </si>
  <si>
    <t>L 21-26</t>
  </si>
  <si>
    <t>W 23-14</t>
  </si>
  <si>
    <t>W 41-13</t>
  </si>
  <si>
    <t>L 9-17</t>
  </si>
  <si>
    <t>W 35-31</t>
  </si>
  <si>
    <t>W 45-7</t>
  </si>
  <si>
    <t>W 40-32</t>
  </si>
  <si>
    <t>W 51-17</t>
  </si>
  <si>
    <t>W 30-6</t>
  </si>
  <si>
    <t>AT&amp;T Stadium</t>
  </si>
  <si>
    <t>W 27-10</t>
  </si>
  <si>
    <t>L 24-30</t>
  </si>
  <si>
    <t>L 28-35</t>
  </si>
  <si>
    <t>W 27-6</t>
  </si>
  <si>
    <t>W 33-16</t>
  </si>
  <si>
    <t>L 20-26</t>
  </si>
  <si>
    <t>L 10-20</t>
  </si>
  <si>
    <t>W 27-20</t>
  </si>
  <si>
    <t>W 33-13</t>
  </si>
  <si>
    <t>W 35-17</t>
  </si>
  <si>
    <t>W 41-25</t>
  </si>
  <si>
    <t>L 24-31</t>
  </si>
  <si>
    <t>W 30-17</t>
  </si>
  <si>
    <t>Levi's Stadium</t>
  </si>
  <si>
    <t>W 22-17</t>
  </si>
  <si>
    <t>LAR</t>
  </si>
  <si>
    <t>W 41-3</t>
  </si>
  <si>
    <t>W 35-14</t>
  </si>
  <si>
    <t>W 34-16</t>
  </si>
  <si>
    <t>W 36-17</t>
  </si>
  <si>
    <t>L 27-42</t>
  </si>
  <si>
    <t>W 36-20</t>
  </si>
  <si>
    <t>W 36-33</t>
  </si>
  <si>
    <t>L 30-33</t>
  </si>
  <si>
    <t>W 19-14</t>
  </si>
  <si>
    <t>Raymond James Stadium</t>
  </si>
  <si>
    <t>LAC</t>
  </si>
  <si>
    <t>W 21-13</t>
  </si>
  <si>
    <t>W 41-16</t>
  </si>
  <si>
    <t>W 26-6</t>
  </si>
  <si>
    <t>L 10-26</t>
  </si>
  <si>
    <t>W 43-40</t>
  </si>
  <si>
    <t>W 38-31</t>
  </si>
  <si>
    <t>W 25-6</t>
  </si>
  <si>
    <t>L 10-34</t>
  </si>
  <si>
    <t>L 33-34</t>
  </si>
  <si>
    <t>L 10-17</t>
  </si>
  <si>
    <t>W 24-12</t>
  </si>
  <si>
    <t>W 38-3</t>
  </si>
  <si>
    <t>W 33-3</t>
  </si>
  <si>
    <t>W 43-0</t>
  </si>
  <si>
    <t>W 16-10</t>
  </si>
  <si>
    <t>W 33-7</t>
  </si>
  <si>
    <t>W 33-0</t>
  </si>
  <si>
    <t>L 20-37</t>
  </si>
  <si>
    <t>W 13-9</t>
  </si>
  <si>
    <t>L 22-28</t>
  </si>
  <si>
    <t>L 16-23</t>
  </si>
  <si>
    <t>L 24-27</t>
  </si>
  <si>
    <t>L 13-20</t>
  </si>
  <si>
    <t>L 23-34</t>
  </si>
  <si>
    <t>W 28-10</t>
  </si>
  <si>
    <t>L 19-20</t>
  </si>
  <si>
    <t>W 38-10</t>
  </si>
  <si>
    <t>LVR</t>
  </si>
  <si>
    <t>W 45-20</t>
  </si>
  <si>
    <t>Allegiant Stadium</t>
  </si>
  <si>
    <t>W 25-23</t>
  </si>
  <si>
    <t>L 3-38</t>
  </si>
  <si>
    <t>W 46-23</t>
  </si>
  <si>
    <t>W 26-14</t>
  </si>
  <si>
    <t>Mercedes-Benz Stadium</t>
  </si>
  <si>
    <t>W 47-7</t>
  </si>
  <si>
    <t>W 44-27</t>
  </si>
  <si>
    <t>W 31-23</t>
  </si>
  <si>
    <t>W 31-26</t>
  </si>
  <si>
    <t>Drew Brees</t>
  </si>
  <si>
    <t>W 34-6</t>
  </si>
  <si>
    <t>W 23-15</t>
  </si>
  <si>
    <t>W 21-14</t>
  </si>
  <si>
    <t>L 9-26</t>
  </si>
  <si>
    <t>W 35-34</t>
  </si>
  <si>
    <t>L 13-44</t>
  </si>
  <si>
    <t>L 24-28</t>
  </si>
  <si>
    <t>W 20-17</t>
  </si>
  <si>
    <t>L 3-30</t>
  </si>
  <si>
    <t>L 7-27</t>
  </si>
  <si>
    <t>L 22-24</t>
  </si>
  <si>
    <t>L 28-31</t>
  </si>
  <si>
    <t>L 14-27</t>
  </si>
  <si>
    <t>L 13-37</t>
  </si>
  <si>
    <t>L 10-24</t>
  </si>
  <si>
    <t>L 21-27</t>
  </si>
  <si>
    <t>W 26-20</t>
  </si>
  <si>
    <t>L 7-20</t>
  </si>
  <si>
    <t>L 21-38</t>
  </si>
  <si>
    <t>L 24-40</t>
  </si>
  <si>
    <t>L 28-34</t>
  </si>
  <si>
    <t>L 13-23</t>
  </si>
  <si>
    <t>W 34-21</t>
  </si>
  <si>
    <t>L 20-21</t>
  </si>
  <si>
    <t>W 23-17</t>
  </si>
  <si>
    <t>W 21-0</t>
  </si>
  <si>
    <t>W 45-23</t>
  </si>
  <si>
    <t>W 41-17</t>
  </si>
  <si>
    <t>W 27-14</t>
  </si>
  <si>
    <t>W 28-20</t>
  </si>
  <si>
    <t>W 48-10</t>
  </si>
  <si>
    <t>W 34-10</t>
  </si>
  <si>
    <t>L 21-23</t>
  </si>
  <si>
    <t>W 26-17</t>
  </si>
  <si>
    <t>L 7-23</t>
  </si>
  <si>
    <t>L 18-21</t>
  </si>
  <si>
    <t>L 22-35</t>
  </si>
  <si>
    <t>L 31-38</t>
  </si>
  <si>
    <t>L 16-31</t>
  </si>
  <si>
    <t>W 31-13</t>
  </si>
  <si>
    <t>W 42-17</t>
  </si>
  <si>
    <t>L 10-16</t>
  </si>
  <si>
    <t>L 21-31</t>
  </si>
  <si>
    <t>L 14-39</t>
  </si>
  <si>
    <t>L 10-41</t>
  </si>
  <si>
    <t>L 14-31</t>
  </si>
  <si>
    <t>L 13-16</t>
  </si>
  <si>
    <t>W 28-17</t>
  </si>
  <si>
    <t>W 22-16</t>
  </si>
  <si>
    <t>Candlestick Park</t>
  </si>
  <si>
    <t>W 41-24</t>
  </si>
  <si>
    <t>L 29-37</t>
  </si>
  <si>
    <t>L 10-23</t>
  </si>
  <si>
    <t>W 31-6</t>
  </si>
  <si>
    <t>L 23-27</t>
  </si>
  <si>
    <t>W 34-14</t>
  </si>
  <si>
    <t>L 23-38</t>
  </si>
  <si>
    <t>L 25-33</t>
  </si>
  <si>
    <t>L 24-29</t>
  </si>
  <si>
    <t>L 32-34</t>
  </si>
  <si>
    <t>L 7-30</t>
  </si>
  <si>
    <t>W 51-29</t>
  </si>
  <si>
    <t>L 20-23</t>
  </si>
  <si>
    <t>W 29-25</t>
  </si>
  <si>
    <t>W 42-7</t>
  </si>
  <si>
    <t>L 31-33</t>
  </si>
  <si>
    <t>W 45-27</t>
  </si>
  <si>
    <t>Heavy Rain</t>
  </si>
  <si>
    <t>W 48-22</t>
  </si>
  <si>
    <t>W 27-7</t>
  </si>
  <si>
    <t>W 46-34</t>
  </si>
  <si>
    <t>W 35-27</t>
  </si>
  <si>
    <t>W 28-23</t>
  </si>
  <si>
    <t>W 26-23</t>
  </si>
  <si>
    <t>W 45-14</t>
  </si>
  <si>
    <t>W 14-9</t>
  </si>
  <si>
    <t>W 25-22</t>
  </si>
  <si>
    <t>W 16-14</t>
  </si>
  <si>
    <t>L 20-30</t>
  </si>
  <si>
    <t>State Farm Stadium</t>
  </si>
  <si>
    <t>W 34-19</t>
  </si>
  <si>
    <t>W 34-30</t>
  </si>
  <si>
    <t>L 36-41</t>
  </si>
  <si>
    <t>L 34-42</t>
  </si>
  <si>
    <t>W 30-13</t>
  </si>
  <si>
    <t>W 40-33</t>
  </si>
  <si>
    <t>W 23-10</t>
  </si>
  <si>
    <t>W 62-7</t>
  </si>
  <si>
    <t>W 49-24</t>
  </si>
  <si>
    <t>W 45-16</t>
  </si>
  <si>
    <t>W 45-17</t>
  </si>
  <si>
    <t>W 45-28</t>
  </si>
  <si>
    <t>L 32-36</t>
  </si>
  <si>
    <t>L 32-40</t>
  </si>
  <si>
    <t>L 27-35</t>
  </si>
  <si>
    <t>L 27-28</t>
  </si>
  <si>
    <t>W 28-13</t>
  </si>
  <si>
    <t>L 27-52</t>
  </si>
  <si>
    <t>W 41-0</t>
  </si>
  <si>
    <t>L 38-44</t>
  </si>
  <si>
    <t>W 26-18</t>
  </si>
  <si>
    <t>W 49-17</t>
  </si>
  <si>
    <t>L 7-34</t>
  </si>
  <si>
    <t>L 16-27</t>
  </si>
  <si>
    <t>L 13-17</t>
  </si>
  <si>
    <t>W 26-24</t>
  </si>
  <si>
    <t>L 15-23</t>
  </si>
  <si>
    <t>L 34-37</t>
  </si>
  <si>
    <t>L 24-26</t>
  </si>
  <si>
    <t>W 20-9</t>
  </si>
  <si>
    <t>W 44-23</t>
  </si>
  <si>
    <t>L 10-27</t>
  </si>
  <si>
    <t>W 35-32</t>
  </si>
  <si>
    <t>W 31-15</t>
  </si>
  <si>
    <t>L 14-30</t>
  </si>
  <si>
    <t>L 19-31</t>
  </si>
  <si>
    <t>L 19-26</t>
  </si>
  <si>
    <t>L 17-39</t>
  </si>
  <si>
    <t>W 52-49</t>
  </si>
  <si>
    <t>L 14-47</t>
  </si>
  <si>
    <t>L 6-24</t>
  </si>
  <si>
    <t>L 38-41</t>
  </si>
  <si>
    <t>W 38-27</t>
  </si>
  <si>
    <t>L 32-45</t>
  </si>
  <si>
    <t>W 25-20</t>
  </si>
  <si>
    <t>L 23-25</t>
  </si>
  <si>
    <t>L 11-16</t>
  </si>
  <si>
    <t>W 48-41</t>
  </si>
  <si>
    <t>L 32-38</t>
  </si>
  <si>
    <t>L 19-29</t>
  </si>
  <si>
    <t>L 20-36</t>
  </si>
  <si>
    <t>W 52-38</t>
  </si>
  <si>
    <t>W 30-10</t>
  </si>
  <si>
    <t>W 47-10</t>
  </si>
  <si>
    <t>Los Angeles Memorial Coliseum</t>
  </si>
  <si>
    <t>W 23-13</t>
  </si>
  <si>
    <t>L 40-48</t>
  </si>
  <si>
    <t>W 21-18</t>
  </si>
  <si>
    <t>W 43-37</t>
  </si>
  <si>
    <t>W 33-18</t>
  </si>
  <si>
    <t>W 43-19</t>
  </si>
  <si>
    <t>W 24-23</t>
  </si>
  <si>
    <t>W 45-35</t>
  </si>
  <si>
    <t>W 51-14</t>
  </si>
  <si>
    <t>W 48-7</t>
  </si>
  <si>
    <t>L 10-13</t>
  </si>
  <si>
    <t>W 28-14</t>
  </si>
  <si>
    <t>W 20-14</t>
  </si>
  <si>
    <t>L 23-26</t>
  </si>
  <si>
    <t>W 30-28</t>
  </si>
  <si>
    <t>L 9-27</t>
  </si>
  <si>
    <t>W 31-9</t>
  </si>
  <si>
    <t>L 46-48</t>
  </si>
  <si>
    <t>W 34-7</t>
  </si>
  <si>
    <t>W 38-28</t>
  </si>
  <si>
    <t>W 42-10</t>
  </si>
  <si>
    <t>W 34-23</t>
  </si>
  <si>
    <t>L 24-34</t>
  </si>
  <si>
    <t>L 30-37</t>
  </si>
  <si>
    <t>W 35-29</t>
  </si>
  <si>
    <t>L 29-32</t>
  </si>
  <si>
    <t>W 52-33</t>
  </si>
  <si>
    <t>W 21-9</t>
  </si>
  <si>
    <t>Peyton Manning</t>
  </si>
  <si>
    <t>W 43-14</t>
  </si>
  <si>
    <t>W 18-16</t>
  </si>
  <si>
    <t>W 37-24</t>
  </si>
  <si>
    <t>Husky Stadium</t>
  </si>
  <si>
    <t>W 30-18</t>
  </si>
  <si>
    <t>W 44-20</t>
  </si>
  <si>
    <t>L 17-23</t>
  </si>
  <si>
    <t>W 42-26</t>
  </si>
  <si>
    <t>L 18-23</t>
  </si>
  <si>
    <t>L 27-39</t>
  </si>
  <si>
    <t>L 6-41</t>
  </si>
  <si>
    <t>L 17-42</t>
  </si>
  <si>
    <t>W 29-10</t>
  </si>
  <si>
    <t>W 28-25</t>
  </si>
  <si>
    <t>L 13-21</t>
  </si>
  <si>
    <t>W 22-20</t>
  </si>
  <si>
    <t>W 35-13</t>
  </si>
  <si>
    <t>Veterans Stadium</t>
  </si>
  <si>
    <t>W 19-3</t>
  </si>
  <si>
    <t>L 27-44</t>
  </si>
  <si>
    <t>L 0-41</t>
  </si>
  <si>
    <t>W 9-6</t>
  </si>
  <si>
    <t>W 55-21</t>
  </si>
  <si>
    <t>L 23-28</t>
  </si>
  <si>
    <t>W 29-27</t>
  </si>
  <si>
    <t>L 17-31</t>
  </si>
  <si>
    <t>W 41-10</t>
  </si>
  <si>
    <t>L 14-24</t>
  </si>
  <si>
    <t>W 45-31</t>
  </si>
  <si>
    <t>L 35-45</t>
  </si>
  <si>
    <t>W 49-14</t>
  </si>
  <si>
    <t>W 41-9</t>
  </si>
  <si>
    <t>W 51-24</t>
  </si>
  <si>
    <t>L 3-20</t>
  </si>
  <si>
    <t>W 24-7</t>
  </si>
  <si>
    <t>W 10-3</t>
  </si>
  <si>
    <t>W 13-6</t>
  </si>
  <si>
    <t>W 40-21</t>
  </si>
  <si>
    <t>W 45-37</t>
  </si>
  <si>
    <t>W 26-7</t>
  </si>
  <si>
    <t>W 35-3</t>
  </si>
  <si>
    <t>L 17-26</t>
  </si>
  <si>
    <t>W 26-21</t>
  </si>
  <si>
    <t>W 43-24</t>
  </si>
  <si>
    <t>W 14-13</t>
  </si>
  <si>
    <t>W 36-22</t>
  </si>
  <si>
    <t>W 45-21</t>
  </si>
  <si>
    <t>L 17-44</t>
  </si>
  <si>
    <t>W 27-22</t>
  </si>
  <si>
    <t>W 23-8</t>
  </si>
  <si>
    <t>W 15-6</t>
  </si>
  <si>
    <t>W 30-24</t>
  </si>
  <si>
    <t>W 33-14</t>
  </si>
  <si>
    <t>W 29-7</t>
  </si>
  <si>
    <t>W 38-15</t>
  </si>
  <si>
    <t>L 13-29</t>
  </si>
  <si>
    <t>W 18-15</t>
  </si>
  <si>
    <t>W 31-3</t>
  </si>
  <si>
    <t>W 33-27</t>
  </si>
  <si>
    <t>W 10-6</t>
  </si>
  <si>
    <t>W 23-0</t>
  </si>
  <si>
    <t>W 14-12</t>
  </si>
  <si>
    <t>W 27-23</t>
  </si>
  <si>
    <t>W 42-6</t>
  </si>
  <si>
    <t>W 18-14</t>
  </si>
  <si>
    <t>W 17-15</t>
  </si>
  <si>
    <t>W 28-16</t>
  </si>
  <si>
    <t>L 15-29</t>
  </si>
  <si>
    <t>W 19-9</t>
  </si>
  <si>
    <t>L 14-36</t>
  </si>
  <si>
    <t>L 35-38</t>
  </si>
  <si>
    <t>W 34-24</t>
  </si>
  <si>
    <t>L 16-17</t>
  </si>
  <si>
    <t>L 25-31</t>
  </si>
  <si>
    <t>W 37-6</t>
  </si>
  <si>
    <t>W 35-24</t>
  </si>
  <si>
    <t>W 36-14</t>
  </si>
  <si>
    <t>W 17-9</t>
  </si>
  <si>
    <t>W 26-13</t>
  </si>
  <si>
    <t>W 34-12</t>
  </si>
  <si>
    <t>W 49-27</t>
  </si>
  <si>
    <t>W 37-21</t>
  </si>
  <si>
    <t>W 52-20</t>
  </si>
  <si>
    <t>W 51-48</t>
  </si>
  <si>
    <t>W 35-19</t>
  </si>
  <si>
    <t>L 33-39</t>
  </si>
  <si>
    <t>W 51-28</t>
  </si>
  <si>
    <t>W 37-13</t>
  </si>
  <si>
    <t>W 26-16</t>
  </si>
  <si>
    <t>W 41-20</t>
  </si>
  <si>
    <t>L 21-43</t>
  </si>
  <si>
    <t>L 7-22</t>
  </si>
  <si>
    <t>W 39-36</t>
  </si>
  <si>
    <t>W 29-16</t>
  </si>
  <si>
    <t>W 22-10</t>
  </si>
  <si>
    <t>L 28-37</t>
  </si>
  <si>
    <t>W 47-14</t>
  </si>
  <si>
    <t>L 13-24</t>
  </si>
  <si>
    <t>W 20-18</t>
  </si>
  <si>
    <t>Brett Favre</t>
  </si>
  <si>
    <t>L 16-20</t>
  </si>
  <si>
    <t>L 18-27</t>
  </si>
  <si>
    <t>W 6-3</t>
  </si>
  <si>
    <t>W 29-3</t>
  </si>
  <si>
    <t>Pontiac Silverdome</t>
  </si>
  <si>
    <t>L 15-20</t>
  </si>
  <si>
    <t>W 33-28</t>
  </si>
  <si>
    <t>W 37-0</t>
  </si>
  <si>
    <t>L 10-14</t>
  </si>
  <si>
    <t>L 13-35</t>
  </si>
  <si>
    <t>W 21-20</t>
  </si>
  <si>
    <t>W 17-7</t>
  </si>
  <si>
    <t>W 24-13</t>
  </si>
  <si>
    <t>W 34-25</t>
  </si>
  <si>
    <t>W 25-15</t>
  </si>
  <si>
    <t>L 17-45</t>
  </si>
  <si>
    <t>W 37-34</t>
  </si>
  <si>
    <t>L 20-35</t>
  </si>
  <si>
    <t>W 30-9</t>
  </si>
  <si>
    <t>W 40-14</t>
  </si>
  <si>
    <t>L 7-21</t>
  </si>
  <si>
    <t>W 26-22</t>
  </si>
  <si>
    <t>W 10-0</t>
  </si>
  <si>
    <t>L 25-30</t>
  </si>
  <si>
    <t>W 38-23</t>
  </si>
  <si>
    <t>L 34-40</t>
  </si>
  <si>
    <t>L 14-22</t>
  </si>
  <si>
    <t>W 38-21</t>
  </si>
  <si>
    <t>L 10-21</t>
  </si>
  <si>
    <t>L 31-45</t>
  </si>
  <si>
    <t>L 7-14</t>
  </si>
  <si>
    <t>L 27-48</t>
  </si>
  <si>
    <t>L 17-47</t>
  </si>
  <si>
    <t>L 25-28</t>
  </si>
  <si>
    <t>L 3-17</t>
  </si>
  <si>
    <t>W 52-3</t>
  </si>
  <si>
    <t>W 33-25</t>
  </si>
  <si>
    <t>L 14-19</t>
  </si>
  <si>
    <t>L 7-19</t>
  </si>
  <si>
    <t>L 3-48</t>
  </si>
  <si>
    <t>L 0-26</t>
  </si>
  <si>
    <t>L 9-31</t>
  </si>
  <si>
    <t>L 0-35</t>
  </si>
  <si>
    <t>L 10-38</t>
  </si>
  <si>
    <t>W 30-19</t>
  </si>
  <si>
    <t>W 9-7</t>
  </si>
  <si>
    <t>W 33-22</t>
  </si>
  <si>
    <t>W 34-0</t>
  </si>
  <si>
    <t>W 37-26</t>
  </si>
  <si>
    <t>L 27-37</t>
  </si>
  <si>
    <t>L 7-35</t>
  </si>
  <si>
    <t>L 10-19</t>
  </si>
  <si>
    <t>L 29-48</t>
  </si>
  <si>
    <t>W 56-35</t>
  </si>
  <si>
    <t>W 28-24</t>
  </si>
  <si>
    <t>W 47-3</t>
  </si>
  <si>
    <t>L 17-34</t>
  </si>
  <si>
    <t>L 3-13</t>
  </si>
  <si>
    <t>W 33-31</t>
  </si>
  <si>
    <t>W 38-26</t>
  </si>
  <si>
    <t>W 35-9</t>
  </si>
  <si>
    <t>W 36-10</t>
  </si>
  <si>
    <t>L 7-26</t>
  </si>
  <si>
    <t>L 30-36</t>
  </si>
  <si>
    <t>L 9-14</t>
  </si>
  <si>
    <t>L 20-29</t>
  </si>
  <si>
    <t>L 18-28</t>
  </si>
  <si>
    <t>L 3-31</t>
  </si>
  <si>
    <t>L 14-40</t>
  </si>
  <si>
    <t>Ben Roethlisberger</t>
  </si>
  <si>
    <t>W 13-3</t>
  </si>
  <si>
    <t>W 27-3</t>
  </si>
  <si>
    <t>W 16-7</t>
  </si>
  <si>
    <t>W 20-7</t>
  </si>
  <si>
    <t>L 27-41</t>
  </si>
  <si>
    <t>W 24-22</t>
  </si>
  <si>
    <t>W 20-19</t>
  </si>
  <si>
    <t>W 18-3</t>
  </si>
  <si>
    <t>L 0-9</t>
  </si>
  <si>
    <t>L 0-27</t>
  </si>
  <si>
    <t>W 37-3</t>
  </si>
  <si>
    <t>L 7-31</t>
  </si>
  <si>
    <t>W 26-3</t>
  </si>
  <si>
    <t>L 16-19</t>
  </si>
  <si>
    <t>W 3-0</t>
  </si>
  <si>
    <t>L 13-34</t>
  </si>
  <si>
    <t>L 22-29</t>
  </si>
  <si>
    <t>L 29-31</t>
  </si>
  <si>
    <t>L 6-15</t>
  </si>
  <si>
    <t>W 23-6</t>
  </si>
  <si>
    <t>W 11-10</t>
  </si>
  <si>
    <t>W 33-10</t>
  </si>
  <si>
    <t>L 12-18</t>
  </si>
  <si>
    <t>W 37-36</t>
  </si>
  <si>
    <t>W 23-22</t>
  </si>
  <si>
    <t>L 26-39</t>
  </si>
  <si>
    <t>W 19-16</t>
  </si>
  <si>
    <t>L 17-22</t>
  </si>
  <si>
    <t>W 24-19</t>
  </si>
  <si>
    <t>W 24-0</t>
  </si>
  <si>
    <t>W 32-20</t>
  </si>
  <si>
    <t>W 25-17</t>
  </si>
  <si>
    <t>W 14-3</t>
  </si>
  <si>
    <t>L 23-29</t>
  </si>
  <si>
    <t>W 27-12</t>
  </si>
  <si>
    <t>L 23-40</t>
  </si>
  <si>
    <t>W 19-6</t>
  </si>
  <si>
    <t>L 31-55</t>
  </si>
  <si>
    <t>W 37-27</t>
  </si>
  <si>
    <t>W 27-11</t>
  </si>
  <si>
    <t>L 20-22</t>
  </si>
  <si>
    <t>L 6-26</t>
  </si>
  <si>
    <t>W 37-19</t>
  </si>
  <si>
    <t>L 10-31</t>
  </si>
  <si>
    <t>W 51-34</t>
  </si>
  <si>
    <t>W 43-23</t>
  </si>
  <si>
    <t>L 32-35</t>
  </si>
  <si>
    <t>W 42-21</t>
  </si>
  <si>
    <t>W 43-18</t>
  </si>
  <si>
    <t>W 12-6</t>
  </si>
  <si>
    <t>L 30-39</t>
  </si>
  <si>
    <t>W 33-20</t>
  </si>
  <si>
    <t>W 28-12</t>
  </si>
  <si>
    <t>W 38-16</t>
  </si>
  <si>
    <t>W 24-16</t>
  </si>
  <si>
    <t>L 3-34</t>
  </si>
  <si>
    <t>L 15-30</t>
  </si>
  <si>
    <t>L 30-35</t>
  </si>
  <si>
    <t>W 24-9</t>
  </si>
  <si>
    <t>W 30-12</t>
  </si>
  <si>
    <t>L 17-36</t>
  </si>
  <si>
    <t>W 26-9</t>
  </si>
  <si>
    <t>L 9-30</t>
  </si>
  <si>
    <t>W 29-14</t>
  </si>
  <si>
    <t>W 20-15</t>
  </si>
  <si>
    <t>W 40-17</t>
  </si>
  <si>
    <t>W 39-38</t>
  </si>
  <si>
    <t>L 42-45</t>
  </si>
  <si>
    <t>T 21-21</t>
  </si>
  <si>
    <t>L 37-42</t>
  </si>
  <si>
    <t>L 14-26</t>
  </si>
  <si>
    <t>W 52-21</t>
  </si>
  <si>
    <t>L 21-24</t>
  </si>
  <si>
    <t>L 3-33</t>
  </si>
  <si>
    <t>W 38-29</t>
  </si>
  <si>
    <t>L 15-26</t>
  </si>
  <si>
    <t>L 37-48</t>
  </si>
  <si>
    <t>Philip Rivers</t>
  </si>
  <si>
    <t>W 27-0</t>
  </si>
  <si>
    <t>W 48-19</t>
  </si>
  <si>
    <t>W 32-25</t>
  </si>
  <si>
    <t>W 49-41</t>
  </si>
  <si>
    <t>W 48-20</t>
  </si>
  <si>
    <t>L 14-38</t>
  </si>
  <si>
    <t>L 16-30</t>
  </si>
  <si>
    <t>W 35-10</t>
  </si>
  <si>
    <t>L 17-35</t>
  </si>
  <si>
    <t>W 32-14</t>
  </si>
  <si>
    <t>L 12-21</t>
  </si>
  <si>
    <t>L 38-39</t>
  </si>
  <si>
    <t>W 48-29</t>
  </si>
  <si>
    <t>L 14-23</t>
  </si>
  <si>
    <t>L 10-11</t>
  </si>
  <si>
    <t>L 16-22</t>
  </si>
  <si>
    <t>W 22-21</t>
  </si>
  <si>
    <t>L 24-35</t>
  </si>
  <si>
    <t>L 26-31</t>
  </si>
  <si>
    <t>L 28-38</t>
  </si>
  <si>
    <t>W 37-7</t>
  </si>
  <si>
    <t>W 32-3</t>
  </si>
  <si>
    <t>W 29-23</t>
  </si>
  <si>
    <t>L 21-35</t>
  </si>
  <si>
    <t>W 29-24</t>
  </si>
  <si>
    <t>L 38-45</t>
  </si>
  <si>
    <t>W 37-10</t>
  </si>
  <si>
    <t>W 22-14</t>
  </si>
  <si>
    <t>L 3-27</t>
  </si>
  <si>
    <t>W 37-20</t>
  </si>
  <si>
    <t>L 6-7</t>
  </si>
  <si>
    <t>L 23-30</t>
  </si>
  <si>
    <t>W 24-6</t>
  </si>
  <si>
    <t>W 37-14</t>
  </si>
  <si>
    <t>L 17-18</t>
  </si>
  <si>
    <t>L 0-37</t>
  </si>
  <si>
    <t>W 34-33</t>
  </si>
  <si>
    <t>L 10-22</t>
  </si>
  <si>
    <t>L 19-24</t>
  </si>
  <si>
    <t>L 26-29</t>
  </si>
  <si>
    <t>L 19-22</t>
  </si>
  <si>
    <t>W 31-25</t>
  </si>
  <si>
    <t>L 3-10</t>
  </si>
  <si>
    <t>L 27-33</t>
  </si>
  <si>
    <t>L 22-26</t>
  </si>
  <si>
    <t>L 19-27</t>
  </si>
  <si>
    <t>W 43-35</t>
  </si>
  <si>
    <t>L 16-28</t>
  </si>
  <si>
    <t>L 17-19</t>
  </si>
  <si>
    <t>Dignity Health Sports Park</t>
  </si>
  <si>
    <t>W 54-24</t>
  </si>
  <si>
    <t>W 19-10</t>
  </si>
  <si>
    <t>L 13-30</t>
  </si>
  <si>
    <t>W 14-7</t>
  </si>
  <si>
    <t>L 23-35</t>
  </si>
  <si>
    <t>W 20-6</t>
  </si>
  <si>
    <t>L 22-23</t>
  </si>
  <si>
    <t>W 29-28</t>
  </si>
  <si>
    <t>W 23-9</t>
  </si>
  <si>
    <t>L 28-41</t>
  </si>
  <si>
    <t>W 26-11</t>
  </si>
  <si>
    <t>L 10-39</t>
  </si>
  <si>
    <t>W 28-11</t>
  </si>
  <si>
    <t>W 19-11</t>
  </si>
  <si>
    <t>W 41-21</t>
  </si>
  <si>
    <t>L 26-45</t>
  </si>
  <si>
    <t>Matt Ryan</t>
  </si>
  <si>
    <t>L 9-24</t>
  </si>
  <si>
    <t>L 25-29</t>
  </si>
  <si>
    <t>W 19-7</t>
  </si>
  <si>
    <t>L 21-37</t>
  </si>
  <si>
    <t>L 19-28</t>
  </si>
  <si>
    <t>W 10-7</t>
  </si>
  <si>
    <t>L 9-15</t>
  </si>
  <si>
    <t>W 39-32</t>
  </si>
  <si>
    <t>W 34-18</t>
  </si>
  <si>
    <t>L 21-48</t>
  </si>
  <si>
    <t>L 12-30</t>
  </si>
  <si>
    <t>L 14-25</t>
  </si>
  <si>
    <t>L 16-45</t>
  </si>
  <si>
    <t>L 2-24</t>
  </si>
  <si>
    <t>W 40-24</t>
  </si>
  <si>
    <t>L 27-31</t>
  </si>
  <si>
    <t>W 23-19</t>
  </si>
  <si>
    <t>W 31-18</t>
  </si>
  <si>
    <t>L 28-30</t>
  </si>
  <si>
    <t>L 10-33</t>
  </si>
  <si>
    <t>W 56-14</t>
  </si>
  <si>
    <t>L 7-29</t>
  </si>
  <si>
    <t>W 29-18</t>
  </si>
  <si>
    <t>L 37-43</t>
  </si>
  <si>
    <t>W 39-28</t>
  </si>
  <si>
    <t>W 48-21</t>
  </si>
  <si>
    <t>W 25-19</t>
  </si>
  <si>
    <t>L 19-23</t>
  </si>
  <si>
    <t>L 0-38</t>
  </si>
  <si>
    <t>W 45-32</t>
  </si>
  <si>
    <t>W 48-33</t>
  </si>
  <si>
    <t>W 33-32</t>
  </si>
  <si>
    <t>W 43-28</t>
  </si>
  <si>
    <t>L 15-24</t>
  </si>
  <si>
    <t>W 38-19</t>
  </si>
  <si>
    <t>W 38-32</t>
  </si>
  <si>
    <t>W 44-21</t>
  </si>
  <si>
    <t>L 10-15</t>
  </si>
  <si>
    <t>L 36-37</t>
  </si>
  <si>
    <t>W 34-29</t>
  </si>
  <si>
    <t>W 34-32</t>
  </si>
  <si>
    <t>L 12-28</t>
  </si>
  <si>
    <t>L 32-53</t>
  </si>
  <si>
    <t>L 10-37</t>
  </si>
  <si>
    <t>L 18-26</t>
  </si>
  <si>
    <t>W 40-20</t>
  </si>
  <si>
    <t>W 29-22</t>
  </si>
  <si>
    <t>W 28-22</t>
  </si>
  <si>
    <t>L 25-38</t>
  </si>
  <si>
    <t>L 39-40</t>
  </si>
  <si>
    <t>L 26-30</t>
  </si>
  <si>
    <t>W 43-6</t>
  </si>
  <si>
    <t>L 16-21</t>
  </si>
  <si>
    <t>SoFi Stadium</t>
  </si>
  <si>
    <t>Eli Manning</t>
  </si>
  <si>
    <t>L 6-27</t>
  </si>
  <si>
    <t>L 14-37</t>
  </si>
  <si>
    <t>W 42-19</t>
  </si>
  <si>
    <t>L 23-45</t>
  </si>
  <si>
    <t>W 44-24</t>
  </si>
  <si>
    <t>W 36-0</t>
  </si>
  <si>
    <t>L 0-23</t>
  </si>
  <si>
    <t>L 30-42</t>
  </si>
  <si>
    <t>W 17-3</t>
  </si>
  <si>
    <t>W 14-10</t>
  </si>
  <si>
    <t>L 20-38</t>
  </si>
  <si>
    <t>L 22-36</t>
  </si>
  <si>
    <t>W 34-28</t>
  </si>
  <si>
    <t>W 33-15</t>
  </si>
  <si>
    <t>W 21-17</t>
  </si>
  <si>
    <t>W 44-6</t>
  </si>
  <si>
    <t>L 14-35</t>
  </si>
  <si>
    <t>W 29-17</t>
  </si>
  <si>
    <t>W 36-31</t>
  </si>
  <si>
    <t>W 37-29</t>
  </si>
  <si>
    <t>L 14-20</t>
  </si>
  <si>
    <t>L 8-20</t>
  </si>
  <si>
    <t>L 11-23</t>
  </si>
  <si>
    <t>L 17-40</t>
  </si>
  <si>
    <t>W 45-12</t>
  </si>
  <si>
    <t>L 9-41</t>
  </si>
  <si>
    <t>L 7-44</t>
  </si>
  <si>
    <t>L 10-29</t>
  </si>
  <si>
    <t>W 41-35</t>
  </si>
  <si>
    <t>L 25-36</t>
  </si>
  <si>
    <t>L 24-49</t>
  </si>
  <si>
    <t>W 24-2</t>
  </si>
  <si>
    <t>W 41-34</t>
  </si>
  <si>
    <t>L 13-31</t>
  </si>
  <si>
    <t>W 52-27</t>
  </si>
  <si>
    <t>L 0-34</t>
  </si>
  <si>
    <t>L 31-36</t>
  </si>
  <si>
    <t>L 23-41</t>
  </si>
  <si>
    <t>L 21-36</t>
  </si>
  <si>
    <t>W 15-7</t>
  </si>
  <si>
    <t>L 24-25</t>
  </si>
  <si>
    <t>L 26-34</t>
  </si>
  <si>
    <t>L 26-27</t>
  </si>
  <si>
    <t>W 32-21</t>
  </si>
  <si>
    <t>L 49-52</t>
  </si>
  <si>
    <t>W 32-18</t>
  </si>
  <si>
    <t>L 17-49</t>
  </si>
  <si>
    <t>L 27-29</t>
  </si>
  <si>
    <t>L 13-38</t>
  </si>
  <si>
    <t>L 3-19</t>
  </si>
  <si>
    <t>L 22-27</t>
  </si>
  <si>
    <t>L 17-51</t>
  </si>
  <si>
    <t>L 29-34</t>
  </si>
  <si>
    <t>W 18-10</t>
  </si>
  <si>
    <t>L 18-33</t>
  </si>
  <si>
    <t>L 22-25</t>
  </si>
  <si>
    <t>W 40-16</t>
  </si>
  <si>
    <t>L 0-17</t>
  </si>
  <si>
    <t>L 35-36</t>
  </si>
  <si>
    <t>Aaron Rodgers</t>
  </si>
  <si>
    <t>W 48-25</t>
  </si>
  <si>
    <t>L 21-30</t>
  </si>
  <si>
    <t>L 29-51</t>
  </si>
  <si>
    <t>L 31-35</t>
  </si>
  <si>
    <t>W 21-15</t>
  </si>
  <si>
    <t>W 26-0</t>
  </si>
  <si>
    <t>L 26-38</t>
  </si>
  <si>
    <t>L 45-51</t>
  </si>
  <si>
    <t>W 28-26</t>
  </si>
  <si>
    <t>W 9-0</t>
  </si>
  <si>
    <t>L 3-7</t>
  </si>
  <si>
    <t>W 42-34</t>
  </si>
  <si>
    <t>W 49-23</t>
  </si>
  <si>
    <t>W 25-14</t>
  </si>
  <si>
    <t>W 45-38</t>
  </si>
  <si>
    <t>W 35-26</t>
  </si>
  <si>
    <t>W 27-15</t>
  </si>
  <si>
    <t>W 46-16</t>
  </si>
  <si>
    <t>L 22-30</t>
  </si>
  <si>
    <t>L 12-14</t>
  </si>
  <si>
    <t>W 28-27</t>
  </si>
  <si>
    <t>W 42-24</t>
  </si>
  <si>
    <t>W 24-15</t>
  </si>
  <si>
    <t>W 55-7</t>
  </si>
  <si>
    <t>L 30-34</t>
  </si>
  <si>
    <t>W 22-9</t>
  </si>
  <si>
    <t>W 44-31</t>
  </si>
  <si>
    <t>L 16-36</t>
  </si>
  <si>
    <t>L 23-44</t>
  </si>
  <si>
    <t>W 55-14</t>
  </si>
  <si>
    <t>W 53-20</t>
  </si>
  <si>
    <t>L 16-18</t>
  </si>
  <si>
    <t>L 8-38</t>
  </si>
  <si>
    <t>W 35-18</t>
  </si>
  <si>
    <t>L 32-33</t>
  </si>
  <si>
    <t>L 25-47</t>
  </si>
  <si>
    <t>L 24-42</t>
  </si>
  <si>
    <t>W 38-25</t>
  </si>
  <si>
    <t>L 21-44</t>
  </si>
  <si>
    <t>T 29-29</t>
  </si>
  <si>
    <t>W 22-0</t>
  </si>
  <si>
    <t>L 23-31</t>
  </si>
  <si>
    <t>W 31-12</t>
  </si>
  <si>
    <t>W 44-38</t>
  </si>
  <si>
    <t>L 11-26</t>
  </si>
  <si>
    <t>L 8-37</t>
  </si>
  <si>
    <t>W 43-34</t>
  </si>
  <si>
    <t>W 37-30</t>
  </si>
  <si>
    <t>W 30-16</t>
  </si>
  <si>
    <t>W 35-20</t>
  </si>
  <si>
    <t>W 35-16</t>
  </si>
  <si>
    <t>Matthew Stafford</t>
  </si>
  <si>
    <t>L 27-45</t>
  </si>
  <si>
    <t>L 24-48</t>
  </si>
  <si>
    <t>L 20-32</t>
  </si>
  <si>
    <t>W 38-37</t>
  </si>
  <si>
    <t>L 12-34</t>
  </si>
  <si>
    <t>W 37-25</t>
  </si>
  <si>
    <t>W 48-3</t>
  </si>
  <si>
    <t>L 19-25</t>
  </si>
  <si>
    <t>W 49-35</t>
  </si>
  <si>
    <t>L 15-27</t>
  </si>
  <si>
    <t>L 41-45</t>
  </si>
  <si>
    <t>L 28-45</t>
  </si>
  <si>
    <t>L 41-44</t>
  </si>
  <si>
    <t>L 7-13</t>
  </si>
  <si>
    <t>L 33-35</t>
  </si>
  <si>
    <t>L 18-31</t>
  </si>
  <si>
    <t>L 21-25</t>
  </si>
  <si>
    <t>L 9-22</t>
  </si>
  <si>
    <t>W 31-30</t>
  </si>
  <si>
    <t>W 21-19</t>
  </si>
  <si>
    <t>W 40-10</t>
  </si>
  <si>
    <t>Moderate Snow</t>
  </si>
  <si>
    <t>L 13-14</t>
  </si>
  <si>
    <t>L 6-14</t>
  </si>
  <si>
    <t>L 9-34</t>
  </si>
  <si>
    <t>L 28-33</t>
  </si>
  <si>
    <t>L 12-24</t>
  </si>
  <si>
    <t>W 18-13</t>
  </si>
  <si>
    <t>W 32-17</t>
  </si>
  <si>
    <t>W 39-35</t>
  </si>
  <si>
    <t>L 15-16</t>
  </si>
  <si>
    <t>W 26-19</t>
  </si>
  <si>
    <t>L 6-17</t>
  </si>
  <si>
    <t>L 21-42</t>
  </si>
  <si>
    <t>W 35-23</t>
  </si>
  <si>
    <t>L 38-52</t>
  </si>
  <si>
    <t>L 20-44</t>
  </si>
  <si>
    <t>W 35-11</t>
  </si>
  <si>
    <t>L 17-48</t>
  </si>
  <si>
    <t>L 22-34</t>
  </si>
  <si>
    <t>T 27-27</t>
  </si>
  <si>
    <t>L 29-35</t>
  </si>
  <si>
    <t>L 21-41</t>
  </si>
  <si>
    <t>L 0-20</t>
  </si>
  <si>
    <t>L 25-41</t>
  </si>
  <si>
    <t>L 25-46</t>
  </si>
  <si>
    <t>L 7-47</t>
  </si>
  <si>
    <t>L 35-37</t>
  </si>
  <si>
    <t>Carson Palmer</t>
  </si>
  <si>
    <t>L 9-23</t>
  </si>
  <si>
    <t>L 17-28</t>
  </si>
  <si>
    <t>W 58-48</t>
  </si>
  <si>
    <t>W 37-8</t>
  </si>
  <si>
    <t>L 37-45</t>
  </si>
  <si>
    <t>W 42-29</t>
  </si>
  <si>
    <t>L 3-37</t>
  </si>
  <si>
    <t>L 41-49</t>
  </si>
  <si>
    <t>W 31-16</t>
  </si>
  <si>
    <t>W 30-0</t>
  </si>
  <si>
    <t>L 16-34</t>
  </si>
  <si>
    <t>L 21-33</t>
  </si>
  <si>
    <t>W 35-6</t>
  </si>
  <si>
    <t>L 22-31</t>
  </si>
  <si>
    <t>L 7-12</t>
  </si>
  <si>
    <t>W 18-12</t>
  </si>
  <si>
    <t>L 24-38</t>
  </si>
  <si>
    <t>W 15-10</t>
  </si>
  <si>
    <t>L 32-39</t>
  </si>
  <si>
    <t>L 31-49</t>
  </si>
  <si>
    <t>L 16-46</t>
  </si>
  <si>
    <t>L 6-37</t>
  </si>
  <si>
    <t>L 32-42</t>
  </si>
  <si>
    <t>L 20-55</t>
  </si>
  <si>
    <t>W 15-0</t>
  </si>
  <si>
    <t>W 25-21</t>
  </si>
  <si>
    <t>W 22-6</t>
  </si>
  <si>
    <t>W 40-11</t>
  </si>
  <si>
    <t>W 18-17</t>
  </si>
  <si>
    <t>W 48-23</t>
  </si>
  <si>
    <t>L 13-25</t>
  </si>
  <si>
    <t>W 38-8</t>
  </si>
  <si>
    <t>L 6-36</t>
  </si>
  <si>
    <t>L 15-49</t>
  </si>
  <si>
    <t>T 6-6</t>
  </si>
  <si>
    <t>L 19-38</t>
  </si>
  <si>
    <t>L 41-48</t>
  </si>
  <si>
    <t>W 38-33</t>
  </si>
  <si>
    <t>Joe Flacco</t>
  </si>
  <si>
    <t>L 9-13</t>
  </si>
  <si>
    <t>W 33-24</t>
  </si>
  <si>
    <t>W 27-9</t>
  </si>
  <si>
    <t>W 16-0</t>
  </si>
  <si>
    <t>L 15-17</t>
  </si>
  <si>
    <t>W 10-9</t>
  </si>
  <si>
    <t>W 16-6</t>
  </si>
  <si>
    <t>W 31-29</t>
  </si>
  <si>
    <t>L 13-43</t>
  </si>
  <si>
    <t>W 55-20</t>
  </si>
  <si>
    <t>L 27-49</t>
  </si>
  <si>
    <t>W 14-6</t>
  </si>
  <si>
    <t>L 18-24</t>
  </si>
  <si>
    <t>L 7-41</t>
  </si>
  <si>
    <t>W 48-17</t>
  </si>
  <si>
    <t>L 23-43</t>
  </si>
  <si>
    <t>L 13-19</t>
  </si>
  <si>
    <t>L 33-37</t>
  </si>
  <si>
    <t>L 20-25</t>
  </si>
  <si>
    <t>W 20-0</t>
  </si>
  <si>
    <t>W 40-0</t>
  </si>
  <si>
    <t>L 9-12</t>
  </si>
  <si>
    <t>L 14-16</t>
  </si>
  <si>
    <t>L 6-30</t>
  </si>
  <si>
    <t>L 13-15</t>
  </si>
  <si>
    <t>L 0-24</t>
  </si>
  <si>
    <t>Russell Wilson</t>
  </si>
  <si>
    <t>W 16-12</t>
  </si>
  <si>
    <t>W 58-0</t>
  </si>
  <si>
    <t>W 42-13</t>
  </si>
  <si>
    <t>W 12-7</t>
  </si>
  <si>
    <t>W 34-22</t>
  </si>
  <si>
    <t>W 36-16</t>
  </si>
  <si>
    <t>W 13-12</t>
  </si>
  <si>
    <t>W 29-13</t>
  </si>
  <si>
    <t>W 39-30</t>
  </si>
  <si>
    <t>W 36-6</t>
  </si>
  <si>
    <t>W 12-10</t>
  </si>
  <si>
    <t>L 3-9</t>
  </si>
  <si>
    <t>W 37-18</t>
  </si>
  <si>
    <t>W 26-15</t>
  </si>
  <si>
    <t>L 5-14</t>
  </si>
  <si>
    <t>W 46-18</t>
  </si>
  <si>
    <t>L 7-42</t>
  </si>
  <si>
    <t>W 43-16</t>
  </si>
  <si>
    <t>W 30-29</t>
  </si>
  <si>
    <t>W 32-28</t>
  </si>
  <si>
    <t>W 40-34</t>
  </si>
  <si>
    <t>W 35-30</t>
  </si>
  <si>
    <t>L 34-44</t>
  </si>
  <si>
    <t>L 12-17</t>
  </si>
  <si>
    <t>W 40-3</t>
  </si>
  <si>
    <t>Donovan McNabb</t>
  </si>
  <si>
    <t>L 3-6</t>
  </si>
  <si>
    <t>W 21-3</t>
  </si>
  <si>
    <t>W 40-18</t>
  </si>
  <si>
    <t>W 36-3</t>
  </si>
  <si>
    <t>W 33-19</t>
  </si>
  <si>
    <t>W 25-16</t>
  </si>
  <si>
    <t>L 3-14</t>
  </si>
  <si>
    <t>W 30-8</t>
  </si>
  <si>
    <t>W 47-17</t>
  </si>
  <si>
    <t>W 42-3</t>
  </si>
  <si>
    <t>L 21-49</t>
  </si>
  <si>
    <t>L 12-20</t>
  </si>
  <si>
    <t>W 56-21</t>
  </si>
  <si>
    <t>L 3-16</t>
  </si>
  <si>
    <t>L 37-41</t>
  </si>
  <si>
    <t>W 40-26</t>
  </si>
  <si>
    <t>T 13-13</t>
  </si>
  <si>
    <t>L 7-36</t>
  </si>
  <si>
    <t>W 23-11</t>
  </si>
  <si>
    <t>L 25-32</t>
  </si>
  <si>
    <t>W 17-12</t>
  </si>
  <si>
    <t>L 25-37</t>
  </si>
  <si>
    <t>L 28-59</t>
  </si>
  <si>
    <t>Matt Hasselbeck</t>
  </si>
  <si>
    <t>W 38-0</t>
  </si>
  <si>
    <t>W 42-27</t>
  </si>
  <si>
    <t>L 12-23</t>
  </si>
  <si>
    <t>L 9-38</t>
  </si>
  <si>
    <t>L 39-43</t>
  </si>
  <si>
    <t>W 37-12</t>
  </si>
  <si>
    <t>W 42-0</t>
  </si>
  <si>
    <t>W 21-10</t>
  </si>
  <si>
    <t>W 42-30</t>
  </si>
  <si>
    <t>W 33-6</t>
  </si>
  <si>
    <t>L 20-42</t>
  </si>
  <si>
    <t>L 6-44</t>
  </si>
  <si>
    <t>L 9-35</t>
  </si>
  <si>
    <t>L 10-48</t>
  </si>
  <si>
    <t>W 36-18</t>
  </si>
  <si>
    <t>L 19-34</t>
  </si>
  <si>
    <t>L 18-34</t>
  </si>
  <si>
    <t>L 15-38</t>
  </si>
  <si>
    <t>W 41-36</t>
  </si>
  <si>
    <t>W 30-3</t>
  </si>
  <si>
    <t>L 20-51</t>
  </si>
  <si>
    <t>W 25-12</t>
  </si>
  <si>
    <t>L 10-45</t>
  </si>
  <si>
    <t>L 16-51</t>
  </si>
  <si>
    <t>Andy Dalton</t>
  </si>
  <si>
    <t>L 8-13</t>
  </si>
  <si>
    <t>W 49-9</t>
  </si>
  <si>
    <t>W 42-28</t>
  </si>
  <si>
    <t>L 17-43</t>
  </si>
  <si>
    <t>T 37-37</t>
  </si>
  <si>
    <t>W 33-23</t>
  </si>
  <si>
    <t>L 3-24</t>
  </si>
  <si>
    <t>W 22-13</t>
  </si>
  <si>
    <t>W 37-28</t>
  </si>
  <si>
    <t>W 36-21</t>
  </si>
  <si>
    <t>L 6-10</t>
  </si>
  <si>
    <t>L 17-29</t>
  </si>
  <si>
    <t>W 22-7</t>
  </si>
  <si>
    <t>L 12-16</t>
  </si>
  <si>
    <t>L 10-12</t>
  </si>
  <si>
    <t>L 14-29</t>
  </si>
  <si>
    <t>L 7-33</t>
  </si>
  <si>
    <t>L 14-51</t>
  </si>
  <si>
    <t>L 17-21</t>
  </si>
  <si>
    <t>L 3-25</t>
  </si>
  <si>
    <t>L 16-41</t>
  </si>
  <si>
    <t>W 41-33</t>
  </si>
  <si>
    <t>W 37-17</t>
  </si>
  <si>
    <t>Alex Smith</t>
  </si>
  <si>
    <t>L 3-28</t>
  </si>
  <si>
    <t>L 17-52</t>
  </si>
  <si>
    <t>L 3-41</t>
  </si>
  <si>
    <t>L 9-10</t>
  </si>
  <si>
    <t>L 19-48</t>
  </si>
  <si>
    <t>L 19-30</t>
  </si>
  <si>
    <t>L 16-37</t>
  </si>
  <si>
    <t>L 3-23</t>
  </si>
  <si>
    <t>L 14-18</t>
  </si>
  <si>
    <t>L 6-31</t>
  </si>
  <si>
    <t>W 33-17</t>
  </si>
  <si>
    <t>W 13-8</t>
  </si>
  <si>
    <t>L 6-16</t>
  </si>
  <si>
    <t>L 19-21</t>
  </si>
  <si>
    <t>W 36-32</t>
  </si>
  <si>
    <t>W 30-22</t>
  </si>
  <si>
    <t>L 3-26</t>
  </si>
  <si>
    <t>T 24-24</t>
  </si>
  <si>
    <t>W 28-2</t>
  </si>
  <si>
    <t>W 56-31</t>
  </si>
  <si>
    <t>L 44-45</t>
  </si>
  <si>
    <t>W 34-15</t>
  </si>
  <si>
    <t>L 16-29</t>
  </si>
  <si>
    <t>L 12-19</t>
  </si>
  <si>
    <t>L 14-43</t>
  </si>
  <si>
    <t>W 29-20</t>
  </si>
  <si>
    <t>W 29-19</t>
  </si>
  <si>
    <t>L 9-21</t>
  </si>
  <si>
    <t>L 19-43</t>
  </si>
  <si>
    <t>Jay Cutler</t>
  </si>
  <si>
    <t>L 20-48</t>
  </si>
  <si>
    <t>W 15-14</t>
  </si>
  <si>
    <t>W 22-19</t>
  </si>
  <si>
    <t>L 19-33</t>
  </si>
  <si>
    <t>L 21-52</t>
  </si>
  <si>
    <t>L 15-21</t>
  </si>
  <si>
    <t>W 48-24</t>
  </si>
  <si>
    <t>L 10-36</t>
  </si>
  <si>
    <t>W 36-30</t>
  </si>
  <si>
    <t>W 37-23</t>
  </si>
  <si>
    <t>W 39-10</t>
  </si>
  <si>
    <t>W 51-20</t>
  </si>
  <si>
    <t>L 11-54</t>
  </si>
  <si>
    <t>L 23-51</t>
  </si>
  <si>
    <t>L 14-55</t>
  </si>
  <si>
    <t>L 15-31</t>
  </si>
  <si>
    <t>L 23-48</t>
  </si>
  <si>
    <t>L 6-20</t>
  </si>
  <si>
    <t>L 21-45</t>
  </si>
  <si>
    <t>Ryan Fitzpatrick</t>
  </si>
  <si>
    <t>L 6-35</t>
  </si>
  <si>
    <t>L 3-35</t>
  </si>
  <si>
    <t>W 14-0</t>
  </si>
  <si>
    <t>L 15-18</t>
  </si>
  <si>
    <t>L 30-38</t>
  </si>
  <si>
    <t>L 26-36</t>
  </si>
  <si>
    <t>W 49-31</t>
  </si>
  <si>
    <t>L 11-27</t>
  </si>
  <si>
    <t>L 8-35</t>
  </si>
  <si>
    <t>L 28-48</t>
  </si>
  <si>
    <t>L 28-52</t>
  </si>
  <si>
    <t>L 3-45</t>
  </si>
  <si>
    <t>L 31-37</t>
  </si>
  <si>
    <t>L 12-15</t>
  </si>
  <si>
    <t>W 28-9</t>
  </si>
  <si>
    <t>L 28-51</t>
  </si>
  <si>
    <t>W 48-40</t>
  </si>
  <si>
    <t>L 28-42</t>
  </si>
  <si>
    <t>L 10-59</t>
  </si>
  <si>
    <t>L 0-43</t>
  </si>
  <si>
    <t>L 24-41</t>
  </si>
  <si>
    <t>L 11-21</t>
  </si>
  <si>
    <t>Tony Romo</t>
  </si>
  <si>
    <t>L 31-39</t>
  </si>
  <si>
    <t>W 41-37</t>
  </si>
  <si>
    <t>W 31-22</t>
  </si>
  <si>
    <t>W 35-22</t>
  </si>
  <si>
    <t>W 20-8</t>
  </si>
  <si>
    <t>L 24-33</t>
  </si>
  <si>
    <t>W 7-6</t>
  </si>
  <si>
    <t>W 17-0</t>
  </si>
  <si>
    <t>L 35-41</t>
  </si>
  <si>
    <t>L 48-51</t>
  </si>
  <si>
    <t>W 44-17</t>
  </si>
  <si>
    <t>Kirk Cousins</t>
  </si>
  <si>
    <t>L 14-45</t>
  </si>
  <si>
    <t>L 21-32</t>
  </si>
  <si>
    <t>L 16-44</t>
  </si>
  <si>
    <t>W 35-25</t>
  </si>
  <si>
    <t>L 18-35</t>
  </si>
  <si>
    <t>L 16-38</t>
  </si>
  <si>
    <t>L 10-18</t>
  </si>
  <si>
    <t>L 34-43</t>
  </si>
  <si>
    <t>L 11-28</t>
  </si>
  <si>
    <t>L 33-52</t>
  </si>
  <si>
    <t>W 37-35</t>
  </si>
  <si>
    <t>Derek Carr</t>
  </si>
  <si>
    <t>L 0-52</t>
  </si>
  <si>
    <t>L 13-33</t>
  </si>
  <si>
    <t>W 37-33</t>
  </si>
  <si>
    <t>L 13-18</t>
  </si>
  <si>
    <t>W 15-12</t>
  </si>
  <si>
    <t>W 45-42</t>
  </si>
  <si>
    <t>L 33-40</t>
  </si>
  <si>
    <t>L 9-40</t>
  </si>
  <si>
    <t>L 20-45</t>
  </si>
  <si>
    <t>L 6-43</t>
  </si>
  <si>
    <t>L 25-26</t>
  </si>
  <si>
    <t>W 32-31</t>
  </si>
  <si>
    <t>Cam Newton</t>
  </si>
  <si>
    <t>L 35-49</t>
  </si>
  <si>
    <t>W 48-16</t>
  </si>
  <si>
    <t>L 6-22</t>
  </si>
  <si>
    <t>W 30-15</t>
  </si>
  <si>
    <t>L 19-37</t>
  </si>
  <si>
    <t>W 44-16</t>
  </si>
  <si>
    <t>W 49-15</t>
  </si>
  <si>
    <t>W 46-27</t>
  </si>
  <si>
    <t>L 33-48</t>
  </si>
  <si>
    <t>L 16-33</t>
  </si>
  <si>
    <t>W 16-8</t>
  </si>
  <si>
    <t>L 6-33</t>
  </si>
  <si>
    <t>W 45-0</t>
  </si>
  <si>
    <t>L 12-22</t>
  </si>
  <si>
    <t>Kurt Warner</t>
  </si>
  <si>
    <t>W 57-31</t>
  </si>
  <si>
    <t>W 45-29</t>
  </si>
  <si>
    <t>L 34-54</t>
  </si>
  <si>
    <t>W 40-29</t>
  </si>
  <si>
    <t>W 48-14</t>
  </si>
  <si>
    <t>L 19-42</t>
  </si>
  <si>
    <t>L 12-37</t>
  </si>
  <si>
    <t>L 21-29</t>
  </si>
  <si>
    <t>L 10-32</t>
  </si>
  <si>
    <t>L 10-25</t>
  </si>
  <si>
    <t>L 35-56</t>
  </si>
  <si>
    <t>L 21-34</t>
  </si>
  <si>
    <t>W 51-45</t>
  </si>
  <si>
    <t>Ryan Tannehill</t>
  </si>
  <si>
    <t>L 0-28</t>
  </si>
  <si>
    <t>L 0-19</t>
  </si>
  <si>
    <t>L 15-34</t>
  </si>
  <si>
    <t>L 36-39</t>
  </si>
  <si>
    <t>L 13-41</t>
  </si>
  <si>
    <t>L 24-37</t>
  </si>
  <si>
    <t>W 44-26</t>
  </si>
  <si>
    <t>L 17-33</t>
  </si>
  <si>
    <t>W 15-13</t>
  </si>
  <si>
    <t>L 6-38</t>
  </si>
  <si>
    <t>L 7-38</t>
  </si>
  <si>
    <t>W 45-26</t>
  </si>
  <si>
    <t>W 46-25</t>
  </si>
  <si>
    <t>Patrick Mahomes</t>
  </si>
  <si>
    <t>W 42-37</t>
  </si>
  <si>
    <t>L 40-43</t>
  </si>
  <si>
    <t>L 51-54</t>
  </si>
  <si>
    <t>W 40-9</t>
  </si>
  <si>
    <t>W 51-31</t>
  </si>
  <si>
    <t>W 32-29</t>
  </si>
  <si>
    <t>Josh Allen</t>
  </si>
  <si>
    <t>L 0-22</t>
  </si>
  <si>
    <t>W 44-34</t>
  </si>
  <si>
    <t>L 30-32</t>
  </si>
  <si>
    <t>W 38-9</t>
  </si>
  <si>
    <t>W 56-26</t>
  </si>
  <si>
    <t>Andrew Luck</t>
  </si>
  <si>
    <t>L 24-59</t>
  </si>
  <si>
    <t>W 35-33</t>
  </si>
  <si>
    <t>L 9-19</t>
  </si>
  <si>
    <t>W 39-33</t>
  </si>
  <si>
    <t>L 11-40</t>
  </si>
  <si>
    <t>W 25-3</t>
  </si>
  <si>
    <t>W 45-44</t>
  </si>
  <si>
    <t>L 22-43</t>
  </si>
  <si>
    <t>L 34-51</t>
  </si>
  <si>
    <t>L 7-45</t>
  </si>
  <si>
    <t>L 35-39</t>
  </si>
  <si>
    <t>W 34-26</t>
  </si>
  <si>
    <t>W 37-5</t>
  </si>
  <si>
    <t>L 0-6</t>
  </si>
  <si>
    <t>Dak Prescott</t>
  </si>
  <si>
    <t>L 7-10</t>
  </si>
  <si>
    <t>L 9-37</t>
  </si>
  <si>
    <t>L 6-28</t>
  </si>
  <si>
    <t>W 6-0</t>
  </si>
  <si>
    <t>L 8-16</t>
  </si>
  <si>
    <t>W 36-35</t>
  </si>
  <si>
    <t>W 47-16</t>
  </si>
  <si>
    <t>W 40-39</t>
  </si>
  <si>
    <t>L 38-49</t>
  </si>
  <si>
    <t>Jared Goff</t>
  </si>
  <si>
    <t>L 14-42</t>
  </si>
  <si>
    <t>W 46-9</t>
  </si>
  <si>
    <t>W 41-39</t>
  </si>
  <si>
    <t>W 32-16</t>
  </si>
  <si>
    <t>L 35-43</t>
  </si>
  <si>
    <t>W 54-51</t>
  </si>
  <si>
    <t>W 48-32</t>
  </si>
  <si>
    <t>L 40-55</t>
  </si>
  <si>
    <t>L 29-30</t>
  </si>
  <si>
    <t>L 6-45</t>
  </si>
  <si>
    <t>L 9-20</t>
  </si>
  <si>
    <t>L 18-32</t>
  </si>
  <si>
    <t>qb_name</t>
  </si>
  <si>
    <t>min_t</t>
  </si>
  <si>
    <t>max_t</t>
  </si>
  <si>
    <t>qbr</t>
  </si>
  <si>
    <t>yds</t>
  </si>
  <si>
    <t>td</t>
  </si>
  <si>
    <t>int</t>
  </si>
  <si>
    <t>humidity</t>
  </si>
  <si>
    <t>game_count</t>
  </si>
  <si>
    <t>win_percent</t>
  </si>
  <si>
    <t>&lt;10</t>
  </si>
  <si>
    <t>91&lt;</t>
  </si>
  <si>
    <t>precip</t>
  </si>
  <si>
    <t>windspeed</t>
  </si>
  <si>
    <t>temps</t>
  </si>
  <si>
    <t>21-30</t>
  </si>
  <si>
    <t>31-40</t>
  </si>
  <si>
    <t>41-50</t>
  </si>
  <si>
    <t>51-60</t>
  </si>
  <si>
    <t>61-70</t>
  </si>
  <si>
    <t>71-80</t>
  </si>
  <si>
    <t>81-90</t>
  </si>
  <si>
    <t>90&lt;</t>
  </si>
  <si>
    <t xml:space="preserve"> 11-20</t>
  </si>
  <si>
    <t xml:space="preserve"> 11-15</t>
  </si>
  <si>
    <t>16-20</t>
  </si>
  <si>
    <t>21-25</t>
  </si>
  <si>
    <t>26-30</t>
  </si>
  <si>
    <t>31-35</t>
  </si>
  <si>
    <t>36-40</t>
  </si>
  <si>
    <t>41-45</t>
  </si>
  <si>
    <t>46-50</t>
  </si>
  <si>
    <t>51-55</t>
  </si>
  <si>
    <t>56-60</t>
  </si>
  <si>
    <t>61-65</t>
  </si>
  <si>
    <t>66-70</t>
  </si>
  <si>
    <t>71-75</t>
  </si>
  <si>
    <t>76-80</t>
  </si>
  <si>
    <t>81-85</t>
  </si>
  <si>
    <t>86-90</t>
  </si>
  <si>
    <t>Longitude</t>
  </si>
  <si>
    <t>Latitude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</si>
</sst>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1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4909"/>
  <sheetViews>
    <sheetView tabSelected="1" topLeftCell="A73" workbookViewId="0">
      <selection activeCell="Q122" sqref="Q122"/>
    </sheetView>
  </sheetViews>
  <sheetFormatPr defaultRowHeight="15" x14ac:dyDescent="0.25"/>
  <cols>
    <col min="1" max="1" width="18.28515625" bestFit="1" customWidth="1"/>
    <col min="7" max="7" width="8.85546875" customWidth="1"/>
    <col min="12" max="12" width="10.7109375" bestFit="1" customWidth="1"/>
    <col min="18" max="18" width="18.85546875" bestFit="1" customWidth="1"/>
    <col min="19" max="19" width="19.5703125" customWidth="1"/>
  </cols>
  <sheetData>
    <row r="1" spans="1:23" x14ac:dyDescent="0.25">
      <c r="A1" t="s">
        <v>0</v>
      </c>
      <c r="B1" t="s">
        <v>10</v>
      </c>
      <c r="C1" t="s">
        <v>6</v>
      </c>
      <c r="D1" t="s">
        <v>7</v>
      </c>
      <c r="E1" t="s">
        <v>8</v>
      </c>
      <c r="F1" t="s">
        <v>9</v>
      </c>
      <c r="G1" t="s">
        <v>12</v>
      </c>
      <c r="H1" t="s">
        <v>13</v>
      </c>
      <c r="I1" t="s">
        <v>14</v>
      </c>
      <c r="J1" t="s">
        <v>20</v>
      </c>
      <c r="K1" t="s">
        <v>19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11</v>
      </c>
      <c r="R1" t="s">
        <v>15</v>
      </c>
      <c r="S1" t="s">
        <v>16</v>
      </c>
      <c r="T1" t="s">
        <v>17</v>
      </c>
      <c r="U1" t="s">
        <v>18</v>
      </c>
      <c r="V1" t="s">
        <v>1449</v>
      </c>
      <c r="W1" t="s">
        <v>1450</v>
      </c>
    </row>
    <row r="2" spans="1:23" x14ac:dyDescent="0.25">
      <c r="A2" t="s">
        <v>21</v>
      </c>
      <c r="B2">
        <v>79.599999999999994</v>
      </c>
      <c r="C2">
        <v>56.52</v>
      </c>
      <c r="D2">
        <v>168</v>
      </c>
      <c r="E2">
        <v>0</v>
      </c>
      <c r="F2">
        <v>0</v>
      </c>
      <c r="G2">
        <v>70</v>
      </c>
      <c r="H2">
        <v>0</v>
      </c>
      <c r="I2">
        <v>24.17</v>
      </c>
      <c r="J2">
        <v>31</v>
      </c>
      <c r="K2">
        <v>1</v>
      </c>
      <c r="L2" s="1">
        <v>37164</v>
      </c>
      <c r="M2" t="s">
        <v>22</v>
      </c>
      <c r="N2" t="s">
        <v>23</v>
      </c>
      <c r="O2" t="s">
        <v>24</v>
      </c>
      <c r="P2" t="s">
        <v>25</v>
      </c>
      <c r="Q2" t="s">
        <v>24</v>
      </c>
      <c r="R2" t="s">
        <v>26</v>
      </c>
      <c r="S2" t="s">
        <v>66</v>
      </c>
      <c r="T2">
        <v>56</v>
      </c>
      <c r="U2">
        <v>0</v>
      </c>
      <c r="V2">
        <v>-71.267442000000003</v>
      </c>
      <c r="W2">
        <v>42.092700000000001</v>
      </c>
    </row>
    <row r="3" spans="1:23" x14ac:dyDescent="0.25">
      <c r="A3" t="s">
        <v>21</v>
      </c>
      <c r="B3">
        <v>58.7</v>
      </c>
      <c r="C3">
        <v>50</v>
      </c>
      <c r="D3">
        <v>86</v>
      </c>
      <c r="E3">
        <v>0</v>
      </c>
      <c r="F3">
        <v>0</v>
      </c>
      <c r="G3">
        <v>63</v>
      </c>
      <c r="H3">
        <v>0</v>
      </c>
      <c r="I3">
        <v>5.84</v>
      </c>
      <c r="J3">
        <v>-20</v>
      </c>
      <c r="K3">
        <v>0</v>
      </c>
      <c r="L3" s="1">
        <v>37171</v>
      </c>
      <c r="M3" t="s">
        <v>27</v>
      </c>
      <c r="N3" t="s">
        <v>28</v>
      </c>
      <c r="O3" t="s">
        <v>28</v>
      </c>
      <c r="P3" t="s">
        <v>29</v>
      </c>
      <c r="Q3" t="s">
        <v>24</v>
      </c>
      <c r="R3" t="s">
        <v>26</v>
      </c>
      <c r="S3" t="s">
        <v>30</v>
      </c>
      <c r="T3">
        <v>87</v>
      </c>
      <c r="U3">
        <v>0</v>
      </c>
      <c r="V3">
        <v>-80.238889</v>
      </c>
      <c r="W3">
        <v>25.958055999999999</v>
      </c>
    </row>
    <row r="4" spans="1:23" x14ac:dyDescent="0.25">
      <c r="A4" t="s">
        <v>21</v>
      </c>
      <c r="B4">
        <v>93.4</v>
      </c>
      <c r="C4">
        <v>61.11</v>
      </c>
      <c r="D4">
        <v>364</v>
      </c>
      <c r="E4">
        <v>2</v>
      </c>
      <c r="F4">
        <v>0</v>
      </c>
      <c r="G4">
        <v>100</v>
      </c>
      <c r="H4">
        <v>1.2E-2</v>
      </c>
      <c r="I4">
        <v>8.08</v>
      </c>
      <c r="J4">
        <v>3</v>
      </c>
      <c r="K4">
        <v>1</v>
      </c>
      <c r="L4" s="1">
        <v>37178</v>
      </c>
      <c r="M4" t="s">
        <v>22</v>
      </c>
      <c r="N4" t="s">
        <v>31</v>
      </c>
      <c r="O4" t="s">
        <v>24</v>
      </c>
      <c r="P4" t="s">
        <v>32</v>
      </c>
      <c r="Q4" t="s">
        <v>24</v>
      </c>
      <c r="R4" t="s">
        <v>33</v>
      </c>
      <c r="S4" t="s">
        <v>66</v>
      </c>
      <c r="T4">
        <v>56</v>
      </c>
      <c r="U4">
        <v>0</v>
      </c>
      <c r="V4">
        <v>-71.267442000000003</v>
      </c>
      <c r="W4">
        <v>42.092700000000001</v>
      </c>
    </row>
    <row r="5" spans="1:23" x14ac:dyDescent="0.25">
      <c r="A5" t="s">
        <v>21</v>
      </c>
      <c r="B5">
        <v>148.30000000000001</v>
      </c>
      <c r="C5">
        <v>80</v>
      </c>
      <c r="D5">
        <v>202</v>
      </c>
      <c r="E5">
        <v>3</v>
      </c>
      <c r="F5">
        <v>0</v>
      </c>
      <c r="G5">
        <v>68</v>
      </c>
      <c r="H5">
        <v>0</v>
      </c>
      <c r="I5">
        <v>11.62</v>
      </c>
      <c r="J5">
        <v>21</v>
      </c>
      <c r="K5">
        <v>1</v>
      </c>
      <c r="L5" s="1">
        <v>37185</v>
      </c>
      <c r="M5" t="s">
        <v>27</v>
      </c>
      <c r="N5" t="s">
        <v>23</v>
      </c>
      <c r="O5" t="s">
        <v>23</v>
      </c>
      <c r="P5" t="s">
        <v>34</v>
      </c>
      <c r="Q5" t="s">
        <v>24</v>
      </c>
      <c r="R5" t="s">
        <v>26</v>
      </c>
      <c r="S5" t="s">
        <v>35</v>
      </c>
      <c r="T5">
        <v>71</v>
      </c>
      <c r="U5">
        <v>1</v>
      </c>
      <c r="V5">
        <v>-86.16333333</v>
      </c>
      <c r="W5">
        <v>39.763611109999999</v>
      </c>
    </row>
    <row r="6" spans="1:23" x14ac:dyDescent="0.25">
      <c r="A6" t="s">
        <v>21</v>
      </c>
      <c r="B6">
        <v>57.1</v>
      </c>
      <c r="C6">
        <v>65.790000000000006</v>
      </c>
      <c r="D6">
        <v>203</v>
      </c>
      <c r="E6">
        <v>2</v>
      </c>
      <c r="F6">
        <v>4</v>
      </c>
      <c r="G6">
        <v>20</v>
      </c>
      <c r="H6">
        <v>0</v>
      </c>
      <c r="I6">
        <v>10.31</v>
      </c>
      <c r="J6">
        <v>-11</v>
      </c>
      <c r="K6">
        <v>0</v>
      </c>
      <c r="L6" s="1">
        <v>37192</v>
      </c>
      <c r="M6" t="s">
        <v>27</v>
      </c>
      <c r="N6" t="s">
        <v>36</v>
      </c>
      <c r="O6" t="s">
        <v>36</v>
      </c>
      <c r="P6" t="s">
        <v>37</v>
      </c>
      <c r="Q6" t="s">
        <v>24</v>
      </c>
      <c r="R6" t="s">
        <v>26</v>
      </c>
      <c r="S6" t="s">
        <v>38</v>
      </c>
      <c r="T6">
        <v>73</v>
      </c>
      <c r="U6">
        <v>0</v>
      </c>
      <c r="V6">
        <v>-105.02</v>
      </c>
      <c r="W6">
        <v>39.743889000000003</v>
      </c>
    </row>
    <row r="7" spans="1:23" x14ac:dyDescent="0.25">
      <c r="A7" t="s">
        <v>21</v>
      </c>
      <c r="B7">
        <v>124.4</v>
      </c>
      <c r="C7">
        <v>67.739999999999995</v>
      </c>
      <c r="D7">
        <v>250</v>
      </c>
      <c r="E7">
        <v>3</v>
      </c>
      <c r="F7">
        <v>0</v>
      </c>
      <c r="G7">
        <v>28</v>
      </c>
      <c r="H7">
        <v>0</v>
      </c>
      <c r="I7">
        <v>12.74</v>
      </c>
      <c r="J7">
        <v>14</v>
      </c>
      <c r="K7">
        <v>1</v>
      </c>
      <c r="L7" s="1">
        <v>37199</v>
      </c>
      <c r="M7" t="s">
        <v>27</v>
      </c>
      <c r="N7" t="s">
        <v>39</v>
      </c>
      <c r="O7" t="s">
        <v>39</v>
      </c>
      <c r="P7" t="s">
        <v>40</v>
      </c>
      <c r="Q7" t="s">
        <v>24</v>
      </c>
      <c r="R7" t="s">
        <v>26</v>
      </c>
      <c r="S7" t="s">
        <v>41</v>
      </c>
      <c r="T7">
        <v>73</v>
      </c>
      <c r="U7">
        <v>1</v>
      </c>
      <c r="V7">
        <v>-84.400999999999996</v>
      </c>
      <c r="W7">
        <v>33.758000000000003</v>
      </c>
    </row>
    <row r="8" spans="1:23" x14ac:dyDescent="0.25">
      <c r="A8" t="s">
        <v>21</v>
      </c>
      <c r="B8">
        <v>78.900000000000006</v>
      </c>
      <c r="C8">
        <v>71.430000000000007</v>
      </c>
      <c r="D8">
        <v>107</v>
      </c>
      <c r="E8">
        <v>1</v>
      </c>
      <c r="F8">
        <v>1</v>
      </c>
      <c r="G8">
        <v>40</v>
      </c>
      <c r="H8">
        <v>0</v>
      </c>
      <c r="I8">
        <v>24.17</v>
      </c>
      <c r="J8">
        <v>10</v>
      </c>
      <c r="K8">
        <v>1</v>
      </c>
      <c r="L8" s="1">
        <v>37206</v>
      </c>
      <c r="M8" t="s">
        <v>22</v>
      </c>
      <c r="N8" t="s">
        <v>42</v>
      </c>
      <c r="O8" t="s">
        <v>24</v>
      </c>
      <c r="P8" t="s">
        <v>43</v>
      </c>
      <c r="Q8" t="s">
        <v>24</v>
      </c>
      <c r="R8" t="s">
        <v>26</v>
      </c>
      <c r="S8" t="s">
        <v>66</v>
      </c>
      <c r="T8">
        <v>45</v>
      </c>
      <c r="U8">
        <v>0</v>
      </c>
      <c r="V8">
        <v>-71.267442000000003</v>
      </c>
      <c r="W8">
        <v>42.092700000000001</v>
      </c>
    </row>
    <row r="9" spans="1:23" x14ac:dyDescent="0.25">
      <c r="A9" t="s">
        <v>21</v>
      </c>
      <c r="B9">
        <v>70.8</v>
      </c>
      <c r="C9">
        <v>70.37</v>
      </c>
      <c r="D9">
        <v>185</v>
      </c>
      <c r="E9">
        <v>1</v>
      </c>
      <c r="F9">
        <v>2</v>
      </c>
      <c r="G9">
        <v>83</v>
      </c>
      <c r="H9">
        <v>0</v>
      </c>
      <c r="I9">
        <v>10.31</v>
      </c>
      <c r="J9">
        <v>-7</v>
      </c>
      <c r="K9">
        <v>0</v>
      </c>
      <c r="L9" s="1">
        <v>37213</v>
      </c>
      <c r="M9" t="s">
        <v>22</v>
      </c>
      <c r="N9" t="s">
        <v>44</v>
      </c>
      <c r="O9" t="s">
        <v>24</v>
      </c>
      <c r="P9" t="s">
        <v>45</v>
      </c>
      <c r="Q9" t="s">
        <v>24</v>
      </c>
      <c r="R9" t="s">
        <v>26</v>
      </c>
      <c r="S9" t="s">
        <v>66</v>
      </c>
      <c r="T9">
        <v>49</v>
      </c>
      <c r="U9">
        <v>0</v>
      </c>
      <c r="V9">
        <v>-71.267442000000003</v>
      </c>
      <c r="W9">
        <v>42.092700000000001</v>
      </c>
    </row>
    <row r="10" spans="1:23" x14ac:dyDescent="0.25">
      <c r="A10" t="s">
        <v>21</v>
      </c>
      <c r="B10">
        <v>143.9</v>
      </c>
      <c r="C10">
        <v>73.08</v>
      </c>
      <c r="D10">
        <v>258</v>
      </c>
      <c r="E10">
        <v>4</v>
      </c>
      <c r="F10">
        <v>0</v>
      </c>
      <c r="G10">
        <v>83</v>
      </c>
      <c r="H10">
        <v>0</v>
      </c>
      <c r="I10">
        <v>14.98</v>
      </c>
      <c r="J10">
        <v>17</v>
      </c>
      <c r="K10">
        <v>1</v>
      </c>
      <c r="L10" s="1">
        <v>37220</v>
      </c>
      <c r="M10" t="s">
        <v>22</v>
      </c>
      <c r="N10" t="s">
        <v>46</v>
      </c>
      <c r="O10" t="s">
        <v>24</v>
      </c>
      <c r="P10" t="s">
        <v>47</v>
      </c>
      <c r="Q10" t="s">
        <v>24</v>
      </c>
      <c r="R10" t="s">
        <v>26</v>
      </c>
      <c r="S10" t="s">
        <v>66</v>
      </c>
      <c r="T10">
        <v>55</v>
      </c>
      <c r="U10">
        <v>0</v>
      </c>
      <c r="V10">
        <v>-71.267442000000003</v>
      </c>
      <c r="W10">
        <v>42.092700000000001</v>
      </c>
    </row>
    <row r="11" spans="1:23" x14ac:dyDescent="0.25">
      <c r="A11" t="s">
        <v>21</v>
      </c>
      <c r="B11">
        <v>93.3</v>
      </c>
      <c r="C11">
        <v>71.430000000000007</v>
      </c>
      <c r="D11">
        <v>213</v>
      </c>
      <c r="E11">
        <v>0</v>
      </c>
      <c r="F11">
        <v>0</v>
      </c>
      <c r="G11">
        <v>54</v>
      </c>
      <c r="H11">
        <v>0</v>
      </c>
      <c r="I11">
        <v>5.84</v>
      </c>
      <c r="J11">
        <v>1</v>
      </c>
      <c r="K11">
        <v>1</v>
      </c>
      <c r="L11" s="1">
        <v>37227</v>
      </c>
      <c r="M11" t="s">
        <v>27</v>
      </c>
      <c r="N11" t="s">
        <v>48</v>
      </c>
      <c r="O11" t="s">
        <v>48</v>
      </c>
      <c r="P11" t="s">
        <v>49</v>
      </c>
      <c r="Q11" t="s">
        <v>24</v>
      </c>
      <c r="R11" t="s">
        <v>26</v>
      </c>
      <c r="S11" t="s">
        <v>50</v>
      </c>
      <c r="T11">
        <v>52</v>
      </c>
      <c r="U11">
        <v>0</v>
      </c>
      <c r="V11">
        <v>-74.076943999999997</v>
      </c>
      <c r="W11">
        <v>40.812221999999998</v>
      </c>
    </row>
    <row r="12" spans="1:23" x14ac:dyDescent="0.25">
      <c r="A12" t="s">
        <v>21</v>
      </c>
      <c r="B12">
        <v>61.3</v>
      </c>
      <c r="C12">
        <v>67.86</v>
      </c>
      <c r="D12">
        <v>218</v>
      </c>
      <c r="E12">
        <v>0</v>
      </c>
      <c r="F12">
        <v>2</v>
      </c>
      <c r="G12">
        <v>88</v>
      </c>
      <c r="H12">
        <v>0</v>
      </c>
      <c r="I12">
        <v>14.98</v>
      </c>
      <c r="J12">
        <v>11</v>
      </c>
      <c r="K12">
        <v>1</v>
      </c>
      <c r="L12" s="1">
        <v>37234</v>
      </c>
      <c r="M12" t="s">
        <v>22</v>
      </c>
      <c r="N12" t="s">
        <v>51</v>
      </c>
      <c r="O12" t="s">
        <v>24</v>
      </c>
      <c r="P12" t="s">
        <v>52</v>
      </c>
      <c r="Q12" t="s">
        <v>24</v>
      </c>
      <c r="R12" t="s">
        <v>26</v>
      </c>
      <c r="S12" t="s">
        <v>66</v>
      </c>
      <c r="T12">
        <v>35</v>
      </c>
      <c r="U12">
        <v>0</v>
      </c>
      <c r="V12">
        <v>-71.267442000000003</v>
      </c>
      <c r="W12">
        <v>42.092700000000001</v>
      </c>
    </row>
    <row r="13" spans="1:23" x14ac:dyDescent="0.25">
      <c r="A13" t="s">
        <v>21</v>
      </c>
      <c r="B13">
        <v>63.6</v>
      </c>
      <c r="C13">
        <v>54.29</v>
      </c>
      <c r="D13">
        <v>237</v>
      </c>
      <c r="E13">
        <v>0</v>
      </c>
      <c r="F13">
        <v>1</v>
      </c>
      <c r="G13">
        <v>85</v>
      </c>
      <c r="H13">
        <v>0</v>
      </c>
      <c r="I13">
        <v>12.74</v>
      </c>
      <c r="J13">
        <v>3</v>
      </c>
      <c r="K13">
        <v>1</v>
      </c>
      <c r="L13" s="1">
        <v>37241</v>
      </c>
      <c r="M13" t="s">
        <v>27</v>
      </c>
      <c r="N13" t="s">
        <v>42</v>
      </c>
      <c r="O13" t="s">
        <v>42</v>
      </c>
      <c r="P13" t="s">
        <v>53</v>
      </c>
      <c r="Q13" t="s">
        <v>24</v>
      </c>
      <c r="R13" t="s">
        <v>26</v>
      </c>
      <c r="S13" t="s">
        <v>54</v>
      </c>
      <c r="T13">
        <v>35</v>
      </c>
      <c r="U13">
        <v>0</v>
      </c>
      <c r="V13">
        <v>-78.787000000000006</v>
      </c>
      <c r="W13">
        <v>42.774000000000001</v>
      </c>
    </row>
    <row r="14" spans="1:23" x14ac:dyDescent="0.25">
      <c r="A14" t="s">
        <v>21</v>
      </c>
      <c r="B14">
        <v>91.6</v>
      </c>
      <c r="C14">
        <v>57.89</v>
      </c>
      <c r="D14">
        <v>108</v>
      </c>
      <c r="E14">
        <v>1</v>
      </c>
      <c r="F14">
        <v>0</v>
      </c>
      <c r="G14">
        <v>40</v>
      </c>
      <c r="H14">
        <v>0</v>
      </c>
      <c r="I14">
        <v>10.31</v>
      </c>
      <c r="J14">
        <v>7</v>
      </c>
      <c r="K14">
        <v>1</v>
      </c>
      <c r="L14" s="1">
        <v>37247</v>
      </c>
      <c r="M14" t="s">
        <v>22</v>
      </c>
      <c r="N14" t="s">
        <v>28</v>
      </c>
      <c r="O14" t="s">
        <v>24</v>
      </c>
      <c r="P14" t="s">
        <v>55</v>
      </c>
      <c r="Q14" t="s">
        <v>24</v>
      </c>
      <c r="R14" t="s">
        <v>26</v>
      </c>
      <c r="S14" t="s">
        <v>66</v>
      </c>
      <c r="T14">
        <v>37</v>
      </c>
      <c r="U14">
        <v>0</v>
      </c>
      <c r="V14">
        <v>-71.267442000000003</v>
      </c>
      <c r="W14">
        <v>42.092700000000001</v>
      </c>
    </row>
    <row r="15" spans="1:23" x14ac:dyDescent="0.25">
      <c r="A15" t="s">
        <v>21</v>
      </c>
      <c r="B15">
        <v>62.1</v>
      </c>
      <c r="C15">
        <v>58.62</v>
      </c>
      <c r="D15">
        <v>198</v>
      </c>
      <c r="E15">
        <v>1</v>
      </c>
      <c r="F15">
        <v>2</v>
      </c>
      <c r="G15">
        <v>100</v>
      </c>
      <c r="I15">
        <v>0</v>
      </c>
      <c r="J15">
        <v>32</v>
      </c>
      <c r="K15">
        <v>1</v>
      </c>
      <c r="L15" s="1">
        <v>37262</v>
      </c>
      <c r="M15" t="s">
        <v>27</v>
      </c>
      <c r="N15" t="s">
        <v>56</v>
      </c>
      <c r="O15" t="s">
        <v>56</v>
      </c>
      <c r="P15" t="s">
        <v>57</v>
      </c>
      <c r="Q15" t="s">
        <v>24</v>
      </c>
      <c r="S15" t="s">
        <v>58</v>
      </c>
      <c r="T15">
        <v>37</v>
      </c>
      <c r="U15">
        <v>0</v>
      </c>
      <c r="V15">
        <v>-80.852778000000001</v>
      </c>
      <c r="W15">
        <v>35.225833000000002</v>
      </c>
    </row>
    <row r="16" spans="1:23" x14ac:dyDescent="0.25">
      <c r="A16" t="s">
        <v>21</v>
      </c>
      <c r="B16">
        <v>70.400000000000006</v>
      </c>
      <c r="C16">
        <v>61.54</v>
      </c>
      <c r="D16">
        <v>312</v>
      </c>
      <c r="E16">
        <v>0</v>
      </c>
      <c r="F16">
        <v>1</v>
      </c>
      <c r="G16">
        <v>92</v>
      </c>
      <c r="H16">
        <v>0.02</v>
      </c>
      <c r="I16">
        <v>0</v>
      </c>
      <c r="J16">
        <v>3</v>
      </c>
      <c r="K16">
        <v>1</v>
      </c>
      <c r="L16" s="1">
        <v>37275</v>
      </c>
      <c r="M16" t="s">
        <v>22</v>
      </c>
      <c r="N16" t="s">
        <v>59</v>
      </c>
      <c r="O16" t="s">
        <v>24</v>
      </c>
      <c r="P16" t="s">
        <v>60</v>
      </c>
      <c r="Q16" t="s">
        <v>24</v>
      </c>
      <c r="R16" t="s">
        <v>61</v>
      </c>
      <c r="S16" t="s">
        <v>66</v>
      </c>
      <c r="T16">
        <v>27</v>
      </c>
      <c r="U16">
        <v>0</v>
      </c>
      <c r="V16">
        <v>-71.267442000000003</v>
      </c>
      <c r="W16">
        <v>42.092700000000001</v>
      </c>
    </row>
    <row r="17" spans="1:23" x14ac:dyDescent="0.25">
      <c r="A17" t="s">
        <v>21</v>
      </c>
      <c r="B17">
        <v>84.3</v>
      </c>
      <c r="C17">
        <v>66.67</v>
      </c>
      <c r="D17">
        <v>115</v>
      </c>
      <c r="E17">
        <v>0</v>
      </c>
      <c r="F17">
        <v>0</v>
      </c>
      <c r="G17">
        <v>37</v>
      </c>
      <c r="H17">
        <v>0</v>
      </c>
      <c r="I17">
        <v>12.74</v>
      </c>
      <c r="J17">
        <v>7</v>
      </c>
      <c r="K17">
        <v>1</v>
      </c>
      <c r="L17" s="1">
        <v>37283</v>
      </c>
      <c r="M17" t="s">
        <v>27</v>
      </c>
      <c r="N17" t="s">
        <v>62</v>
      </c>
      <c r="O17" t="s">
        <v>62</v>
      </c>
      <c r="P17" t="s">
        <v>63</v>
      </c>
      <c r="Q17" t="s">
        <v>24</v>
      </c>
      <c r="R17" t="s">
        <v>26</v>
      </c>
      <c r="S17" t="s">
        <v>64</v>
      </c>
      <c r="T17">
        <v>56</v>
      </c>
      <c r="U17">
        <v>0</v>
      </c>
      <c r="V17">
        <v>-80.015833000000001</v>
      </c>
      <c r="W17">
        <v>40.446666999999998</v>
      </c>
    </row>
    <row r="18" spans="1:23" x14ac:dyDescent="0.25">
      <c r="A18" t="s">
        <v>21</v>
      </c>
      <c r="B18">
        <v>110</v>
      </c>
      <c r="C18">
        <v>67.44</v>
      </c>
      <c r="D18">
        <v>294</v>
      </c>
      <c r="E18">
        <v>3</v>
      </c>
      <c r="F18">
        <v>0</v>
      </c>
      <c r="G18">
        <v>63</v>
      </c>
      <c r="H18">
        <v>0</v>
      </c>
      <c r="I18">
        <v>8.08</v>
      </c>
      <c r="J18">
        <v>16</v>
      </c>
      <c r="K18">
        <v>1</v>
      </c>
      <c r="L18" s="1">
        <v>37508</v>
      </c>
      <c r="M18" t="s">
        <v>22</v>
      </c>
      <c r="N18" t="s">
        <v>62</v>
      </c>
      <c r="O18" t="s">
        <v>24</v>
      </c>
      <c r="P18" t="s">
        <v>65</v>
      </c>
      <c r="Q18" t="s">
        <v>24</v>
      </c>
      <c r="R18" t="s">
        <v>26</v>
      </c>
      <c r="S18" t="s">
        <v>66</v>
      </c>
      <c r="T18">
        <v>80</v>
      </c>
      <c r="U18">
        <v>0</v>
      </c>
      <c r="V18">
        <v>-71.263999999999996</v>
      </c>
      <c r="W18">
        <v>42.091000000000001</v>
      </c>
    </row>
    <row r="19" spans="1:23" x14ac:dyDescent="0.25">
      <c r="A19" t="s">
        <v>21</v>
      </c>
      <c r="B19">
        <v>100.8</v>
      </c>
      <c r="C19">
        <v>71.430000000000007</v>
      </c>
      <c r="D19">
        <v>269</v>
      </c>
      <c r="E19">
        <v>2</v>
      </c>
      <c r="F19">
        <v>1</v>
      </c>
      <c r="G19">
        <v>87</v>
      </c>
      <c r="H19">
        <v>0</v>
      </c>
      <c r="I19">
        <v>3.36</v>
      </c>
      <c r="J19">
        <v>37</v>
      </c>
      <c r="K19">
        <v>1</v>
      </c>
      <c r="L19" s="1">
        <v>37514</v>
      </c>
      <c r="M19" t="s">
        <v>27</v>
      </c>
      <c r="N19" t="s">
        <v>48</v>
      </c>
      <c r="O19" t="s">
        <v>48</v>
      </c>
      <c r="P19" t="s">
        <v>67</v>
      </c>
      <c r="Q19" t="s">
        <v>24</v>
      </c>
      <c r="R19" t="s">
        <v>26</v>
      </c>
      <c r="S19" t="s">
        <v>50</v>
      </c>
      <c r="T19">
        <v>75</v>
      </c>
      <c r="U19">
        <v>0</v>
      </c>
      <c r="V19">
        <v>-74.076943999999997</v>
      </c>
      <c r="W19">
        <v>40.812221999999998</v>
      </c>
    </row>
    <row r="20" spans="1:23" x14ac:dyDescent="0.25">
      <c r="A20" t="s">
        <v>21</v>
      </c>
      <c r="B20">
        <v>110.9</v>
      </c>
      <c r="C20">
        <v>72.22</v>
      </c>
      <c r="D20">
        <v>410</v>
      </c>
      <c r="E20">
        <v>4</v>
      </c>
      <c r="F20">
        <v>1</v>
      </c>
      <c r="G20">
        <v>58</v>
      </c>
      <c r="H20">
        <v>0</v>
      </c>
      <c r="I20">
        <v>12.74</v>
      </c>
      <c r="J20">
        <v>3</v>
      </c>
      <c r="K20">
        <v>1</v>
      </c>
      <c r="L20" s="1">
        <v>37521</v>
      </c>
      <c r="M20" t="s">
        <v>22</v>
      </c>
      <c r="N20" t="s">
        <v>68</v>
      </c>
      <c r="O20" t="s">
        <v>24</v>
      </c>
      <c r="P20" t="s">
        <v>69</v>
      </c>
      <c r="Q20" t="s">
        <v>24</v>
      </c>
      <c r="R20" t="s">
        <v>26</v>
      </c>
      <c r="S20" t="s">
        <v>66</v>
      </c>
      <c r="T20">
        <v>82</v>
      </c>
      <c r="U20">
        <v>0</v>
      </c>
      <c r="V20">
        <v>-71.263999999999996</v>
      </c>
      <c r="W20">
        <v>42.091000000000001</v>
      </c>
    </row>
    <row r="21" spans="1:23" x14ac:dyDescent="0.25">
      <c r="A21" t="s">
        <v>21</v>
      </c>
      <c r="B21">
        <v>83.3</v>
      </c>
      <c r="C21">
        <v>67.92</v>
      </c>
      <c r="D21">
        <v>353</v>
      </c>
      <c r="E21">
        <v>2</v>
      </c>
      <c r="F21">
        <v>2</v>
      </c>
      <c r="G21">
        <v>68</v>
      </c>
      <c r="H21">
        <v>0</v>
      </c>
      <c r="I21">
        <v>10.31</v>
      </c>
      <c r="J21">
        <v>-7</v>
      </c>
      <c r="K21">
        <v>0</v>
      </c>
      <c r="L21" s="1">
        <v>37528</v>
      </c>
      <c r="M21" t="s">
        <v>27</v>
      </c>
      <c r="N21" t="s">
        <v>31</v>
      </c>
      <c r="O21" t="s">
        <v>31</v>
      </c>
      <c r="P21" t="s">
        <v>70</v>
      </c>
      <c r="Q21" t="s">
        <v>24</v>
      </c>
      <c r="R21" t="s">
        <v>26</v>
      </c>
      <c r="S21" t="s">
        <v>71</v>
      </c>
      <c r="T21">
        <v>70</v>
      </c>
      <c r="U21">
        <v>0</v>
      </c>
      <c r="V21">
        <v>-117.119444</v>
      </c>
      <c r="W21">
        <v>32.783056000000002</v>
      </c>
    </row>
    <row r="22" spans="1:23" x14ac:dyDescent="0.25">
      <c r="A22" t="s">
        <v>21</v>
      </c>
      <c r="B22">
        <v>74.7</v>
      </c>
      <c r="C22">
        <v>54.84</v>
      </c>
      <c r="D22">
        <v>240</v>
      </c>
      <c r="E22">
        <v>2</v>
      </c>
      <c r="F22">
        <v>2</v>
      </c>
      <c r="G22">
        <v>67</v>
      </c>
      <c r="H22">
        <v>0</v>
      </c>
      <c r="I22">
        <v>10.31</v>
      </c>
      <c r="J22">
        <v>-13</v>
      </c>
      <c r="K22">
        <v>0</v>
      </c>
      <c r="L22" s="1">
        <v>37535</v>
      </c>
      <c r="M22" t="s">
        <v>27</v>
      </c>
      <c r="N22" t="s">
        <v>28</v>
      </c>
      <c r="O22" t="s">
        <v>28</v>
      </c>
      <c r="P22" t="s">
        <v>72</v>
      </c>
      <c r="Q22" t="s">
        <v>24</v>
      </c>
      <c r="R22" t="s">
        <v>26</v>
      </c>
      <c r="S22" t="s">
        <v>30</v>
      </c>
      <c r="T22">
        <v>87</v>
      </c>
      <c r="U22">
        <v>0</v>
      </c>
      <c r="V22">
        <v>-80.238889</v>
      </c>
      <c r="W22">
        <v>25.958055999999999</v>
      </c>
    </row>
    <row r="23" spans="1:23" x14ac:dyDescent="0.25">
      <c r="A23" t="s">
        <v>21</v>
      </c>
      <c r="B23">
        <v>44</v>
      </c>
      <c r="C23">
        <v>54.55</v>
      </c>
      <c r="D23">
        <v>183</v>
      </c>
      <c r="E23">
        <v>1</v>
      </c>
      <c r="F23">
        <v>3</v>
      </c>
      <c r="G23">
        <v>97</v>
      </c>
      <c r="H23">
        <v>1.2E-2</v>
      </c>
      <c r="I23">
        <v>10.31</v>
      </c>
      <c r="J23">
        <v>-18</v>
      </c>
      <c r="K23">
        <v>0</v>
      </c>
      <c r="L23" s="1">
        <v>37542</v>
      </c>
      <c r="M23" t="s">
        <v>22</v>
      </c>
      <c r="N23" t="s">
        <v>73</v>
      </c>
      <c r="O23" t="s">
        <v>24</v>
      </c>
      <c r="P23" t="s">
        <v>74</v>
      </c>
      <c r="Q23" t="s">
        <v>24</v>
      </c>
      <c r="R23" t="s">
        <v>33</v>
      </c>
      <c r="S23" t="s">
        <v>66</v>
      </c>
      <c r="T23">
        <v>58</v>
      </c>
      <c r="U23">
        <v>0</v>
      </c>
      <c r="V23">
        <v>-71.263999999999996</v>
      </c>
      <c r="W23">
        <v>42.091000000000001</v>
      </c>
    </row>
    <row r="24" spans="1:23" x14ac:dyDescent="0.25">
      <c r="A24" t="s">
        <v>21</v>
      </c>
      <c r="B24">
        <v>75.400000000000006</v>
      </c>
      <c r="C24">
        <v>51.72</v>
      </c>
      <c r="D24">
        <v>130</v>
      </c>
      <c r="E24">
        <v>1</v>
      </c>
      <c r="F24">
        <v>0</v>
      </c>
      <c r="G24">
        <v>53</v>
      </c>
      <c r="H24">
        <v>0</v>
      </c>
      <c r="I24">
        <v>10.31</v>
      </c>
      <c r="J24">
        <v>-8</v>
      </c>
      <c r="K24">
        <v>0</v>
      </c>
      <c r="L24" s="1">
        <v>37556</v>
      </c>
      <c r="M24" t="s">
        <v>22</v>
      </c>
      <c r="N24" t="s">
        <v>36</v>
      </c>
      <c r="O24" t="s">
        <v>24</v>
      </c>
      <c r="P24" t="s">
        <v>75</v>
      </c>
      <c r="Q24" t="s">
        <v>24</v>
      </c>
      <c r="R24" t="s">
        <v>26</v>
      </c>
      <c r="S24" t="s">
        <v>66</v>
      </c>
      <c r="T24">
        <v>54</v>
      </c>
      <c r="U24">
        <v>0</v>
      </c>
      <c r="V24">
        <v>-71.263999999999996</v>
      </c>
      <c r="W24">
        <v>42.091000000000001</v>
      </c>
    </row>
    <row r="25" spans="1:23" x14ac:dyDescent="0.25">
      <c r="A25" t="s">
        <v>21</v>
      </c>
      <c r="B25">
        <v>147.6</v>
      </c>
      <c r="C25">
        <v>84.62</v>
      </c>
      <c r="D25">
        <v>265</v>
      </c>
      <c r="E25">
        <v>3</v>
      </c>
      <c r="F25">
        <v>0</v>
      </c>
      <c r="G25">
        <v>55</v>
      </c>
      <c r="H25">
        <v>0</v>
      </c>
      <c r="I25">
        <v>0</v>
      </c>
      <c r="J25">
        <v>31</v>
      </c>
      <c r="K25">
        <v>1</v>
      </c>
      <c r="L25" s="1">
        <v>37563</v>
      </c>
      <c r="M25" t="s">
        <v>27</v>
      </c>
      <c r="N25" t="s">
        <v>42</v>
      </c>
      <c r="O25" t="s">
        <v>42</v>
      </c>
      <c r="P25" t="s">
        <v>76</v>
      </c>
      <c r="Q25" t="s">
        <v>24</v>
      </c>
      <c r="R25" t="s">
        <v>26</v>
      </c>
      <c r="S25" t="s">
        <v>54</v>
      </c>
      <c r="T25">
        <v>39</v>
      </c>
      <c r="U25">
        <v>0</v>
      </c>
      <c r="V25">
        <v>-78.787000000000006</v>
      </c>
      <c r="W25">
        <v>42.774000000000001</v>
      </c>
    </row>
    <row r="26" spans="1:23" x14ac:dyDescent="0.25">
      <c r="A26" t="s">
        <v>21</v>
      </c>
      <c r="B26">
        <v>92.1</v>
      </c>
      <c r="C26">
        <v>65.45</v>
      </c>
      <c r="D26">
        <v>328</v>
      </c>
      <c r="E26">
        <v>3</v>
      </c>
      <c r="F26">
        <v>1</v>
      </c>
      <c r="G26">
        <v>67</v>
      </c>
      <c r="H26">
        <v>0</v>
      </c>
      <c r="I26">
        <v>14</v>
      </c>
      <c r="J26">
        <v>3</v>
      </c>
      <c r="K26">
        <v>1</v>
      </c>
      <c r="L26" s="1">
        <v>37570</v>
      </c>
      <c r="M26" t="s">
        <v>27</v>
      </c>
      <c r="N26" t="s">
        <v>77</v>
      </c>
      <c r="O26" t="s">
        <v>77</v>
      </c>
      <c r="P26" t="s">
        <v>78</v>
      </c>
      <c r="Q26" t="s">
        <v>24</v>
      </c>
      <c r="R26" t="s">
        <v>26</v>
      </c>
      <c r="S26" t="s">
        <v>79</v>
      </c>
      <c r="T26">
        <v>57</v>
      </c>
      <c r="U26">
        <v>0</v>
      </c>
      <c r="V26">
        <v>-88.235833330000006</v>
      </c>
      <c r="W26">
        <v>40.099166670000002</v>
      </c>
    </row>
    <row r="27" spans="1:23" x14ac:dyDescent="0.25">
      <c r="A27" t="s">
        <v>21</v>
      </c>
      <c r="B27">
        <v>76</v>
      </c>
      <c r="C27">
        <v>60</v>
      </c>
      <c r="D27">
        <v>172</v>
      </c>
      <c r="E27">
        <v>0</v>
      </c>
      <c r="F27">
        <v>0</v>
      </c>
      <c r="G27">
        <v>78</v>
      </c>
      <c r="H27">
        <v>0</v>
      </c>
      <c r="I27">
        <v>11.62</v>
      </c>
      <c r="J27">
        <v>-7</v>
      </c>
      <c r="K27">
        <v>0</v>
      </c>
      <c r="L27" s="1">
        <v>37577</v>
      </c>
      <c r="M27" t="s">
        <v>27</v>
      </c>
      <c r="N27" t="s">
        <v>59</v>
      </c>
      <c r="O27" t="s">
        <v>59</v>
      </c>
      <c r="P27" t="s">
        <v>80</v>
      </c>
      <c r="Q27" t="s">
        <v>24</v>
      </c>
      <c r="R27" t="s">
        <v>26</v>
      </c>
      <c r="S27" t="s">
        <v>81</v>
      </c>
      <c r="T27">
        <v>57</v>
      </c>
      <c r="U27">
        <v>0</v>
      </c>
      <c r="V27">
        <v>-122.20055600000001</v>
      </c>
      <c r="W27">
        <v>37.751666999999998</v>
      </c>
    </row>
    <row r="28" spans="1:23" x14ac:dyDescent="0.25">
      <c r="A28" t="s">
        <v>21</v>
      </c>
      <c r="B28">
        <v>112.3</v>
      </c>
      <c r="C28">
        <v>61.76</v>
      </c>
      <c r="D28">
        <v>239</v>
      </c>
      <c r="E28">
        <v>3</v>
      </c>
      <c r="F28">
        <v>0</v>
      </c>
      <c r="G28">
        <v>51</v>
      </c>
      <c r="H28">
        <v>0</v>
      </c>
      <c r="I28">
        <v>19.7</v>
      </c>
      <c r="J28">
        <v>7</v>
      </c>
      <c r="K28">
        <v>1</v>
      </c>
      <c r="L28" s="1">
        <v>37584</v>
      </c>
      <c r="M28" t="s">
        <v>22</v>
      </c>
      <c r="N28" t="s">
        <v>82</v>
      </c>
      <c r="O28" t="s">
        <v>24</v>
      </c>
      <c r="P28" t="s">
        <v>63</v>
      </c>
      <c r="Q28" t="s">
        <v>24</v>
      </c>
      <c r="R28" t="s">
        <v>26</v>
      </c>
      <c r="S28" t="s">
        <v>66</v>
      </c>
      <c r="T28">
        <v>48</v>
      </c>
      <c r="U28">
        <v>0</v>
      </c>
      <c r="V28">
        <v>-71.263999999999996</v>
      </c>
      <c r="W28">
        <v>42.091000000000001</v>
      </c>
    </row>
    <row r="29" spans="1:23" x14ac:dyDescent="0.25">
      <c r="A29" t="s">
        <v>21</v>
      </c>
      <c r="B29">
        <v>67.400000000000006</v>
      </c>
      <c r="C29">
        <v>60</v>
      </c>
      <c r="D29">
        <v>210</v>
      </c>
      <c r="E29">
        <v>0</v>
      </c>
      <c r="F29">
        <v>1</v>
      </c>
      <c r="G29">
        <v>63</v>
      </c>
      <c r="H29">
        <v>0</v>
      </c>
      <c r="I29">
        <v>11.62</v>
      </c>
      <c r="J29">
        <v>8</v>
      </c>
      <c r="K29">
        <v>1</v>
      </c>
      <c r="L29" s="1">
        <v>37588</v>
      </c>
      <c r="M29" t="s">
        <v>27</v>
      </c>
      <c r="N29" t="s">
        <v>83</v>
      </c>
      <c r="O29" t="s">
        <v>83</v>
      </c>
      <c r="P29" t="s">
        <v>84</v>
      </c>
      <c r="Q29" t="s">
        <v>24</v>
      </c>
      <c r="R29" t="s">
        <v>26</v>
      </c>
      <c r="S29" t="s">
        <v>85</v>
      </c>
      <c r="T29">
        <v>30</v>
      </c>
      <c r="U29">
        <v>1</v>
      </c>
      <c r="V29">
        <v>-83.045556000000005</v>
      </c>
      <c r="W29">
        <v>42.34</v>
      </c>
    </row>
    <row r="30" spans="1:23" x14ac:dyDescent="0.25">
      <c r="A30" t="s">
        <v>21</v>
      </c>
      <c r="B30">
        <v>101.3</v>
      </c>
      <c r="C30">
        <v>55.56</v>
      </c>
      <c r="D30">
        <v>183</v>
      </c>
      <c r="E30">
        <v>2</v>
      </c>
      <c r="F30">
        <v>0</v>
      </c>
      <c r="G30">
        <v>57</v>
      </c>
      <c r="H30">
        <v>0</v>
      </c>
      <c r="I30">
        <v>18.329999999999998</v>
      </c>
      <c r="J30">
        <v>10</v>
      </c>
      <c r="K30">
        <v>1</v>
      </c>
      <c r="L30" s="1">
        <v>37598</v>
      </c>
      <c r="M30" t="s">
        <v>22</v>
      </c>
      <c r="N30" t="s">
        <v>42</v>
      </c>
      <c r="O30" t="s">
        <v>24</v>
      </c>
      <c r="P30" t="s">
        <v>86</v>
      </c>
      <c r="Q30" t="s">
        <v>24</v>
      </c>
      <c r="R30" t="s">
        <v>26</v>
      </c>
      <c r="S30" t="s">
        <v>66</v>
      </c>
      <c r="T30">
        <v>41</v>
      </c>
      <c r="U30">
        <v>0</v>
      </c>
      <c r="V30">
        <v>-71.263999999999996</v>
      </c>
      <c r="W30">
        <v>42.091000000000001</v>
      </c>
    </row>
    <row r="31" spans="1:23" x14ac:dyDescent="0.25">
      <c r="A31" t="s">
        <v>21</v>
      </c>
      <c r="B31">
        <v>47.2</v>
      </c>
      <c r="C31">
        <v>48.28</v>
      </c>
      <c r="D31">
        <v>134</v>
      </c>
      <c r="E31">
        <v>0</v>
      </c>
      <c r="F31">
        <v>1</v>
      </c>
      <c r="G31">
        <v>84</v>
      </c>
      <c r="H31">
        <v>0</v>
      </c>
      <c r="I31">
        <v>5.84</v>
      </c>
      <c r="J31">
        <v>-17</v>
      </c>
      <c r="K31">
        <v>0</v>
      </c>
      <c r="L31" s="1">
        <v>37606</v>
      </c>
      <c r="M31" t="s">
        <v>27</v>
      </c>
      <c r="N31" t="s">
        <v>87</v>
      </c>
      <c r="O31" t="s">
        <v>87</v>
      </c>
      <c r="P31" t="s">
        <v>88</v>
      </c>
      <c r="Q31" t="s">
        <v>24</v>
      </c>
      <c r="R31" t="s">
        <v>26</v>
      </c>
      <c r="S31" t="s">
        <v>89</v>
      </c>
      <c r="T31">
        <v>54</v>
      </c>
      <c r="U31">
        <v>0</v>
      </c>
      <c r="V31">
        <v>-86.771388999999999</v>
      </c>
      <c r="W31">
        <v>36.166389000000002</v>
      </c>
    </row>
    <row r="32" spans="1:23" x14ac:dyDescent="0.25">
      <c r="A32" t="s">
        <v>21</v>
      </c>
      <c r="B32">
        <v>57.6</v>
      </c>
      <c r="C32">
        <v>51.35</v>
      </c>
      <c r="D32">
        <v>133</v>
      </c>
      <c r="E32">
        <v>1</v>
      </c>
      <c r="F32">
        <v>1</v>
      </c>
      <c r="G32">
        <v>51</v>
      </c>
      <c r="H32">
        <v>0</v>
      </c>
      <c r="I32">
        <v>11.62</v>
      </c>
      <c r="J32">
        <v>-13</v>
      </c>
      <c r="K32">
        <v>0</v>
      </c>
      <c r="L32" s="1">
        <v>37612</v>
      </c>
      <c r="M32" t="s">
        <v>22</v>
      </c>
      <c r="N32" t="s">
        <v>48</v>
      </c>
      <c r="O32" t="s">
        <v>24</v>
      </c>
      <c r="P32" t="s">
        <v>90</v>
      </c>
      <c r="Q32" t="s">
        <v>24</v>
      </c>
      <c r="R32" t="s">
        <v>26</v>
      </c>
      <c r="S32" t="s">
        <v>66</v>
      </c>
      <c r="T32">
        <v>42</v>
      </c>
      <c r="U32">
        <v>0</v>
      </c>
      <c r="V32">
        <v>-71.263999999999996</v>
      </c>
      <c r="W32">
        <v>42.091000000000001</v>
      </c>
    </row>
    <row r="33" spans="1:23" x14ac:dyDescent="0.25">
      <c r="A33" t="s">
        <v>21</v>
      </c>
      <c r="B33">
        <v>68.5</v>
      </c>
      <c r="C33">
        <v>56.82</v>
      </c>
      <c r="D33">
        <v>221</v>
      </c>
      <c r="E33">
        <v>1</v>
      </c>
      <c r="F33">
        <v>1</v>
      </c>
      <c r="G33">
        <v>57</v>
      </c>
      <c r="H33">
        <v>0</v>
      </c>
      <c r="I33">
        <v>11.62</v>
      </c>
      <c r="J33">
        <v>3</v>
      </c>
      <c r="K33">
        <v>1</v>
      </c>
      <c r="L33" s="1">
        <v>37619</v>
      </c>
      <c r="M33" t="s">
        <v>22</v>
      </c>
      <c r="N33" t="s">
        <v>28</v>
      </c>
      <c r="O33" t="s">
        <v>24</v>
      </c>
      <c r="P33" t="s">
        <v>91</v>
      </c>
      <c r="Q33" t="s">
        <v>24</v>
      </c>
      <c r="R33" t="s">
        <v>26</v>
      </c>
      <c r="S33" t="s">
        <v>66</v>
      </c>
      <c r="T33">
        <v>39</v>
      </c>
      <c r="U33">
        <v>0</v>
      </c>
      <c r="V33">
        <v>-71.263999999999996</v>
      </c>
      <c r="W33">
        <v>42.091000000000001</v>
      </c>
    </row>
    <row r="34" spans="1:23" x14ac:dyDescent="0.25">
      <c r="A34" t="s">
        <v>21</v>
      </c>
      <c r="B34">
        <v>22.5</v>
      </c>
      <c r="C34">
        <v>50</v>
      </c>
      <c r="D34">
        <v>123</v>
      </c>
      <c r="E34">
        <v>0</v>
      </c>
      <c r="F34">
        <v>4</v>
      </c>
      <c r="G34">
        <v>76</v>
      </c>
      <c r="H34">
        <v>0</v>
      </c>
      <c r="I34">
        <v>13.86</v>
      </c>
      <c r="J34">
        <v>-31</v>
      </c>
      <c r="K34">
        <v>0</v>
      </c>
      <c r="L34" s="1">
        <v>37871</v>
      </c>
      <c r="M34" t="s">
        <v>27</v>
      </c>
      <c r="N34" t="s">
        <v>42</v>
      </c>
      <c r="O34" t="s">
        <v>42</v>
      </c>
      <c r="P34" t="s">
        <v>92</v>
      </c>
      <c r="Q34" t="s">
        <v>24</v>
      </c>
      <c r="R34" t="s">
        <v>26</v>
      </c>
      <c r="S34" t="s">
        <v>54</v>
      </c>
      <c r="T34">
        <v>73</v>
      </c>
      <c r="U34">
        <v>0</v>
      </c>
      <c r="V34">
        <v>-78.787000000000006</v>
      </c>
      <c r="W34">
        <v>42.774000000000001</v>
      </c>
    </row>
    <row r="35" spans="1:23" x14ac:dyDescent="0.25">
      <c r="A35" t="s">
        <v>21</v>
      </c>
      <c r="B35">
        <v>105.8</v>
      </c>
      <c r="C35">
        <v>68.180000000000007</v>
      </c>
      <c r="D35">
        <v>255</v>
      </c>
      <c r="E35">
        <v>3</v>
      </c>
      <c r="F35">
        <v>0</v>
      </c>
      <c r="G35">
        <v>74</v>
      </c>
      <c r="H35">
        <v>0</v>
      </c>
      <c r="I35">
        <v>10.31</v>
      </c>
      <c r="J35">
        <v>21</v>
      </c>
      <c r="K35">
        <v>1</v>
      </c>
      <c r="L35" s="1">
        <v>37878</v>
      </c>
      <c r="M35" t="s">
        <v>27</v>
      </c>
      <c r="N35" t="s">
        <v>93</v>
      </c>
      <c r="O35" t="s">
        <v>93</v>
      </c>
      <c r="P35" t="s">
        <v>94</v>
      </c>
      <c r="Q35" t="s">
        <v>24</v>
      </c>
      <c r="R35" t="s">
        <v>26</v>
      </c>
      <c r="S35" t="s">
        <v>95</v>
      </c>
      <c r="T35">
        <v>80</v>
      </c>
      <c r="U35">
        <v>0</v>
      </c>
      <c r="V35">
        <v>-75.167500000000004</v>
      </c>
      <c r="W35">
        <v>39.900832999999999</v>
      </c>
    </row>
    <row r="36" spans="1:23" x14ac:dyDescent="0.25">
      <c r="A36" t="s">
        <v>21</v>
      </c>
      <c r="B36">
        <v>82.2</v>
      </c>
      <c r="C36">
        <v>60</v>
      </c>
      <c r="D36">
        <v>181</v>
      </c>
      <c r="E36">
        <v>0</v>
      </c>
      <c r="F36">
        <v>0</v>
      </c>
      <c r="G36">
        <v>49</v>
      </c>
      <c r="H36">
        <v>0</v>
      </c>
      <c r="I36">
        <v>10.31</v>
      </c>
      <c r="J36">
        <v>7</v>
      </c>
      <c r="K36">
        <v>1</v>
      </c>
      <c r="L36" s="1">
        <v>37885</v>
      </c>
      <c r="M36" t="s">
        <v>22</v>
      </c>
      <c r="N36" t="s">
        <v>48</v>
      </c>
      <c r="O36" t="s">
        <v>24</v>
      </c>
      <c r="P36" t="s">
        <v>96</v>
      </c>
      <c r="Q36" t="s">
        <v>24</v>
      </c>
      <c r="R36" t="s">
        <v>26</v>
      </c>
      <c r="S36" t="s">
        <v>66</v>
      </c>
      <c r="T36">
        <v>71</v>
      </c>
      <c r="U36">
        <v>0</v>
      </c>
      <c r="V36">
        <v>-71.263999999999996</v>
      </c>
      <c r="W36">
        <v>42.091000000000001</v>
      </c>
    </row>
    <row r="37" spans="1:23" x14ac:dyDescent="0.25">
      <c r="A37" t="s">
        <v>21</v>
      </c>
      <c r="B37">
        <v>73.2</v>
      </c>
      <c r="C37">
        <v>65.790000000000006</v>
      </c>
      <c r="D37">
        <v>289</v>
      </c>
      <c r="E37">
        <v>2</v>
      </c>
      <c r="F37">
        <v>3</v>
      </c>
      <c r="G37">
        <v>57</v>
      </c>
      <c r="H37">
        <v>0</v>
      </c>
      <c r="I37">
        <v>13.86</v>
      </c>
      <c r="J37">
        <v>-3</v>
      </c>
      <c r="K37">
        <v>0</v>
      </c>
      <c r="L37" s="1">
        <v>37892</v>
      </c>
      <c r="M37" t="s">
        <v>27</v>
      </c>
      <c r="N37" t="s">
        <v>97</v>
      </c>
      <c r="O37" t="s">
        <v>97</v>
      </c>
      <c r="P37" t="s">
        <v>98</v>
      </c>
      <c r="Q37" t="s">
        <v>24</v>
      </c>
      <c r="R37" t="s">
        <v>26</v>
      </c>
      <c r="S37" t="s">
        <v>99</v>
      </c>
      <c r="T37">
        <v>70</v>
      </c>
      <c r="U37">
        <v>0</v>
      </c>
      <c r="V37">
        <v>-76.864444000000006</v>
      </c>
      <c r="W37">
        <v>38.907778</v>
      </c>
    </row>
    <row r="38" spans="1:23" x14ac:dyDescent="0.25">
      <c r="A38" t="s">
        <v>21</v>
      </c>
      <c r="B38">
        <v>88</v>
      </c>
      <c r="C38">
        <v>54.84</v>
      </c>
      <c r="D38">
        <v>219</v>
      </c>
      <c r="E38">
        <v>1</v>
      </c>
      <c r="F38">
        <v>0</v>
      </c>
      <c r="G38">
        <v>39</v>
      </c>
      <c r="H38">
        <v>0</v>
      </c>
      <c r="I38">
        <v>17.21</v>
      </c>
      <c r="J38">
        <v>8</v>
      </c>
      <c r="K38">
        <v>1</v>
      </c>
      <c r="L38" s="1">
        <v>37899</v>
      </c>
      <c r="M38" t="s">
        <v>22</v>
      </c>
      <c r="N38" t="s">
        <v>87</v>
      </c>
      <c r="O38" t="s">
        <v>24</v>
      </c>
      <c r="P38" t="s">
        <v>100</v>
      </c>
      <c r="Q38" t="s">
        <v>24</v>
      </c>
      <c r="R38" t="s">
        <v>26</v>
      </c>
      <c r="S38" t="s">
        <v>66</v>
      </c>
      <c r="T38">
        <v>58</v>
      </c>
      <c r="U38">
        <v>0</v>
      </c>
      <c r="V38">
        <v>-71.263999999999996</v>
      </c>
      <c r="W38">
        <v>42.091000000000001</v>
      </c>
    </row>
    <row r="39" spans="1:23" x14ac:dyDescent="0.25">
      <c r="A39" t="s">
        <v>21</v>
      </c>
      <c r="B39">
        <v>56.1</v>
      </c>
      <c r="C39">
        <v>38.1</v>
      </c>
      <c r="D39">
        <v>112</v>
      </c>
      <c r="E39">
        <v>0</v>
      </c>
      <c r="F39">
        <v>0</v>
      </c>
      <c r="G39">
        <v>100</v>
      </c>
      <c r="H39">
        <v>0.11799999999999999</v>
      </c>
      <c r="I39">
        <v>12.74</v>
      </c>
      <c r="J39">
        <v>11</v>
      </c>
      <c r="K39">
        <v>1</v>
      </c>
      <c r="L39" s="1">
        <v>37906</v>
      </c>
      <c r="M39" t="s">
        <v>22</v>
      </c>
      <c r="N39" t="s">
        <v>101</v>
      </c>
      <c r="O39" t="s">
        <v>24</v>
      </c>
      <c r="P39" t="s">
        <v>102</v>
      </c>
      <c r="Q39" t="s">
        <v>24</v>
      </c>
      <c r="R39" t="s">
        <v>103</v>
      </c>
      <c r="S39" t="s">
        <v>66</v>
      </c>
      <c r="T39">
        <v>56</v>
      </c>
      <c r="U39">
        <v>0</v>
      </c>
      <c r="V39">
        <v>-71.263999999999996</v>
      </c>
      <c r="W39">
        <v>42.091000000000001</v>
      </c>
    </row>
    <row r="40" spans="1:23" x14ac:dyDescent="0.25">
      <c r="A40" t="s">
        <v>21</v>
      </c>
      <c r="B40">
        <v>115.2</v>
      </c>
      <c r="C40">
        <v>70.59</v>
      </c>
      <c r="D40">
        <v>283</v>
      </c>
      <c r="E40">
        <v>2</v>
      </c>
      <c r="F40">
        <v>0</v>
      </c>
      <c r="G40">
        <v>59</v>
      </c>
      <c r="H40">
        <v>0</v>
      </c>
      <c r="I40">
        <v>4.72</v>
      </c>
      <c r="J40">
        <v>6</v>
      </c>
      <c r="K40">
        <v>1</v>
      </c>
      <c r="L40" s="1">
        <v>37913</v>
      </c>
      <c r="M40" t="s">
        <v>27</v>
      </c>
      <c r="N40" t="s">
        <v>28</v>
      </c>
      <c r="O40" t="s">
        <v>28</v>
      </c>
      <c r="P40" t="s">
        <v>104</v>
      </c>
      <c r="Q40" t="s">
        <v>24</v>
      </c>
      <c r="R40" t="s">
        <v>26</v>
      </c>
      <c r="S40" t="s">
        <v>30</v>
      </c>
      <c r="T40">
        <v>85</v>
      </c>
      <c r="U40">
        <v>0</v>
      </c>
      <c r="V40">
        <v>-80.238889</v>
      </c>
      <c r="W40">
        <v>25.958055999999999</v>
      </c>
    </row>
    <row r="41" spans="1:23" x14ac:dyDescent="0.25">
      <c r="A41" t="s">
        <v>21</v>
      </c>
      <c r="B41">
        <v>85.3</v>
      </c>
      <c r="C41">
        <v>60.61</v>
      </c>
      <c r="D41">
        <v>259</v>
      </c>
      <c r="E41">
        <v>0</v>
      </c>
      <c r="F41">
        <v>0</v>
      </c>
      <c r="G41">
        <v>84</v>
      </c>
      <c r="H41">
        <v>0</v>
      </c>
      <c r="I41">
        <v>21.93</v>
      </c>
      <c r="J41">
        <v>6</v>
      </c>
      <c r="K41">
        <v>1</v>
      </c>
      <c r="L41" s="1">
        <v>37920</v>
      </c>
      <c r="M41" t="s">
        <v>22</v>
      </c>
      <c r="N41" t="s">
        <v>51</v>
      </c>
      <c r="O41" t="s">
        <v>24</v>
      </c>
      <c r="P41" t="s">
        <v>105</v>
      </c>
      <c r="Q41" t="s">
        <v>24</v>
      </c>
      <c r="R41" t="s">
        <v>26</v>
      </c>
      <c r="S41" t="s">
        <v>66</v>
      </c>
      <c r="T41">
        <v>62</v>
      </c>
      <c r="U41">
        <v>0</v>
      </c>
      <c r="V41">
        <v>-71.263999999999996</v>
      </c>
      <c r="W41">
        <v>42.091000000000001</v>
      </c>
    </row>
    <row r="42" spans="1:23" x14ac:dyDescent="0.25">
      <c r="A42" t="s">
        <v>21</v>
      </c>
      <c r="B42">
        <v>108</v>
      </c>
      <c r="C42">
        <v>57.14</v>
      </c>
      <c r="D42">
        <v>350</v>
      </c>
      <c r="E42">
        <v>3</v>
      </c>
      <c r="F42">
        <v>1</v>
      </c>
      <c r="G42">
        <v>100</v>
      </c>
      <c r="I42">
        <v>3.36</v>
      </c>
      <c r="J42">
        <v>4</v>
      </c>
      <c r="K42">
        <v>1</v>
      </c>
      <c r="L42" s="1">
        <v>37928</v>
      </c>
      <c r="M42" t="s">
        <v>27</v>
      </c>
      <c r="N42" t="s">
        <v>36</v>
      </c>
      <c r="O42" t="s">
        <v>36</v>
      </c>
      <c r="P42" t="s">
        <v>106</v>
      </c>
      <c r="Q42" t="s">
        <v>24</v>
      </c>
      <c r="S42" t="s">
        <v>38</v>
      </c>
      <c r="T42">
        <v>34</v>
      </c>
      <c r="U42">
        <v>0</v>
      </c>
      <c r="V42">
        <v>-105.02</v>
      </c>
      <c r="W42">
        <v>39.743889000000003</v>
      </c>
    </row>
    <row r="43" spans="1:23" x14ac:dyDescent="0.25">
      <c r="A43" t="s">
        <v>21</v>
      </c>
      <c r="B43">
        <v>64.8</v>
      </c>
      <c r="C43">
        <v>44.12</v>
      </c>
      <c r="D43">
        <v>212</v>
      </c>
      <c r="E43">
        <v>0</v>
      </c>
      <c r="F43">
        <v>0</v>
      </c>
      <c r="G43">
        <v>35</v>
      </c>
      <c r="H43">
        <v>0</v>
      </c>
      <c r="I43">
        <v>6.96</v>
      </c>
      <c r="J43">
        <v>12</v>
      </c>
      <c r="K43">
        <v>1</v>
      </c>
      <c r="L43" s="1">
        <v>37941</v>
      </c>
      <c r="M43" t="s">
        <v>22</v>
      </c>
      <c r="N43" t="s">
        <v>107</v>
      </c>
      <c r="O43" t="s">
        <v>24</v>
      </c>
      <c r="P43" t="s">
        <v>108</v>
      </c>
      <c r="Q43" t="s">
        <v>24</v>
      </c>
      <c r="R43" t="s">
        <v>26</v>
      </c>
      <c r="S43" t="s">
        <v>66</v>
      </c>
      <c r="T43">
        <v>42</v>
      </c>
      <c r="U43">
        <v>0</v>
      </c>
      <c r="V43">
        <v>-71.263999999999996</v>
      </c>
      <c r="W43">
        <v>42.091000000000001</v>
      </c>
    </row>
    <row r="44" spans="1:23" x14ac:dyDescent="0.25">
      <c r="A44" t="s">
        <v>21</v>
      </c>
      <c r="B44">
        <v>82.6</v>
      </c>
      <c r="C44">
        <v>61.7</v>
      </c>
      <c r="D44">
        <v>368</v>
      </c>
      <c r="E44">
        <v>2</v>
      </c>
      <c r="F44">
        <v>2</v>
      </c>
      <c r="G44">
        <v>94</v>
      </c>
      <c r="H44">
        <v>9.0999999999999998E-2</v>
      </c>
      <c r="I44">
        <v>5.84</v>
      </c>
      <c r="J44">
        <v>3</v>
      </c>
      <c r="K44">
        <v>1</v>
      </c>
      <c r="L44" s="1">
        <v>37948</v>
      </c>
      <c r="M44" t="s">
        <v>27</v>
      </c>
      <c r="N44" t="s">
        <v>109</v>
      </c>
      <c r="O44" t="s">
        <v>109</v>
      </c>
      <c r="P44" t="s">
        <v>110</v>
      </c>
      <c r="Q44" t="s">
        <v>24</v>
      </c>
      <c r="R44" t="s">
        <v>33</v>
      </c>
      <c r="S44" t="s">
        <v>111</v>
      </c>
      <c r="T44">
        <v>66</v>
      </c>
      <c r="U44">
        <v>1</v>
      </c>
      <c r="V44">
        <v>-95.410832999999997</v>
      </c>
      <c r="W44">
        <v>29.684722000000001</v>
      </c>
    </row>
    <row r="45" spans="1:23" x14ac:dyDescent="0.25">
      <c r="A45" t="s">
        <v>21</v>
      </c>
      <c r="B45">
        <v>87.3</v>
      </c>
      <c r="C45">
        <v>74.290000000000006</v>
      </c>
      <c r="D45">
        <v>236</v>
      </c>
      <c r="E45">
        <v>2</v>
      </c>
      <c r="F45">
        <v>2</v>
      </c>
      <c r="G45">
        <v>48</v>
      </c>
      <c r="H45">
        <v>0</v>
      </c>
      <c r="I45">
        <v>18.329999999999998</v>
      </c>
      <c r="J45">
        <v>4</v>
      </c>
      <c r="K45">
        <v>1</v>
      </c>
      <c r="L45" s="1">
        <v>37955</v>
      </c>
      <c r="M45" t="s">
        <v>27</v>
      </c>
      <c r="N45" t="s">
        <v>23</v>
      </c>
      <c r="O45" t="s">
        <v>23</v>
      </c>
      <c r="P45" t="s">
        <v>112</v>
      </c>
      <c r="Q45" t="s">
        <v>24</v>
      </c>
      <c r="R45" t="s">
        <v>26</v>
      </c>
      <c r="S45" t="s">
        <v>35</v>
      </c>
      <c r="T45">
        <v>52</v>
      </c>
      <c r="U45">
        <v>1</v>
      </c>
      <c r="V45">
        <v>-86.16333333</v>
      </c>
      <c r="W45">
        <v>39.763611109999999</v>
      </c>
    </row>
    <row r="46" spans="1:23" x14ac:dyDescent="0.25">
      <c r="A46" t="s">
        <v>21</v>
      </c>
      <c r="B46">
        <v>67</v>
      </c>
      <c r="C46">
        <v>51.61</v>
      </c>
      <c r="D46">
        <v>163</v>
      </c>
      <c r="E46">
        <v>0</v>
      </c>
      <c r="F46">
        <v>0</v>
      </c>
      <c r="G46">
        <v>81</v>
      </c>
      <c r="I46">
        <v>17.21</v>
      </c>
      <c r="J46">
        <v>12</v>
      </c>
      <c r="K46">
        <v>1</v>
      </c>
      <c r="L46" s="1">
        <v>37962</v>
      </c>
      <c r="M46" t="s">
        <v>22</v>
      </c>
      <c r="N46" t="s">
        <v>28</v>
      </c>
      <c r="O46" t="s">
        <v>24</v>
      </c>
      <c r="P46" t="s">
        <v>108</v>
      </c>
      <c r="Q46" t="s">
        <v>24</v>
      </c>
      <c r="S46" t="s">
        <v>66</v>
      </c>
      <c r="T46">
        <v>27</v>
      </c>
      <c r="U46">
        <v>0</v>
      </c>
      <c r="V46">
        <v>-71.263999999999996</v>
      </c>
      <c r="W46">
        <v>42.091000000000001</v>
      </c>
    </row>
    <row r="47" spans="1:23" x14ac:dyDescent="0.25">
      <c r="A47" t="s">
        <v>21</v>
      </c>
      <c r="B47">
        <v>103.6</v>
      </c>
      <c r="C47">
        <v>64.709999999999994</v>
      </c>
      <c r="D47">
        <v>228</v>
      </c>
      <c r="E47">
        <v>2</v>
      </c>
      <c r="F47">
        <v>0</v>
      </c>
      <c r="G47">
        <v>63</v>
      </c>
      <c r="H47">
        <v>0</v>
      </c>
      <c r="I47">
        <v>4.72</v>
      </c>
      <c r="J47">
        <v>14</v>
      </c>
      <c r="K47">
        <v>1</v>
      </c>
      <c r="L47" s="1">
        <v>37969</v>
      </c>
      <c r="M47" t="s">
        <v>22</v>
      </c>
      <c r="N47" t="s">
        <v>113</v>
      </c>
      <c r="O47" t="s">
        <v>24</v>
      </c>
      <c r="P47" t="s">
        <v>114</v>
      </c>
      <c r="Q47" t="s">
        <v>24</v>
      </c>
      <c r="R47" t="s">
        <v>26</v>
      </c>
      <c r="S47" t="s">
        <v>66</v>
      </c>
      <c r="T47">
        <v>31</v>
      </c>
      <c r="U47">
        <v>0</v>
      </c>
      <c r="V47">
        <v>-71.263999999999996</v>
      </c>
      <c r="W47">
        <v>42.091000000000001</v>
      </c>
    </row>
    <row r="48" spans="1:23" x14ac:dyDescent="0.25">
      <c r="A48" t="s">
        <v>21</v>
      </c>
      <c r="B48">
        <v>101.7</v>
      </c>
      <c r="C48">
        <v>60</v>
      </c>
      <c r="D48">
        <v>138</v>
      </c>
      <c r="E48">
        <v>2</v>
      </c>
      <c r="F48">
        <v>0</v>
      </c>
      <c r="G48">
        <v>48</v>
      </c>
      <c r="H48">
        <v>0</v>
      </c>
      <c r="I48">
        <v>9.1999999999999993</v>
      </c>
      <c r="J48">
        <v>5</v>
      </c>
      <c r="K48">
        <v>1</v>
      </c>
      <c r="L48" s="1">
        <v>37975</v>
      </c>
      <c r="M48" t="s">
        <v>27</v>
      </c>
      <c r="N48" t="s">
        <v>48</v>
      </c>
      <c r="O48" t="s">
        <v>48</v>
      </c>
      <c r="P48" t="s">
        <v>115</v>
      </c>
      <c r="Q48" t="s">
        <v>24</v>
      </c>
      <c r="R48" t="s">
        <v>26</v>
      </c>
      <c r="S48" t="s">
        <v>50</v>
      </c>
      <c r="T48">
        <v>29</v>
      </c>
      <c r="U48">
        <v>0</v>
      </c>
      <c r="V48">
        <v>-74.076943999999997</v>
      </c>
      <c r="W48">
        <v>40.812221999999998</v>
      </c>
    </row>
    <row r="49" spans="1:23" x14ac:dyDescent="0.25">
      <c r="A49" t="s">
        <v>21</v>
      </c>
      <c r="B49">
        <v>122.9</v>
      </c>
      <c r="C49">
        <v>65.63</v>
      </c>
      <c r="D49">
        <v>204</v>
      </c>
      <c r="E49">
        <v>4</v>
      </c>
      <c r="F49">
        <v>0</v>
      </c>
      <c r="G49">
        <v>33</v>
      </c>
      <c r="H49">
        <v>0</v>
      </c>
      <c r="I49">
        <v>10.31</v>
      </c>
      <c r="J49">
        <v>31</v>
      </c>
      <c r="K49">
        <v>1</v>
      </c>
      <c r="L49" s="1">
        <v>37982</v>
      </c>
      <c r="M49" t="s">
        <v>22</v>
      </c>
      <c r="N49" t="s">
        <v>42</v>
      </c>
      <c r="O49" t="s">
        <v>24</v>
      </c>
      <c r="P49" t="s">
        <v>116</v>
      </c>
      <c r="Q49" t="s">
        <v>24</v>
      </c>
      <c r="R49" t="s">
        <v>26</v>
      </c>
      <c r="S49" t="s">
        <v>66</v>
      </c>
      <c r="T49">
        <v>47</v>
      </c>
      <c r="U49">
        <v>0</v>
      </c>
      <c r="V49">
        <v>-71.263999999999996</v>
      </c>
      <c r="W49">
        <v>42.091000000000001</v>
      </c>
    </row>
    <row r="50" spans="1:23" x14ac:dyDescent="0.25">
      <c r="A50" t="s">
        <v>21</v>
      </c>
      <c r="B50">
        <v>73.3</v>
      </c>
      <c r="C50">
        <v>51.22</v>
      </c>
      <c r="D50">
        <v>201</v>
      </c>
      <c r="E50">
        <v>1</v>
      </c>
      <c r="F50">
        <v>0</v>
      </c>
      <c r="G50">
        <v>34</v>
      </c>
      <c r="H50">
        <v>0</v>
      </c>
      <c r="I50">
        <v>20.82</v>
      </c>
      <c r="J50">
        <v>3</v>
      </c>
      <c r="K50">
        <v>1</v>
      </c>
      <c r="L50" s="1">
        <v>37996</v>
      </c>
      <c r="M50" t="s">
        <v>22</v>
      </c>
      <c r="N50" t="s">
        <v>87</v>
      </c>
      <c r="O50" t="s">
        <v>24</v>
      </c>
      <c r="P50" t="s">
        <v>117</v>
      </c>
      <c r="Q50" t="s">
        <v>24</v>
      </c>
      <c r="R50" t="s">
        <v>26</v>
      </c>
      <c r="S50" t="s">
        <v>66</v>
      </c>
      <c r="T50">
        <v>5</v>
      </c>
      <c r="U50">
        <v>0</v>
      </c>
      <c r="V50">
        <v>-71.263999999999996</v>
      </c>
      <c r="W50">
        <v>42.091000000000001</v>
      </c>
    </row>
    <row r="51" spans="1:23" x14ac:dyDescent="0.25">
      <c r="A51" t="s">
        <v>21</v>
      </c>
      <c r="B51">
        <v>76.099999999999994</v>
      </c>
      <c r="C51">
        <v>59.46</v>
      </c>
      <c r="D51">
        <v>237</v>
      </c>
      <c r="E51">
        <v>1</v>
      </c>
      <c r="F51">
        <v>1</v>
      </c>
      <c r="G51">
        <v>96</v>
      </c>
      <c r="H51">
        <v>0.02</v>
      </c>
      <c r="I51">
        <v>0</v>
      </c>
      <c r="J51">
        <v>10</v>
      </c>
      <c r="K51">
        <v>1</v>
      </c>
      <c r="L51" s="1">
        <v>38004</v>
      </c>
      <c r="M51" t="s">
        <v>22</v>
      </c>
      <c r="N51" t="s">
        <v>23</v>
      </c>
      <c r="O51" t="s">
        <v>24</v>
      </c>
      <c r="P51" t="s">
        <v>118</v>
      </c>
      <c r="Q51" t="s">
        <v>24</v>
      </c>
      <c r="R51" t="s">
        <v>61</v>
      </c>
      <c r="S51" t="s">
        <v>66</v>
      </c>
      <c r="T51">
        <v>33</v>
      </c>
      <c r="U51">
        <v>0</v>
      </c>
      <c r="V51">
        <v>-71.263999999999996</v>
      </c>
      <c r="W51">
        <v>42.091000000000001</v>
      </c>
    </row>
    <row r="52" spans="1:23" x14ac:dyDescent="0.25">
      <c r="A52" t="s">
        <v>21</v>
      </c>
      <c r="B52">
        <v>111.2</v>
      </c>
      <c r="C52">
        <v>68.42</v>
      </c>
      <c r="D52">
        <v>335</v>
      </c>
      <c r="E52">
        <v>3</v>
      </c>
      <c r="F52">
        <v>1</v>
      </c>
      <c r="G52">
        <v>82</v>
      </c>
      <c r="H52">
        <v>3.9E-2</v>
      </c>
      <c r="I52">
        <v>19.7</v>
      </c>
      <c r="J52">
        <v>3</v>
      </c>
      <c r="K52">
        <v>1</v>
      </c>
      <c r="L52" s="1">
        <v>38239</v>
      </c>
      <c r="M52" t="s">
        <v>22</v>
      </c>
      <c r="N52" t="s">
        <v>23</v>
      </c>
      <c r="O52" t="s">
        <v>24</v>
      </c>
      <c r="P52" t="s">
        <v>91</v>
      </c>
      <c r="Q52" t="s">
        <v>24</v>
      </c>
      <c r="R52" t="s">
        <v>33</v>
      </c>
      <c r="S52" t="s">
        <v>66</v>
      </c>
      <c r="T52">
        <v>76</v>
      </c>
      <c r="U52">
        <v>0</v>
      </c>
      <c r="V52">
        <v>-71.263999999999996</v>
      </c>
      <c r="W52">
        <v>42.091000000000001</v>
      </c>
    </row>
    <row r="53" spans="1:23" x14ac:dyDescent="0.25">
      <c r="A53" t="s">
        <v>21</v>
      </c>
      <c r="B53">
        <v>78.8</v>
      </c>
      <c r="C53">
        <v>57.69</v>
      </c>
      <c r="D53">
        <v>219</v>
      </c>
      <c r="E53">
        <v>2</v>
      </c>
      <c r="F53">
        <v>2</v>
      </c>
      <c r="G53">
        <v>41</v>
      </c>
      <c r="H53">
        <v>0</v>
      </c>
      <c r="I53">
        <v>19.7</v>
      </c>
      <c r="J53">
        <v>11</v>
      </c>
      <c r="K53">
        <v>1</v>
      </c>
      <c r="L53" s="1">
        <v>38249</v>
      </c>
      <c r="M53" t="s">
        <v>27</v>
      </c>
      <c r="N53" t="s">
        <v>119</v>
      </c>
      <c r="O53" t="s">
        <v>119</v>
      </c>
      <c r="P53" t="s">
        <v>120</v>
      </c>
      <c r="Q53" t="s">
        <v>24</v>
      </c>
      <c r="R53" t="s">
        <v>26</v>
      </c>
      <c r="S53" t="s">
        <v>121</v>
      </c>
      <c r="T53">
        <v>88</v>
      </c>
      <c r="U53">
        <v>0</v>
      </c>
      <c r="V53">
        <v>-111.9325</v>
      </c>
      <c r="W53">
        <v>33.426388889999998</v>
      </c>
    </row>
    <row r="54" spans="1:23" x14ac:dyDescent="0.25">
      <c r="A54" t="s">
        <v>21</v>
      </c>
      <c r="B54">
        <v>112.9</v>
      </c>
      <c r="C54">
        <v>56.67</v>
      </c>
      <c r="D54">
        <v>298</v>
      </c>
      <c r="E54">
        <v>2</v>
      </c>
      <c r="F54">
        <v>0</v>
      </c>
      <c r="G54">
        <v>55</v>
      </c>
      <c r="H54">
        <v>0</v>
      </c>
      <c r="I54">
        <v>13.86</v>
      </c>
      <c r="J54">
        <v>14</v>
      </c>
      <c r="K54">
        <v>1</v>
      </c>
      <c r="L54" s="1">
        <v>38263</v>
      </c>
      <c r="M54" t="s">
        <v>27</v>
      </c>
      <c r="N54" t="s">
        <v>42</v>
      </c>
      <c r="O54" t="s">
        <v>42</v>
      </c>
      <c r="P54" t="s">
        <v>122</v>
      </c>
      <c r="Q54" t="s">
        <v>24</v>
      </c>
      <c r="R54" t="s">
        <v>26</v>
      </c>
      <c r="S54" t="s">
        <v>54</v>
      </c>
      <c r="T54">
        <v>61</v>
      </c>
      <c r="U54">
        <v>0</v>
      </c>
      <c r="V54">
        <v>-78.787000000000006</v>
      </c>
      <c r="W54">
        <v>42.774000000000001</v>
      </c>
    </row>
    <row r="55" spans="1:23" x14ac:dyDescent="0.25">
      <c r="A55" t="s">
        <v>21</v>
      </c>
      <c r="B55">
        <v>62.6</v>
      </c>
      <c r="C55">
        <v>36.840000000000003</v>
      </c>
      <c r="D55">
        <v>76</v>
      </c>
      <c r="E55">
        <v>2</v>
      </c>
      <c r="F55">
        <v>1</v>
      </c>
      <c r="G55">
        <v>46</v>
      </c>
      <c r="H55">
        <v>0</v>
      </c>
      <c r="I55">
        <v>10.31</v>
      </c>
      <c r="J55">
        <v>14</v>
      </c>
      <c r="K55">
        <v>1</v>
      </c>
      <c r="L55" s="1">
        <v>38270</v>
      </c>
      <c r="M55" t="s">
        <v>22</v>
      </c>
      <c r="N55" t="s">
        <v>28</v>
      </c>
      <c r="O55" t="s">
        <v>24</v>
      </c>
      <c r="P55" t="s">
        <v>40</v>
      </c>
      <c r="Q55" t="s">
        <v>24</v>
      </c>
      <c r="R55" t="s">
        <v>26</v>
      </c>
      <c r="S55" t="s">
        <v>66</v>
      </c>
      <c r="T55">
        <v>64</v>
      </c>
      <c r="U55">
        <v>0</v>
      </c>
      <c r="V55">
        <v>-71.263999999999996</v>
      </c>
      <c r="W55">
        <v>42.091000000000001</v>
      </c>
    </row>
    <row r="56" spans="1:23" x14ac:dyDescent="0.25">
      <c r="A56" t="s">
        <v>21</v>
      </c>
      <c r="B56">
        <v>84.2</v>
      </c>
      <c r="C56">
        <v>63.33</v>
      </c>
      <c r="D56">
        <v>231</v>
      </c>
      <c r="E56">
        <v>1</v>
      </c>
      <c r="F56">
        <v>1</v>
      </c>
      <c r="G56">
        <v>48</v>
      </c>
      <c r="H56">
        <v>0</v>
      </c>
      <c r="I56">
        <v>17.21</v>
      </c>
      <c r="J56">
        <v>10</v>
      </c>
      <c r="K56">
        <v>1</v>
      </c>
      <c r="L56" s="1">
        <v>38277</v>
      </c>
      <c r="M56" t="s">
        <v>22</v>
      </c>
      <c r="N56" t="s">
        <v>123</v>
      </c>
      <c r="O56" t="s">
        <v>24</v>
      </c>
      <c r="P56" t="s">
        <v>124</v>
      </c>
      <c r="Q56" t="s">
        <v>24</v>
      </c>
      <c r="R56" t="s">
        <v>26</v>
      </c>
      <c r="S56" t="s">
        <v>66</v>
      </c>
      <c r="T56">
        <v>55</v>
      </c>
      <c r="U56">
        <v>0</v>
      </c>
      <c r="V56">
        <v>-71.263999999999996</v>
      </c>
      <c r="W56">
        <v>42.091000000000001</v>
      </c>
    </row>
    <row r="57" spans="1:23" x14ac:dyDescent="0.25">
      <c r="A57" t="s">
        <v>21</v>
      </c>
      <c r="B57">
        <v>104.1</v>
      </c>
      <c r="C57">
        <v>68.97</v>
      </c>
      <c r="D57">
        <v>230</v>
      </c>
      <c r="E57">
        <v>1</v>
      </c>
      <c r="F57">
        <v>0</v>
      </c>
      <c r="G57">
        <v>93</v>
      </c>
      <c r="H57">
        <v>1.2E-2</v>
      </c>
      <c r="I57">
        <v>11.62</v>
      </c>
      <c r="J57">
        <v>6</v>
      </c>
      <c r="K57">
        <v>1</v>
      </c>
      <c r="L57" s="1">
        <v>38284</v>
      </c>
      <c r="M57" t="s">
        <v>22</v>
      </c>
      <c r="N57" t="s">
        <v>48</v>
      </c>
      <c r="O57" t="s">
        <v>24</v>
      </c>
      <c r="P57" t="s">
        <v>125</v>
      </c>
      <c r="Q57" t="s">
        <v>24</v>
      </c>
      <c r="R57" t="s">
        <v>33</v>
      </c>
      <c r="S57" t="s">
        <v>66</v>
      </c>
      <c r="T57">
        <v>47</v>
      </c>
      <c r="U57">
        <v>0</v>
      </c>
      <c r="V57">
        <v>-71.263999999999996</v>
      </c>
      <c r="W57">
        <v>42.091000000000001</v>
      </c>
    </row>
    <row r="58" spans="1:23" x14ac:dyDescent="0.25">
      <c r="A58" t="s">
        <v>21</v>
      </c>
      <c r="B58">
        <v>72.900000000000006</v>
      </c>
      <c r="C58">
        <v>58.14</v>
      </c>
      <c r="D58">
        <v>271</v>
      </c>
      <c r="E58">
        <v>2</v>
      </c>
      <c r="F58">
        <v>2</v>
      </c>
      <c r="G58">
        <v>44</v>
      </c>
      <c r="H58">
        <v>0</v>
      </c>
      <c r="I58">
        <v>9.1999999999999993</v>
      </c>
      <c r="J58">
        <v>-14</v>
      </c>
      <c r="K58">
        <v>0</v>
      </c>
      <c r="L58" s="1">
        <v>38291</v>
      </c>
      <c r="M58" t="s">
        <v>27</v>
      </c>
      <c r="N58" t="s">
        <v>62</v>
      </c>
      <c r="O58" t="s">
        <v>62</v>
      </c>
      <c r="P58" t="s">
        <v>126</v>
      </c>
      <c r="Q58" t="s">
        <v>24</v>
      </c>
      <c r="R58" t="s">
        <v>26</v>
      </c>
      <c r="S58" t="s">
        <v>64</v>
      </c>
      <c r="T58">
        <v>59</v>
      </c>
      <c r="U58">
        <v>0</v>
      </c>
      <c r="V58">
        <v>-80.015833000000001</v>
      </c>
      <c r="W58">
        <v>40.446666999999998</v>
      </c>
    </row>
    <row r="59" spans="1:23" x14ac:dyDescent="0.25">
      <c r="A59" t="s">
        <v>21</v>
      </c>
      <c r="B59">
        <v>103.4</v>
      </c>
      <c r="C59">
        <v>58.06</v>
      </c>
      <c r="D59">
        <v>234</v>
      </c>
      <c r="E59">
        <v>2</v>
      </c>
      <c r="F59">
        <v>0</v>
      </c>
      <c r="G59">
        <v>33</v>
      </c>
      <c r="H59">
        <v>0</v>
      </c>
      <c r="I59">
        <v>11.62</v>
      </c>
      <c r="J59">
        <v>18</v>
      </c>
      <c r="K59">
        <v>1</v>
      </c>
      <c r="L59" s="1">
        <v>38298</v>
      </c>
      <c r="M59" t="s">
        <v>27</v>
      </c>
      <c r="N59" t="s">
        <v>44</v>
      </c>
      <c r="O59" t="s">
        <v>44</v>
      </c>
      <c r="P59" t="s">
        <v>127</v>
      </c>
      <c r="Q59" t="s">
        <v>24</v>
      </c>
      <c r="R59" t="s">
        <v>26</v>
      </c>
      <c r="S59" t="s">
        <v>128</v>
      </c>
      <c r="T59">
        <v>61</v>
      </c>
      <c r="U59">
        <v>1</v>
      </c>
      <c r="V59">
        <v>-90.188610999999995</v>
      </c>
      <c r="W59">
        <v>38.632778000000002</v>
      </c>
    </row>
    <row r="60" spans="1:23" x14ac:dyDescent="0.25">
      <c r="A60" t="s">
        <v>21</v>
      </c>
      <c r="B60">
        <v>82.2</v>
      </c>
      <c r="C60">
        <v>54.29</v>
      </c>
      <c r="D60">
        <v>233</v>
      </c>
      <c r="E60">
        <v>2</v>
      </c>
      <c r="F60">
        <v>1</v>
      </c>
      <c r="G60">
        <v>46</v>
      </c>
      <c r="H60">
        <v>0</v>
      </c>
      <c r="I60">
        <v>9.1999999999999993</v>
      </c>
      <c r="J60">
        <v>23</v>
      </c>
      <c r="K60">
        <v>1</v>
      </c>
      <c r="L60" s="1">
        <v>38305</v>
      </c>
      <c r="M60" t="s">
        <v>22</v>
      </c>
      <c r="N60" t="s">
        <v>42</v>
      </c>
      <c r="O60" t="s">
        <v>24</v>
      </c>
      <c r="P60" t="s">
        <v>129</v>
      </c>
      <c r="Q60" t="s">
        <v>24</v>
      </c>
      <c r="R60" t="s">
        <v>26</v>
      </c>
      <c r="S60" t="s">
        <v>66</v>
      </c>
      <c r="T60">
        <v>41</v>
      </c>
      <c r="U60">
        <v>0</v>
      </c>
      <c r="V60">
        <v>-71.263999999999996</v>
      </c>
      <c r="W60">
        <v>42.091000000000001</v>
      </c>
    </row>
    <row r="61" spans="1:23" x14ac:dyDescent="0.25">
      <c r="A61" t="s">
        <v>21</v>
      </c>
      <c r="B61">
        <v>119.9</v>
      </c>
      <c r="C61">
        <v>65.38</v>
      </c>
      <c r="D61">
        <v>315</v>
      </c>
      <c r="E61">
        <v>1</v>
      </c>
      <c r="F61">
        <v>0</v>
      </c>
      <c r="G61">
        <v>93</v>
      </c>
      <c r="H61">
        <v>0</v>
      </c>
      <c r="I61">
        <v>5.84</v>
      </c>
      <c r="J61">
        <v>8</v>
      </c>
      <c r="K61">
        <v>1</v>
      </c>
      <c r="L61" s="1">
        <v>38313</v>
      </c>
      <c r="M61" t="s">
        <v>27</v>
      </c>
      <c r="N61" t="s">
        <v>68</v>
      </c>
      <c r="O61" t="s">
        <v>68</v>
      </c>
      <c r="P61" t="s">
        <v>130</v>
      </c>
      <c r="Q61" t="s">
        <v>24</v>
      </c>
      <c r="R61" t="s">
        <v>26</v>
      </c>
      <c r="S61" t="s">
        <v>131</v>
      </c>
      <c r="T61">
        <v>46</v>
      </c>
      <c r="U61">
        <v>0</v>
      </c>
      <c r="V61">
        <v>-94.483889000000005</v>
      </c>
      <c r="W61">
        <v>39.048889000000003</v>
      </c>
    </row>
    <row r="62" spans="1:23" x14ac:dyDescent="0.25">
      <c r="A62" t="s">
        <v>21</v>
      </c>
      <c r="B62">
        <v>67.599999999999994</v>
      </c>
      <c r="C62">
        <v>50</v>
      </c>
      <c r="D62">
        <v>172</v>
      </c>
      <c r="E62">
        <v>0</v>
      </c>
      <c r="F62">
        <v>0</v>
      </c>
      <c r="G62">
        <v>89</v>
      </c>
      <c r="H62">
        <v>5.0999999999999997E-2</v>
      </c>
      <c r="I62">
        <v>20.82</v>
      </c>
      <c r="J62">
        <v>21</v>
      </c>
      <c r="K62">
        <v>1</v>
      </c>
      <c r="L62" s="1">
        <v>38319</v>
      </c>
      <c r="M62" t="s">
        <v>22</v>
      </c>
      <c r="N62" t="s">
        <v>132</v>
      </c>
      <c r="O62" t="s">
        <v>24</v>
      </c>
      <c r="P62" t="s">
        <v>133</v>
      </c>
      <c r="Q62" t="s">
        <v>24</v>
      </c>
      <c r="R62" t="s">
        <v>33</v>
      </c>
      <c r="S62" t="s">
        <v>66</v>
      </c>
      <c r="T62">
        <v>53</v>
      </c>
      <c r="U62">
        <v>0</v>
      </c>
      <c r="V62">
        <v>-71.263999999999996</v>
      </c>
      <c r="W62">
        <v>42.091000000000001</v>
      </c>
    </row>
    <row r="63" spans="1:23" x14ac:dyDescent="0.25">
      <c r="A63" t="s">
        <v>21</v>
      </c>
      <c r="B63">
        <v>76.5</v>
      </c>
      <c r="C63">
        <v>55</v>
      </c>
      <c r="D63">
        <v>157</v>
      </c>
      <c r="E63">
        <v>1</v>
      </c>
      <c r="F63">
        <v>1</v>
      </c>
      <c r="G63">
        <v>73</v>
      </c>
      <c r="H63">
        <v>0</v>
      </c>
      <c r="I63">
        <v>11.62</v>
      </c>
      <c r="J63">
        <v>27</v>
      </c>
      <c r="K63">
        <v>1</v>
      </c>
      <c r="L63" s="1">
        <v>38326</v>
      </c>
      <c r="M63" t="s">
        <v>27</v>
      </c>
      <c r="N63" t="s">
        <v>51</v>
      </c>
      <c r="O63" t="s">
        <v>51</v>
      </c>
      <c r="P63" t="s">
        <v>134</v>
      </c>
      <c r="Q63" t="s">
        <v>24</v>
      </c>
      <c r="R63" t="s">
        <v>26</v>
      </c>
      <c r="S63" t="s">
        <v>135</v>
      </c>
      <c r="T63">
        <v>41</v>
      </c>
      <c r="U63">
        <v>0</v>
      </c>
      <c r="V63">
        <v>-81.699444</v>
      </c>
      <c r="W63">
        <v>41.506110999999997</v>
      </c>
    </row>
    <row r="64" spans="1:23" x14ac:dyDescent="0.25">
      <c r="A64" t="s">
        <v>21</v>
      </c>
      <c r="B64">
        <v>127.1</v>
      </c>
      <c r="C64">
        <v>69.23</v>
      </c>
      <c r="D64">
        <v>260</v>
      </c>
      <c r="E64">
        <v>2</v>
      </c>
      <c r="F64">
        <v>0</v>
      </c>
      <c r="G64">
        <v>53</v>
      </c>
      <c r="H64">
        <v>0</v>
      </c>
      <c r="I64">
        <v>17.21</v>
      </c>
      <c r="J64">
        <v>7</v>
      </c>
      <c r="K64">
        <v>1</v>
      </c>
      <c r="L64" s="1">
        <v>38333</v>
      </c>
      <c r="M64" t="s">
        <v>22</v>
      </c>
      <c r="N64" t="s">
        <v>136</v>
      </c>
      <c r="O64" t="s">
        <v>24</v>
      </c>
      <c r="P64" t="s">
        <v>137</v>
      </c>
      <c r="Q64" t="s">
        <v>24</v>
      </c>
      <c r="R64" t="s">
        <v>26</v>
      </c>
      <c r="S64" t="s">
        <v>66</v>
      </c>
      <c r="T64">
        <v>40</v>
      </c>
      <c r="U64">
        <v>0</v>
      </c>
      <c r="V64">
        <v>-71.263999999999996</v>
      </c>
      <c r="W64">
        <v>42.091000000000001</v>
      </c>
    </row>
    <row r="65" spans="1:23" x14ac:dyDescent="0.25">
      <c r="A65" t="s">
        <v>21</v>
      </c>
      <c r="B65">
        <v>73.3</v>
      </c>
      <c r="C65">
        <v>62.07</v>
      </c>
      <c r="D65">
        <v>171</v>
      </c>
      <c r="E65">
        <v>3</v>
      </c>
      <c r="F65">
        <v>4</v>
      </c>
      <c r="G65">
        <v>59</v>
      </c>
      <c r="H65">
        <v>0</v>
      </c>
      <c r="I65">
        <v>3.36</v>
      </c>
      <c r="J65">
        <v>-1</v>
      </c>
      <c r="K65">
        <v>0</v>
      </c>
      <c r="L65" s="1">
        <v>38341</v>
      </c>
      <c r="M65" t="s">
        <v>27</v>
      </c>
      <c r="N65" t="s">
        <v>28</v>
      </c>
      <c r="O65" t="s">
        <v>28</v>
      </c>
      <c r="P65" t="s">
        <v>138</v>
      </c>
      <c r="Q65" t="s">
        <v>24</v>
      </c>
      <c r="R65" t="s">
        <v>26</v>
      </c>
      <c r="S65" t="s">
        <v>30</v>
      </c>
      <c r="T65">
        <v>51</v>
      </c>
      <c r="U65">
        <v>0</v>
      </c>
      <c r="V65">
        <v>-80.238889</v>
      </c>
      <c r="W65">
        <v>25.958055999999999</v>
      </c>
    </row>
    <row r="66" spans="1:23" x14ac:dyDescent="0.25">
      <c r="A66" t="s">
        <v>21</v>
      </c>
      <c r="B66">
        <v>112</v>
      </c>
      <c r="C66">
        <v>65.63</v>
      </c>
      <c r="D66">
        <v>264</v>
      </c>
      <c r="E66">
        <v>2</v>
      </c>
      <c r="F66">
        <v>0</v>
      </c>
      <c r="G66">
        <v>86</v>
      </c>
      <c r="H66">
        <v>0</v>
      </c>
      <c r="I66">
        <v>10.31</v>
      </c>
      <c r="J66">
        <v>16</v>
      </c>
      <c r="K66">
        <v>1</v>
      </c>
      <c r="L66" s="1">
        <v>38347</v>
      </c>
      <c r="M66" t="s">
        <v>27</v>
      </c>
      <c r="N66" t="s">
        <v>48</v>
      </c>
      <c r="O66" t="s">
        <v>48</v>
      </c>
      <c r="P66" t="s">
        <v>139</v>
      </c>
      <c r="Q66" t="s">
        <v>24</v>
      </c>
      <c r="R66" t="s">
        <v>26</v>
      </c>
      <c r="S66" t="s">
        <v>50</v>
      </c>
      <c r="T66">
        <v>30</v>
      </c>
      <c r="U66">
        <v>0</v>
      </c>
      <c r="V66">
        <v>-74.076943999999997</v>
      </c>
      <c r="W66">
        <v>40.812221999999998</v>
      </c>
    </row>
    <row r="67" spans="1:23" x14ac:dyDescent="0.25">
      <c r="A67" t="s">
        <v>21</v>
      </c>
      <c r="B67">
        <v>102.9</v>
      </c>
      <c r="C67">
        <v>73.33</v>
      </c>
      <c r="D67">
        <v>226</v>
      </c>
      <c r="E67">
        <v>2</v>
      </c>
      <c r="F67">
        <v>1</v>
      </c>
      <c r="G67">
        <v>66</v>
      </c>
      <c r="H67">
        <v>0</v>
      </c>
      <c r="I67">
        <v>9.1999999999999993</v>
      </c>
      <c r="J67">
        <v>14</v>
      </c>
      <c r="K67">
        <v>1</v>
      </c>
      <c r="L67" s="1">
        <v>38354</v>
      </c>
      <c r="M67" t="s">
        <v>22</v>
      </c>
      <c r="N67" t="s">
        <v>140</v>
      </c>
      <c r="O67" t="s">
        <v>24</v>
      </c>
      <c r="P67" t="s">
        <v>141</v>
      </c>
      <c r="Q67" t="s">
        <v>24</v>
      </c>
      <c r="R67" t="s">
        <v>26</v>
      </c>
      <c r="S67" t="s">
        <v>66</v>
      </c>
      <c r="T67">
        <v>34</v>
      </c>
      <c r="U67">
        <v>0</v>
      </c>
      <c r="V67">
        <v>-71.263999999999996</v>
      </c>
      <c r="W67">
        <v>42.091000000000001</v>
      </c>
    </row>
    <row r="68" spans="1:23" x14ac:dyDescent="0.25">
      <c r="A68" t="s">
        <v>21</v>
      </c>
      <c r="B68">
        <v>92.2</v>
      </c>
      <c r="C68">
        <v>66.67</v>
      </c>
      <c r="D68">
        <v>144</v>
      </c>
      <c r="E68">
        <v>1</v>
      </c>
      <c r="F68">
        <v>0</v>
      </c>
      <c r="G68">
        <v>81</v>
      </c>
      <c r="H68">
        <v>0</v>
      </c>
      <c r="I68">
        <v>20.82</v>
      </c>
      <c r="J68">
        <v>17</v>
      </c>
      <c r="K68">
        <v>1</v>
      </c>
      <c r="L68" s="1">
        <v>38368</v>
      </c>
      <c r="M68" t="s">
        <v>22</v>
      </c>
      <c r="N68" t="s">
        <v>23</v>
      </c>
      <c r="O68" t="s">
        <v>24</v>
      </c>
      <c r="P68" t="s">
        <v>142</v>
      </c>
      <c r="Q68" t="s">
        <v>24</v>
      </c>
      <c r="R68" t="s">
        <v>26</v>
      </c>
      <c r="S68" t="s">
        <v>66</v>
      </c>
      <c r="T68">
        <v>29</v>
      </c>
      <c r="U68">
        <v>0</v>
      </c>
      <c r="V68">
        <v>-71.263999999999996</v>
      </c>
      <c r="W68">
        <v>42.091000000000001</v>
      </c>
    </row>
    <row r="69" spans="1:23" x14ac:dyDescent="0.25">
      <c r="A69" t="s">
        <v>21</v>
      </c>
      <c r="B69">
        <v>130.5</v>
      </c>
      <c r="C69">
        <v>66.67</v>
      </c>
      <c r="D69">
        <v>207</v>
      </c>
      <c r="E69">
        <v>2</v>
      </c>
      <c r="F69">
        <v>0</v>
      </c>
      <c r="G69">
        <v>60</v>
      </c>
      <c r="H69">
        <v>0</v>
      </c>
      <c r="I69">
        <v>5.84</v>
      </c>
      <c r="J69">
        <v>14</v>
      </c>
      <c r="K69">
        <v>1</v>
      </c>
      <c r="L69" s="1">
        <v>38375</v>
      </c>
      <c r="M69" t="s">
        <v>27</v>
      </c>
      <c r="N69" t="s">
        <v>62</v>
      </c>
      <c r="O69" t="s">
        <v>62</v>
      </c>
      <c r="P69" t="s">
        <v>143</v>
      </c>
      <c r="Q69" t="s">
        <v>24</v>
      </c>
      <c r="R69" t="s">
        <v>26</v>
      </c>
      <c r="S69" t="s">
        <v>64</v>
      </c>
      <c r="T69">
        <v>7</v>
      </c>
      <c r="U69">
        <v>0</v>
      </c>
      <c r="V69">
        <v>-80.015833000000001</v>
      </c>
      <c r="W69">
        <v>40.446666999999998</v>
      </c>
    </row>
    <row r="70" spans="1:23" x14ac:dyDescent="0.25">
      <c r="A70" t="s">
        <v>21</v>
      </c>
      <c r="B70">
        <v>105.8</v>
      </c>
      <c r="C70">
        <v>63.16</v>
      </c>
      <c r="D70">
        <v>306</v>
      </c>
      <c r="E70">
        <v>2</v>
      </c>
      <c r="F70">
        <v>0</v>
      </c>
      <c r="G70">
        <v>68</v>
      </c>
      <c r="H70">
        <v>0</v>
      </c>
      <c r="I70">
        <v>10.31</v>
      </c>
      <c r="J70">
        <v>10</v>
      </c>
      <c r="K70">
        <v>1</v>
      </c>
      <c r="L70" s="1">
        <v>38603</v>
      </c>
      <c r="M70" t="s">
        <v>22</v>
      </c>
      <c r="N70" t="s">
        <v>59</v>
      </c>
      <c r="O70" t="s">
        <v>24</v>
      </c>
      <c r="P70" t="s">
        <v>124</v>
      </c>
      <c r="Q70" t="s">
        <v>24</v>
      </c>
      <c r="R70" t="s">
        <v>26</v>
      </c>
      <c r="S70" t="s">
        <v>66</v>
      </c>
      <c r="T70">
        <v>71</v>
      </c>
      <c r="U70">
        <v>0</v>
      </c>
      <c r="V70">
        <v>-71.263999999999996</v>
      </c>
      <c r="W70">
        <v>42.091000000000001</v>
      </c>
    </row>
    <row r="71" spans="1:23" x14ac:dyDescent="0.25">
      <c r="A71" t="s">
        <v>21</v>
      </c>
      <c r="B71">
        <v>69.3</v>
      </c>
      <c r="C71">
        <v>52.27</v>
      </c>
      <c r="D71">
        <v>270</v>
      </c>
      <c r="E71">
        <v>1</v>
      </c>
      <c r="F71">
        <v>1</v>
      </c>
      <c r="G71">
        <v>31</v>
      </c>
      <c r="H71">
        <v>0</v>
      </c>
      <c r="I71">
        <v>3.36</v>
      </c>
      <c r="J71">
        <v>-10</v>
      </c>
      <c r="K71">
        <v>0</v>
      </c>
      <c r="L71" s="1">
        <v>38613</v>
      </c>
      <c r="M71" t="s">
        <v>27</v>
      </c>
      <c r="N71" t="s">
        <v>56</v>
      </c>
      <c r="O71" t="s">
        <v>56</v>
      </c>
      <c r="P71" t="s">
        <v>144</v>
      </c>
      <c r="Q71" t="s">
        <v>24</v>
      </c>
      <c r="R71" t="s">
        <v>26</v>
      </c>
      <c r="S71" t="s">
        <v>58</v>
      </c>
      <c r="T71">
        <v>90</v>
      </c>
      <c r="U71">
        <v>0</v>
      </c>
      <c r="V71">
        <v>-80.852778000000001</v>
      </c>
      <c r="W71">
        <v>35.225833000000002</v>
      </c>
    </row>
    <row r="72" spans="1:23" x14ac:dyDescent="0.25">
      <c r="A72" t="s">
        <v>21</v>
      </c>
      <c r="B72">
        <v>92.7</v>
      </c>
      <c r="C72">
        <v>75.61</v>
      </c>
      <c r="D72">
        <v>372</v>
      </c>
      <c r="E72">
        <v>0</v>
      </c>
      <c r="F72">
        <v>1</v>
      </c>
      <c r="G72">
        <v>56</v>
      </c>
      <c r="H72">
        <v>0</v>
      </c>
      <c r="I72">
        <v>4.72</v>
      </c>
      <c r="J72">
        <v>3</v>
      </c>
      <c r="K72">
        <v>1</v>
      </c>
      <c r="L72" s="1">
        <v>38620</v>
      </c>
      <c r="M72" t="s">
        <v>27</v>
      </c>
      <c r="N72" t="s">
        <v>62</v>
      </c>
      <c r="O72" t="s">
        <v>62</v>
      </c>
      <c r="P72" t="s">
        <v>110</v>
      </c>
      <c r="Q72" t="s">
        <v>24</v>
      </c>
      <c r="R72" t="s">
        <v>26</v>
      </c>
      <c r="S72" t="s">
        <v>64</v>
      </c>
      <c r="T72">
        <v>81</v>
      </c>
      <c r="U72">
        <v>0</v>
      </c>
      <c r="V72">
        <v>-80.015833000000001</v>
      </c>
      <c r="W72">
        <v>40.446666999999998</v>
      </c>
    </row>
    <row r="73" spans="1:23" x14ac:dyDescent="0.25">
      <c r="A73" t="s">
        <v>21</v>
      </c>
      <c r="B73">
        <v>78.099999999999994</v>
      </c>
      <c r="C73">
        <v>59.38</v>
      </c>
      <c r="D73">
        <v>224</v>
      </c>
      <c r="E73">
        <v>1</v>
      </c>
      <c r="F73">
        <v>1</v>
      </c>
      <c r="G73">
        <v>57</v>
      </c>
      <c r="H73">
        <v>0</v>
      </c>
      <c r="I73">
        <v>9.1999999999999993</v>
      </c>
      <c r="J73">
        <v>-24</v>
      </c>
      <c r="K73">
        <v>0</v>
      </c>
      <c r="L73" s="1">
        <v>38627</v>
      </c>
      <c r="M73" t="s">
        <v>22</v>
      </c>
      <c r="N73" t="s">
        <v>31</v>
      </c>
      <c r="O73" t="s">
        <v>24</v>
      </c>
      <c r="P73" t="s">
        <v>145</v>
      </c>
      <c r="Q73" t="s">
        <v>24</v>
      </c>
      <c r="R73" t="s">
        <v>26</v>
      </c>
      <c r="S73" t="s">
        <v>66</v>
      </c>
      <c r="T73">
        <v>67</v>
      </c>
      <c r="U73">
        <v>0</v>
      </c>
      <c r="V73">
        <v>-71.263999999999996</v>
      </c>
      <c r="W73">
        <v>42.091000000000001</v>
      </c>
    </row>
    <row r="74" spans="1:23" x14ac:dyDescent="0.25">
      <c r="A74" t="s">
        <v>21</v>
      </c>
      <c r="B74">
        <v>140.4</v>
      </c>
      <c r="C74">
        <v>81.48</v>
      </c>
      <c r="D74">
        <v>350</v>
      </c>
      <c r="E74">
        <v>3</v>
      </c>
      <c r="F74">
        <v>1</v>
      </c>
      <c r="G74">
        <v>94</v>
      </c>
      <c r="H74">
        <v>0</v>
      </c>
      <c r="I74">
        <v>2.2400000000000002</v>
      </c>
      <c r="J74">
        <v>3</v>
      </c>
      <c r="K74">
        <v>1</v>
      </c>
      <c r="L74" s="1">
        <v>38634</v>
      </c>
      <c r="M74" t="s">
        <v>27</v>
      </c>
      <c r="N74" t="s">
        <v>39</v>
      </c>
      <c r="O74" t="s">
        <v>39</v>
      </c>
      <c r="P74" t="s">
        <v>146</v>
      </c>
      <c r="Q74" t="s">
        <v>24</v>
      </c>
      <c r="R74" t="s">
        <v>26</v>
      </c>
      <c r="S74" t="s">
        <v>41</v>
      </c>
      <c r="T74">
        <v>65</v>
      </c>
      <c r="U74">
        <v>1</v>
      </c>
      <c r="V74">
        <v>-84.400999999999996</v>
      </c>
      <c r="W74">
        <v>33.758000000000003</v>
      </c>
    </row>
    <row r="75" spans="1:23" x14ac:dyDescent="0.25">
      <c r="A75" t="s">
        <v>21</v>
      </c>
      <c r="B75">
        <v>79.900000000000006</v>
      </c>
      <c r="C75">
        <v>52.17</v>
      </c>
      <c r="D75">
        <v>299</v>
      </c>
      <c r="E75">
        <v>1</v>
      </c>
      <c r="F75">
        <v>0</v>
      </c>
      <c r="G75">
        <v>16</v>
      </c>
      <c r="H75">
        <v>0</v>
      </c>
      <c r="I75">
        <v>3.36</v>
      </c>
      <c r="J75">
        <v>-8</v>
      </c>
      <c r="K75">
        <v>0</v>
      </c>
      <c r="L75" s="1">
        <v>38641</v>
      </c>
      <c r="M75" t="s">
        <v>27</v>
      </c>
      <c r="N75" t="s">
        <v>36</v>
      </c>
      <c r="O75" t="s">
        <v>36</v>
      </c>
      <c r="P75" t="s">
        <v>147</v>
      </c>
      <c r="Q75" t="s">
        <v>24</v>
      </c>
      <c r="R75" t="s">
        <v>26</v>
      </c>
      <c r="S75" t="s">
        <v>38</v>
      </c>
      <c r="T75">
        <v>73</v>
      </c>
      <c r="U75">
        <v>0</v>
      </c>
      <c r="V75">
        <v>-105.02</v>
      </c>
      <c r="W75">
        <v>39.743889000000003</v>
      </c>
    </row>
    <row r="76" spans="1:23" x14ac:dyDescent="0.25">
      <c r="A76" t="s">
        <v>21</v>
      </c>
      <c r="B76">
        <v>113</v>
      </c>
      <c r="C76">
        <v>66.67</v>
      </c>
      <c r="D76">
        <v>199</v>
      </c>
      <c r="E76">
        <v>1</v>
      </c>
      <c r="F76">
        <v>0</v>
      </c>
      <c r="G76">
        <v>59</v>
      </c>
      <c r="H76">
        <v>0</v>
      </c>
      <c r="I76">
        <v>14.98</v>
      </c>
      <c r="J76">
        <v>5</v>
      </c>
      <c r="K76">
        <v>1</v>
      </c>
      <c r="L76" s="1">
        <v>38655</v>
      </c>
      <c r="M76" t="s">
        <v>22</v>
      </c>
      <c r="N76" t="s">
        <v>42</v>
      </c>
      <c r="O76" t="s">
        <v>24</v>
      </c>
      <c r="P76" t="s">
        <v>115</v>
      </c>
      <c r="Q76" t="s">
        <v>24</v>
      </c>
      <c r="R76" t="s">
        <v>26</v>
      </c>
      <c r="S76" t="s">
        <v>66</v>
      </c>
      <c r="T76">
        <v>55</v>
      </c>
      <c r="U76">
        <v>0</v>
      </c>
      <c r="V76">
        <v>-71.263999999999996</v>
      </c>
      <c r="W76">
        <v>42.091000000000001</v>
      </c>
    </row>
    <row r="77" spans="1:23" x14ac:dyDescent="0.25">
      <c r="A77" t="s">
        <v>21</v>
      </c>
      <c r="B77">
        <v>121.4</v>
      </c>
      <c r="C77">
        <v>66.67</v>
      </c>
      <c r="D77">
        <v>265</v>
      </c>
      <c r="E77">
        <v>3</v>
      </c>
      <c r="F77">
        <v>0</v>
      </c>
      <c r="G77">
        <v>38</v>
      </c>
      <c r="H77">
        <v>0</v>
      </c>
      <c r="I77">
        <v>11.43</v>
      </c>
      <c r="J77">
        <v>-19</v>
      </c>
      <c r="K77">
        <v>0</v>
      </c>
      <c r="L77" s="1">
        <v>38663</v>
      </c>
      <c r="M77" t="s">
        <v>22</v>
      </c>
      <c r="N77" t="s">
        <v>23</v>
      </c>
      <c r="O77" t="s">
        <v>24</v>
      </c>
      <c r="P77" t="s">
        <v>148</v>
      </c>
      <c r="Q77" t="s">
        <v>24</v>
      </c>
      <c r="R77" t="s">
        <v>26</v>
      </c>
      <c r="S77" t="s">
        <v>66</v>
      </c>
      <c r="T77">
        <v>50</v>
      </c>
      <c r="U77">
        <v>0</v>
      </c>
      <c r="V77">
        <v>-71.263999999999996</v>
      </c>
      <c r="W77">
        <v>42.091000000000001</v>
      </c>
    </row>
    <row r="78" spans="1:23" x14ac:dyDescent="0.25">
      <c r="A78" t="s">
        <v>21</v>
      </c>
      <c r="B78">
        <v>77.900000000000006</v>
      </c>
      <c r="C78">
        <v>58.33</v>
      </c>
      <c r="D78">
        <v>275</v>
      </c>
      <c r="E78">
        <v>2</v>
      </c>
      <c r="F78">
        <v>2</v>
      </c>
      <c r="G78">
        <v>70</v>
      </c>
      <c r="H78">
        <v>0</v>
      </c>
      <c r="I78">
        <v>16.09</v>
      </c>
      <c r="J78">
        <v>7</v>
      </c>
      <c r="K78">
        <v>1</v>
      </c>
      <c r="L78" s="1">
        <v>38669</v>
      </c>
      <c r="M78" t="s">
        <v>27</v>
      </c>
      <c r="N78" t="s">
        <v>28</v>
      </c>
      <c r="O78" t="s">
        <v>28</v>
      </c>
      <c r="P78" t="s">
        <v>96</v>
      </c>
      <c r="Q78" t="s">
        <v>24</v>
      </c>
      <c r="R78" t="s">
        <v>26</v>
      </c>
      <c r="S78" t="s">
        <v>30</v>
      </c>
      <c r="T78">
        <v>78</v>
      </c>
      <c r="U78">
        <v>0</v>
      </c>
      <c r="V78">
        <v>-80.238889</v>
      </c>
      <c r="W78">
        <v>25.958055999999999</v>
      </c>
    </row>
    <row r="79" spans="1:23" x14ac:dyDescent="0.25">
      <c r="A79" t="s">
        <v>21</v>
      </c>
      <c r="B79">
        <v>111.6</v>
      </c>
      <c r="C79">
        <v>51.72</v>
      </c>
      <c r="D79">
        <v>222</v>
      </c>
      <c r="E79">
        <v>3</v>
      </c>
      <c r="F79">
        <v>0</v>
      </c>
      <c r="G79">
        <v>34</v>
      </c>
      <c r="H79">
        <v>0</v>
      </c>
      <c r="I79">
        <v>11.43</v>
      </c>
      <c r="J79">
        <v>7</v>
      </c>
      <c r="K79">
        <v>1</v>
      </c>
      <c r="L79" s="1">
        <v>38676</v>
      </c>
      <c r="M79" t="s">
        <v>22</v>
      </c>
      <c r="N79" t="s">
        <v>46</v>
      </c>
      <c r="O79" t="s">
        <v>24</v>
      </c>
      <c r="P79" t="s">
        <v>63</v>
      </c>
      <c r="Q79" t="s">
        <v>24</v>
      </c>
      <c r="R79" t="s">
        <v>26</v>
      </c>
      <c r="S79" t="s">
        <v>66</v>
      </c>
      <c r="T79">
        <v>55</v>
      </c>
      <c r="U79">
        <v>0</v>
      </c>
      <c r="V79">
        <v>-71.263999999999996</v>
      </c>
      <c r="W79">
        <v>42.091000000000001</v>
      </c>
    </row>
    <row r="80" spans="1:23" x14ac:dyDescent="0.25">
      <c r="A80" t="s">
        <v>21</v>
      </c>
      <c r="B80">
        <v>42.5</v>
      </c>
      <c r="C80">
        <v>55</v>
      </c>
      <c r="D80">
        <v>248</v>
      </c>
      <c r="E80">
        <v>1</v>
      </c>
      <c r="F80">
        <v>4</v>
      </c>
      <c r="G80">
        <v>81</v>
      </c>
      <c r="H80">
        <v>0</v>
      </c>
      <c r="I80">
        <v>9.1999999999999993</v>
      </c>
      <c r="J80">
        <v>-10</v>
      </c>
      <c r="K80">
        <v>0</v>
      </c>
      <c r="L80" s="1">
        <v>38683</v>
      </c>
      <c r="M80" t="s">
        <v>27</v>
      </c>
      <c r="N80" t="s">
        <v>68</v>
      </c>
      <c r="O80" t="s">
        <v>68</v>
      </c>
      <c r="P80" t="s">
        <v>149</v>
      </c>
      <c r="Q80" t="s">
        <v>24</v>
      </c>
      <c r="R80" t="s">
        <v>26</v>
      </c>
      <c r="S80" t="s">
        <v>131</v>
      </c>
      <c r="T80">
        <v>60</v>
      </c>
      <c r="U80">
        <v>0</v>
      </c>
      <c r="V80">
        <v>-94.483889000000005</v>
      </c>
      <c r="W80">
        <v>39.048889000000003</v>
      </c>
    </row>
    <row r="81" spans="1:23" x14ac:dyDescent="0.25">
      <c r="A81" t="s">
        <v>21</v>
      </c>
      <c r="B81">
        <v>93.4</v>
      </c>
      <c r="C81">
        <v>72.97</v>
      </c>
      <c r="D81">
        <v>271</v>
      </c>
      <c r="E81">
        <v>0</v>
      </c>
      <c r="F81">
        <v>0</v>
      </c>
      <c r="G81">
        <v>88</v>
      </c>
      <c r="I81">
        <v>10.31</v>
      </c>
      <c r="J81">
        <v>13</v>
      </c>
      <c r="K81">
        <v>1</v>
      </c>
      <c r="L81" s="1">
        <v>38690</v>
      </c>
      <c r="M81" t="s">
        <v>22</v>
      </c>
      <c r="N81" t="s">
        <v>48</v>
      </c>
      <c r="O81" t="s">
        <v>24</v>
      </c>
      <c r="P81" t="s">
        <v>150</v>
      </c>
      <c r="Q81" t="s">
        <v>24</v>
      </c>
      <c r="S81" t="s">
        <v>66</v>
      </c>
      <c r="T81">
        <v>30</v>
      </c>
      <c r="U81">
        <v>0</v>
      </c>
      <c r="V81">
        <v>-71.263999999999996</v>
      </c>
      <c r="W81">
        <v>42.091000000000001</v>
      </c>
    </row>
    <row r="82" spans="1:23" x14ac:dyDescent="0.25">
      <c r="A82" t="s">
        <v>21</v>
      </c>
      <c r="B82">
        <v>97.4</v>
      </c>
      <c r="C82">
        <v>76.319999999999993</v>
      </c>
      <c r="D82">
        <v>329</v>
      </c>
      <c r="E82">
        <v>2</v>
      </c>
      <c r="F82">
        <v>2</v>
      </c>
      <c r="G82">
        <v>81</v>
      </c>
      <c r="H82">
        <v>0.02</v>
      </c>
      <c r="I82">
        <v>11.43</v>
      </c>
      <c r="J82">
        <v>28</v>
      </c>
      <c r="K82">
        <v>1</v>
      </c>
      <c r="L82" s="1">
        <v>38697</v>
      </c>
      <c r="M82" t="s">
        <v>27</v>
      </c>
      <c r="N82" t="s">
        <v>42</v>
      </c>
      <c r="O82" t="s">
        <v>42</v>
      </c>
      <c r="P82" t="s">
        <v>151</v>
      </c>
      <c r="Q82" t="s">
        <v>24</v>
      </c>
      <c r="R82" t="s">
        <v>61</v>
      </c>
      <c r="S82" t="s">
        <v>54</v>
      </c>
      <c r="T82">
        <v>31</v>
      </c>
      <c r="U82">
        <v>0</v>
      </c>
      <c r="V82">
        <v>-78.787000000000006</v>
      </c>
      <c r="W82">
        <v>42.774000000000001</v>
      </c>
    </row>
    <row r="83" spans="1:23" x14ac:dyDescent="0.25">
      <c r="A83" t="s">
        <v>21</v>
      </c>
      <c r="B83">
        <v>122.8</v>
      </c>
      <c r="C83">
        <v>64.52</v>
      </c>
      <c r="D83">
        <v>258</v>
      </c>
      <c r="E83">
        <v>3</v>
      </c>
      <c r="F83">
        <v>0</v>
      </c>
      <c r="G83">
        <v>46</v>
      </c>
      <c r="H83">
        <v>0</v>
      </c>
      <c r="I83">
        <v>11.43</v>
      </c>
      <c r="J83">
        <v>28</v>
      </c>
      <c r="K83">
        <v>1</v>
      </c>
      <c r="L83" s="1">
        <v>38703</v>
      </c>
      <c r="M83" t="s">
        <v>22</v>
      </c>
      <c r="N83" t="s">
        <v>152</v>
      </c>
      <c r="O83" t="s">
        <v>24</v>
      </c>
      <c r="P83" t="s">
        <v>153</v>
      </c>
      <c r="Q83" t="s">
        <v>24</v>
      </c>
      <c r="R83" t="s">
        <v>26</v>
      </c>
      <c r="S83" t="s">
        <v>66</v>
      </c>
      <c r="T83">
        <v>39</v>
      </c>
      <c r="U83">
        <v>0</v>
      </c>
      <c r="V83">
        <v>-71.263999999999996</v>
      </c>
      <c r="W83">
        <v>42.091000000000001</v>
      </c>
    </row>
    <row r="84" spans="1:23" x14ac:dyDescent="0.25">
      <c r="A84" t="s">
        <v>21</v>
      </c>
      <c r="B84">
        <v>89</v>
      </c>
      <c r="C84">
        <v>62.07</v>
      </c>
      <c r="D84">
        <v>185</v>
      </c>
      <c r="E84">
        <v>2</v>
      </c>
      <c r="F84">
        <v>1</v>
      </c>
      <c r="G84">
        <v>60</v>
      </c>
      <c r="H84">
        <v>0</v>
      </c>
      <c r="I84">
        <v>17.21</v>
      </c>
      <c r="J84">
        <v>10</v>
      </c>
      <c r="K84">
        <v>1</v>
      </c>
      <c r="L84" s="1">
        <v>38712</v>
      </c>
      <c r="M84" t="s">
        <v>27</v>
      </c>
      <c r="N84" t="s">
        <v>48</v>
      </c>
      <c r="O84" t="s">
        <v>48</v>
      </c>
      <c r="P84" t="s">
        <v>154</v>
      </c>
      <c r="Q84" t="s">
        <v>24</v>
      </c>
      <c r="R84" t="s">
        <v>26</v>
      </c>
      <c r="S84" t="s">
        <v>50</v>
      </c>
      <c r="T84">
        <v>40</v>
      </c>
      <c r="U84">
        <v>0</v>
      </c>
      <c r="V84">
        <v>-74.076943999999997</v>
      </c>
      <c r="W84">
        <v>40.812221999999998</v>
      </c>
    </row>
    <row r="85" spans="1:23" x14ac:dyDescent="0.25">
      <c r="A85" t="s">
        <v>21</v>
      </c>
      <c r="B85">
        <v>52.6</v>
      </c>
      <c r="C85">
        <v>37.5</v>
      </c>
      <c r="D85">
        <v>37</v>
      </c>
      <c r="E85">
        <v>1</v>
      </c>
      <c r="F85">
        <v>1</v>
      </c>
      <c r="G85">
        <v>81</v>
      </c>
      <c r="H85">
        <v>0</v>
      </c>
      <c r="I85">
        <v>0</v>
      </c>
      <c r="J85">
        <v>-2</v>
      </c>
      <c r="K85">
        <v>0</v>
      </c>
      <c r="L85" s="1">
        <v>38718</v>
      </c>
      <c r="M85" t="s">
        <v>22</v>
      </c>
      <c r="N85" t="s">
        <v>28</v>
      </c>
      <c r="O85" t="s">
        <v>24</v>
      </c>
      <c r="P85" t="s">
        <v>155</v>
      </c>
      <c r="Q85" t="s">
        <v>24</v>
      </c>
      <c r="R85" t="s">
        <v>26</v>
      </c>
      <c r="S85" t="s">
        <v>66</v>
      </c>
      <c r="T85">
        <v>27</v>
      </c>
      <c r="U85">
        <v>0</v>
      </c>
      <c r="V85">
        <v>-71.263999999999996</v>
      </c>
      <c r="W85">
        <v>42.091000000000001</v>
      </c>
    </row>
    <row r="86" spans="1:23" x14ac:dyDescent="0.25">
      <c r="A86" t="s">
        <v>21</v>
      </c>
      <c r="B86">
        <v>116.4</v>
      </c>
      <c r="C86">
        <v>55.56</v>
      </c>
      <c r="D86">
        <v>201</v>
      </c>
      <c r="E86">
        <v>3</v>
      </c>
      <c r="F86">
        <v>0</v>
      </c>
      <c r="G86">
        <v>57</v>
      </c>
      <c r="H86">
        <v>0</v>
      </c>
      <c r="I86">
        <v>4.72</v>
      </c>
      <c r="J86">
        <v>25</v>
      </c>
      <c r="K86">
        <v>1</v>
      </c>
      <c r="L86" s="1">
        <v>38724</v>
      </c>
      <c r="M86" t="s">
        <v>22</v>
      </c>
      <c r="N86" t="s">
        <v>113</v>
      </c>
      <c r="O86" t="s">
        <v>24</v>
      </c>
      <c r="P86" t="s">
        <v>156</v>
      </c>
      <c r="Q86" t="s">
        <v>24</v>
      </c>
      <c r="R86" t="s">
        <v>26</v>
      </c>
      <c r="S86" t="s">
        <v>66</v>
      </c>
      <c r="T86">
        <v>27</v>
      </c>
      <c r="U86">
        <v>0</v>
      </c>
      <c r="V86">
        <v>-71.263999999999996</v>
      </c>
      <c r="W86">
        <v>42.091000000000001</v>
      </c>
    </row>
    <row r="87" spans="1:23" x14ac:dyDescent="0.25">
      <c r="A87" t="s">
        <v>21</v>
      </c>
      <c r="B87">
        <v>74</v>
      </c>
      <c r="C87">
        <v>55.56</v>
      </c>
      <c r="D87">
        <v>341</v>
      </c>
      <c r="E87">
        <v>1</v>
      </c>
      <c r="F87">
        <v>2</v>
      </c>
      <c r="G87">
        <v>33</v>
      </c>
      <c r="H87">
        <v>0</v>
      </c>
      <c r="I87">
        <v>6.96</v>
      </c>
      <c r="J87">
        <v>-14</v>
      </c>
      <c r="K87">
        <v>0</v>
      </c>
      <c r="L87" s="1">
        <v>38731</v>
      </c>
      <c r="M87" t="s">
        <v>27</v>
      </c>
      <c r="N87" t="s">
        <v>36</v>
      </c>
      <c r="O87" t="s">
        <v>36</v>
      </c>
      <c r="P87" t="s">
        <v>157</v>
      </c>
      <c r="Q87" t="s">
        <v>24</v>
      </c>
      <c r="R87" t="s">
        <v>26</v>
      </c>
      <c r="S87" t="s">
        <v>38</v>
      </c>
      <c r="T87">
        <v>44</v>
      </c>
      <c r="U87">
        <v>0</v>
      </c>
      <c r="V87">
        <v>-105.02</v>
      </c>
      <c r="W87">
        <v>39.743889000000003</v>
      </c>
    </row>
    <row r="88" spans="1:23" x14ac:dyDescent="0.25">
      <c r="A88" t="s">
        <v>21</v>
      </c>
      <c r="B88">
        <v>82.3</v>
      </c>
      <c r="C88">
        <v>47.83</v>
      </c>
      <c r="D88">
        <v>163</v>
      </c>
      <c r="E88">
        <v>2</v>
      </c>
      <c r="F88">
        <v>1</v>
      </c>
      <c r="G88">
        <v>58</v>
      </c>
      <c r="H88">
        <v>0</v>
      </c>
      <c r="I88">
        <v>11.43</v>
      </c>
      <c r="J88">
        <v>2</v>
      </c>
      <c r="K88">
        <v>1</v>
      </c>
      <c r="L88" s="1">
        <v>38970</v>
      </c>
      <c r="M88" t="s">
        <v>22</v>
      </c>
      <c r="N88" t="s">
        <v>42</v>
      </c>
      <c r="O88" t="s">
        <v>24</v>
      </c>
      <c r="P88" t="s">
        <v>158</v>
      </c>
      <c r="Q88" t="s">
        <v>24</v>
      </c>
      <c r="R88" t="s">
        <v>26</v>
      </c>
      <c r="S88" t="s">
        <v>66</v>
      </c>
      <c r="T88">
        <v>63</v>
      </c>
      <c r="U88">
        <v>0</v>
      </c>
      <c r="V88">
        <v>-71.263999999999996</v>
      </c>
      <c r="W88">
        <v>42.091000000000001</v>
      </c>
    </row>
    <row r="89" spans="1:23" x14ac:dyDescent="0.25">
      <c r="A89" t="s">
        <v>21</v>
      </c>
      <c r="B89">
        <v>73.900000000000006</v>
      </c>
      <c r="C89">
        <v>51.72</v>
      </c>
      <c r="D89">
        <v>220</v>
      </c>
      <c r="E89">
        <v>1</v>
      </c>
      <c r="F89">
        <v>1</v>
      </c>
      <c r="G89">
        <v>51</v>
      </c>
      <c r="H89">
        <v>0</v>
      </c>
      <c r="I89">
        <v>0</v>
      </c>
      <c r="J89">
        <v>7</v>
      </c>
      <c r="K89">
        <v>1</v>
      </c>
      <c r="L89" s="1">
        <v>38977</v>
      </c>
      <c r="M89" t="s">
        <v>27</v>
      </c>
      <c r="N89" t="s">
        <v>48</v>
      </c>
      <c r="O89" t="s">
        <v>48</v>
      </c>
      <c r="P89" t="s">
        <v>63</v>
      </c>
      <c r="Q89" t="s">
        <v>24</v>
      </c>
      <c r="R89" t="s">
        <v>26</v>
      </c>
      <c r="S89" t="s">
        <v>50</v>
      </c>
      <c r="T89">
        <v>79</v>
      </c>
      <c r="U89">
        <v>0</v>
      </c>
      <c r="V89">
        <v>-74.076943999999997</v>
      </c>
      <c r="W89">
        <v>40.812221999999998</v>
      </c>
    </row>
    <row r="90" spans="1:23" x14ac:dyDescent="0.25">
      <c r="A90" t="s">
        <v>21</v>
      </c>
      <c r="B90">
        <v>79.400000000000006</v>
      </c>
      <c r="C90">
        <v>56.36</v>
      </c>
      <c r="D90">
        <v>320</v>
      </c>
      <c r="E90">
        <v>1</v>
      </c>
      <c r="F90">
        <v>0</v>
      </c>
      <c r="G90">
        <v>84</v>
      </c>
      <c r="H90">
        <v>0</v>
      </c>
      <c r="I90">
        <v>4.72</v>
      </c>
      <c r="J90">
        <v>-10</v>
      </c>
      <c r="K90">
        <v>0</v>
      </c>
      <c r="L90" s="1">
        <v>38984</v>
      </c>
      <c r="M90" t="s">
        <v>22</v>
      </c>
      <c r="N90" t="s">
        <v>36</v>
      </c>
      <c r="O90" t="s">
        <v>24</v>
      </c>
      <c r="P90" t="s">
        <v>159</v>
      </c>
      <c r="Q90" t="s">
        <v>24</v>
      </c>
      <c r="R90" t="s">
        <v>26</v>
      </c>
      <c r="S90" t="s">
        <v>66</v>
      </c>
      <c r="T90">
        <v>62</v>
      </c>
      <c r="U90">
        <v>0</v>
      </c>
      <c r="V90">
        <v>-71.263999999999996</v>
      </c>
      <c r="W90">
        <v>42.091000000000001</v>
      </c>
    </row>
    <row r="91" spans="1:23" x14ac:dyDescent="0.25">
      <c r="A91" t="s">
        <v>21</v>
      </c>
      <c r="B91">
        <v>89.9</v>
      </c>
      <c r="C91">
        <v>57.69</v>
      </c>
      <c r="D91">
        <v>188</v>
      </c>
      <c r="E91">
        <v>2</v>
      </c>
      <c r="F91">
        <v>1</v>
      </c>
      <c r="G91">
        <v>36</v>
      </c>
      <c r="H91">
        <v>0</v>
      </c>
      <c r="I91">
        <v>9.1999999999999993</v>
      </c>
      <c r="J91">
        <v>25</v>
      </c>
      <c r="K91">
        <v>1</v>
      </c>
      <c r="L91" s="1">
        <v>38991</v>
      </c>
      <c r="M91" t="s">
        <v>27</v>
      </c>
      <c r="N91" t="s">
        <v>136</v>
      </c>
      <c r="O91" t="s">
        <v>136</v>
      </c>
      <c r="P91" t="s">
        <v>160</v>
      </c>
      <c r="Q91" t="s">
        <v>24</v>
      </c>
      <c r="R91" t="s">
        <v>26</v>
      </c>
      <c r="S91" t="s">
        <v>161</v>
      </c>
      <c r="T91">
        <v>73</v>
      </c>
      <c r="U91">
        <v>0</v>
      </c>
      <c r="V91">
        <v>-84.516000000000005</v>
      </c>
      <c r="W91">
        <v>39.094999999999999</v>
      </c>
    </row>
    <row r="92" spans="1:23" x14ac:dyDescent="0.25">
      <c r="A92" t="s">
        <v>21</v>
      </c>
      <c r="B92">
        <v>91.2</v>
      </c>
      <c r="C92">
        <v>55.17</v>
      </c>
      <c r="D92">
        <v>140</v>
      </c>
      <c r="E92">
        <v>2</v>
      </c>
      <c r="F92">
        <v>0</v>
      </c>
      <c r="G92">
        <v>31</v>
      </c>
      <c r="H92">
        <v>0</v>
      </c>
      <c r="I92">
        <v>0</v>
      </c>
      <c r="J92">
        <v>10</v>
      </c>
      <c r="K92">
        <v>1</v>
      </c>
      <c r="L92" s="1">
        <v>38998</v>
      </c>
      <c r="M92" t="s">
        <v>22</v>
      </c>
      <c r="N92" t="s">
        <v>28</v>
      </c>
      <c r="O92" t="s">
        <v>24</v>
      </c>
      <c r="P92" t="s">
        <v>162</v>
      </c>
      <c r="Q92" t="s">
        <v>24</v>
      </c>
      <c r="R92" t="s">
        <v>26</v>
      </c>
      <c r="S92" t="s">
        <v>66</v>
      </c>
      <c r="T92">
        <v>70</v>
      </c>
      <c r="U92">
        <v>0</v>
      </c>
      <c r="V92">
        <v>-71.263999999999996</v>
      </c>
      <c r="W92">
        <v>42.091000000000001</v>
      </c>
    </row>
    <row r="93" spans="1:23" x14ac:dyDescent="0.25">
      <c r="A93" t="s">
        <v>21</v>
      </c>
      <c r="B93">
        <v>112.4</v>
      </c>
      <c r="C93">
        <v>66.67</v>
      </c>
      <c r="D93">
        <v>195</v>
      </c>
      <c r="E93">
        <v>2</v>
      </c>
      <c r="F93">
        <v>0</v>
      </c>
      <c r="G93">
        <v>77</v>
      </c>
      <c r="H93">
        <v>1.2E-2</v>
      </c>
      <c r="I93">
        <v>13.86</v>
      </c>
      <c r="J93">
        <v>22</v>
      </c>
      <c r="K93">
        <v>1</v>
      </c>
      <c r="L93" s="1">
        <v>39012</v>
      </c>
      <c r="M93" t="s">
        <v>27</v>
      </c>
      <c r="N93" t="s">
        <v>42</v>
      </c>
      <c r="O93" t="s">
        <v>42</v>
      </c>
      <c r="P93" t="s">
        <v>163</v>
      </c>
      <c r="Q93" t="s">
        <v>24</v>
      </c>
      <c r="R93" t="s">
        <v>33</v>
      </c>
      <c r="S93" t="s">
        <v>54</v>
      </c>
      <c r="T93">
        <v>50</v>
      </c>
      <c r="U93">
        <v>0</v>
      </c>
      <c r="V93">
        <v>-78.787000000000006</v>
      </c>
      <c r="W93">
        <v>42.774000000000001</v>
      </c>
    </row>
    <row r="94" spans="1:23" x14ac:dyDescent="0.25">
      <c r="A94" t="s">
        <v>21</v>
      </c>
      <c r="B94">
        <v>115.6</v>
      </c>
      <c r="C94">
        <v>67.44</v>
      </c>
      <c r="D94">
        <v>372</v>
      </c>
      <c r="E94">
        <v>4</v>
      </c>
      <c r="F94">
        <v>1</v>
      </c>
      <c r="G94">
        <v>65</v>
      </c>
      <c r="H94">
        <v>0</v>
      </c>
      <c r="I94">
        <v>21.93</v>
      </c>
      <c r="J94">
        <v>24</v>
      </c>
      <c r="K94">
        <v>1</v>
      </c>
      <c r="L94" s="1">
        <v>39020</v>
      </c>
      <c r="M94" t="s">
        <v>27</v>
      </c>
      <c r="N94" t="s">
        <v>82</v>
      </c>
      <c r="O94" t="s">
        <v>82</v>
      </c>
      <c r="P94" t="s">
        <v>164</v>
      </c>
      <c r="Q94" t="s">
        <v>24</v>
      </c>
      <c r="R94" t="s">
        <v>26</v>
      </c>
      <c r="S94" t="s">
        <v>165</v>
      </c>
      <c r="T94">
        <v>36</v>
      </c>
      <c r="U94">
        <v>1</v>
      </c>
      <c r="V94">
        <v>-93.258055999999996</v>
      </c>
      <c r="W94">
        <v>44.973889</v>
      </c>
    </row>
    <row r="95" spans="1:23" x14ac:dyDescent="0.25">
      <c r="A95" t="s">
        <v>21</v>
      </c>
      <c r="B95">
        <v>34</v>
      </c>
      <c r="C95">
        <v>57.14</v>
      </c>
      <c r="D95">
        <v>201</v>
      </c>
      <c r="E95">
        <v>0</v>
      </c>
      <c r="F95">
        <v>4</v>
      </c>
      <c r="G95">
        <v>85</v>
      </c>
      <c r="H95">
        <v>0</v>
      </c>
      <c r="I95">
        <v>0</v>
      </c>
      <c r="J95">
        <v>-7</v>
      </c>
      <c r="K95">
        <v>0</v>
      </c>
      <c r="L95" s="1">
        <v>39026</v>
      </c>
      <c r="M95" t="s">
        <v>22</v>
      </c>
      <c r="N95" t="s">
        <v>23</v>
      </c>
      <c r="O95" t="s">
        <v>24</v>
      </c>
      <c r="P95" t="s">
        <v>80</v>
      </c>
      <c r="Q95" t="s">
        <v>24</v>
      </c>
      <c r="R95" t="s">
        <v>26</v>
      </c>
      <c r="S95" t="s">
        <v>66</v>
      </c>
      <c r="T95">
        <v>27</v>
      </c>
      <c r="U95">
        <v>0</v>
      </c>
      <c r="V95">
        <v>-71.263999999999996</v>
      </c>
      <c r="W95">
        <v>42.091000000000001</v>
      </c>
    </row>
    <row r="96" spans="1:23" x14ac:dyDescent="0.25">
      <c r="A96" t="s">
        <v>21</v>
      </c>
      <c r="B96">
        <v>84.6</v>
      </c>
      <c r="C96">
        <v>66.67</v>
      </c>
      <c r="D96">
        <v>253</v>
      </c>
      <c r="E96">
        <v>1</v>
      </c>
      <c r="F96">
        <v>1</v>
      </c>
      <c r="G96">
        <v>97</v>
      </c>
      <c r="H96">
        <v>0.14199999999999999</v>
      </c>
      <c r="I96">
        <v>4.72</v>
      </c>
      <c r="J96">
        <v>-3</v>
      </c>
      <c r="K96">
        <v>0</v>
      </c>
      <c r="L96" s="1">
        <v>39033</v>
      </c>
      <c r="M96" t="s">
        <v>22</v>
      </c>
      <c r="N96" t="s">
        <v>48</v>
      </c>
      <c r="O96" t="s">
        <v>24</v>
      </c>
      <c r="P96" t="s">
        <v>166</v>
      </c>
      <c r="Q96" t="s">
        <v>24</v>
      </c>
      <c r="R96" t="s">
        <v>103</v>
      </c>
      <c r="S96" t="s">
        <v>66</v>
      </c>
      <c r="T96">
        <v>54</v>
      </c>
      <c r="U96">
        <v>0</v>
      </c>
      <c r="V96">
        <v>-71.263999999999996</v>
      </c>
      <c r="W96">
        <v>42.091000000000001</v>
      </c>
    </row>
    <row r="97" spans="1:23" x14ac:dyDescent="0.25">
      <c r="A97" t="s">
        <v>21</v>
      </c>
      <c r="B97">
        <v>128.19999999999999</v>
      </c>
      <c r="C97">
        <v>64.52</v>
      </c>
      <c r="D97">
        <v>244</v>
      </c>
      <c r="E97">
        <v>4</v>
      </c>
      <c r="F97">
        <v>0</v>
      </c>
      <c r="G97">
        <v>46</v>
      </c>
      <c r="H97">
        <v>0</v>
      </c>
      <c r="I97">
        <v>5.84</v>
      </c>
      <c r="J97">
        <v>35</v>
      </c>
      <c r="K97">
        <v>1</v>
      </c>
      <c r="L97" s="1">
        <v>39040</v>
      </c>
      <c r="M97" t="s">
        <v>27</v>
      </c>
      <c r="N97" t="s">
        <v>73</v>
      </c>
      <c r="O97" t="s">
        <v>73</v>
      </c>
      <c r="P97" t="s">
        <v>167</v>
      </c>
      <c r="Q97" t="s">
        <v>24</v>
      </c>
      <c r="R97" t="s">
        <v>26</v>
      </c>
      <c r="S97" t="s">
        <v>168</v>
      </c>
      <c r="T97">
        <v>42</v>
      </c>
      <c r="U97">
        <v>0</v>
      </c>
      <c r="V97">
        <v>-88.062222000000006</v>
      </c>
      <c r="W97">
        <v>44.501389000000003</v>
      </c>
    </row>
    <row r="98" spans="1:23" x14ac:dyDescent="0.25">
      <c r="A98" t="s">
        <v>21</v>
      </c>
      <c r="B98">
        <v>76.2</v>
      </c>
      <c r="C98">
        <v>66.67</v>
      </c>
      <c r="D98">
        <v>267</v>
      </c>
      <c r="E98">
        <v>1</v>
      </c>
      <c r="F98">
        <v>2</v>
      </c>
      <c r="G98">
        <v>71</v>
      </c>
      <c r="H98">
        <v>0</v>
      </c>
      <c r="I98">
        <v>4.72</v>
      </c>
      <c r="J98">
        <v>4</v>
      </c>
      <c r="K98">
        <v>1</v>
      </c>
      <c r="L98" s="1">
        <v>39047</v>
      </c>
      <c r="M98" t="s">
        <v>22</v>
      </c>
      <c r="N98" t="s">
        <v>77</v>
      </c>
      <c r="O98" t="s">
        <v>24</v>
      </c>
      <c r="P98" t="s">
        <v>169</v>
      </c>
      <c r="Q98" t="s">
        <v>24</v>
      </c>
      <c r="R98" t="s">
        <v>26</v>
      </c>
      <c r="S98" t="s">
        <v>66</v>
      </c>
      <c r="T98">
        <v>48</v>
      </c>
      <c r="U98">
        <v>0</v>
      </c>
      <c r="V98">
        <v>-71.263999999999996</v>
      </c>
      <c r="W98">
        <v>42.091000000000001</v>
      </c>
    </row>
    <row r="99" spans="1:23" x14ac:dyDescent="0.25">
      <c r="A99" t="s">
        <v>21</v>
      </c>
      <c r="B99">
        <v>83.8</v>
      </c>
      <c r="C99">
        <v>71.05</v>
      </c>
      <c r="D99">
        <v>305</v>
      </c>
      <c r="E99">
        <v>0</v>
      </c>
      <c r="F99">
        <v>1</v>
      </c>
      <c r="G99">
        <v>40</v>
      </c>
      <c r="H99">
        <v>0</v>
      </c>
      <c r="I99">
        <v>8.08</v>
      </c>
      <c r="J99">
        <v>7</v>
      </c>
      <c r="K99">
        <v>1</v>
      </c>
      <c r="L99" s="1">
        <v>39054</v>
      </c>
      <c r="M99" t="s">
        <v>22</v>
      </c>
      <c r="N99" t="s">
        <v>83</v>
      </c>
      <c r="O99" t="s">
        <v>24</v>
      </c>
      <c r="P99" t="s">
        <v>170</v>
      </c>
      <c r="Q99" t="s">
        <v>24</v>
      </c>
      <c r="R99" t="s">
        <v>26</v>
      </c>
      <c r="S99" t="s">
        <v>66</v>
      </c>
      <c r="T99">
        <v>45</v>
      </c>
      <c r="U99">
        <v>0</v>
      </c>
      <c r="V99">
        <v>-71.263999999999996</v>
      </c>
      <c r="W99">
        <v>42.091000000000001</v>
      </c>
    </row>
    <row r="100" spans="1:23" x14ac:dyDescent="0.25">
      <c r="A100" t="s">
        <v>21</v>
      </c>
      <c r="B100">
        <v>55.1</v>
      </c>
      <c r="C100">
        <v>48</v>
      </c>
      <c r="D100">
        <v>78</v>
      </c>
      <c r="E100">
        <v>0</v>
      </c>
      <c r="F100">
        <v>0</v>
      </c>
      <c r="G100">
        <v>54</v>
      </c>
      <c r="H100">
        <v>0</v>
      </c>
      <c r="I100">
        <v>21.93</v>
      </c>
      <c r="J100">
        <v>-21</v>
      </c>
      <c r="K100">
        <v>0</v>
      </c>
      <c r="L100" s="1">
        <v>39061</v>
      </c>
      <c r="M100" t="s">
        <v>27</v>
      </c>
      <c r="N100" t="s">
        <v>28</v>
      </c>
      <c r="O100" t="s">
        <v>28</v>
      </c>
      <c r="P100" t="s">
        <v>171</v>
      </c>
      <c r="Q100" t="s">
        <v>24</v>
      </c>
      <c r="R100" t="s">
        <v>26</v>
      </c>
      <c r="S100" t="s">
        <v>30</v>
      </c>
      <c r="T100">
        <v>76</v>
      </c>
      <c r="U100">
        <v>0</v>
      </c>
      <c r="V100">
        <v>-80.238889</v>
      </c>
      <c r="W100">
        <v>25.958055999999999</v>
      </c>
    </row>
    <row r="101" spans="1:23" x14ac:dyDescent="0.25">
      <c r="A101" t="s">
        <v>21</v>
      </c>
      <c r="B101">
        <v>108.8</v>
      </c>
      <c r="C101">
        <v>69.569999999999993</v>
      </c>
      <c r="D101">
        <v>109</v>
      </c>
      <c r="E101">
        <v>2</v>
      </c>
      <c r="F101">
        <v>0</v>
      </c>
      <c r="G101">
        <v>43</v>
      </c>
      <c r="H101">
        <v>0</v>
      </c>
      <c r="I101">
        <v>12.74</v>
      </c>
      <c r="J101">
        <v>33</v>
      </c>
      <c r="K101">
        <v>1</v>
      </c>
      <c r="L101" s="1">
        <v>39068</v>
      </c>
      <c r="M101" t="s">
        <v>22</v>
      </c>
      <c r="N101" t="s">
        <v>109</v>
      </c>
      <c r="O101" t="s">
        <v>24</v>
      </c>
      <c r="P101" t="s">
        <v>172</v>
      </c>
      <c r="Q101" t="s">
        <v>24</v>
      </c>
      <c r="R101" t="s">
        <v>26</v>
      </c>
      <c r="S101" t="s">
        <v>66</v>
      </c>
      <c r="T101">
        <v>55</v>
      </c>
      <c r="U101">
        <v>0</v>
      </c>
      <c r="V101">
        <v>-71.263999999999996</v>
      </c>
      <c r="W101">
        <v>42.091000000000001</v>
      </c>
    </row>
    <row r="102" spans="1:23" x14ac:dyDescent="0.25">
      <c r="A102" t="s">
        <v>21</v>
      </c>
      <c r="B102">
        <v>97.1</v>
      </c>
      <c r="C102">
        <v>71.790000000000006</v>
      </c>
      <c r="D102">
        <v>249</v>
      </c>
      <c r="E102">
        <v>1</v>
      </c>
      <c r="F102">
        <v>0</v>
      </c>
      <c r="G102">
        <v>73</v>
      </c>
      <c r="H102">
        <v>0</v>
      </c>
      <c r="I102">
        <v>9.1999999999999993</v>
      </c>
      <c r="J102">
        <v>3</v>
      </c>
      <c r="K102">
        <v>1</v>
      </c>
      <c r="L102" s="1">
        <v>39075</v>
      </c>
      <c r="M102" t="s">
        <v>27</v>
      </c>
      <c r="N102" t="s">
        <v>113</v>
      </c>
      <c r="O102" t="s">
        <v>113</v>
      </c>
      <c r="P102" t="s">
        <v>173</v>
      </c>
      <c r="Q102" t="s">
        <v>24</v>
      </c>
      <c r="R102" t="s">
        <v>26</v>
      </c>
      <c r="S102" t="s">
        <v>174</v>
      </c>
      <c r="T102">
        <v>64</v>
      </c>
      <c r="U102">
        <v>0</v>
      </c>
      <c r="V102">
        <v>-81.637500000000003</v>
      </c>
      <c r="W102">
        <v>30.323889000000001</v>
      </c>
    </row>
    <row r="103" spans="1:23" x14ac:dyDescent="0.25">
      <c r="A103" t="s">
        <v>21</v>
      </c>
      <c r="B103">
        <v>107.1</v>
      </c>
      <c r="C103">
        <v>62.5</v>
      </c>
      <c r="D103">
        <v>225</v>
      </c>
      <c r="E103">
        <v>1</v>
      </c>
      <c r="F103">
        <v>0</v>
      </c>
      <c r="G103">
        <v>84</v>
      </c>
      <c r="H103">
        <v>0.02</v>
      </c>
      <c r="I103">
        <v>8.08</v>
      </c>
      <c r="J103">
        <v>17</v>
      </c>
      <c r="K103">
        <v>1</v>
      </c>
      <c r="L103" s="1">
        <v>39082</v>
      </c>
      <c r="M103" t="s">
        <v>27</v>
      </c>
      <c r="N103" t="s">
        <v>87</v>
      </c>
      <c r="O103" t="s">
        <v>87</v>
      </c>
      <c r="P103" t="s">
        <v>175</v>
      </c>
      <c r="Q103" t="s">
        <v>24</v>
      </c>
      <c r="R103" t="s">
        <v>33</v>
      </c>
      <c r="S103" t="s">
        <v>89</v>
      </c>
      <c r="T103">
        <v>61</v>
      </c>
      <c r="U103">
        <v>0</v>
      </c>
      <c r="V103">
        <v>-86.771388999999999</v>
      </c>
      <c r="W103">
        <v>36.166389000000002</v>
      </c>
    </row>
    <row r="104" spans="1:23" x14ac:dyDescent="0.25">
      <c r="A104" t="s">
        <v>21</v>
      </c>
      <c r="B104">
        <v>101.6</v>
      </c>
      <c r="C104">
        <v>64.709999999999994</v>
      </c>
      <c r="D104">
        <v>212</v>
      </c>
      <c r="E104">
        <v>2</v>
      </c>
      <c r="F104">
        <v>0</v>
      </c>
      <c r="G104">
        <v>36</v>
      </c>
      <c r="H104">
        <v>0</v>
      </c>
      <c r="I104">
        <v>6.96</v>
      </c>
      <c r="J104">
        <v>21</v>
      </c>
      <c r="K104">
        <v>1</v>
      </c>
      <c r="L104" s="1">
        <v>39089</v>
      </c>
      <c r="M104" t="s">
        <v>22</v>
      </c>
      <c r="N104" t="s">
        <v>48</v>
      </c>
      <c r="O104" t="s">
        <v>24</v>
      </c>
      <c r="P104" t="s">
        <v>176</v>
      </c>
      <c r="Q104" t="s">
        <v>24</v>
      </c>
      <c r="R104" t="s">
        <v>26</v>
      </c>
      <c r="S104" t="s">
        <v>66</v>
      </c>
      <c r="T104">
        <v>50</v>
      </c>
      <c r="U104">
        <v>0</v>
      </c>
      <c r="V104">
        <v>-71.263999999999996</v>
      </c>
      <c r="W104">
        <v>42.091000000000001</v>
      </c>
    </row>
    <row r="105" spans="1:23" x14ac:dyDescent="0.25">
      <c r="A105" t="s">
        <v>21</v>
      </c>
      <c r="B105">
        <v>57.6</v>
      </c>
      <c r="C105">
        <v>52.94</v>
      </c>
      <c r="D105">
        <v>280</v>
      </c>
      <c r="E105">
        <v>2</v>
      </c>
      <c r="F105">
        <v>3</v>
      </c>
      <c r="G105">
        <v>35</v>
      </c>
      <c r="H105">
        <v>0</v>
      </c>
      <c r="I105">
        <v>6.96</v>
      </c>
      <c r="J105">
        <v>3</v>
      </c>
      <c r="K105">
        <v>1</v>
      </c>
      <c r="L105" s="1">
        <v>39096</v>
      </c>
      <c r="M105" t="s">
        <v>27</v>
      </c>
      <c r="N105" t="s">
        <v>31</v>
      </c>
      <c r="O105" t="s">
        <v>31</v>
      </c>
      <c r="P105" t="s">
        <v>173</v>
      </c>
      <c r="Q105" t="s">
        <v>24</v>
      </c>
      <c r="R105" t="s">
        <v>26</v>
      </c>
      <c r="S105" t="s">
        <v>71</v>
      </c>
      <c r="T105">
        <v>53</v>
      </c>
      <c r="U105">
        <v>0</v>
      </c>
      <c r="V105">
        <v>-117.119444</v>
      </c>
      <c r="W105">
        <v>32.783056000000002</v>
      </c>
    </row>
    <row r="106" spans="1:23" x14ac:dyDescent="0.25">
      <c r="A106" t="s">
        <v>21</v>
      </c>
      <c r="B106">
        <v>79.5</v>
      </c>
      <c r="C106">
        <v>61.76</v>
      </c>
      <c r="D106">
        <v>232</v>
      </c>
      <c r="E106">
        <v>1</v>
      </c>
      <c r="F106">
        <v>1</v>
      </c>
      <c r="G106">
        <v>96</v>
      </c>
      <c r="H106">
        <v>1.2E-2</v>
      </c>
      <c r="I106">
        <v>4.72</v>
      </c>
      <c r="J106">
        <v>-4</v>
      </c>
      <c r="K106">
        <v>0</v>
      </c>
      <c r="L106" s="1">
        <v>39103</v>
      </c>
      <c r="M106" t="s">
        <v>27</v>
      </c>
      <c r="N106" t="s">
        <v>23</v>
      </c>
      <c r="O106" t="s">
        <v>23</v>
      </c>
      <c r="P106" t="s">
        <v>177</v>
      </c>
      <c r="Q106" t="s">
        <v>24</v>
      </c>
      <c r="R106" t="s">
        <v>61</v>
      </c>
      <c r="S106" t="s">
        <v>35</v>
      </c>
      <c r="T106">
        <v>34</v>
      </c>
      <c r="U106">
        <v>1</v>
      </c>
      <c r="V106">
        <v>-86.16333333</v>
      </c>
      <c r="W106">
        <v>39.763611109999999</v>
      </c>
    </row>
    <row r="107" spans="1:23" x14ac:dyDescent="0.25">
      <c r="A107" t="s">
        <v>21</v>
      </c>
      <c r="B107">
        <v>146.6</v>
      </c>
      <c r="C107">
        <v>78.569999999999993</v>
      </c>
      <c r="D107">
        <v>297</v>
      </c>
      <c r="E107">
        <v>3</v>
      </c>
      <c r="F107">
        <v>0</v>
      </c>
      <c r="G107">
        <v>53</v>
      </c>
      <c r="H107">
        <v>0</v>
      </c>
      <c r="I107">
        <v>8.08</v>
      </c>
      <c r="J107">
        <v>24</v>
      </c>
      <c r="K107">
        <v>1</v>
      </c>
      <c r="L107" s="1">
        <v>39334</v>
      </c>
      <c r="M107" t="s">
        <v>27</v>
      </c>
      <c r="N107" t="s">
        <v>48</v>
      </c>
      <c r="O107" t="s">
        <v>48</v>
      </c>
      <c r="P107" t="s">
        <v>178</v>
      </c>
      <c r="Q107" t="s">
        <v>24</v>
      </c>
      <c r="R107" t="s">
        <v>26</v>
      </c>
      <c r="S107" t="s">
        <v>50</v>
      </c>
      <c r="T107">
        <v>85</v>
      </c>
      <c r="U107">
        <v>0</v>
      </c>
      <c r="V107">
        <v>-74.076943999999997</v>
      </c>
      <c r="W107">
        <v>40.812221999999998</v>
      </c>
    </row>
    <row r="108" spans="1:23" x14ac:dyDescent="0.25">
      <c r="A108" t="s">
        <v>21</v>
      </c>
      <c r="B108">
        <v>123</v>
      </c>
      <c r="C108">
        <v>80.650000000000006</v>
      </c>
      <c r="D108">
        <v>279</v>
      </c>
      <c r="E108">
        <v>3</v>
      </c>
      <c r="F108">
        <v>1</v>
      </c>
      <c r="G108">
        <v>90</v>
      </c>
      <c r="H108">
        <v>0</v>
      </c>
      <c r="I108">
        <v>0</v>
      </c>
      <c r="J108">
        <v>24</v>
      </c>
      <c r="K108">
        <v>1</v>
      </c>
      <c r="L108" s="1">
        <v>39341</v>
      </c>
      <c r="M108" t="s">
        <v>22</v>
      </c>
      <c r="N108" t="s">
        <v>31</v>
      </c>
      <c r="O108" t="s">
        <v>24</v>
      </c>
      <c r="P108" t="s">
        <v>178</v>
      </c>
      <c r="Q108" t="s">
        <v>24</v>
      </c>
      <c r="R108" t="s">
        <v>26</v>
      </c>
      <c r="S108" t="s">
        <v>66</v>
      </c>
      <c r="T108">
        <v>45</v>
      </c>
      <c r="U108">
        <v>0</v>
      </c>
      <c r="V108">
        <v>-71.263999999999996</v>
      </c>
      <c r="W108">
        <v>42.091000000000001</v>
      </c>
    </row>
    <row r="109" spans="1:23" x14ac:dyDescent="0.25">
      <c r="A109" t="s">
        <v>21</v>
      </c>
      <c r="B109">
        <v>150.9</v>
      </c>
      <c r="C109">
        <v>79.31</v>
      </c>
      <c r="D109">
        <v>311</v>
      </c>
      <c r="E109">
        <v>4</v>
      </c>
      <c r="F109">
        <v>0</v>
      </c>
      <c r="G109">
        <v>33</v>
      </c>
      <c r="H109">
        <v>0</v>
      </c>
      <c r="I109">
        <v>12.74</v>
      </c>
      <c r="J109">
        <v>31</v>
      </c>
      <c r="K109">
        <v>1</v>
      </c>
      <c r="L109" s="1">
        <v>39348</v>
      </c>
      <c r="M109" t="s">
        <v>22</v>
      </c>
      <c r="N109" t="s">
        <v>42</v>
      </c>
      <c r="O109" t="s">
        <v>24</v>
      </c>
      <c r="P109" t="s">
        <v>76</v>
      </c>
      <c r="Q109" t="s">
        <v>24</v>
      </c>
      <c r="R109" t="s">
        <v>26</v>
      </c>
      <c r="S109" t="s">
        <v>66</v>
      </c>
      <c r="T109">
        <v>77</v>
      </c>
      <c r="U109">
        <v>0</v>
      </c>
      <c r="V109">
        <v>-71.263999999999996</v>
      </c>
      <c r="W109">
        <v>42.091000000000001</v>
      </c>
    </row>
    <row r="110" spans="1:23" x14ac:dyDescent="0.25">
      <c r="A110" t="s">
        <v>21</v>
      </c>
      <c r="B110">
        <v>115</v>
      </c>
      <c r="C110">
        <v>78.13</v>
      </c>
      <c r="D110">
        <v>231</v>
      </c>
      <c r="E110">
        <v>3</v>
      </c>
      <c r="F110">
        <v>1</v>
      </c>
      <c r="G110">
        <v>59</v>
      </c>
      <c r="H110">
        <v>0</v>
      </c>
      <c r="I110">
        <v>5.84</v>
      </c>
      <c r="J110">
        <v>21</v>
      </c>
      <c r="K110">
        <v>1</v>
      </c>
      <c r="L110" s="1">
        <v>39356</v>
      </c>
      <c r="M110" t="s">
        <v>27</v>
      </c>
      <c r="N110" t="s">
        <v>136</v>
      </c>
      <c r="O110" t="s">
        <v>136</v>
      </c>
      <c r="P110" t="s">
        <v>179</v>
      </c>
      <c r="Q110" t="s">
        <v>24</v>
      </c>
      <c r="R110" t="s">
        <v>26</v>
      </c>
      <c r="S110" t="s">
        <v>161</v>
      </c>
      <c r="T110">
        <v>65</v>
      </c>
      <c r="U110">
        <v>0</v>
      </c>
      <c r="V110">
        <v>-84.516000000000005</v>
      </c>
      <c r="W110">
        <v>39.094999999999999</v>
      </c>
    </row>
    <row r="111" spans="1:23" x14ac:dyDescent="0.25">
      <c r="A111" t="s">
        <v>21</v>
      </c>
      <c r="B111">
        <v>105.7</v>
      </c>
      <c r="C111">
        <v>57.89</v>
      </c>
      <c r="D111">
        <v>265</v>
      </c>
      <c r="E111">
        <v>3</v>
      </c>
      <c r="F111">
        <v>0</v>
      </c>
      <c r="G111">
        <v>77</v>
      </c>
      <c r="H111">
        <v>0</v>
      </c>
      <c r="I111">
        <v>6.96</v>
      </c>
      <c r="J111">
        <v>17</v>
      </c>
      <c r="K111">
        <v>1</v>
      </c>
      <c r="L111" s="1">
        <v>39362</v>
      </c>
      <c r="M111" t="s">
        <v>22</v>
      </c>
      <c r="N111" t="s">
        <v>51</v>
      </c>
      <c r="O111" t="s">
        <v>24</v>
      </c>
      <c r="P111" t="s">
        <v>47</v>
      </c>
      <c r="Q111" t="s">
        <v>24</v>
      </c>
      <c r="R111" t="s">
        <v>26</v>
      </c>
      <c r="S111" t="s">
        <v>66</v>
      </c>
      <c r="T111">
        <v>59</v>
      </c>
      <c r="U111">
        <v>0</v>
      </c>
      <c r="V111">
        <v>-71.263999999999996</v>
      </c>
      <c r="W111">
        <v>42.091000000000001</v>
      </c>
    </row>
    <row r="112" spans="1:23" x14ac:dyDescent="0.25">
      <c r="A112" t="s">
        <v>21</v>
      </c>
      <c r="B112">
        <v>129.6</v>
      </c>
      <c r="C112">
        <v>67.39</v>
      </c>
      <c r="D112">
        <v>388</v>
      </c>
      <c r="E112">
        <v>5</v>
      </c>
      <c r="F112">
        <v>0</v>
      </c>
      <c r="G112">
        <v>51</v>
      </c>
      <c r="H112">
        <v>0</v>
      </c>
      <c r="I112">
        <v>12.74</v>
      </c>
      <c r="J112">
        <v>21</v>
      </c>
      <c r="K112">
        <v>1</v>
      </c>
      <c r="L112" s="1">
        <v>39369</v>
      </c>
      <c r="M112" t="s">
        <v>27</v>
      </c>
      <c r="N112" t="s">
        <v>107</v>
      </c>
      <c r="O112" t="s">
        <v>107</v>
      </c>
      <c r="P112" t="s">
        <v>180</v>
      </c>
      <c r="Q112" t="s">
        <v>24</v>
      </c>
      <c r="R112" t="s">
        <v>26</v>
      </c>
      <c r="S112" t="s">
        <v>181</v>
      </c>
      <c r="T112">
        <v>83</v>
      </c>
      <c r="U112">
        <v>1</v>
      </c>
      <c r="V112">
        <v>-96.911000000000001</v>
      </c>
      <c r="W112">
        <v>32.840000000000003</v>
      </c>
    </row>
    <row r="113" spans="1:23" x14ac:dyDescent="0.25">
      <c r="A113" t="s">
        <v>21</v>
      </c>
      <c r="B113">
        <v>158.30000000000001</v>
      </c>
      <c r="C113">
        <v>84</v>
      </c>
      <c r="D113">
        <v>354</v>
      </c>
      <c r="E113">
        <v>6</v>
      </c>
      <c r="F113">
        <v>0</v>
      </c>
      <c r="G113">
        <v>65</v>
      </c>
      <c r="H113">
        <v>0</v>
      </c>
      <c r="I113">
        <v>13.86</v>
      </c>
      <c r="J113">
        <v>21</v>
      </c>
      <c r="K113">
        <v>1</v>
      </c>
      <c r="L113" s="1">
        <v>39376</v>
      </c>
      <c r="M113" t="s">
        <v>27</v>
      </c>
      <c r="N113" t="s">
        <v>28</v>
      </c>
      <c r="O113" t="s">
        <v>28</v>
      </c>
      <c r="P113" t="s">
        <v>182</v>
      </c>
      <c r="Q113" t="s">
        <v>24</v>
      </c>
      <c r="R113" t="s">
        <v>26</v>
      </c>
      <c r="S113" t="s">
        <v>30</v>
      </c>
      <c r="T113">
        <v>86</v>
      </c>
      <c r="U113">
        <v>0</v>
      </c>
      <c r="V113">
        <v>-80.238889</v>
      </c>
      <c r="W113">
        <v>25.958055999999999</v>
      </c>
    </row>
    <row r="114" spans="1:23" x14ac:dyDescent="0.25">
      <c r="A114" t="s">
        <v>21</v>
      </c>
      <c r="B114">
        <v>125.5</v>
      </c>
      <c r="C114">
        <v>76.319999999999993</v>
      </c>
      <c r="D114">
        <v>306</v>
      </c>
      <c r="E114">
        <v>3</v>
      </c>
      <c r="F114">
        <v>0</v>
      </c>
      <c r="G114">
        <v>26</v>
      </c>
      <c r="H114">
        <v>0</v>
      </c>
      <c r="I114">
        <v>12.74</v>
      </c>
      <c r="J114">
        <v>45</v>
      </c>
      <c r="K114">
        <v>1</v>
      </c>
      <c r="L114" s="1">
        <v>39383</v>
      </c>
      <c r="M114" t="s">
        <v>22</v>
      </c>
      <c r="N114" t="s">
        <v>97</v>
      </c>
      <c r="O114" t="s">
        <v>24</v>
      </c>
      <c r="P114" t="s">
        <v>183</v>
      </c>
      <c r="Q114" t="s">
        <v>24</v>
      </c>
      <c r="R114" t="s">
        <v>26</v>
      </c>
      <c r="S114" t="s">
        <v>66</v>
      </c>
      <c r="T114">
        <v>49</v>
      </c>
      <c r="U114">
        <v>0</v>
      </c>
      <c r="V114">
        <v>-71.263999999999996</v>
      </c>
      <c r="W114">
        <v>42.091000000000001</v>
      </c>
    </row>
    <row r="115" spans="1:23" x14ac:dyDescent="0.25">
      <c r="A115" t="s">
        <v>21</v>
      </c>
      <c r="B115">
        <v>95.2</v>
      </c>
      <c r="C115">
        <v>65.63</v>
      </c>
      <c r="D115">
        <v>255</v>
      </c>
      <c r="E115">
        <v>3</v>
      </c>
      <c r="F115">
        <v>2</v>
      </c>
      <c r="G115">
        <v>32</v>
      </c>
      <c r="H115">
        <v>0</v>
      </c>
      <c r="I115">
        <v>17.21</v>
      </c>
      <c r="J115">
        <v>4</v>
      </c>
      <c r="K115">
        <v>1</v>
      </c>
      <c r="L115" s="1">
        <v>39390</v>
      </c>
      <c r="M115" t="s">
        <v>27</v>
      </c>
      <c r="N115" t="s">
        <v>23</v>
      </c>
      <c r="O115" t="s">
        <v>23</v>
      </c>
      <c r="P115" t="s">
        <v>184</v>
      </c>
      <c r="Q115" t="s">
        <v>24</v>
      </c>
      <c r="R115" t="s">
        <v>26</v>
      </c>
      <c r="S115" t="s">
        <v>35</v>
      </c>
      <c r="T115">
        <v>52</v>
      </c>
      <c r="U115">
        <v>1</v>
      </c>
      <c r="V115">
        <v>-86.16333333</v>
      </c>
      <c r="W115">
        <v>39.763611109999999</v>
      </c>
    </row>
    <row r="116" spans="1:23" x14ac:dyDescent="0.25">
      <c r="A116" t="s">
        <v>21</v>
      </c>
      <c r="B116">
        <v>146.1</v>
      </c>
      <c r="C116">
        <v>79.489999999999995</v>
      </c>
      <c r="D116">
        <v>373</v>
      </c>
      <c r="E116">
        <v>5</v>
      </c>
      <c r="F116">
        <v>0</v>
      </c>
      <c r="G116">
        <v>60</v>
      </c>
      <c r="H116">
        <v>0</v>
      </c>
      <c r="I116">
        <v>12.55</v>
      </c>
      <c r="J116">
        <v>46</v>
      </c>
      <c r="K116">
        <v>1</v>
      </c>
      <c r="L116" s="1">
        <v>39404</v>
      </c>
      <c r="M116" t="s">
        <v>27</v>
      </c>
      <c r="N116" t="s">
        <v>42</v>
      </c>
      <c r="O116" t="s">
        <v>42</v>
      </c>
      <c r="P116" t="s">
        <v>185</v>
      </c>
      <c r="Q116" t="s">
        <v>24</v>
      </c>
      <c r="R116" t="s">
        <v>26</v>
      </c>
      <c r="S116" t="s">
        <v>54</v>
      </c>
      <c r="T116">
        <v>36</v>
      </c>
      <c r="U116">
        <v>0</v>
      </c>
      <c r="V116">
        <v>-78.787000000000006</v>
      </c>
      <c r="W116">
        <v>42.774000000000001</v>
      </c>
    </row>
    <row r="117" spans="1:23" x14ac:dyDescent="0.25">
      <c r="A117" t="s">
        <v>21</v>
      </c>
      <c r="B117">
        <v>90</v>
      </c>
      <c r="C117">
        <v>62.96</v>
      </c>
      <c r="D117">
        <v>380</v>
      </c>
      <c r="E117">
        <v>1</v>
      </c>
      <c r="F117">
        <v>0</v>
      </c>
      <c r="G117">
        <v>63</v>
      </c>
      <c r="H117">
        <v>0</v>
      </c>
      <c r="I117">
        <v>3.36</v>
      </c>
      <c r="J117">
        <v>3</v>
      </c>
      <c r="K117">
        <v>1</v>
      </c>
      <c r="L117" s="1">
        <v>39411</v>
      </c>
      <c r="M117" t="s">
        <v>22</v>
      </c>
      <c r="N117" t="s">
        <v>93</v>
      </c>
      <c r="O117" t="s">
        <v>24</v>
      </c>
      <c r="P117" t="s">
        <v>146</v>
      </c>
      <c r="Q117" t="s">
        <v>24</v>
      </c>
      <c r="R117" t="s">
        <v>26</v>
      </c>
      <c r="S117" t="s">
        <v>66</v>
      </c>
      <c r="T117">
        <v>31</v>
      </c>
      <c r="U117">
        <v>0</v>
      </c>
      <c r="V117">
        <v>-71.263999999999996</v>
      </c>
      <c r="W117">
        <v>42.091000000000001</v>
      </c>
    </row>
    <row r="118" spans="1:23" x14ac:dyDescent="0.25">
      <c r="A118" t="s">
        <v>21</v>
      </c>
      <c r="B118">
        <v>76.3</v>
      </c>
      <c r="C118">
        <v>47.37</v>
      </c>
      <c r="D118">
        <v>257</v>
      </c>
      <c r="E118">
        <v>2</v>
      </c>
      <c r="F118">
        <v>1</v>
      </c>
      <c r="G118">
        <v>46</v>
      </c>
      <c r="H118">
        <v>0</v>
      </c>
      <c r="I118">
        <v>36.909999999999997</v>
      </c>
      <c r="J118">
        <v>3</v>
      </c>
      <c r="K118">
        <v>1</v>
      </c>
      <c r="L118" s="1">
        <v>39419</v>
      </c>
      <c r="M118" t="s">
        <v>27</v>
      </c>
      <c r="N118" t="s">
        <v>132</v>
      </c>
      <c r="O118" t="s">
        <v>132</v>
      </c>
      <c r="P118" t="s">
        <v>91</v>
      </c>
      <c r="Q118" t="s">
        <v>24</v>
      </c>
      <c r="R118" t="s">
        <v>26</v>
      </c>
      <c r="S118" t="s">
        <v>186</v>
      </c>
      <c r="T118">
        <v>38</v>
      </c>
      <c r="U118">
        <v>0</v>
      </c>
      <c r="V118">
        <v>-76.622777999999997</v>
      </c>
      <c r="W118">
        <v>39.278055999999999</v>
      </c>
    </row>
    <row r="119" spans="1:23" x14ac:dyDescent="0.25">
      <c r="A119" t="s">
        <v>21</v>
      </c>
      <c r="B119">
        <v>125.2</v>
      </c>
      <c r="C119">
        <v>69.569999999999993</v>
      </c>
      <c r="D119">
        <v>399</v>
      </c>
      <c r="E119">
        <v>4</v>
      </c>
      <c r="F119">
        <v>0</v>
      </c>
      <c r="G119">
        <v>52</v>
      </c>
      <c r="H119">
        <v>0</v>
      </c>
      <c r="I119">
        <v>0</v>
      </c>
      <c r="J119">
        <v>21</v>
      </c>
      <c r="K119">
        <v>1</v>
      </c>
      <c r="L119" s="1">
        <v>39425</v>
      </c>
      <c r="M119" t="s">
        <v>22</v>
      </c>
      <c r="N119" t="s">
        <v>62</v>
      </c>
      <c r="O119" t="s">
        <v>24</v>
      </c>
      <c r="P119" t="s">
        <v>179</v>
      </c>
      <c r="Q119" t="s">
        <v>24</v>
      </c>
      <c r="R119" t="s">
        <v>26</v>
      </c>
      <c r="S119" t="s">
        <v>66</v>
      </c>
      <c r="T119">
        <v>34</v>
      </c>
      <c r="U119">
        <v>0</v>
      </c>
      <c r="V119">
        <v>-71.263999999999996</v>
      </c>
      <c r="W119">
        <v>42.091000000000001</v>
      </c>
    </row>
    <row r="120" spans="1:23" x14ac:dyDescent="0.25">
      <c r="A120" t="s">
        <v>21</v>
      </c>
      <c r="B120">
        <v>51.5</v>
      </c>
      <c r="C120">
        <v>51.85</v>
      </c>
      <c r="D120">
        <v>140</v>
      </c>
      <c r="E120">
        <v>0</v>
      </c>
      <c r="F120">
        <v>1</v>
      </c>
      <c r="G120">
        <v>89</v>
      </c>
      <c r="H120">
        <v>5.8999999999999997E-2</v>
      </c>
      <c r="I120">
        <v>12.74</v>
      </c>
      <c r="J120">
        <v>10</v>
      </c>
      <c r="K120">
        <v>1</v>
      </c>
      <c r="L120" s="1">
        <v>39432</v>
      </c>
      <c r="M120" t="s">
        <v>22</v>
      </c>
      <c r="N120" t="s">
        <v>48</v>
      </c>
      <c r="O120" t="s">
        <v>24</v>
      </c>
      <c r="P120" t="s">
        <v>162</v>
      </c>
      <c r="Q120" t="s">
        <v>24</v>
      </c>
      <c r="R120" t="s">
        <v>33</v>
      </c>
      <c r="S120" t="s">
        <v>66</v>
      </c>
      <c r="T120">
        <v>38</v>
      </c>
      <c r="U120">
        <v>0</v>
      </c>
      <c r="V120">
        <v>-71.263999999999996</v>
      </c>
      <c r="W120">
        <v>42.091000000000001</v>
      </c>
    </row>
    <row r="121" spans="1:23" x14ac:dyDescent="0.25">
      <c r="A121" t="s">
        <v>21</v>
      </c>
      <c r="B121">
        <v>79.7</v>
      </c>
      <c r="C121">
        <v>54.55</v>
      </c>
      <c r="D121">
        <v>215</v>
      </c>
      <c r="E121">
        <v>3</v>
      </c>
      <c r="F121">
        <v>2</v>
      </c>
      <c r="G121">
        <v>83</v>
      </c>
      <c r="H121">
        <v>0</v>
      </c>
      <c r="I121">
        <v>6.96</v>
      </c>
      <c r="J121">
        <v>21</v>
      </c>
      <c r="K121">
        <v>1</v>
      </c>
      <c r="L121" s="1">
        <v>39439</v>
      </c>
      <c r="M121" t="s">
        <v>22</v>
      </c>
      <c r="N121" t="s">
        <v>28</v>
      </c>
      <c r="O121" t="s">
        <v>24</v>
      </c>
      <c r="P121" t="s">
        <v>187</v>
      </c>
      <c r="Q121" t="s">
        <v>24</v>
      </c>
      <c r="R121" t="s">
        <v>26</v>
      </c>
      <c r="S121" t="s">
        <v>66</v>
      </c>
      <c r="T121">
        <v>50</v>
      </c>
      <c r="U121">
        <v>0</v>
      </c>
      <c r="V121">
        <v>-71.263999999999996</v>
      </c>
      <c r="W121">
        <v>42.091000000000001</v>
      </c>
    </row>
    <row r="122" spans="1:23" x14ac:dyDescent="0.25">
      <c r="A122" t="s">
        <v>21</v>
      </c>
      <c r="B122">
        <v>116.8</v>
      </c>
      <c r="C122">
        <v>76.19</v>
      </c>
      <c r="D122">
        <v>356</v>
      </c>
      <c r="E122">
        <v>2</v>
      </c>
      <c r="F122">
        <v>0</v>
      </c>
      <c r="G122">
        <v>53</v>
      </c>
      <c r="H122">
        <v>0</v>
      </c>
      <c r="I122">
        <v>8.08</v>
      </c>
      <c r="J122">
        <v>3</v>
      </c>
      <c r="K122">
        <v>1</v>
      </c>
      <c r="L122" s="1">
        <v>39445</v>
      </c>
      <c r="M122" t="s">
        <v>27</v>
      </c>
      <c r="N122" t="s">
        <v>101</v>
      </c>
      <c r="O122" t="s">
        <v>101</v>
      </c>
      <c r="P122" t="s">
        <v>188</v>
      </c>
      <c r="Q122" t="s">
        <v>24</v>
      </c>
      <c r="R122" t="s">
        <v>26</v>
      </c>
      <c r="S122" t="s">
        <v>50</v>
      </c>
      <c r="T122">
        <v>42</v>
      </c>
      <c r="U122">
        <v>0</v>
      </c>
      <c r="V122">
        <v>-74.076943999999997</v>
      </c>
      <c r="W122">
        <v>40.812221999999998</v>
      </c>
    </row>
    <row r="123" spans="1:23" x14ac:dyDescent="0.25">
      <c r="A123" t="s">
        <v>21</v>
      </c>
      <c r="B123">
        <v>141.4</v>
      </c>
      <c r="C123">
        <v>92.86</v>
      </c>
      <c r="D123">
        <v>262</v>
      </c>
      <c r="E123">
        <v>3</v>
      </c>
      <c r="F123">
        <v>0</v>
      </c>
      <c r="G123">
        <v>72</v>
      </c>
      <c r="H123">
        <v>0</v>
      </c>
      <c r="I123">
        <v>4.72</v>
      </c>
      <c r="J123">
        <v>11</v>
      </c>
      <c r="K123">
        <v>1</v>
      </c>
      <c r="L123" s="1">
        <v>39459</v>
      </c>
      <c r="M123" t="s">
        <v>22</v>
      </c>
      <c r="N123" t="s">
        <v>113</v>
      </c>
      <c r="O123" t="s">
        <v>24</v>
      </c>
      <c r="P123" t="s">
        <v>189</v>
      </c>
      <c r="Q123" t="s">
        <v>24</v>
      </c>
      <c r="R123" t="s">
        <v>26</v>
      </c>
      <c r="S123" t="s">
        <v>66</v>
      </c>
      <c r="T123">
        <v>31</v>
      </c>
      <c r="U123">
        <v>0</v>
      </c>
      <c r="V123">
        <v>-71.263999999999996</v>
      </c>
      <c r="W123">
        <v>42.091000000000001</v>
      </c>
    </row>
    <row r="124" spans="1:23" x14ac:dyDescent="0.25">
      <c r="A124" t="s">
        <v>21</v>
      </c>
      <c r="B124">
        <v>66.400000000000006</v>
      </c>
      <c r="C124">
        <v>66.67</v>
      </c>
      <c r="D124">
        <v>209</v>
      </c>
      <c r="E124">
        <v>2</v>
      </c>
      <c r="F124">
        <v>3</v>
      </c>
      <c r="G124">
        <v>39</v>
      </c>
      <c r="H124">
        <v>0</v>
      </c>
      <c r="I124">
        <v>13.86</v>
      </c>
      <c r="J124">
        <v>9</v>
      </c>
      <c r="K124">
        <v>1</v>
      </c>
      <c r="L124" s="1">
        <v>39467</v>
      </c>
      <c r="M124" t="s">
        <v>22</v>
      </c>
      <c r="N124" t="s">
        <v>31</v>
      </c>
      <c r="O124" t="s">
        <v>24</v>
      </c>
      <c r="P124" t="s">
        <v>190</v>
      </c>
      <c r="Q124" t="s">
        <v>24</v>
      </c>
      <c r="R124" t="s">
        <v>26</v>
      </c>
      <c r="S124" t="s">
        <v>66</v>
      </c>
      <c r="T124">
        <v>22</v>
      </c>
      <c r="U124">
        <v>0</v>
      </c>
      <c r="V124">
        <v>-71.263999999999996</v>
      </c>
      <c r="W124">
        <v>42.091000000000001</v>
      </c>
    </row>
    <row r="125" spans="1:23" x14ac:dyDescent="0.25">
      <c r="A125" t="s">
        <v>21</v>
      </c>
      <c r="B125">
        <v>83.9</v>
      </c>
      <c r="C125">
        <v>63.64</v>
      </c>
      <c r="D125">
        <v>76</v>
      </c>
      <c r="E125">
        <v>0</v>
      </c>
      <c r="F125">
        <v>0</v>
      </c>
      <c r="G125">
        <v>56</v>
      </c>
      <c r="H125">
        <v>0</v>
      </c>
      <c r="I125">
        <v>13.86</v>
      </c>
      <c r="J125">
        <v>7</v>
      </c>
      <c r="K125">
        <v>1</v>
      </c>
      <c r="L125" s="1">
        <v>39698</v>
      </c>
      <c r="M125" t="s">
        <v>22</v>
      </c>
      <c r="N125" t="s">
        <v>68</v>
      </c>
      <c r="O125" t="s">
        <v>24</v>
      </c>
      <c r="P125" t="s">
        <v>191</v>
      </c>
      <c r="Q125" t="s">
        <v>24</v>
      </c>
      <c r="R125" t="s">
        <v>26</v>
      </c>
      <c r="S125" t="s">
        <v>66</v>
      </c>
      <c r="T125">
        <v>79</v>
      </c>
      <c r="U125">
        <v>0</v>
      </c>
      <c r="V125">
        <v>-71.263999999999996</v>
      </c>
      <c r="W125">
        <v>42.091000000000001</v>
      </c>
    </row>
    <row r="126" spans="1:23" x14ac:dyDescent="0.25">
      <c r="A126" t="s">
        <v>21</v>
      </c>
      <c r="B126">
        <v>97.8</v>
      </c>
      <c r="C126">
        <v>73.58</v>
      </c>
      <c r="D126">
        <v>378</v>
      </c>
      <c r="E126">
        <v>2</v>
      </c>
      <c r="F126">
        <v>1</v>
      </c>
      <c r="G126">
        <v>54</v>
      </c>
      <c r="H126">
        <v>0</v>
      </c>
      <c r="I126">
        <v>3.36</v>
      </c>
      <c r="J126">
        <v>1</v>
      </c>
      <c r="K126">
        <v>1</v>
      </c>
      <c r="L126" s="1">
        <v>40070</v>
      </c>
      <c r="M126" t="s">
        <v>22</v>
      </c>
      <c r="N126" t="s">
        <v>42</v>
      </c>
      <c r="O126" t="s">
        <v>24</v>
      </c>
      <c r="P126" t="s">
        <v>192</v>
      </c>
      <c r="Q126" t="s">
        <v>24</v>
      </c>
      <c r="R126" t="s">
        <v>26</v>
      </c>
      <c r="S126" t="s">
        <v>66</v>
      </c>
      <c r="T126">
        <v>62</v>
      </c>
      <c r="U126">
        <v>0</v>
      </c>
      <c r="V126">
        <v>-71.263999999999996</v>
      </c>
      <c r="W126">
        <v>42.091000000000001</v>
      </c>
    </row>
    <row r="127" spans="1:23" x14ac:dyDescent="0.25">
      <c r="A127" t="s">
        <v>21</v>
      </c>
      <c r="B127">
        <v>53.1</v>
      </c>
      <c r="C127">
        <v>48.94</v>
      </c>
      <c r="D127">
        <v>216</v>
      </c>
      <c r="E127">
        <v>0</v>
      </c>
      <c r="F127">
        <v>1</v>
      </c>
      <c r="G127">
        <v>51</v>
      </c>
      <c r="H127">
        <v>0</v>
      </c>
      <c r="I127">
        <v>9.1999999999999993</v>
      </c>
      <c r="J127">
        <v>-7</v>
      </c>
      <c r="K127">
        <v>0</v>
      </c>
      <c r="L127" s="1">
        <v>40076</v>
      </c>
      <c r="M127" t="s">
        <v>27</v>
      </c>
      <c r="N127" t="s">
        <v>48</v>
      </c>
      <c r="O127" t="s">
        <v>48</v>
      </c>
      <c r="P127" t="s">
        <v>193</v>
      </c>
      <c r="Q127" t="s">
        <v>24</v>
      </c>
      <c r="R127" t="s">
        <v>26</v>
      </c>
      <c r="S127" t="s">
        <v>50</v>
      </c>
      <c r="T127">
        <v>70</v>
      </c>
      <c r="U127">
        <v>0</v>
      </c>
      <c r="V127">
        <v>-74.076943999999997</v>
      </c>
      <c r="W127">
        <v>40.812221999999998</v>
      </c>
    </row>
    <row r="128" spans="1:23" x14ac:dyDescent="0.25">
      <c r="A128" t="s">
        <v>21</v>
      </c>
      <c r="B128">
        <v>87.1</v>
      </c>
      <c r="C128">
        <v>59.52</v>
      </c>
      <c r="D128">
        <v>277</v>
      </c>
      <c r="E128">
        <v>1</v>
      </c>
      <c r="F128">
        <v>0</v>
      </c>
      <c r="G128">
        <v>90</v>
      </c>
      <c r="H128">
        <v>0.02</v>
      </c>
      <c r="I128">
        <v>5.84</v>
      </c>
      <c r="J128">
        <v>16</v>
      </c>
      <c r="K128">
        <v>1</v>
      </c>
      <c r="L128" s="1">
        <v>40083</v>
      </c>
      <c r="M128" t="s">
        <v>22</v>
      </c>
      <c r="N128" t="s">
        <v>39</v>
      </c>
      <c r="O128" t="s">
        <v>24</v>
      </c>
      <c r="P128" t="s">
        <v>194</v>
      </c>
      <c r="Q128" t="s">
        <v>24</v>
      </c>
      <c r="R128" t="s">
        <v>33</v>
      </c>
      <c r="S128" t="s">
        <v>66</v>
      </c>
      <c r="T128">
        <v>65</v>
      </c>
      <c r="U128">
        <v>0</v>
      </c>
      <c r="V128">
        <v>-71.263999999999996</v>
      </c>
      <c r="W128">
        <v>42.091000000000001</v>
      </c>
    </row>
    <row r="129" spans="1:23" x14ac:dyDescent="0.25">
      <c r="A129" t="s">
        <v>21</v>
      </c>
      <c r="B129">
        <v>100.8</v>
      </c>
      <c r="C129">
        <v>65.63</v>
      </c>
      <c r="D129">
        <v>258</v>
      </c>
      <c r="E129">
        <v>1</v>
      </c>
      <c r="F129">
        <v>0</v>
      </c>
      <c r="G129">
        <v>75</v>
      </c>
      <c r="H129">
        <v>0</v>
      </c>
      <c r="I129">
        <v>8.08</v>
      </c>
      <c r="J129">
        <v>6</v>
      </c>
      <c r="K129">
        <v>1</v>
      </c>
      <c r="L129" s="1">
        <v>40090</v>
      </c>
      <c r="M129" t="s">
        <v>22</v>
      </c>
      <c r="N129" t="s">
        <v>132</v>
      </c>
      <c r="O129" t="s">
        <v>24</v>
      </c>
      <c r="P129" t="s">
        <v>195</v>
      </c>
      <c r="Q129" t="s">
        <v>24</v>
      </c>
      <c r="R129" t="s">
        <v>26</v>
      </c>
      <c r="S129" t="s">
        <v>66</v>
      </c>
      <c r="T129">
        <v>67</v>
      </c>
      <c r="U129">
        <v>0</v>
      </c>
      <c r="V129">
        <v>-71.263999999999996</v>
      </c>
      <c r="W129">
        <v>42.091000000000001</v>
      </c>
    </row>
    <row r="130" spans="1:23" x14ac:dyDescent="0.25">
      <c r="A130" t="s">
        <v>21</v>
      </c>
      <c r="B130">
        <v>97.4</v>
      </c>
      <c r="C130">
        <v>57.58</v>
      </c>
      <c r="D130">
        <v>215</v>
      </c>
      <c r="E130">
        <v>2</v>
      </c>
      <c r="F130">
        <v>0</v>
      </c>
      <c r="G130">
        <v>60</v>
      </c>
      <c r="H130">
        <v>0</v>
      </c>
      <c r="I130">
        <v>1.1200000000000001</v>
      </c>
      <c r="J130">
        <v>-3</v>
      </c>
      <c r="K130">
        <v>0</v>
      </c>
      <c r="L130" s="1">
        <v>40097</v>
      </c>
      <c r="M130" t="s">
        <v>27</v>
      </c>
      <c r="N130" t="s">
        <v>36</v>
      </c>
      <c r="O130" t="s">
        <v>36</v>
      </c>
      <c r="P130" t="s">
        <v>98</v>
      </c>
      <c r="Q130" t="s">
        <v>24</v>
      </c>
      <c r="R130" t="s">
        <v>26</v>
      </c>
      <c r="S130" t="s">
        <v>38</v>
      </c>
      <c r="T130">
        <v>34</v>
      </c>
      <c r="U130">
        <v>0</v>
      </c>
      <c r="V130">
        <v>-105.02</v>
      </c>
      <c r="W130">
        <v>39.743889000000003</v>
      </c>
    </row>
    <row r="131" spans="1:23" x14ac:dyDescent="0.25">
      <c r="A131" t="s">
        <v>21</v>
      </c>
      <c r="B131">
        <v>152.80000000000001</v>
      </c>
      <c r="C131">
        <v>85.29</v>
      </c>
      <c r="D131">
        <v>380</v>
      </c>
      <c r="E131">
        <v>6</v>
      </c>
      <c r="F131">
        <v>0</v>
      </c>
      <c r="G131">
        <v>100</v>
      </c>
      <c r="H131">
        <v>1.2E-2</v>
      </c>
      <c r="I131">
        <v>6.96</v>
      </c>
      <c r="J131">
        <v>59</v>
      </c>
      <c r="K131">
        <v>1</v>
      </c>
      <c r="L131" s="1">
        <v>40104</v>
      </c>
      <c r="M131" t="s">
        <v>22</v>
      </c>
      <c r="N131" t="s">
        <v>87</v>
      </c>
      <c r="O131" t="s">
        <v>24</v>
      </c>
      <c r="P131" t="s">
        <v>196</v>
      </c>
      <c r="Q131" t="s">
        <v>24</v>
      </c>
      <c r="R131" t="s">
        <v>61</v>
      </c>
      <c r="S131" t="s">
        <v>66</v>
      </c>
      <c r="T131">
        <v>33</v>
      </c>
      <c r="U131">
        <v>0</v>
      </c>
      <c r="V131">
        <v>-71.263999999999996</v>
      </c>
      <c r="W131">
        <v>42.091000000000001</v>
      </c>
    </row>
    <row r="132" spans="1:23" x14ac:dyDescent="0.25">
      <c r="A132" t="s">
        <v>21</v>
      </c>
      <c r="B132">
        <v>93.5</v>
      </c>
      <c r="C132">
        <v>67.569999999999993</v>
      </c>
      <c r="D132">
        <v>332</v>
      </c>
      <c r="E132">
        <v>1</v>
      </c>
      <c r="F132">
        <v>1</v>
      </c>
      <c r="G132">
        <v>33</v>
      </c>
      <c r="H132">
        <v>0</v>
      </c>
      <c r="I132">
        <v>6.96</v>
      </c>
      <c r="J132">
        <v>10</v>
      </c>
      <c r="K132">
        <v>1</v>
      </c>
      <c r="L132" s="1">
        <v>40125</v>
      </c>
      <c r="M132" t="s">
        <v>22</v>
      </c>
      <c r="N132" t="s">
        <v>28</v>
      </c>
      <c r="O132" t="s">
        <v>24</v>
      </c>
      <c r="P132" t="s">
        <v>86</v>
      </c>
      <c r="Q132" t="s">
        <v>24</v>
      </c>
      <c r="R132" t="s">
        <v>26</v>
      </c>
      <c r="S132" t="s">
        <v>66</v>
      </c>
      <c r="T132">
        <v>66</v>
      </c>
      <c r="U132">
        <v>0</v>
      </c>
      <c r="V132">
        <v>-71.263999999999996</v>
      </c>
      <c r="W132">
        <v>42.091000000000001</v>
      </c>
    </row>
    <row r="133" spans="1:23" x14ac:dyDescent="0.25">
      <c r="A133" t="s">
        <v>21</v>
      </c>
      <c r="B133">
        <v>110.7</v>
      </c>
      <c r="C133">
        <v>69.05</v>
      </c>
      <c r="D133">
        <v>375</v>
      </c>
      <c r="E133">
        <v>3</v>
      </c>
      <c r="F133">
        <v>1</v>
      </c>
      <c r="G133">
        <v>61</v>
      </c>
      <c r="H133">
        <v>0</v>
      </c>
      <c r="I133">
        <v>16.09</v>
      </c>
      <c r="J133">
        <v>-1</v>
      </c>
      <c r="K133">
        <v>0</v>
      </c>
      <c r="L133" s="1">
        <v>40132</v>
      </c>
      <c r="M133" t="s">
        <v>27</v>
      </c>
      <c r="N133" t="s">
        <v>23</v>
      </c>
      <c r="O133" t="s">
        <v>23</v>
      </c>
      <c r="P133" t="s">
        <v>197</v>
      </c>
      <c r="Q133" t="s">
        <v>24</v>
      </c>
      <c r="R133" t="s">
        <v>26</v>
      </c>
      <c r="S133" t="s">
        <v>198</v>
      </c>
      <c r="T133">
        <v>51</v>
      </c>
      <c r="U133">
        <v>1</v>
      </c>
      <c r="V133">
        <v>-86.162806000000003</v>
      </c>
      <c r="W133">
        <v>39.760055999999999</v>
      </c>
    </row>
    <row r="134" spans="1:23" x14ac:dyDescent="0.25">
      <c r="A134" t="s">
        <v>21</v>
      </c>
      <c r="B134">
        <v>98.6</v>
      </c>
      <c r="C134">
        <v>68.290000000000006</v>
      </c>
      <c r="D134">
        <v>310</v>
      </c>
      <c r="E134">
        <v>1</v>
      </c>
      <c r="F134">
        <v>0</v>
      </c>
      <c r="G134">
        <v>63</v>
      </c>
      <c r="H134">
        <v>0</v>
      </c>
      <c r="I134">
        <v>8.08</v>
      </c>
      <c r="J134">
        <v>17</v>
      </c>
      <c r="K134">
        <v>1</v>
      </c>
      <c r="L134" s="1">
        <v>40139</v>
      </c>
      <c r="M134" t="s">
        <v>22</v>
      </c>
      <c r="N134" t="s">
        <v>48</v>
      </c>
      <c r="O134" t="s">
        <v>24</v>
      </c>
      <c r="P134" t="s">
        <v>199</v>
      </c>
      <c r="Q134" t="s">
        <v>24</v>
      </c>
      <c r="R134" t="s">
        <v>26</v>
      </c>
      <c r="S134" t="s">
        <v>66</v>
      </c>
      <c r="T134">
        <v>45</v>
      </c>
      <c r="U134">
        <v>0</v>
      </c>
      <c r="V134">
        <v>-71.263999999999996</v>
      </c>
      <c r="W134">
        <v>42.091000000000001</v>
      </c>
    </row>
    <row r="135" spans="1:23" x14ac:dyDescent="0.25">
      <c r="A135" t="s">
        <v>21</v>
      </c>
      <c r="B135">
        <v>55</v>
      </c>
      <c r="C135">
        <v>58.33</v>
      </c>
      <c r="D135">
        <v>237</v>
      </c>
      <c r="E135">
        <v>0</v>
      </c>
      <c r="F135">
        <v>2</v>
      </c>
      <c r="G135">
        <v>54</v>
      </c>
      <c r="H135">
        <v>0</v>
      </c>
      <c r="I135">
        <v>12.74</v>
      </c>
      <c r="J135">
        <v>-21</v>
      </c>
      <c r="K135">
        <v>0</v>
      </c>
      <c r="L135" s="1">
        <v>40147</v>
      </c>
      <c r="M135" t="s">
        <v>27</v>
      </c>
      <c r="N135" t="s">
        <v>46</v>
      </c>
      <c r="O135" t="s">
        <v>46</v>
      </c>
      <c r="P135" t="s">
        <v>200</v>
      </c>
      <c r="Q135" t="s">
        <v>24</v>
      </c>
      <c r="R135" t="s">
        <v>26</v>
      </c>
      <c r="S135" t="s">
        <v>201</v>
      </c>
      <c r="T135">
        <v>53</v>
      </c>
      <c r="U135">
        <v>1</v>
      </c>
      <c r="V135">
        <v>-90.811110999999997</v>
      </c>
      <c r="W135">
        <v>29.950832999999999</v>
      </c>
    </row>
    <row r="136" spans="1:23" x14ac:dyDescent="0.25">
      <c r="A136" t="s">
        <v>21</v>
      </c>
      <c r="B136">
        <v>101.5</v>
      </c>
      <c r="C136">
        <v>65.52</v>
      </c>
      <c r="D136">
        <v>352</v>
      </c>
      <c r="E136">
        <v>2</v>
      </c>
      <c r="F136">
        <v>2</v>
      </c>
      <c r="G136">
        <v>71</v>
      </c>
      <c r="H136">
        <v>0</v>
      </c>
      <c r="I136">
        <v>11.43</v>
      </c>
      <c r="J136">
        <v>-1</v>
      </c>
      <c r="K136">
        <v>0</v>
      </c>
      <c r="L136" s="1">
        <v>40153</v>
      </c>
      <c r="M136" t="s">
        <v>27</v>
      </c>
      <c r="N136" t="s">
        <v>28</v>
      </c>
      <c r="O136" t="s">
        <v>28</v>
      </c>
      <c r="P136" t="s">
        <v>202</v>
      </c>
      <c r="Q136" t="s">
        <v>24</v>
      </c>
      <c r="R136" t="s">
        <v>26</v>
      </c>
      <c r="S136" t="s">
        <v>30</v>
      </c>
      <c r="T136">
        <v>78</v>
      </c>
      <c r="U136">
        <v>0</v>
      </c>
      <c r="V136">
        <v>-80.238889</v>
      </c>
      <c r="W136">
        <v>25.958055999999999</v>
      </c>
    </row>
    <row r="137" spans="1:23" x14ac:dyDescent="0.25">
      <c r="A137" t="s">
        <v>21</v>
      </c>
      <c r="B137">
        <v>74</v>
      </c>
      <c r="C137">
        <v>59.38</v>
      </c>
      <c r="D137">
        <v>192</v>
      </c>
      <c r="E137">
        <v>1</v>
      </c>
      <c r="F137">
        <v>1</v>
      </c>
      <c r="G137">
        <v>55</v>
      </c>
      <c r="H137">
        <v>0</v>
      </c>
      <c r="I137">
        <v>0</v>
      </c>
      <c r="J137">
        <v>10</v>
      </c>
      <c r="K137">
        <v>1</v>
      </c>
      <c r="L137" s="1">
        <v>40160</v>
      </c>
      <c r="M137" t="s">
        <v>22</v>
      </c>
      <c r="N137" t="s">
        <v>56</v>
      </c>
      <c r="O137" t="s">
        <v>24</v>
      </c>
      <c r="P137" t="s">
        <v>162</v>
      </c>
      <c r="Q137" t="s">
        <v>24</v>
      </c>
      <c r="R137" t="s">
        <v>26</v>
      </c>
      <c r="S137" t="s">
        <v>66</v>
      </c>
      <c r="T137">
        <v>40</v>
      </c>
      <c r="U137">
        <v>0</v>
      </c>
      <c r="V137">
        <v>-71.263999999999996</v>
      </c>
      <c r="W137">
        <v>42.091000000000001</v>
      </c>
    </row>
    <row r="138" spans="1:23" x14ac:dyDescent="0.25">
      <c r="A138" t="s">
        <v>21</v>
      </c>
      <c r="B138">
        <v>59.1</v>
      </c>
      <c r="C138">
        <v>47.83</v>
      </c>
      <c r="D138">
        <v>115</v>
      </c>
      <c r="E138">
        <v>1</v>
      </c>
      <c r="F138">
        <v>1</v>
      </c>
      <c r="G138">
        <v>48</v>
      </c>
      <c r="H138">
        <v>0</v>
      </c>
      <c r="I138">
        <v>8.08</v>
      </c>
      <c r="J138">
        <v>7</v>
      </c>
      <c r="K138">
        <v>1</v>
      </c>
      <c r="L138" s="1">
        <v>40167</v>
      </c>
      <c r="M138" t="s">
        <v>27</v>
      </c>
      <c r="N138" t="s">
        <v>42</v>
      </c>
      <c r="O138" t="s">
        <v>42</v>
      </c>
      <c r="P138" t="s">
        <v>191</v>
      </c>
      <c r="Q138" t="s">
        <v>24</v>
      </c>
      <c r="R138" t="s">
        <v>26</v>
      </c>
      <c r="S138" t="s">
        <v>54</v>
      </c>
      <c r="T138">
        <v>30</v>
      </c>
      <c r="U138">
        <v>0</v>
      </c>
      <c r="V138">
        <v>-78.787000000000006</v>
      </c>
      <c r="W138">
        <v>42.774000000000001</v>
      </c>
    </row>
    <row r="139" spans="1:23" x14ac:dyDescent="0.25">
      <c r="A139" t="s">
        <v>21</v>
      </c>
      <c r="B139">
        <v>149</v>
      </c>
      <c r="C139">
        <v>88.46</v>
      </c>
      <c r="D139">
        <v>267</v>
      </c>
      <c r="E139">
        <v>4</v>
      </c>
      <c r="F139">
        <v>0</v>
      </c>
      <c r="G139">
        <v>90</v>
      </c>
      <c r="H139">
        <v>0</v>
      </c>
      <c r="I139">
        <v>10.31</v>
      </c>
      <c r="J139">
        <v>28</v>
      </c>
      <c r="K139">
        <v>1</v>
      </c>
      <c r="L139" s="1">
        <v>40174</v>
      </c>
      <c r="M139" t="s">
        <v>22</v>
      </c>
      <c r="N139" t="s">
        <v>113</v>
      </c>
      <c r="O139" t="s">
        <v>24</v>
      </c>
      <c r="P139" t="s">
        <v>151</v>
      </c>
      <c r="Q139" t="s">
        <v>24</v>
      </c>
      <c r="R139" t="s">
        <v>26</v>
      </c>
      <c r="S139" t="s">
        <v>66</v>
      </c>
      <c r="T139">
        <v>59</v>
      </c>
      <c r="U139">
        <v>0</v>
      </c>
      <c r="V139">
        <v>-71.263999999999996</v>
      </c>
      <c r="W139">
        <v>42.091000000000001</v>
      </c>
    </row>
    <row r="140" spans="1:23" x14ac:dyDescent="0.25">
      <c r="A140" t="s">
        <v>21</v>
      </c>
      <c r="B140">
        <v>70.400000000000006</v>
      </c>
      <c r="C140">
        <v>65.38</v>
      </c>
      <c r="D140">
        <v>186</v>
      </c>
      <c r="E140">
        <v>0</v>
      </c>
      <c r="F140">
        <v>1</v>
      </c>
      <c r="G140">
        <v>37</v>
      </c>
      <c r="H140">
        <v>0</v>
      </c>
      <c r="I140">
        <v>10.31</v>
      </c>
      <c r="J140">
        <v>-7</v>
      </c>
      <c r="K140">
        <v>0</v>
      </c>
      <c r="L140" s="1">
        <v>40181</v>
      </c>
      <c r="M140" t="s">
        <v>27</v>
      </c>
      <c r="N140" t="s">
        <v>109</v>
      </c>
      <c r="O140" t="s">
        <v>109</v>
      </c>
      <c r="P140" t="s">
        <v>203</v>
      </c>
      <c r="Q140" t="s">
        <v>24</v>
      </c>
      <c r="R140" t="s">
        <v>26</v>
      </c>
      <c r="S140" t="s">
        <v>111</v>
      </c>
      <c r="T140">
        <v>47</v>
      </c>
      <c r="U140">
        <v>1</v>
      </c>
      <c r="V140">
        <v>-95.410832999999997</v>
      </c>
      <c r="W140">
        <v>29.684722000000001</v>
      </c>
    </row>
    <row r="141" spans="1:23" x14ac:dyDescent="0.25">
      <c r="A141" t="s">
        <v>21</v>
      </c>
      <c r="B141">
        <v>49.1</v>
      </c>
      <c r="C141">
        <v>54.76</v>
      </c>
      <c r="D141">
        <v>154</v>
      </c>
      <c r="E141">
        <v>2</v>
      </c>
      <c r="F141">
        <v>3</v>
      </c>
      <c r="G141">
        <v>26</v>
      </c>
      <c r="H141">
        <v>0</v>
      </c>
      <c r="I141">
        <v>8.08</v>
      </c>
      <c r="J141">
        <v>-19</v>
      </c>
      <c r="K141">
        <v>0</v>
      </c>
      <c r="L141" s="1">
        <v>40188</v>
      </c>
      <c r="M141" t="s">
        <v>22</v>
      </c>
      <c r="N141" t="s">
        <v>132</v>
      </c>
      <c r="O141" t="s">
        <v>24</v>
      </c>
      <c r="P141" t="s">
        <v>204</v>
      </c>
      <c r="Q141" t="s">
        <v>24</v>
      </c>
      <c r="R141" t="s">
        <v>26</v>
      </c>
      <c r="S141" t="s">
        <v>66</v>
      </c>
      <c r="T141">
        <v>27</v>
      </c>
      <c r="U141">
        <v>0</v>
      </c>
      <c r="V141">
        <v>-71.263999999999996</v>
      </c>
      <c r="W141">
        <v>42.091000000000001</v>
      </c>
    </row>
    <row r="142" spans="1:23" x14ac:dyDescent="0.25">
      <c r="A142" t="s">
        <v>21</v>
      </c>
      <c r="B142">
        <v>120.9</v>
      </c>
      <c r="C142">
        <v>71.430000000000007</v>
      </c>
      <c r="D142">
        <v>258</v>
      </c>
      <c r="E142">
        <v>3</v>
      </c>
      <c r="F142">
        <v>0</v>
      </c>
      <c r="G142">
        <v>56</v>
      </c>
      <c r="H142">
        <v>0</v>
      </c>
      <c r="I142">
        <v>9.1999999999999993</v>
      </c>
      <c r="J142">
        <v>14</v>
      </c>
      <c r="K142">
        <v>1</v>
      </c>
      <c r="L142" s="1">
        <v>40433</v>
      </c>
      <c r="M142" t="s">
        <v>22</v>
      </c>
      <c r="N142" t="s">
        <v>136</v>
      </c>
      <c r="O142" t="s">
        <v>24</v>
      </c>
      <c r="P142" t="s">
        <v>205</v>
      </c>
      <c r="Q142" t="s">
        <v>24</v>
      </c>
      <c r="R142" t="s">
        <v>26</v>
      </c>
      <c r="S142" t="s">
        <v>66</v>
      </c>
      <c r="T142">
        <v>63</v>
      </c>
      <c r="U142">
        <v>0</v>
      </c>
      <c r="V142">
        <v>-71.263999999999996</v>
      </c>
      <c r="W142">
        <v>42.091000000000001</v>
      </c>
    </row>
    <row r="143" spans="1:23" x14ac:dyDescent="0.25">
      <c r="A143" t="s">
        <v>21</v>
      </c>
      <c r="B143">
        <v>72.5</v>
      </c>
      <c r="C143">
        <v>55.56</v>
      </c>
      <c r="D143">
        <v>248</v>
      </c>
      <c r="E143">
        <v>2</v>
      </c>
      <c r="F143">
        <v>2</v>
      </c>
      <c r="G143">
        <v>41</v>
      </c>
      <c r="H143">
        <v>0</v>
      </c>
      <c r="I143">
        <v>4.72</v>
      </c>
      <c r="J143">
        <v>-14</v>
      </c>
      <c r="K143">
        <v>0</v>
      </c>
      <c r="L143" s="1">
        <v>40440</v>
      </c>
      <c r="M143" t="s">
        <v>27</v>
      </c>
      <c r="N143" t="s">
        <v>48</v>
      </c>
      <c r="O143" t="s">
        <v>48</v>
      </c>
      <c r="P143" t="s">
        <v>206</v>
      </c>
      <c r="Q143" t="s">
        <v>24</v>
      </c>
      <c r="R143" t="s">
        <v>26</v>
      </c>
      <c r="S143" t="s">
        <v>207</v>
      </c>
      <c r="T143">
        <v>77</v>
      </c>
      <c r="U143">
        <v>0</v>
      </c>
      <c r="V143">
        <v>-74.074360999999996</v>
      </c>
      <c r="W143">
        <v>40.813527999999998</v>
      </c>
    </row>
    <row r="144" spans="1:23" x14ac:dyDescent="0.25">
      <c r="A144" t="s">
        <v>21</v>
      </c>
      <c r="B144">
        <v>142.6</v>
      </c>
      <c r="C144">
        <v>77.78</v>
      </c>
      <c r="D144">
        <v>252</v>
      </c>
      <c r="E144">
        <v>3</v>
      </c>
      <c r="F144">
        <v>0</v>
      </c>
      <c r="G144">
        <v>68</v>
      </c>
      <c r="H144">
        <v>0</v>
      </c>
      <c r="I144">
        <v>10.31</v>
      </c>
      <c r="J144">
        <v>8</v>
      </c>
      <c r="K144">
        <v>1</v>
      </c>
      <c r="L144" s="1">
        <v>40447</v>
      </c>
      <c r="M144" t="s">
        <v>22</v>
      </c>
      <c r="N144" t="s">
        <v>42</v>
      </c>
      <c r="O144" t="s">
        <v>24</v>
      </c>
      <c r="P144" t="s">
        <v>100</v>
      </c>
      <c r="Q144" t="s">
        <v>24</v>
      </c>
      <c r="R144" t="s">
        <v>26</v>
      </c>
      <c r="S144" t="s">
        <v>66</v>
      </c>
      <c r="T144">
        <v>64</v>
      </c>
      <c r="U144">
        <v>0</v>
      </c>
      <c r="V144">
        <v>-71.263999999999996</v>
      </c>
      <c r="W144">
        <v>42.091000000000001</v>
      </c>
    </row>
    <row r="145" spans="1:23" x14ac:dyDescent="0.25">
      <c r="A145" t="s">
        <v>21</v>
      </c>
      <c r="B145">
        <v>107.1</v>
      </c>
      <c r="C145">
        <v>79.17</v>
      </c>
      <c r="D145">
        <v>153</v>
      </c>
      <c r="E145">
        <v>1</v>
      </c>
      <c r="F145">
        <v>0</v>
      </c>
      <c r="G145">
        <v>58</v>
      </c>
      <c r="H145">
        <v>0</v>
      </c>
      <c r="I145">
        <v>10.31</v>
      </c>
      <c r="J145">
        <v>27</v>
      </c>
      <c r="K145">
        <v>1</v>
      </c>
      <c r="L145" s="1">
        <v>40455</v>
      </c>
      <c r="M145" t="s">
        <v>27</v>
      </c>
      <c r="N145" t="s">
        <v>28</v>
      </c>
      <c r="O145" t="s">
        <v>28</v>
      </c>
      <c r="P145" t="s">
        <v>208</v>
      </c>
      <c r="Q145" t="s">
        <v>24</v>
      </c>
      <c r="R145" t="s">
        <v>26</v>
      </c>
      <c r="S145" t="s">
        <v>30</v>
      </c>
      <c r="T145">
        <v>78</v>
      </c>
      <c r="U145">
        <v>0</v>
      </c>
      <c r="V145">
        <v>-80.238889</v>
      </c>
      <c r="W145">
        <v>25.958055999999999</v>
      </c>
    </row>
    <row r="146" spans="1:23" x14ac:dyDescent="0.25">
      <c r="A146" t="s">
        <v>21</v>
      </c>
      <c r="B146">
        <v>69.5</v>
      </c>
      <c r="C146">
        <v>61.36</v>
      </c>
      <c r="D146">
        <v>292</v>
      </c>
      <c r="E146">
        <v>1</v>
      </c>
      <c r="F146">
        <v>2</v>
      </c>
      <c r="G146">
        <v>41</v>
      </c>
      <c r="H146">
        <v>0</v>
      </c>
      <c r="I146">
        <v>12.74</v>
      </c>
      <c r="J146">
        <v>3</v>
      </c>
      <c r="K146">
        <v>1</v>
      </c>
      <c r="L146" s="1">
        <v>40468</v>
      </c>
      <c r="M146" t="s">
        <v>22</v>
      </c>
      <c r="N146" t="s">
        <v>132</v>
      </c>
      <c r="O146" t="s">
        <v>24</v>
      </c>
      <c r="P146" t="s">
        <v>110</v>
      </c>
      <c r="Q146" t="s">
        <v>24</v>
      </c>
      <c r="R146" t="s">
        <v>26</v>
      </c>
      <c r="S146" t="s">
        <v>66</v>
      </c>
      <c r="T146">
        <v>64</v>
      </c>
      <c r="U146">
        <v>0</v>
      </c>
      <c r="V146">
        <v>-71.263999999999996</v>
      </c>
      <c r="W146">
        <v>42.091000000000001</v>
      </c>
    </row>
    <row r="147" spans="1:23" x14ac:dyDescent="0.25">
      <c r="A147" t="s">
        <v>21</v>
      </c>
      <c r="B147">
        <v>82.7</v>
      </c>
      <c r="C147">
        <v>59.38</v>
      </c>
      <c r="D147">
        <v>159</v>
      </c>
      <c r="E147">
        <v>1</v>
      </c>
      <c r="F147">
        <v>0</v>
      </c>
      <c r="G147">
        <v>59</v>
      </c>
      <c r="H147">
        <v>0</v>
      </c>
      <c r="I147">
        <v>9.1999999999999993</v>
      </c>
      <c r="J147">
        <v>3</v>
      </c>
      <c r="K147">
        <v>1</v>
      </c>
      <c r="L147" s="1">
        <v>40475</v>
      </c>
      <c r="M147" t="s">
        <v>27</v>
      </c>
      <c r="N147" t="s">
        <v>31</v>
      </c>
      <c r="O147" t="s">
        <v>31</v>
      </c>
      <c r="P147" t="s">
        <v>110</v>
      </c>
      <c r="Q147" t="s">
        <v>24</v>
      </c>
      <c r="R147" t="s">
        <v>26</v>
      </c>
      <c r="S147" t="s">
        <v>71</v>
      </c>
      <c r="T147">
        <v>71</v>
      </c>
      <c r="U147">
        <v>0</v>
      </c>
      <c r="V147">
        <v>-117.119444</v>
      </c>
      <c r="W147">
        <v>32.783056000000002</v>
      </c>
    </row>
    <row r="148" spans="1:23" x14ac:dyDescent="0.25">
      <c r="A148" t="s">
        <v>21</v>
      </c>
      <c r="B148">
        <v>100.8</v>
      </c>
      <c r="C148">
        <v>59.26</v>
      </c>
      <c r="D148">
        <v>240</v>
      </c>
      <c r="E148">
        <v>1</v>
      </c>
      <c r="F148">
        <v>0</v>
      </c>
      <c r="G148">
        <v>34</v>
      </c>
      <c r="H148">
        <v>0</v>
      </c>
      <c r="I148">
        <v>11.43</v>
      </c>
      <c r="J148">
        <v>10</v>
      </c>
      <c r="K148">
        <v>1</v>
      </c>
      <c r="L148" s="1">
        <v>40482</v>
      </c>
      <c r="M148" t="s">
        <v>22</v>
      </c>
      <c r="N148" t="s">
        <v>82</v>
      </c>
      <c r="O148" t="s">
        <v>24</v>
      </c>
      <c r="P148" t="s">
        <v>209</v>
      </c>
      <c r="Q148" t="s">
        <v>24</v>
      </c>
      <c r="R148" t="s">
        <v>26</v>
      </c>
      <c r="S148" t="s">
        <v>66</v>
      </c>
      <c r="T148">
        <v>45</v>
      </c>
      <c r="U148">
        <v>0</v>
      </c>
      <c r="V148">
        <v>-71.263999999999996</v>
      </c>
      <c r="W148">
        <v>42.091000000000001</v>
      </c>
    </row>
    <row r="149" spans="1:23" x14ac:dyDescent="0.25">
      <c r="A149" t="s">
        <v>21</v>
      </c>
      <c r="B149">
        <v>90.5</v>
      </c>
      <c r="C149">
        <v>52.78</v>
      </c>
      <c r="D149">
        <v>224</v>
      </c>
      <c r="E149">
        <v>2</v>
      </c>
      <c r="F149">
        <v>0</v>
      </c>
      <c r="G149">
        <v>46</v>
      </c>
      <c r="H149">
        <v>0</v>
      </c>
      <c r="I149">
        <v>9.1999999999999993</v>
      </c>
      <c r="J149">
        <v>-20</v>
      </c>
      <c r="K149">
        <v>0</v>
      </c>
      <c r="L149" s="1">
        <v>40489</v>
      </c>
      <c r="M149" t="s">
        <v>27</v>
      </c>
      <c r="N149" t="s">
        <v>51</v>
      </c>
      <c r="O149" t="s">
        <v>51</v>
      </c>
      <c r="P149" t="s">
        <v>210</v>
      </c>
      <c r="Q149" t="s">
        <v>24</v>
      </c>
      <c r="R149" t="s">
        <v>26</v>
      </c>
      <c r="S149" t="s">
        <v>135</v>
      </c>
      <c r="T149">
        <v>48</v>
      </c>
      <c r="U149">
        <v>0</v>
      </c>
      <c r="V149">
        <v>-81.699444</v>
      </c>
      <c r="W149">
        <v>41.506110999999997</v>
      </c>
    </row>
    <row r="150" spans="1:23" x14ac:dyDescent="0.25">
      <c r="A150" t="s">
        <v>21</v>
      </c>
      <c r="B150">
        <v>117.4</v>
      </c>
      <c r="C150">
        <v>69.77</v>
      </c>
      <c r="D150">
        <v>350</v>
      </c>
      <c r="E150">
        <v>3</v>
      </c>
      <c r="F150">
        <v>0</v>
      </c>
      <c r="G150">
        <v>82</v>
      </c>
      <c r="H150">
        <v>0</v>
      </c>
      <c r="I150">
        <v>5.84</v>
      </c>
      <c r="J150">
        <v>13</v>
      </c>
      <c r="K150">
        <v>1</v>
      </c>
      <c r="L150" s="1">
        <v>40496</v>
      </c>
      <c r="M150" t="s">
        <v>27</v>
      </c>
      <c r="N150" t="s">
        <v>62</v>
      </c>
      <c r="O150" t="s">
        <v>62</v>
      </c>
      <c r="P150" t="s">
        <v>211</v>
      </c>
      <c r="Q150" t="s">
        <v>24</v>
      </c>
      <c r="R150" t="s">
        <v>26</v>
      </c>
      <c r="S150" t="s">
        <v>64</v>
      </c>
      <c r="T150">
        <v>43</v>
      </c>
      <c r="U150">
        <v>0</v>
      </c>
      <c r="V150">
        <v>-80.015833000000001</v>
      </c>
      <c r="W150">
        <v>40.446666999999998</v>
      </c>
    </row>
    <row r="151" spans="1:23" x14ac:dyDescent="0.25">
      <c r="A151" t="s">
        <v>21</v>
      </c>
      <c r="B151">
        <v>123.1</v>
      </c>
      <c r="C151">
        <v>76</v>
      </c>
      <c r="D151">
        <v>186</v>
      </c>
      <c r="E151">
        <v>2</v>
      </c>
      <c r="F151">
        <v>0</v>
      </c>
      <c r="G151">
        <v>61</v>
      </c>
      <c r="H151">
        <v>0</v>
      </c>
      <c r="I151">
        <v>3.36</v>
      </c>
      <c r="J151">
        <v>3</v>
      </c>
      <c r="K151">
        <v>1</v>
      </c>
      <c r="L151" s="1">
        <v>40503</v>
      </c>
      <c r="M151" t="s">
        <v>22</v>
      </c>
      <c r="N151" t="s">
        <v>23</v>
      </c>
      <c r="O151" t="s">
        <v>24</v>
      </c>
      <c r="P151" t="s">
        <v>146</v>
      </c>
      <c r="Q151" t="s">
        <v>24</v>
      </c>
      <c r="R151" t="s">
        <v>26</v>
      </c>
      <c r="S151" t="s">
        <v>66</v>
      </c>
      <c r="T151">
        <v>30</v>
      </c>
      <c r="U151">
        <v>0</v>
      </c>
      <c r="V151">
        <v>-71.263999999999996</v>
      </c>
      <c r="W151">
        <v>42.091000000000001</v>
      </c>
    </row>
    <row r="152" spans="1:23" x14ac:dyDescent="0.25">
      <c r="A152" t="s">
        <v>21</v>
      </c>
      <c r="B152">
        <v>158.30000000000001</v>
      </c>
      <c r="C152">
        <v>77.78</v>
      </c>
      <c r="D152">
        <v>341</v>
      </c>
      <c r="E152">
        <v>4</v>
      </c>
      <c r="F152">
        <v>0</v>
      </c>
      <c r="G152">
        <v>100</v>
      </c>
      <c r="H152">
        <v>0</v>
      </c>
      <c r="I152">
        <v>6.96</v>
      </c>
      <c r="J152">
        <v>21</v>
      </c>
      <c r="K152">
        <v>1</v>
      </c>
      <c r="L152" s="1">
        <v>40507</v>
      </c>
      <c r="M152" t="s">
        <v>27</v>
      </c>
      <c r="N152" t="s">
        <v>83</v>
      </c>
      <c r="O152" t="s">
        <v>83</v>
      </c>
      <c r="P152" t="s">
        <v>212</v>
      </c>
      <c r="Q152" t="s">
        <v>24</v>
      </c>
      <c r="R152" t="s">
        <v>26</v>
      </c>
      <c r="S152" t="s">
        <v>85</v>
      </c>
      <c r="T152">
        <v>47</v>
      </c>
      <c r="U152">
        <v>1</v>
      </c>
      <c r="V152">
        <v>-83.045556000000005</v>
      </c>
      <c r="W152">
        <v>42.34</v>
      </c>
    </row>
    <row r="153" spans="1:23" x14ac:dyDescent="0.25">
      <c r="A153" t="s">
        <v>21</v>
      </c>
      <c r="B153">
        <v>148.9</v>
      </c>
      <c r="C153">
        <v>72.41</v>
      </c>
      <c r="D153">
        <v>326</v>
      </c>
      <c r="E153">
        <v>4</v>
      </c>
      <c r="F153">
        <v>0</v>
      </c>
      <c r="G153">
        <v>55</v>
      </c>
      <c r="H153">
        <v>0</v>
      </c>
      <c r="I153">
        <v>10.31</v>
      </c>
      <c r="J153">
        <v>42</v>
      </c>
      <c r="K153">
        <v>1</v>
      </c>
      <c r="L153" s="1">
        <v>40518</v>
      </c>
      <c r="M153" t="s">
        <v>22</v>
      </c>
      <c r="N153" t="s">
        <v>48</v>
      </c>
      <c r="O153" t="s">
        <v>24</v>
      </c>
      <c r="P153" t="s">
        <v>213</v>
      </c>
      <c r="Q153" t="s">
        <v>24</v>
      </c>
      <c r="R153" t="s">
        <v>26</v>
      </c>
      <c r="S153" t="s">
        <v>66</v>
      </c>
      <c r="T153">
        <v>28</v>
      </c>
      <c r="U153">
        <v>0</v>
      </c>
      <c r="V153">
        <v>-71.263999999999996</v>
      </c>
      <c r="W153">
        <v>42.091000000000001</v>
      </c>
    </row>
    <row r="154" spans="1:23" x14ac:dyDescent="0.25">
      <c r="A154" t="s">
        <v>21</v>
      </c>
      <c r="B154">
        <v>113.4</v>
      </c>
      <c r="C154">
        <v>67.5</v>
      </c>
      <c r="D154">
        <v>369</v>
      </c>
      <c r="E154">
        <v>2</v>
      </c>
      <c r="F154">
        <v>0</v>
      </c>
      <c r="G154">
        <v>79</v>
      </c>
      <c r="H154">
        <v>1.2E-2</v>
      </c>
      <c r="I154">
        <v>26.41</v>
      </c>
      <c r="J154">
        <v>29</v>
      </c>
      <c r="K154">
        <v>1</v>
      </c>
      <c r="L154" s="1">
        <v>40524</v>
      </c>
      <c r="M154" t="s">
        <v>27</v>
      </c>
      <c r="N154" t="s">
        <v>77</v>
      </c>
      <c r="O154" t="s">
        <v>77</v>
      </c>
      <c r="P154" t="s">
        <v>214</v>
      </c>
      <c r="Q154" t="s">
        <v>24</v>
      </c>
      <c r="R154" t="s">
        <v>61</v>
      </c>
      <c r="S154" t="s">
        <v>215</v>
      </c>
      <c r="T154">
        <v>21</v>
      </c>
      <c r="U154">
        <v>0</v>
      </c>
      <c r="V154">
        <v>-87.616699999999994</v>
      </c>
      <c r="W154">
        <v>41.862299999999998</v>
      </c>
    </row>
    <row r="155" spans="1:23" x14ac:dyDescent="0.25">
      <c r="A155" t="s">
        <v>21</v>
      </c>
      <c r="B155">
        <v>110.2</v>
      </c>
      <c r="C155">
        <v>62.5</v>
      </c>
      <c r="D155">
        <v>163</v>
      </c>
      <c r="E155">
        <v>2</v>
      </c>
      <c r="F155">
        <v>0</v>
      </c>
      <c r="G155">
        <v>58</v>
      </c>
      <c r="H155">
        <v>0</v>
      </c>
      <c r="I155">
        <v>5.84</v>
      </c>
      <c r="J155">
        <v>4</v>
      </c>
      <c r="K155">
        <v>1</v>
      </c>
      <c r="L155" s="1">
        <v>40531</v>
      </c>
      <c r="M155" t="s">
        <v>22</v>
      </c>
      <c r="N155" t="s">
        <v>73</v>
      </c>
      <c r="O155" t="s">
        <v>24</v>
      </c>
      <c r="P155" t="s">
        <v>216</v>
      </c>
      <c r="Q155" t="s">
        <v>24</v>
      </c>
      <c r="R155" t="s">
        <v>26</v>
      </c>
      <c r="S155" t="s">
        <v>66</v>
      </c>
      <c r="T155">
        <v>32</v>
      </c>
      <c r="U155">
        <v>0</v>
      </c>
      <c r="V155">
        <v>-71.263999999999996</v>
      </c>
      <c r="W155">
        <v>42.091000000000001</v>
      </c>
    </row>
    <row r="156" spans="1:23" x14ac:dyDescent="0.25">
      <c r="A156" t="s">
        <v>21</v>
      </c>
      <c r="B156">
        <v>107</v>
      </c>
      <c r="C156">
        <v>55.56</v>
      </c>
      <c r="D156">
        <v>140</v>
      </c>
      <c r="E156">
        <v>3</v>
      </c>
      <c r="F156">
        <v>0</v>
      </c>
      <c r="G156">
        <v>77</v>
      </c>
      <c r="H156">
        <v>0</v>
      </c>
      <c r="I156">
        <v>13.86</v>
      </c>
      <c r="J156">
        <v>31</v>
      </c>
      <c r="K156">
        <v>1</v>
      </c>
      <c r="L156" s="1">
        <v>40538</v>
      </c>
      <c r="M156" t="s">
        <v>27</v>
      </c>
      <c r="N156" t="s">
        <v>42</v>
      </c>
      <c r="O156" t="s">
        <v>42</v>
      </c>
      <c r="P156" t="s">
        <v>217</v>
      </c>
      <c r="Q156" t="s">
        <v>24</v>
      </c>
      <c r="R156" t="s">
        <v>26</v>
      </c>
      <c r="S156" t="s">
        <v>54</v>
      </c>
      <c r="T156">
        <v>20</v>
      </c>
      <c r="U156">
        <v>0</v>
      </c>
      <c r="V156">
        <v>-78.787000000000006</v>
      </c>
      <c r="W156">
        <v>42.774000000000001</v>
      </c>
    </row>
    <row r="157" spans="1:23" x14ac:dyDescent="0.25">
      <c r="A157" t="s">
        <v>21</v>
      </c>
      <c r="B157">
        <v>145.6</v>
      </c>
      <c r="C157">
        <v>62.5</v>
      </c>
      <c r="D157">
        <v>199</v>
      </c>
      <c r="E157">
        <v>2</v>
      </c>
      <c r="F157">
        <v>0</v>
      </c>
      <c r="G157">
        <v>96</v>
      </c>
      <c r="H157">
        <v>0</v>
      </c>
      <c r="I157">
        <v>4.72</v>
      </c>
      <c r="J157">
        <v>31</v>
      </c>
      <c r="K157">
        <v>1</v>
      </c>
      <c r="L157" s="1">
        <v>40545</v>
      </c>
      <c r="M157" t="s">
        <v>22</v>
      </c>
      <c r="N157" t="s">
        <v>28</v>
      </c>
      <c r="O157" t="s">
        <v>24</v>
      </c>
      <c r="P157" t="s">
        <v>76</v>
      </c>
      <c r="Q157" t="s">
        <v>24</v>
      </c>
      <c r="R157" t="s">
        <v>26</v>
      </c>
      <c r="S157" t="s">
        <v>66</v>
      </c>
      <c r="T157">
        <v>47</v>
      </c>
      <c r="U157">
        <v>0</v>
      </c>
      <c r="V157">
        <v>-71.263999999999996</v>
      </c>
      <c r="W157">
        <v>42.091000000000001</v>
      </c>
    </row>
    <row r="158" spans="1:23" x14ac:dyDescent="0.25">
      <c r="A158" t="s">
        <v>21</v>
      </c>
      <c r="B158">
        <v>89</v>
      </c>
      <c r="C158">
        <v>64.44</v>
      </c>
      <c r="D158">
        <v>299</v>
      </c>
      <c r="E158">
        <v>2</v>
      </c>
      <c r="F158">
        <v>1</v>
      </c>
      <c r="G158">
        <v>42</v>
      </c>
      <c r="H158">
        <v>0</v>
      </c>
      <c r="I158">
        <v>4.72</v>
      </c>
      <c r="J158">
        <v>-7</v>
      </c>
      <c r="K158">
        <v>0</v>
      </c>
      <c r="L158" s="1">
        <v>40559</v>
      </c>
      <c r="M158" t="s">
        <v>22</v>
      </c>
      <c r="N158" t="s">
        <v>48</v>
      </c>
      <c r="O158" t="s">
        <v>24</v>
      </c>
      <c r="P158" t="s">
        <v>218</v>
      </c>
      <c r="Q158" t="s">
        <v>24</v>
      </c>
      <c r="R158" t="s">
        <v>26</v>
      </c>
      <c r="S158" t="s">
        <v>66</v>
      </c>
      <c r="T158">
        <v>27</v>
      </c>
      <c r="U158">
        <v>0</v>
      </c>
      <c r="V158">
        <v>-71.263999999999996</v>
      </c>
      <c r="W158">
        <v>42.091000000000001</v>
      </c>
    </row>
    <row r="159" spans="1:23" x14ac:dyDescent="0.25">
      <c r="A159" t="s">
        <v>21</v>
      </c>
      <c r="B159">
        <v>121.6</v>
      </c>
      <c r="C159">
        <v>66.67</v>
      </c>
      <c r="D159">
        <v>517</v>
      </c>
      <c r="E159">
        <v>4</v>
      </c>
      <c r="F159">
        <v>1</v>
      </c>
      <c r="G159">
        <v>74</v>
      </c>
      <c r="H159">
        <v>0</v>
      </c>
      <c r="I159">
        <v>6.96</v>
      </c>
      <c r="J159">
        <v>14</v>
      </c>
      <c r="K159">
        <v>1</v>
      </c>
      <c r="L159" s="1">
        <v>40798</v>
      </c>
      <c r="M159" t="s">
        <v>27</v>
      </c>
      <c r="N159" t="s">
        <v>28</v>
      </c>
      <c r="O159" t="s">
        <v>28</v>
      </c>
      <c r="P159" t="s">
        <v>205</v>
      </c>
      <c r="Q159" t="s">
        <v>24</v>
      </c>
      <c r="R159" t="s">
        <v>26</v>
      </c>
      <c r="S159" t="s">
        <v>30</v>
      </c>
      <c r="T159">
        <v>82</v>
      </c>
      <c r="U159">
        <v>0</v>
      </c>
      <c r="V159">
        <v>-80.238889</v>
      </c>
      <c r="W159">
        <v>25.958055999999999</v>
      </c>
    </row>
    <row r="160" spans="1:23" x14ac:dyDescent="0.25">
      <c r="A160" t="s">
        <v>21</v>
      </c>
      <c r="B160">
        <v>135.69999999999999</v>
      </c>
      <c r="C160">
        <v>77.5</v>
      </c>
      <c r="D160">
        <v>423</v>
      </c>
      <c r="E160">
        <v>3</v>
      </c>
      <c r="F160">
        <v>0</v>
      </c>
      <c r="G160">
        <v>46</v>
      </c>
      <c r="H160">
        <v>0</v>
      </c>
      <c r="I160">
        <v>11.43</v>
      </c>
      <c r="J160">
        <v>14</v>
      </c>
      <c r="K160">
        <v>1</v>
      </c>
      <c r="L160" s="1">
        <v>40804</v>
      </c>
      <c r="M160" t="s">
        <v>22</v>
      </c>
      <c r="N160" t="s">
        <v>31</v>
      </c>
      <c r="O160" t="s">
        <v>24</v>
      </c>
      <c r="P160" t="s">
        <v>219</v>
      </c>
      <c r="Q160" t="s">
        <v>24</v>
      </c>
      <c r="R160" t="s">
        <v>26</v>
      </c>
      <c r="S160" t="s">
        <v>66</v>
      </c>
      <c r="T160">
        <v>61</v>
      </c>
      <c r="U160">
        <v>0</v>
      </c>
      <c r="V160">
        <v>-71.263999999999996</v>
      </c>
      <c r="W160">
        <v>42.091000000000001</v>
      </c>
    </row>
    <row r="161" spans="1:23" x14ac:dyDescent="0.25">
      <c r="A161" t="s">
        <v>21</v>
      </c>
      <c r="B161">
        <v>86.1</v>
      </c>
      <c r="C161">
        <v>66.67</v>
      </c>
      <c r="D161">
        <v>387</v>
      </c>
      <c r="E161">
        <v>4</v>
      </c>
      <c r="F161">
        <v>4</v>
      </c>
      <c r="G161">
        <v>52</v>
      </c>
      <c r="H161">
        <v>0</v>
      </c>
      <c r="I161">
        <v>12.74</v>
      </c>
      <c r="J161">
        <v>-3</v>
      </c>
      <c r="K161">
        <v>0</v>
      </c>
      <c r="L161" s="1">
        <v>40811</v>
      </c>
      <c r="M161" t="s">
        <v>27</v>
      </c>
      <c r="N161" t="s">
        <v>42</v>
      </c>
      <c r="O161" t="s">
        <v>42</v>
      </c>
      <c r="P161" t="s">
        <v>220</v>
      </c>
      <c r="Q161" t="s">
        <v>24</v>
      </c>
      <c r="R161" t="s">
        <v>26</v>
      </c>
      <c r="S161" t="s">
        <v>54</v>
      </c>
      <c r="T161">
        <v>81</v>
      </c>
      <c r="U161">
        <v>0</v>
      </c>
      <c r="V161">
        <v>-78.787000000000006</v>
      </c>
      <c r="W161">
        <v>42.774000000000001</v>
      </c>
    </row>
    <row r="162" spans="1:23" x14ac:dyDescent="0.25">
      <c r="A162" t="s">
        <v>21</v>
      </c>
      <c r="B162">
        <v>100.1</v>
      </c>
      <c r="C162">
        <v>53.33</v>
      </c>
      <c r="D162">
        <v>226</v>
      </c>
      <c r="E162">
        <v>2</v>
      </c>
      <c r="F162">
        <v>0</v>
      </c>
      <c r="G162">
        <v>40</v>
      </c>
      <c r="H162">
        <v>0</v>
      </c>
      <c r="I162">
        <v>11.43</v>
      </c>
      <c r="J162">
        <v>12</v>
      </c>
      <c r="K162">
        <v>1</v>
      </c>
      <c r="L162" s="1">
        <v>40818</v>
      </c>
      <c r="M162" t="s">
        <v>27</v>
      </c>
      <c r="N162" t="s">
        <v>59</v>
      </c>
      <c r="O162" t="s">
        <v>59</v>
      </c>
      <c r="P162" t="s">
        <v>221</v>
      </c>
      <c r="Q162" t="s">
        <v>24</v>
      </c>
      <c r="R162" t="s">
        <v>26</v>
      </c>
      <c r="S162" t="s">
        <v>81</v>
      </c>
      <c r="T162">
        <v>74</v>
      </c>
      <c r="U162">
        <v>0</v>
      </c>
      <c r="V162">
        <v>-122.20055600000001</v>
      </c>
      <c r="W162">
        <v>37.751666999999998</v>
      </c>
    </row>
    <row r="163" spans="1:23" x14ac:dyDescent="0.25">
      <c r="A163" t="s">
        <v>21</v>
      </c>
      <c r="B163">
        <v>100.7</v>
      </c>
      <c r="C163">
        <v>72.73</v>
      </c>
      <c r="D163">
        <v>321</v>
      </c>
      <c r="E163">
        <v>1</v>
      </c>
      <c r="F163">
        <v>1</v>
      </c>
      <c r="G163">
        <v>31</v>
      </c>
      <c r="H163">
        <v>0</v>
      </c>
      <c r="I163">
        <v>5.84</v>
      </c>
      <c r="J163">
        <v>9</v>
      </c>
      <c r="K163">
        <v>1</v>
      </c>
      <c r="L163" s="1">
        <v>40825</v>
      </c>
      <c r="M163" t="s">
        <v>22</v>
      </c>
      <c r="N163" t="s">
        <v>48</v>
      </c>
      <c r="O163" t="s">
        <v>24</v>
      </c>
      <c r="P163" t="s">
        <v>222</v>
      </c>
      <c r="Q163" t="s">
        <v>24</v>
      </c>
      <c r="R163" t="s">
        <v>26</v>
      </c>
      <c r="S163" t="s">
        <v>66</v>
      </c>
      <c r="T163">
        <v>76</v>
      </c>
      <c r="U163">
        <v>0</v>
      </c>
      <c r="V163">
        <v>-71.263999999999996</v>
      </c>
      <c r="W163">
        <v>42.091000000000001</v>
      </c>
    </row>
    <row r="164" spans="1:23" x14ac:dyDescent="0.25">
      <c r="A164" t="s">
        <v>21</v>
      </c>
      <c r="B164">
        <v>82.3</v>
      </c>
      <c r="C164">
        <v>65.849999999999994</v>
      </c>
      <c r="D164">
        <v>289</v>
      </c>
      <c r="E164">
        <v>2</v>
      </c>
      <c r="F164">
        <v>2</v>
      </c>
      <c r="G164">
        <v>40</v>
      </c>
      <c r="H164">
        <v>0</v>
      </c>
      <c r="I164">
        <v>6.96</v>
      </c>
      <c r="J164">
        <v>4</v>
      </c>
      <c r="K164">
        <v>1</v>
      </c>
      <c r="L164" s="1">
        <v>40832</v>
      </c>
      <c r="M164" t="s">
        <v>22</v>
      </c>
      <c r="N164" t="s">
        <v>107</v>
      </c>
      <c r="O164" t="s">
        <v>24</v>
      </c>
      <c r="P164" t="s">
        <v>223</v>
      </c>
      <c r="Q164" t="s">
        <v>24</v>
      </c>
      <c r="R164" t="s">
        <v>26</v>
      </c>
      <c r="S164" t="s">
        <v>66</v>
      </c>
      <c r="T164">
        <v>60</v>
      </c>
      <c r="U164">
        <v>0</v>
      </c>
      <c r="V164">
        <v>-71.263999999999996</v>
      </c>
      <c r="W164">
        <v>42.091000000000001</v>
      </c>
    </row>
    <row r="165" spans="1:23" x14ac:dyDescent="0.25">
      <c r="A165" t="s">
        <v>21</v>
      </c>
      <c r="B165">
        <v>101.8</v>
      </c>
      <c r="C165">
        <v>68.569999999999993</v>
      </c>
      <c r="D165">
        <v>198</v>
      </c>
      <c r="E165">
        <v>2</v>
      </c>
      <c r="F165">
        <v>0</v>
      </c>
      <c r="G165">
        <v>87</v>
      </c>
      <c r="I165">
        <v>5.84</v>
      </c>
      <c r="J165">
        <v>-8</v>
      </c>
      <c r="K165">
        <v>0</v>
      </c>
      <c r="L165" s="1">
        <v>40846</v>
      </c>
      <c r="M165" t="s">
        <v>27</v>
      </c>
      <c r="N165" t="s">
        <v>62</v>
      </c>
      <c r="O165" t="s">
        <v>62</v>
      </c>
      <c r="P165" t="s">
        <v>224</v>
      </c>
      <c r="Q165" t="s">
        <v>24</v>
      </c>
      <c r="S165" t="s">
        <v>64</v>
      </c>
      <c r="T165">
        <v>37</v>
      </c>
      <c r="U165">
        <v>0</v>
      </c>
      <c r="V165">
        <v>-80.015833000000001</v>
      </c>
      <c r="W165">
        <v>40.446666999999998</v>
      </c>
    </row>
    <row r="166" spans="1:23" x14ac:dyDescent="0.25">
      <c r="A166" t="s">
        <v>21</v>
      </c>
      <c r="B166">
        <v>75.400000000000006</v>
      </c>
      <c r="C166">
        <v>57.14</v>
      </c>
      <c r="D166">
        <v>342</v>
      </c>
      <c r="E166">
        <v>2</v>
      </c>
      <c r="F166">
        <v>2</v>
      </c>
      <c r="G166">
        <v>36</v>
      </c>
      <c r="H166">
        <v>0</v>
      </c>
      <c r="I166">
        <v>5.84</v>
      </c>
      <c r="J166">
        <v>-4</v>
      </c>
      <c r="K166">
        <v>0</v>
      </c>
      <c r="L166" s="1">
        <v>40853</v>
      </c>
      <c r="M166" t="s">
        <v>22</v>
      </c>
      <c r="N166" t="s">
        <v>101</v>
      </c>
      <c r="O166" t="s">
        <v>24</v>
      </c>
      <c r="P166" t="s">
        <v>225</v>
      </c>
      <c r="Q166" t="s">
        <v>24</v>
      </c>
      <c r="R166" t="s">
        <v>26</v>
      </c>
      <c r="S166" t="s">
        <v>66</v>
      </c>
      <c r="T166">
        <v>49</v>
      </c>
      <c r="U166">
        <v>0</v>
      </c>
      <c r="V166">
        <v>-71.263999999999996</v>
      </c>
      <c r="W166">
        <v>42.091000000000001</v>
      </c>
    </row>
    <row r="167" spans="1:23" x14ac:dyDescent="0.25">
      <c r="A167" t="s">
        <v>21</v>
      </c>
      <c r="B167">
        <v>118.4</v>
      </c>
      <c r="C167">
        <v>66.67</v>
      </c>
      <c r="D167">
        <v>329</v>
      </c>
      <c r="E167">
        <v>3</v>
      </c>
      <c r="F167">
        <v>0</v>
      </c>
      <c r="G167">
        <v>45</v>
      </c>
      <c r="H167">
        <v>0</v>
      </c>
      <c r="I167">
        <v>6.96</v>
      </c>
      <c r="J167">
        <v>21</v>
      </c>
      <c r="K167">
        <v>1</v>
      </c>
      <c r="L167" s="1">
        <v>40860</v>
      </c>
      <c r="M167" t="s">
        <v>27</v>
      </c>
      <c r="N167" t="s">
        <v>48</v>
      </c>
      <c r="O167" t="s">
        <v>48</v>
      </c>
      <c r="P167" t="s">
        <v>176</v>
      </c>
      <c r="Q167" t="s">
        <v>24</v>
      </c>
      <c r="R167" t="s">
        <v>26</v>
      </c>
      <c r="S167" t="s">
        <v>207</v>
      </c>
      <c r="T167">
        <v>55</v>
      </c>
      <c r="U167">
        <v>0</v>
      </c>
      <c r="V167">
        <v>-74.074360999999996</v>
      </c>
      <c r="W167">
        <v>40.813527999999998</v>
      </c>
    </row>
    <row r="168" spans="1:23" x14ac:dyDescent="0.25">
      <c r="A168" t="s">
        <v>21</v>
      </c>
      <c r="B168">
        <v>109.2</v>
      </c>
      <c r="C168">
        <v>55.56</v>
      </c>
      <c r="D168">
        <v>234</v>
      </c>
      <c r="E168">
        <v>2</v>
      </c>
      <c r="F168">
        <v>0</v>
      </c>
      <c r="G168">
        <v>85</v>
      </c>
      <c r="H168">
        <v>0</v>
      </c>
      <c r="I168">
        <v>0</v>
      </c>
      <c r="J168">
        <v>31</v>
      </c>
      <c r="K168">
        <v>1</v>
      </c>
      <c r="L168" s="1">
        <v>40868</v>
      </c>
      <c r="M168" t="s">
        <v>22</v>
      </c>
      <c r="N168" t="s">
        <v>68</v>
      </c>
      <c r="O168" t="s">
        <v>24</v>
      </c>
      <c r="P168" t="s">
        <v>217</v>
      </c>
      <c r="Q168" t="s">
        <v>24</v>
      </c>
      <c r="R168" t="s">
        <v>26</v>
      </c>
      <c r="S168" t="s">
        <v>66</v>
      </c>
      <c r="T168">
        <v>30</v>
      </c>
      <c r="U168">
        <v>0</v>
      </c>
      <c r="V168">
        <v>-71.263999999999996</v>
      </c>
      <c r="W168">
        <v>42.091000000000001</v>
      </c>
    </row>
    <row r="169" spans="1:23" x14ac:dyDescent="0.25">
      <c r="A169" t="s">
        <v>21</v>
      </c>
      <c r="B169">
        <v>134.6</v>
      </c>
      <c r="C169">
        <v>70.59</v>
      </c>
      <c r="D169">
        <v>361</v>
      </c>
      <c r="E169">
        <v>3</v>
      </c>
      <c r="F169">
        <v>0</v>
      </c>
      <c r="G169">
        <v>60</v>
      </c>
      <c r="H169">
        <v>0</v>
      </c>
      <c r="I169">
        <v>0</v>
      </c>
      <c r="J169">
        <v>18</v>
      </c>
      <c r="K169">
        <v>1</v>
      </c>
      <c r="L169" s="1">
        <v>40874</v>
      </c>
      <c r="M169" t="s">
        <v>27</v>
      </c>
      <c r="N169" t="s">
        <v>93</v>
      </c>
      <c r="O169" t="s">
        <v>93</v>
      </c>
      <c r="P169" t="s">
        <v>226</v>
      </c>
      <c r="Q169" t="s">
        <v>24</v>
      </c>
      <c r="R169" t="s">
        <v>26</v>
      </c>
      <c r="S169" t="s">
        <v>95</v>
      </c>
      <c r="T169">
        <v>60</v>
      </c>
      <c r="U169">
        <v>0</v>
      </c>
      <c r="V169">
        <v>-75.167500000000004</v>
      </c>
      <c r="W169">
        <v>39.900832999999999</v>
      </c>
    </row>
    <row r="170" spans="1:23" x14ac:dyDescent="0.25">
      <c r="A170" t="s">
        <v>21</v>
      </c>
      <c r="B170">
        <v>114.9</v>
      </c>
      <c r="C170">
        <v>76.319999999999993</v>
      </c>
      <c r="D170">
        <v>289</v>
      </c>
      <c r="E170">
        <v>2</v>
      </c>
      <c r="F170">
        <v>0</v>
      </c>
      <c r="G170">
        <v>66</v>
      </c>
      <c r="H170">
        <v>0</v>
      </c>
      <c r="I170">
        <v>5.84</v>
      </c>
      <c r="J170">
        <v>7</v>
      </c>
      <c r="K170">
        <v>1</v>
      </c>
      <c r="L170" s="1">
        <v>40881</v>
      </c>
      <c r="M170" t="s">
        <v>22</v>
      </c>
      <c r="N170" t="s">
        <v>23</v>
      </c>
      <c r="O170" t="s">
        <v>24</v>
      </c>
      <c r="P170" t="s">
        <v>227</v>
      </c>
      <c r="Q170" t="s">
        <v>24</v>
      </c>
      <c r="R170" t="s">
        <v>26</v>
      </c>
      <c r="S170" t="s">
        <v>66</v>
      </c>
      <c r="T170">
        <v>53</v>
      </c>
      <c r="U170">
        <v>0</v>
      </c>
      <c r="V170">
        <v>-71.263999999999996</v>
      </c>
      <c r="W170">
        <v>42.091000000000001</v>
      </c>
    </row>
    <row r="171" spans="1:23" x14ac:dyDescent="0.25">
      <c r="A171" t="s">
        <v>21</v>
      </c>
      <c r="B171">
        <v>107.6</v>
      </c>
      <c r="C171">
        <v>59.46</v>
      </c>
      <c r="D171">
        <v>357</v>
      </c>
      <c r="E171">
        <v>3</v>
      </c>
      <c r="F171">
        <v>1</v>
      </c>
      <c r="G171">
        <v>26</v>
      </c>
      <c r="H171">
        <v>0</v>
      </c>
      <c r="I171">
        <v>0</v>
      </c>
      <c r="J171">
        <v>7</v>
      </c>
      <c r="K171">
        <v>1</v>
      </c>
      <c r="L171" s="1">
        <v>40888</v>
      </c>
      <c r="M171" t="s">
        <v>27</v>
      </c>
      <c r="N171" t="s">
        <v>97</v>
      </c>
      <c r="O171" t="s">
        <v>97</v>
      </c>
      <c r="P171" t="s">
        <v>228</v>
      </c>
      <c r="Q171" t="s">
        <v>24</v>
      </c>
      <c r="R171" t="s">
        <v>26</v>
      </c>
      <c r="S171" t="s">
        <v>99</v>
      </c>
      <c r="T171">
        <v>42</v>
      </c>
      <c r="U171">
        <v>0</v>
      </c>
      <c r="V171">
        <v>-76.864444000000006</v>
      </c>
      <c r="W171">
        <v>38.907778</v>
      </c>
    </row>
    <row r="172" spans="1:23" x14ac:dyDescent="0.25">
      <c r="A172" t="s">
        <v>21</v>
      </c>
      <c r="B172">
        <v>117.3</v>
      </c>
      <c r="C172">
        <v>67.650000000000006</v>
      </c>
      <c r="D172">
        <v>320</v>
      </c>
      <c r="E172">
        <v>2</v>
      </c>
      <c r="F172">
        <v>0</v>
      </c>
      <c r="G172">
        <v>17</v>
      </c>
      <c r="H172">
        <v>0</v>
      </c>
      <c r="I172">
        <v>2.2400000000000002</v>
      </c>
      <c r="J172">
        <v>18</v>
      </c>
      <c r="K172">
        <v>1</v>
      </c>
      <c r="L172" s="1">
        <v>40895</v>
      </c>
      <c r="M172" t="s">
        <v>27</v>
      </c>
      <c r="N172" t="s">
        <v>36</v>
      </c>
      <c r="O172" t="s">
        <v>36</v>
      </c>
      <c r="P172" t="s">
        <v>229</v>
      </c>
      <c r="Q172" t="s">
        <v>24</v>
      </c>
      <c r="R172" t="s">
        <v>26</v>
      </c>
      <c r="S172" t="s">
        <v>38</v>
      </c>
      <c r="T172">
        <v>55</v>
      </c>
      <c r="U172">
        <v>0</v>
      </c>
      <c r="V172">
        <v>-105.02</v>
      </c>
      <c r="W172">
        <v>39.743889000000003</v>
      </c>
    </row>
    <row r="173" spans="1:23" x14ac:dyDescent="0.25">
      <c r="A173" t="s">
        <v>21</v>
      </c>
      <c r="B173">
        <v>85.8</v>
      </c>
      <c r="C173">
        <v>58.7</v>
      </c>
      <c r="D173">
        <v>304</v>
      </c>
      <c r="E173">
        <v>1</v>
      </c>
      <c r="F173">
        <v>0</v>
      </c>
      <c r="G173">
        <v>47</v>
      </c>
      <c r="H173">
        <v>0</v>
      </c>
      <c r="I173">
        <v>0</v>
      </c>
      <c r="J173">
        <v>3</v>
      </c>
      <c r="K173">
        <v>1</v>
      </c>
      <c r="L173" s="1">
        <v>40901</v>
      </c>
      <c r="M173" t="s">
        <v>22</v>
      </c>
      <c r="N173" t="s">
        <v>28</v>
      </c>
      <c r="O173" t="s">
        <v>24</v>
      </c>
      <c r="P173" t="s">
        <v>91</v>
      </c>
      <c r="Q173" t="s">
        <v>24</v>
      </c>
      <c r="R173" t="s">
        <v>26</v>
      </c>
      <c r="S173" t="s">
        <v>66</v>
      </c>
      <c r="T173">
        <v>31</v>
      </c>
      <c r="U173">
        <v>0</v>
      </c>
      <c r="V173">
        <v>-71.263999999999996</v>
      </c>
      <c r="W173">
        <v>42.091000000000001</v>
      </c>
    </row>
    <row r="174" spans="1:23" x14ac:dyDescent="0.25">
      <c r="A174" t="s">
        <v>21</v>
      </c>
      <c r="B174">
        <v>113.7</v>
      </c>
      <c r="C174">
        <v>65.709999999999994</v>
      </c>
      <c r="D174">
        <v>338</v>
      </c>
      <c r="E174">
        <v>3</v>
      </c>
      <c r="F174">
        <v>1</v>
      </c>
      <c r="G174">
        <v>54</v>
      </c>
      <c r="H174">
        <v>0</v>
      </c>
      <c r="I174">
        <v>9.1999999999999993</v>
      </c>
      <c r="J174">
        <v>28</v>
      </c>
      <c r="K174">
        <v>1</v>
      </c>
      <c r="L174" s="1">
        <v>40909</v>
      </c>
      <c r="M174" t="s">
        <v>22</v>
      </c>
      <c r="N174" t="s">
        <v>42</v>
      </c>
      <c r="O174" t="s">
        <v>24</v>
      </c>
      <c r="P174" t="s">
        <v>230</v>
      </c>
      <c r="Q174" t="s">
        <v>24</v>
      </c>
      <c r="R174" t="s">
        <v>26</v>
      </c>
      <c r="S174" t="s">
        <v>66</v>
      </c>
      <c r="T174">
        <v>53</v>
      </c>
      <c r="U174">
        <v>0</v>
      </c>
      <c r="V174">
        <v>-71.263999999999996</v>
      </c>
      <c r="W174">
        <v>42.091000000000001</v>
      </c>
    </row>
    <row r="175" spans="1:23" x14ac:dyDescent="0.25">
      <c r="A175" t="s">
        <v>21</v>
      </c>
      <c r="B175">
        <v>137.6</v>
      </c>
      <c r="C175">
        <v>76.47</v>
      </c>
      <c r="D175">
        <v>363</v>
      </c>
      <c r="E175">
        <v>6</v>
      </c>
      <c r="F175">
        <v>1</v>
      </c>
      <c r="G175">
        <v>30</v>
      </c>
      <c r="H175">
        <v>0</v>
      </c>
      <c r="I175">
        <v>12.74</v>
      </c>
      <c r="J175">
        <v>35</v>
      </c>
      <c r="K175">
        <v>1</v>
      </c>
      <c r="L175" s="1">
        <v>40922</v>
      </c>
      <c r="M175" t="s">
        <v>22</v>
      </c>
      <c r="N175" t="s">
        <v>36</v>
      </c>
      <c r="O175" t="s">
        <v>24</v>
      </c>
      <c r="P175" t="s">
        <v>231</v>
      </c>
      <c r="Q175" t="s">
        <v>24</v>
      </c>
      <c r="R175" t="s">
        <v>26</v>
      </c>
      <c r="S175" t="s">
        <v>66</v>
      </c>
      <c r="T175">
        <v>23</v>
      </c>
      <c r="U175">
        <v>0</v>
      </c>
      <c r="V175">
        <v>-71.263999999999996</v>
      </c>
      <c r="W175">
        <v>42.091000000000001</v>
      </c>
    </row>
    <row r="176" spans="1:23" x14ac:dyDescent="0.25">
      <c r="A176" t="s">
        <v>21</v>
      </c>
      <c r="B176">
        <v>57.5</v>
      </c>
      <c r="C176">
        <v>61.11</v>
      </c>
      <c r="D176">
        <v>239</v>
      </c>
      <c r="E176">
        <v>0</v>
      </c>
      <c r="F176">
        <v>2</v>
      </c>
      <c r="G176">
        <v>58</v>
      </c>
      <c r="H176">
        <v>0</v>
      </c>
      <c r="I176">
        <v>5.84</v>
      </c>
      <c r="J176">
        <v>3</v>
      </c>
      <c r="K176">
        <v>1</v>
      </c>
      <c r="L176" s="1">
        <v>40930</v>
      </c>
      <c r="M176" t="s">
        <v>22</v>
      </c>
      <c r="N176" t="s">
        <v>132</v>
      </c>
      <c r="O176" t="s">
        <v>24</v>
      </c>
      <c r="P176" t="s">
        <v>110</v>
      </c>
      <c r="Q176" t="s">
        <v>24</v>
      </c>
      <c r="R176" t="s">
        <v>26</v>
      </c>
      <c r="S176" t="s">
        <v>66</v>
      </c>
      <c r="T176">
        <v>30</v>
      </c>
      <c r="U176">
        <v>0</v>
      </c>
      <c r="V176">
        <v>-71.263999999999996</v>
      </c>
      <c r="W176">
        <v>42.091000000000001</v>
      </c>
    </row>
    <row r="177" spans="1:23" x14ac:dyDescent="0.25">
      <c r="A177" t="s">
        <v>21</v>
      </c>
      <c r="B177">
        <v>117.1</v>
      </c>
      <c r="C177">
        <v>74.19</v>
      </c>
      <c r="D177">
        <v>236</v>
      </c>
      <c r="E177">
        <v>2</v>
      </c>
      <c r="F177">
        <v>0</v>
      </c>
      <c r="G177">
        <v>48</v>
      </c>
      <c r="H177">
        <v>0</v>
      </c>
      <c r="I177">
        <v>6.96</v>
      </c>
      <c r="J177">
        <v>21</v>
      </c>
      <c r="K177">
        <v>1</v>
      </c>
      <c r="L177" s="1">
        <v>41161</v>
      </c>
      <c r="M177" t="s">
        <v>27</v>
      </c>
      <c r="N177" t="s">
        <v>87</v>
      </c>
      <c r="O177" t="s">
        <v>87</v>
      </c>
      <c r="P177" t="s">
        <v>179</v>
      </c>
      <c r="Q177" t="s">
        <v>24</v>
      </c>
      <c r="R177" t="s">
        <v>26</v>
      </c>
      <c r="S177" t="s">
        <v>89</v>
      </c>
      <c r="T177">
        <v>77</v>
      </c>
      <c r="U177">
        <v>0</v>
      </c>
      <c r="V177">
        <v>-86.771388999999999</v>
      </c>
      <c r="W177">
        <v>36.166389000000002</v>
      </c>
    </row>
    <row r="178" spans="1:23" x14ac:dyDescent="0.25">
      <c r="A178" t="s">
        <v>21</v>
      </c>
      <c r="B178">
        <v>79.599999999999994</v>
      </c>
      <c r="C178">
        <v>60.87</v>
      </c>
      <c r="D178">
        <v>316</v>
      </c>
      <c r="E178">
        <v>1</v>
      </c>
      <c r="F178">
        <v>1</v>
      </c>
      <c r="G178">
        <v>45</v>
      </c>
      <c r="H178">
        <v>0</v>
      </c>
      <c r="I178">
        <v>8.08</v>
      </c>
      <c r="J178">
        <v>-2</v>
      </c>
      <c r="K178">
        <v>0</v>
      </c>
      <c r="L178" s="1">
        <v>41168</v>
      </c>
      <c r="M178" t="s">
        <v>22</v>
      </c>
      <c r="N178" t="s">
        <v>119</v>
      </c>
      <c r="O178" t="s">
        <v>24</v>
      </c>
      <c r="P178" t="s">
        <v>232</v>
      </c>
      <c r="Q178" t="s">
        <v>24</v>
      </c>
      <c r="R178" t="s">
        <v>26</v>
      </c>
      <c r="S178" t="s">
        <v>66</v>
      </c>
      <c r="T178">
        <v>71</v>
      </c>
      <c r="U178">
        <v>0</v>
      </c>
      <c r="V178">
        <v>-71.263999999999996</v>
      </c>
      <c r="W178">
        <v>42.091000000000001</v>
      </c>
    </row>
    <row r="179" spans="1:23" x14ac:dyDescent="0.25">
      <c r="A179" t="s">
        <v>21</v>
      </c>
      <c r="B179">
        <v>101.2</v>
      </c>
      <c r="C179">
        <v>68.290000000000006</v>
      </c>
      <c r="D179">
        <v>335</v>
      </c>
      <c r="E179">
        <v>1</v>
      </c>
      <c r="F179">
        <v>0</v>
      </c>
      <c r="G179">
        <v>42</v>
      </c>
      <c r="H179">
        <v>0</v>
      </c>
      <c r="I179">
        <v>0</v>
      </c>
      <c r="J179">
        <v>-1</v>
      </c>
      <c r="K179">
        <v>0</v>
      </c>
      <c r="L179" s="1">
        <v>41175</v>
      </c>
      <c r="M179" t="s">
        <v>27</v>
      </c>
      <c r="N179" t="s">
        <v>132</v>
      </c>
      <c r="O179" t="s">
        <v>132</v>
      </c>
      <c r="P179" t="s">
        <v>233</v>
      </c>
      <c r="Q179" t="s">
        <v>24</v>
      </c>
      <c r="R179" t="s">
        <v>26</v>
      </c>
      <c r="S179" t="s">
        <v>186</v>
      </c>
      <c r="T179">
        <v>64</v>
      </c>
      <c r="U179">
        <v>0</v>
      </c>
      <c r="V179">
        <v>-76.622777999999997</v>
      </c>
      <c r="W179">
        <v>39.278055999999999</v>
      </c>
    </row>
    <row r="180" spans="1:23" x14ac:dyDescent="0.25">
      <c r="A180" t="s">
        <v>21</v>
      </c>
      <c r="B180">
        <v>120.1</v>
      </c>
      <c r="C180">
        <v>61.11</v>
      </c>
      <c r="D180">
        <v>340</v>
      </c>
      <c r="E180">
        <v>3</v>
      </c>
      <c r="F180">
        <v>0</v>
      </c>
      <c r="G180">
        <v>69</v>
      </c>
      <c r="H180">
        <v>0</v>
      </c>
      <c r="I180">
        <v>4.72</v>
      </c>
      <c r="J180">
        <v>24</v>
      </c>
      <c r="K180">
        <v>1</v>
      </c>
      <c r="L180" s="1">
        <v>41182</v>
      </c>
      <c r="M180" t="s">
        <v>27</v>
      </c>
      <c r="N180" t="s">
        <v>42</v>
      </c>
      <c r="O180" t="s">
        <v>42</v>
      </c>
      <c r="P180" t="s">
        <v>234</v>
      </c>
      <c r="Q180" t="s">
        <v>24</v>
      </c>
      <c r="R180" t="s">
        <v>26</v>
      </c>
      <c r="S180" t="s">
        <v>54</v>
      </c>
      <c r="T180">
        <v>59</v>
      </c>
      <c r="U180">
        <v>0</v>
      </c>
      <c r="V180">
        <v>-78.787000000000006</v>
      </c>
      <c r="W180">
        <v>42.774000000000001</v>
      </c>
    </row>
    <row r="181" spans="1:23" x14ac:dyDescent="0.25">
      <c r="A181" t="s">
        <v>21</v>
      </c>
      <c r="B181">
        <v>104.6</v>
      </c>
      <c r="C181">
        <v>74.19</v>
      </c>
      <c r="D181">
        <v>223</v>
      </c>
      <c r="E181">
        <v>1</v>
      </c>
      <c r="F181">
        <v>0</v>
      </c>
      <c r="G181">
        <v>83</v>
      </c>
      <c r="H181">
        <v>1.2E-2</v>
      </c>
      <c r="I181">
        <v>4.72</v>
      </c>
      <c r="J181">
        <v>10</v>
      </c>
      <c r="K181">
        <v>1</v>
      </c>
      <c r="L181" s="1">
        <v>41189</v>
      </c>
      <c r="M181" t="s">
        <v>22</v>
      </c>
      <c r="N181" t="s">
        <v>36</v>
      </c>
      <c r="O181" t="s">
        <v>24</v>
      </c>
      <c r="P181" t="s">
        <v>154</v>
      </c>
      <c r="Q181" t="s">
        <v>24</v>
      </c>
      <c r="R181" t="s">
        <v>33</v>
      </c>
      <c r="S181" t="s">
        <v>66</v>
      </c>
      <c r="T181">
        <v>53</v>
      </c>
      <c r="U181">
        <v>0</v>
      </c>
      <c r="V181">
        <v>-71.263999999999996</v>
      </c>
      <c r="W181">
        <v>42.091000000000001</v>
      </c>
    </row>
    <row r="182" spans="1:23" x14ac:dyDescent="0.25">
      <c r="A182" t="s">
        <v>21</v>
      </c>
      <c r="B182">
        <v>79.3</v>
      </c>
      <c r="C182">
        <v>62.07</v>
      </c>
      <c r="D182">
        <v>395</v>
      </c>
      <c r="E182">
        <v>2</v>
      </c>
      <c r="F182">
        <v>2</v>
      </c>
      <c r="G182">
        <v>81</v>
      </c>
      <c r="H182">
        <v>3.1E-2</v>
      </c>
      <c r="I182">
        <v>8.08</v>
      </c>
      <c r="J182">
        <v>-1</v>
      </c>
      <c r="K182">
        <v>0</v>
      </c>
      <c r="L182" s="1">
        <v>41196</v>
      </c>
      <c r="M182" t="s">
        <v>27</v>
      </c>
      <c r="N182" t="s">
        <v>123</v>
      </c>
      <c r="O182" t="s">
        <v>123</v>
      </c>
      <c r="P182" t="s">
        <v>235</v>
      </c>
      <c r="Q182" t="s">
        <v>24</v>
      </c>
      <c r="R182" t="s">
        <v>33</v>
      </c>
      <c r="S182" t="s">
        <v>236</v>
      </c>
      <c r="T182">
        <v>62</v>
      </c>
      <c r="U182">
        <v>0</v>
      </c>
      <c r="V182">
        <v>-122.33159999999999</v>
      </c>
      <c r="W182">
        <v>47.595199999999998</v>
      </c>
    </row>
    <row r="183" spans="1:23" x14ac:dyDescent="0.25">
      <c r="A183" t="s">
        <v>21</v>
      </c>
      <c r="B183">
        <v>95.2</v>
      </c>
      <c r="C183">
        <v>61.9</v>
      </c>
      <c r="D183">
        <v>259</v>
      </c>
      <c r="E183">
        <v>2</v>
      </c>
      <c r="F183">
        <v>0</v>
      </c>
      <c r="G183">
        <v>38</v>
      </c>
      <c r="H183">
        <v>0</v>
      </c>
      <c r="I183">
        <v>9.1999999999999993</v>
      </c>
      <c r="J183">
        <v>3</v>
      </c>
      <c r="K183">
        <v>1</v>
      </c>
      <c r="L183" s="1">
        <v>41203</v>
      </c>
      <c r="M183" t="s">
        <v>22</v>
      </c>
      <c r="N183" t="s">
        <v>48</v>
      </c>
      <c r="O183" t="s">
        <v>24</v>
      </c>
      <c r="P183" t="s">
        <v>32</v>
      </c>
      <c r="Q183" t="s">
        <v>24</v>
      </c>
      <c r="R183" t="s">
        <v>26</v>
      </c>
      <c r="S183" t="s">
        <v>66</v>
      </c>
      <c r="T183">
        <v>61</v>
      </c>
      <c r="U183">
        <v>0</v>
      </c>
      <c r="V183">
        <v>-71.263999999999996</v>
      </c>
      <c r="W183">
        <v>42.091000000000001</v>
      </c>
    </row>
    <row r="184" spans="1:23" x14ac:dyDescent="0.25">
      <c r="A184" t="s">
        <v>21</v>
      </c>
      <c r="B184">
        <v>96.1</v>
      </c>
      <c r="C184">
        <v>60.53</v>
      </c>
      <c r="D184">
        <v>237</v>
      </c>
      <c r="E184">
        <v>2</v>
      </c>
      <c r="F184">
        <v>0</v>
      </c>
      <c r="G184">
        <v>50</v>
      </c>
      <c r="H184">
        <v>0</v>
      </c>
      <c r="I184">
        <v>9.1999999999999993</v>
      </c>
      <c r="J184">
        <v>6</v>
      </c>
      <c r="K184">
        <v>1</v>
      </c>
      <c r="L184" s="1">
        <v>41224</v>
      </c>
      <c r="M184" t="s">
        <v>22</v>
      </c>
      <c r="N184" t="s">
        <v>42</v>
      </c>
      <c r="O184" t="s">
        <v>24</v>
      </c>
      <c r="P184" t="s">
        <v>237</v>
      </c>
      <c r="Q184" t="s">
        <v>24</v>
      </c>
      <c r="R184" t="s">
        <v>26</v>
      </c>
      <c r="S184" t="s">
        <v>66</v>
      </c>
      <c r="T184">
        <v>64</v>
      </c>
      <c r="U184">
        <v>0</v>
      </c>
      <c r="V184">
        <v>-71.263999999999996</v>
      </c>
      <c r="W184">
        <v>42.091000000000001</v>
      </c>
    </row>
    <row r="185" spans="1:23" x14ac:dyDescent="0.25">
      <c r="A185" t="s">
        <v>21</v>
      </c>
      <c r="B185">
        <v>127.2</v>
      </c>
      <c r="C185">
        <v>68.569999999999993</v>
      </c>
      <c r="D185">
        <v>331</v>
      </c>
      <c r="E185">
        <v>3</v>
      </c>
      <c r="F185">
        <v>0</v>
      </c>
      <c r="G185">
        <v>62</v>
      </c>
      <c r="H185">
        <v>0</v>
      </c>
      <c r="I185">
        <v>0</v>
      </c>
      <c r="J185">
        <v>35</v>
      </c>
      <c r="K185">
        <v>1</v>
      </c>
      <c r="L185" s="1">
        <v>41231</v>
      </c>
      <c r="M185" t="s">
        <v>22</v>
      </c>
      <c r="N185" t="s">
        <v>23</v>
      </c>
      <c r="O185" t="s">
        <v>24</v>
      </c>
      <c r="P185" t="s">
        <v>238</v>
      </c>
      <c r="Q185" t="s">
        <v>24</v>
      </c>
      <c r="R185" t="s">
        <v>26</v>
      </c>
      <c r="S185" t="s">
        <v>66</v>
      </c>
      <c r="T185">
        <v>34</v>
      </c>
      <c r="U185">
        <v>0</v>
      </c>
      <c r="V185">
        <v>-71.263999999999996</v>
      </c>
      <c r="W185">
        <v>42.091000000000001</v>
      </c>
    </row>
    <row r="186" spans="1:23" x14ac:dyDescent="0.25">
      <c r="A186" t="s">
        <v>21</v>
      </c>
      <c r="B186">
        <v>144.5</v>
      </c>
      <c r="C186">
        <v>66.67</v>
      </c>
      <c r="D186">
        <v>323</v>
      </c>
      <c r="E186">
        <v>3</v>
      </c>
      <c r="F186">
        <v>0</v>
      </c>
      <c r="G186">
        <v>86</v>
      </c>
      <c r="H186">
        <v>0</v>
      </c>
      <c r="I186">
        <v>0</v>
      </c>
      <c r="J186">
        <v>30</v>
      </c>
      <c r="K186">
        <v>1</v>
      </c>
      <c r="L186" s="1">
        <v>41235</v>
      </c>
      <c r="M186" t="s">
        <v>27</v>
      </c>
      <c r="N186" t="s">
        <v>48</v>
      </c>
      <c r="O186" t="s">
        <v>48</v>
      </c>
      <c r="P186" t="s">
        <v>239</v>
      </c>
      <c r="Q186" t="s">
        <v>24</v>
      </c>
      <c r="R186" t="s">
        <v>26</v>
      </c>
      <c r="S186" t="s">
        <v>207</v>
      </c>
      <c r="T186">
        <v>40</v>
      </c>
      <c r="U186">
        <v>0</v>
      </c>
      <c r="V186">
        <v>-74.074360999999996</v>
      </c>
      <c r="W186">
        <v>40.813527999999998</v>
      </c>
    </row>
    <row r="187" spans="1:23" x14ac:dyDescent="0.25">
      <c r="A187" t="s">
        <v>21</v>
      </c>
      <c r="B187">
        <v>74.8</v>
      </c>
      <c r="C187">
        <v>60</v>
      </c>
      <c r="D187">
        <v>238</v>
      </c>
      <c r="E187">
        <v>1</v>
      </c>
      <c r="F187">
        <v>1</v>
      </c>
      <c r="G187">
        <v>62</v>
      </c>
      <c r="H187">
        <v>0</v>
      </c>
      <c r="I187">
        <v>14.98</v>
      </c>
      <c r="J187">
        <v>7</v>
      </c>
      <c r="K187">
        <v>1</v>
      </c>
      <c r="L187" s="1">
        <v>41245</v>
      </c>
      <c r="M187" t="s">
        <v>27</v>
      </c>
      <c r="N187" t="s">
        <v>28</v>
      </c>
      <c r="O187" t="s">
        <v>28</v>
      </c>
      <c r="P187" t="s">
        <v>96</v>
      </c>
      <c r="Q187" t="s">
        <v>24</v>
      </c>
      <c r="R187" t="s">
        <v>26</v>
      </c>
      <c r="S187" t="s">
        <v>30</v>
      </c>
      <c r="T187">
        <v>78</v>
      </c>
      <c r="U187">
        <v>0</v>
      </c>
      <c r="V187">
        <v>-80.238889</v>
      </c>
      <c r="W187">
        <v>25.958055999999999</v>
      </c>
    </row>
    <row r="188" spans="1:23" x14ac:dyDescent="0.25">
      <c r="A188" t="s">
        <v>21</v>
      </c>
      <c r="B188">
        <v>125.4</v>
      </c>
      <c r="C188">
        <v>60</v>
      </c>
      <c r="D188">
        <v>296</v>
      </c>
      <c r="E188">
        <v>4</v>
      </c>
      <c r="F188">
        <v>0</v>
      </c>
      <c r="G188">
        <v>93</v>
      </c>
      <c r="H188">
        <v>0</v>
      </c>
      <c r="I188">
        <v>5.84</v>
      </c>
      <c r="J188">
        <v>28</v>
      </c>
      <c r="K188">
        <v>1</v>
      </c>
      <c r="L188" s="1">
        <v>41253</v>
      </c>
      <c r="M188" t="s">
        <v>22</v>
      </c>
      <c r="N188" t="s">
        <v>109</v>
      </c>
      <c r="O188" t="s">
        <v>24</v>
      </c>
      <c r="P188" t="s">
        <v>240</v>
      </c>
      <c r="Q188" t="s">
        <v>24</v>
      </c>
      <c r="R188" t="s">
        <v>26</v>
      </c>
      <c r="S188" t="s">
        <v>66</v>
      </c>
      <c r="T188">
        <v>58</v>
      </c>
      <c r="U188">
        <v>0</v>
      </c>
      <c r="V188">
        <v>-71.263999999999996</v>
      </c>
      <c r="W188">
        <v>42.091000000000001</v>
      </c>
    </row>
    <row r="189" spans="1:23" x14ac:dyDescent="0.25">
      <c r="A189" t="s">
        <v>21</v>
      </c>
      <c r="B189">
        <v>68.900000000000006</v>
      </c>
      <c r="C189">
        <v>55.38</v>
      </c>
      <c r="D189">
        <v>443</v>
      </c>
      <c r="E189">
        <v>1</v>
      </c>
      <c r="F189">
        <v>2</v>
      </c>
      <c r="G189">
        <v>92</v>
      </c>
      <c r="H189">
        <v>5.0999999999999997E-2</v>
      </c>
      <c r="I189">
        <v>3.36</v>
      </c>
      <c r="J189">
        <v>-7</v>
      </c>
      <c r="K189">
        <v>0</v>
      </c>
      <c r="L189" s="1">
        <v>41259</v>
      </c>
      <c r="M189" t="s">
        <v>22</v>
      </c>
      <c r="N189" t="s">
        <v>140</v>
      </c>
      <c r="O189" t="s">
        <v>24</v>
      </c>
      <c r="P189" t="s">
        <v>241</v>
      </c>
      <c r="Q189" t="s">
        <v>24</v>
      </c>
      <c r="R189" t="s">
        <v>33</v>
      </c>
      <c r="S189" t="s">
        <v>66</v>
      </c>
      <c r="T189">
        <v>37</v>
      </c>
      <c r="U189">
        <v>0</v>
      </c>
      <c r="V189">
        <v>-71.263999999999996</v>
      </c>
      <c r="W189">
        <v>42.091000000000001</v>
      </c>
    </row>
    <row r="190" spans="1:23" x14ac:dyDescent="0.25">
      <c r="A190" t="s">
        <v>21</v>
      </c>
      <c r="B190">
        <v>73.900000000000006</v>
      </c>
      <c r="C190">
        <v>58.54</v>
      </c>
      <c r="D190">
        <v>267</v>
      </c>
      <c r="E190">
        <v>2</v>
      </c>
      <c r="F190">
        <v>2</v>
      </c>
      <c r="G190">
        <v>23</v>
      </c>
      <c r="H190">
        <v>0</v>
      </c>
      <c r="I190">
        <v>4.72</v>
      </c>
      <c r="J190">
        <v>7</v>
      </c>
      <c r="K190">
        <v>1</v>
      </c>
      <c r="L190" s="1">
        <v>41266</v>
      </c>
      <c r="M190" t="s">
        <v>27</v>
      </c>
      <c r="N190" t="s">
        <v>113</v>
      </c>
      <c r="O190" t="s">
        <v>113</v>
      </c>
      <c r="P190" t="s">
        <v>96</v>
      </c>
      <c r="Q190" t="s">
        <v>24</v>
      </c>
      <c r="R190" t="s">
        <v>26</v>
      </c>
      <c r="S190" t="s">
        <v>174</v>
      </c>
      <c r="T190">
        <v>61</v>
      </c>
      <c r="U190">
        <v>0</v>
      </c>
      <c r="V190">
        <v>-81.637500000000003</v>
      </c>
      <c r="W190">
        <v>30.323889000000001</v>
      </c>
    </row>
    <row r="191" spans="1:23" x14ac:dyDescent="0.25">
      <c r="A191" t="s">
        <v>21</v>
      </c>
      <c r="B191">
        <v>104.4</v>
      </c>
      <c r="C191">
        <v>61.11</v>
      </c>
      <c r="D191">
        <v>284</v>
      </c>
      <c r="E191">
        <v>2</v>
      </c>
      <c r="F191">
        <v>0</v>
      </c>
      <c r="G191">
        <v>46</v>
      </c>
      <c r="H191">
        <v>0</v>
      </c>
      <c r="I191">
        <v>16.09</v>
      </c>
      <c r="J191">
        <v>28</v>
      </c>
      <c r="K191">
        <v>1</v>
      </c>
      <c r="L191" s="1">
        <v>41273</v>
      </c>
      <c r="M191" t="s">
        <v>22</v>
      </c>
      <c r="N191" t="s">
        <v>28</v>
      </c>
      <c r="O191" t="s">
        <v>24</v>
      </c>
      <c r="P191" t="s">
        <v>153</v>
      </c>
      <c r="Q191" t="s">
        <v>24</v>
      </c>
      <c r="R191" t="s">
        <v>26</v>
      </c>
      <c r="S191" t="s">
        <v>66</v>
      </c>
      <c r="T191">
        <v>28</v>
      </c>
      <c r="U191">
        <v>0</v>
      </c>
      <c r="V191">
        <v>-71.263999999999996</v>
      </c>
      <c r="W191">
        <v>42.091000000000001</v>
      </c>
    </row>
    <row r="192" spans="1:23" x14ac:dyDescent="0.25">
      <c r="A192" t="s">
        <v>21</v>
      </c>
      <c r="B192">
        <v>115</v>
      </c>
      <c r="C192">
        <v>62.5</v>
      </c>
      <c r="D192">
        <v>344</v>
      </c>
      <c r="E192">
        <v>3</v>
      </c>
      <c r="F192">
        <v>0</v>
      </c>
      <c r="G192">
        <v>92</v>
      </c>
      <c r="H192">
        <v>0</v>
      </c>
      <c r="I192">
        <v>6.96</v>
      </c>
      <c r="J192">
        <v>13</v>
      </c>
      <c r="K192">
        <v>1</v>
      </c>
      <c r="L192" s="1">
        <v>41287</v>
      </c>
      <c r="M192" t="s">
        <v>22</v>
      </c>
      <c r="N192" t="s">
        <v>109</v>
      </c>
      <c r="O192" t="s">
        <v>24</v>
      </c>
      <c r="P192" t="s">
        <v>242</v>
      </c>
      <c r="Q192" t="s">
        <v>24</v>
      </c>
      <c r="R192" t="s">
        <v>26</v>
      </c>
      <c r="S192" t="s">
        <v>66</v>
      </c>
      <c r="T192">
        <v>50</v>
      </c>
      <c r="U192">
        <v>0</v>
      </c>
      <c r="V192">
        <v>-71.263999999999996</v>
      </c>
      <c r="W192">
        <v>42.091000000000001</v>
      </c>
    </row>
    <row r="193" spans="1:23" x14ac:dyDescent="0.25">
      <c r="A193" t="s">
        <v>21</v>
      </c>
      <c r="B193">
        <v>62.3</v>
      </c>
      <c r="C193">
        <v>53.7</v>
      </c>
      <c r="D193">
        <v>320</v>
      </c>
      <c r="E193">
        <v>1</v>
      </c>
      <c r="F193">
        <v>2</v>
      </c>
      <c r="G193">
        <v>40</v>
      </c>
      <c r="H193">
        <v>0</v>
      </c>
      <c r="I193">
        <v>18.329999999999998</v>
      </c>
      <c r="J193">
        <v>-15</v>
      </c>
      <c r="K193">
        <v>0</v>
      </c>
      <c r="L193" s="1">
        <v>41294</v>
      </c>
      <c r="M193" t="s">
        <v>22</v>
      </c>
      <c r="N193" t="s">
        <v>132</v>
      </c>
      <c r="O193" t="s">
        <v>24</v>
      </c>
      <c r="P193" t="s">
        <v>243</v>
      </c>
      <c r="Q193" t="s">
        <v>24</v>
      </c>
      <c r="R193" t="s">
        <v>26</v>
      </c>
      <c r="S193" t="s">
        <v>66</v>
      </c>
      <c r="T193">
        <v>35</v>
      </c>
      <c r="U193">
        <v>0</v>
      </c>
      <c r="V193">
        <v>-71.263999999999996</v>
      </c>
      <c r="W193">
        <v>42.091000000000001</v>
      </c>
    </row>
    <row r="194" spans="1:23" x14ac:dyDescent="0.25">
      <c r="A194" t="s">
        <v>21</v>
      </c>
      <c r="B194">
        <v>76.400000000000006</v>
      </c>
      <c r="C194">
        <v>55.77</v>
      </c>
      <c r="D194">
        <v>288</v>
      </c>
      <c r="E194">
        <v>2</v>
      </c>
      <c r="F194">
        <v>1</v>
      </c>
      <c r="G194">
        <v>52</v>
      </c>
      <c r="H194">
        <v>0</v>
      </c>
      <c r="I194">
        <v>11.43</v>
      </c>
      <c r="J194">
        <v>2</v>
      </c>
      <c r="K194">
        <v>1</v>
      </c>
      <c r="L194" s="1">
        <v>41525</v>
      </c>
      <c r="M194" t="s">
        <v>27</v>
      </c>
      <c r="N194" t="s">
        <v>42</v>
      </c>
      <c r="O194" t="s">
        <v>42</v>
      </c>
      <c r="P194" t="s">
        <v>244</v>
      </c>
      <c r="Q194" t="s">
        <v>24</v>
      </c>
      <c r="R194" t="s">
        <v>26</v>
      </c>
      <c r="S194" t="s">
        <v>54</v>
      </c>
      <c r="T194">
        <v>65</v>
      </c>
      <c r="U194">
        <v>0</v>
      </c>
      <c r="V194">
        <v>-78.787000000000006</v>
      </c>
      <c r="W194">
        <v>42.774000000000001</v>
      </c>
    </row>
    <row r="195" spans="1:23" x14ac:dyDescent="0.25">
      <c r="A195" t="s">
        <v>21</v>
      </c>
      <c r="B195">
        <v>71</v>
      </c>
      <c r="C195">
        <v>48.72</v>
      </c>
      <c r="D195">
        <v>185</v>
      </c>
      <c r="E195">
        <v>1</v>
      </c>
      <c r="F195">
        <v>0</v>
      </c>
      <c r="G195">
        <v>84</v>
      </c>
      <c r="H195">
        <v>0</v>
      </c>
      <c r="I195">
        <v>10.31</v>
      </c>
      <c r="J195">
        <v>3</v>
      </c>
      <c r="K195">
        <v>1</v>
      </c>
      <c r="L195" s="1">
        <v>41529</v>
      </c>
      <c r="M195" t="s">
        <v>22</v>
      </c>
      <c r="N195" t="s">
        <v>48</v>
      </c>
      <c r="O195" t="s">
        <v>24</v>
      </c>
      <c r="P195" t="s">
        <v>245</v>
      </c>
      <c r="Q195" t="s">
        <v>24</v>
      </c>
      <c r="R195" t="s">
        <v>26</v>
      </c>
      <c r="S195" t="s">
        <v>66</v>
      </c>
      <c r="T195">
        <v>73</v>
      </c>
      <c r="U195">
        <v>0</v>
      </c>
      <c r="V195">
        <v>-71.263999999999996</v>
      </c>
      <c r="W195">
        <v>42.091000000000001</v>
      </c>
    </row>
    <row r="196" spans="1:23" x14ac:dyDescent="0.25">
      <c r="A196" t="s">
        <v>21</v>
      </c>
      <c r="B196">
        <v>92.9</v>
      </c>
      <c r="C196">
        <v>69.44</v>
      </c>
      <c r="D196">
        <v>225</v>
      </c>
      <c r="E196">
        <v>2</v>
      </c>
      <c r="F196">
        <v>1</v>
      </c>
      <c r="G196">
        <v>61</v>
      </c>
      <c r="H196">
        <v>0</v>
      </c>
      <c r="I196">
        <v>12.74</v>
      </c>
      <c r="J196">
        <v>20</v>
      </c>
      <c r="K196">
        <v>1</v>
      </c>
      <c r="L196" s="1">
        <v>41539</v>
      </c>
      <c r="M196" t="s">
        <v>22</v>
      </c>
      <c r="N196" t="s">
        <v>152</v>
      </c>
      <c r="O196" t="s">
        <v>24</v>
      </c>
      <c r="P196" t="s">
        <v>246</v>
      </c>
      <c r="Q196" t="s">
        <v>24</v>
      </c>
      <c r="R196" t="s">
        <v>26</v>
      </c>
      <c r="S196" t="s">
        <v>66</v>
      </c>
      <c r="T196">
        <v>71</v>
      </c>
      <c r="U196">
        <v>0</v>
      </c>
      <c r="V196">
        <v>-71.263999999999996</v>
      </c>
      <c r="W196">
        <v>42.091000000000001</v>
      </c>
    </row>
    <row r="197" spans="1:23" x14ac:dyDescent="0.25">
      <c r="A197" t="s">
        <v>21</v>
      </c>
      <c r="B197">
        <v>119.8</v>
      </c>
      <c r="C197">
        <v>64.52</v>
      </c>
      <c r="D197">
        <v>316</v>
      </c>
      <c r="E197">
        <v>2</v>
      </c>
      <c r="F197">
        <v>0</v>
      </c>
      <c r="G197">
        <v>86</v>
      </c>
      <c r="H197">
        <v>0</v>
      </c>
      <c r="I197">
        <v>0</v>
      </c>
      <c r="J197">
        <v>7</v>
      </c>
      <c r="K197">
        <v>1</v>
      </c>
      <c r="L197" s="1">
        <v>41546</v>
      </c>
      <c r="M197" t="s">
        <v>27</v>
      </c>
      <c r="N197" t="s">
        <v>39</v>
      </c>
      <c r="O197" t="s">
        <v>39</v>
      </c>
      <c r="P197" t="s">
        <v>247</v>
      </c>
      <c r="Q197" t="s">
        <v>24</v>
      </c>
      <c r="R197" t="s">
        <v>26</v>
      </c>
      <c r="S197" t="s">
        <v>41</v>
      </c>
      <c r="T197">
        <v>61</v>
      </c>
      <c r="U197">
        <v>1</v>
      </c>
      <c r="V197">
        <v>-84.400999999999996</v>
      </c>
      <c r="W197">
        <v>33.758000000000003</v>
      </c>
    </row>
    <row r="198" spans="1:23" x14ac:dyDescent="0.25">
      <c r="A198" t="s">
        <v>21</v>
      </c>
      <c r="B198">
        <v>52.2</v>
      </c>
      <c r="C198">
        <v>47.37</v>
      </c>
      <c r="D198">
        <v>197</v>
      </c>
      <c r="E198">
        <v>0</v>
      </c>
      <c r="F198">
        <v>1</v>
      </c>
      <c r="G198">
        <v>93</v>
      </c>
      <c r="H198">
        <v>0.02</v>
      </c>
      <c r="I198">
        <v>8.08</v>
      </c>
      <c r="J198">
        <v>-7</v>
      </c>
      <c r="K198">
        <v>0</v>
      </c>
      <c r="L198" s="1">
        <v>41553</v>
      </c>
      <c r="M198" t="s">
        <v>27</v>
      </c>
      <c r="N198" t="s">
        <v>136</v>
      </c>
      <c r="O198" t="s">
        <v>136</v>
      </c>
      <c r="P198" t="s">
        <v>248</v>
      </c>
      <c r="Q198" t="s">
        <v>24</v>
      </c>
      <c r="R198" t="s">
        <v>33</v>
      </c>
      <c r="S198" t="s">
        <v>161</v>
      </c>
      <c r="T198">
        <v>72</v>
      </c>
      <c r="U198">
        <v>0</v>
      </c>
      <c r="V198">
        <v>-84.516000000000005</v>
      </c>
      <c r="W198">
        <v>39.094999999999999</v>
      </c>
    </row>
    <row r="199" spans="1:23" x14ac:dyDescent="0.25">
      <c r="A199" t="s">
        <v>21</v>
      </c>
      <c r="B199">
        <v>74.7</v>
      </c>
      <c r="C199">
        <v>58.14</v>
      </c>
      <c r="D199">
        <v>269</v>
      </c>
      <c r="E199">
        <v>1</v>
      </c>
      <c r="F199">
        <v>1</v>
      </c>
      <c r="G199">
        <v>55</v>
      </c>
      <c r="H199">
        <v>0</v>
      </c>
      <c r="I199">
        <v>4.72</v>
      </c>
      <c r="J199">
        <v>3</v>
      </c>
      <c r="K199">
        <v>1</v>
      </c>
      <c r="L199" s="1">
        <v>41560</v>
      </c>
      <c r="M199" t="s">
        <v>22</v>
      </c>
      <c r="N199" t="s">
        <v>46</v>
      </c>
      <c r="O199" t="s">
        <v>24</v>
      </c>
      <c r="P199" t="s">
        <v>249</v>
      </c>
      <c r="Q199" t="s">
        <v>24</v>
      </c>
      <c r="R199" t="s">
        <v>26</v>
      </c>
      <c r="S199" t="s">
        <v>66</v>
      </c>
      <c r="T199">
        <v>54</v>
      </c>
      <c r="U199">
        <v>0</v>
      </c>
      <c r="V199">
        <v>-71.263999999999996</v>
      </c>
      <c r="W199">
        <v>42.091000000000001</v>
      </c>
    </row>
    <row r="200" spans="1:23" x14ac:dyDescent="0.25">
      <c r="A200" t="s">
        <v>21</v>
      </c>
      <c r="B200">
        <v>53.5</v>
      </c>
      <c r="C200">
        <v>47.83</v>
      </c>
      <c r="D200">
        <v>228</v>
      </c>
      <c r="E200">
        <v>0</v>
      </c>
      <c r="F200">
        <v>1</v>
      </c>
      <c r="G200">
        <v>37</v>
      </c>
      <c r="H200">
        <v>0</v>
      </c>
      <c r="I200">
        <v>10.31</v>
      </c>
      <c r="J200">
        <v>-3</v>
      </c>
      <c r="K200">
        <v>0</v>
      </c>
      <c r="L200" s="1">
        <v>41567</v>
      </c>
      <c r="M200" t="s">
        <v>27</v>
      </c>
      <c r="N200" t="s">
        <v>48</v>
      </c>
      <c r="O200" t="s">
        <v>48</v>
      </c>
      <c r="P200" t="s">
        <v>250</v>
      </c>
      <c r="Q200" t="s">
        <v>24</v>
      </c>
      <c r="R200" t="s">
        <v>26</v>
      </c>
      <c r="S200" t="s">
        <v>207</v>
      </c>
      <c r="T200">
        <v>64</v>
      </c>
      <c r="U200">
        <v>0</v>
      </c>
      <c r="V200">
        <v>-74.074360999999996</v>
      </c>
      <c r="W200">
        <v>40.813527999999998</v>
      </c>
    </row>
    <row r="201" spans="1:23" x14ac:dyDescent="0.25">
      <c r="A201" t="s">
        <v>21</v>
      </c>
      <c r="B201">
        <v>69.5</v>
      </c>
      <c r="C201">
        <v>59.09</v>
      </c>
      <c r="D201">
        <v>116</v>
      </c>
      <c r="E201">
        <v>1</v>
      </c>
      <c r="F201">
        <v>1</v>
      </c>
      <c r="G201">
        <v>43</v>
      </c>
      <c r="H201">
        <v>0</v>
      </c>
      <c r="I201">
        <v>6.96</v>
      </c>
      <c r="J201">
        <v>10</v>
      </c>
      <c r="K201">
        <v>1</v>
      </c>
      <c r="L201" s="1">
        <v>41574</v>
      </c>
      <c r="M201" t="s">
        <v>22</v>
      </c>
      <c r="N201" t="s">
        <v>28</v>
      </c>
      <c r="O201" t="s">
        <v>24</v>
      </c>
      <c r="P201" t="s">
        <v>86</v>
      </c>
      <c r="Q201" t="s">
        <v>24</v>
      </c>
      <c r="R201" t="s">
        <v>26</v>
      </c>
      <c r="S201" t="s">
        <v>66</v>
      </c>
      <c r="T201">
        <v>55</v>
      </c>
      <c r="U201">
        <v>0</v>
      </c>
      <c r="V201">
        <v>-71.263999999999996</v>
      </c>
      <c r="W201">
        <v>42.091000000000001</v>
      </c>
    </row>
    <row r="202" spans="1:23" x14ac:dyDescent="0.25">
      <c r="A202" t="s">
        <v>21</v>
      </c>
      <c r="B202">
        <v>151.80000000000001</v>
      </c>
      <c r="C202">
        <v>69.7</v>
      </c>
      <c r="D202">
        <v>432</v>
      </c>
      <c r="E202">
        <v>4</v>
      </c>
      <c r="F202">
        <v>0</v>
      </c>
      <c r="G202">
        <v>36</v>
      </c>
      <c r="H202">
        <v>0</v>
      </c>
      <c r="I202">
        <v>3.36</v>
      </c>
      <c r="J202">
        <v>24</v>
      </c>
      <c r="K202">
        <v>1</v>
      </c>
      <c r="L202" s="1">
        <v>41581</v>
      </c>
      <c r="M202" t="s">
        <v>22</v>
      </c>
      <c r="N202" t="s">
        <v>62</v>
      </c>
      <c r="O202" t="s">
        <v>24</v>
      </c>
      <c r="P202" t="s">
        <v>251</v>
      </c>
      <c r="Q202" t="s">
        <v>24</v>
      </c>
      <c r="R202" t="s">
        <v>26</v>
      </c>
      <c r="S202" t="s">
        <v>66</v>
      </c>
      <c r="T202">
        <v>40</v>
      </c>
      <c r="U202">
        <v>0</v>
      </c>
      <c r="V202">
        <v>-71.263999999999996</v>
      </c>
      <c r="W202">
        <v>42.091000000000001</v>
      </c>
    </row>
    <row r="203" spans="1:23" x14ac:dyDescent="0.25">
      <c r="A203" t="s">
        <v>21</v>
      </c>
      <c r="B203">
        <v>91.2</v>
      </c>
      <c r="C203">
        <v>72.5</v>
      </c>
      <c r="D203">
        <v>296</v>
      </c>
      <c r="E203">
        <v>1</v>
      </c>
      <c r="F203">
        <v>1</v>
      </c>
      <c r="G203">
        <v>29</v>
      </c>
      <c r="H203">
        <v>0</v>
      </c>
      <c r="I203">
        <v>13.86</v>
      </c>
      <c r="J203">
        <v>-4</v>
      </c>
      <c r="K203">
        <v>0</v>
      </c>
      <c r="L203" s="1">
        <v>41596</v>
      </c>
      <c r="M203" t="s">
        <v>27</v>
      </c>
      <c r="N203" t="s">
        <v>56</v>
      </c>
      <c r="O203" t="s">
        <v>56</v>
      </c>
      <c r="P203" t="s">
        <v>225</v>
      </c>
      <c r="Q203" t="s">
        <v>24</v>
      </c>
      <c r="R203" t="s">
        <v>26</v>
      </c>
      <c r="S203" t="s">
        <v>58</v>
      </c>
      <c r="T203">
        <v>55</v>
      </c>
      <c r="U203">
        <v>0</v>
      </c>
      <c r="V203">
        <v>-80.852778000000001</v>
      </c>
      <c r="W203">
        <v>35.225833000000002</v>
      </c>
    </row>
    <row r="204" spans="1:23" x14ac:dyDescent="0.25">
      <c r="A204" t="s">
        <v>21</v>
      </c>
      <c r="B204">
        <v>107.4</v>
      </c>
      <c r="C204">
        <v>68</v>
      </c>
      <c r="D204">
        <v>344</v>
      </c>
      <c r="E204">
        <v>3</v>
      </c>
      <c r="F204">
        <v>0</v>
      </c>
      <c r="G204">
        <v>31</v>
      </c>
      <c r="H204">
        <v>0</v>
      </c>
      <c r="I204">
        <v>18.329999999999998</v>
      </c>
      <c r="J204">
        <v>3</v>
      </c>
      <c r="K204">
        <v>1</v>
      </c>
      <c r="L204" s="1">
        <v>41602</v>
      </c>
      <c r="M204" t="s">
        <v>22</v>
      </c>
      <c r="N204" t="s">
        <v>36</v>
      </c>
      <c r="O204" t="s">
        <v>24</v>
      </c>
      <c r="P204" t="s">
        <v>252</v>
      </c>
      <c r="Q204" t="s">
        <v>24</v>
      </c>
      <c r="R204" t="s">
        <v>26</v>
      </c>
      <c r="S204" t="s">
        <v>66</v>
      </c>
      <c r="T204">
        <v>22</v>
      </c>
      <c r="U204">
        <v>0</v>
      </c>
      <c r="V204">
        <v>-71.263999999999996</v>
      </c>
      <c r="W204">
        <v>42.091000000000001</v>
      </c>
    </row>
    <row r="205" spans="1:23" x14ac:dyDescent="0.25">
      <c r="A205" t="s">
        <v>21</v>
      </c>
      <c r="B205">
        <v>104.8</v>
      </c>
      <c r="C205">
        <v>70.73</v>
      </c>
      <c r="D205">
        <v>371</v>
      </c>
      <c r="E205">
        <v>2</v>
      </c>
      <c r="F205">
        <v>1</v>
      </c>
      <c r="G205">
        <v>68</v>
      </c>
      <c r="H205">
        <v>0</v>
      </c>
      <c r="I205">
        <v>6.96</v>
      </c>
      <c r="J205">
        <v>3</v>
      </c>
      <c r="K205">
        <v>1</v>
      </c>
      <c r="L205" s="1">
        <v>41609</v>
      </c>
      <c r="M205" t="s">
        <v>27</v>
      </c>
      <c r="N205" t="s">
        <v>109</v>
      </c>
      <c r="O205" t="s">
        <v>109</v>
      </c>
      <c r="P205" t="s">
        <v>252</v>
      </c>
      <c r="Q205" t="s">
        <v>24</v>
      </c>
      <c r="R205" t="s">
        <v>26</v>
      </c>
      <c r="S205" t="s">
        <v>111</v>
      </c>
      <c r="T205">
        <v>70</v>
      </c>
      <c r="U205">
        <v>1</v>
      </c>
      <c r="V205">
        <v>-95.410832999999997</v>
      </c>
      <c r="W205">
        <v>29.684722000000001</v>
      </c>
    </row>
    <row r="206" spans="1:23" x14ac:dyDescent="0.25">
      <c r="A206" t="s">
        <v>21</v>
      </c>
      <c r="B206">
        <v>91.7</v>
      </c>
      <c r="C206">
        <v>61.54</v>
      </c>
      <c r="D206">
        <v>418</v>
      </c>
      <c r="E206">
        <v>2</v>
      </c>
      <c r="F206">
        <v>1</v>
      </c>
      <c r="G206">
        <v>47</v>
      </c>
      <c r="H206">
        <v>0</v>
      </c>
      <c r="I206">
        <v>3.36</v>
      </c>
      <c r="J206">
        <v>1</v>
      </c>
      <c r="K206">
        <v>1</v>
      </c>
      <c r="L206" s="1">
        <v>41616</v>
      </c>
      <c r="M206" t="s">
        <v>22</v>
      </c>
      <c r="N206" t="s">
        <v>51</v>
      </c>
      <c r="O206" t="s">
        <v>24</v>
      </c>
      <c r="P206" t="s">
        <v>253</v>
      </c>
      <c r="Q206" t="s">
        <v>24</v>
      </c>
      <c r="R206" t="s">
        <v>26</v>
      </c>
      <c r="S206" t="s">
        <v>66</v>
      </c>
      <c r="T206">
        <v>31</v>
      </c>
      <c r="U206">
        <v>0</v>
      </c>
      <c r="V206">
        <v>-71.263999999999996</v>
      </c>
      <c r="W206">
        <v>42.091000000000001</v>
      </c>
    </row>
    <row r="207" spans="1:23" x14ac:dyDescent="0.25">
      <c r="A207" t="s">
        <v>21</v>
      </c>
      <c r="B207">
        <v>85.7</v>
      </c>
      <c r="C207">
        <v>61.82</v>
      </c>
      <c r="D207">
        <v>364</v>
      </c>
      <c r="E207">
        <v>2</v>
      </c>
      <c r="F207">
        <v>1</v>
      </c>
      <c r="G207">
        <v>63</v>
      </c>
      <c r="H207">
        <v>0</v>
      </c>
      <c r="I207">
        <v>16.09</v>
      </c>
      <c r="J207">
        <v>-4</v>
      </c>
      <c r="K207">
        <v>0</v>
      </c>
      <c r="L207" s="1">
        <v>41623</v>
      </c>
      <c r="M207" t="s">
        <v>27</v>
      </c>
      <c r="N207" t="s">
        <v>28</v>
      </c>
      <c r="O207" t="s">
        <v>28</v>
      </c>
      <c r="P207" t="s">
        <v>225</v>
      </c>
      <c r="Q207" t="s">
        <v>24</v>
      </c>
      <c r="R207" t="s">
        <v>26</v>
      </c>
      <c r="S207" t="s">
        <v>30</v>
      </c>
      <c r="T207">
        <v>84</v>
      </c>
      <c r="U207">
        <v>0</v>
      </c>
      <c r="V207">
        <v>-80.238889</v>
      </c>
      <c r="W207">
        <v>25.958055999999999</v>
      </c>
    </row>
    <row r="208" spans="1:23" x14ac:dyDescent="0.25">
      <c r="A208" t="s">
        <v>21</v>
      </c>
      <c r="B208">
        <v>87.3</v>
      </c>
      <c r="C208">
        <v>53.85</v>
      </c>
      <c r="D208">
        <v>172</v>
      </c>
      <c r="E208">
        <v>1</v>
      </c>
      <c r="F208">
        <v>0</v>
      </c>
      <c r="G208">
        <v>81</v>
      </c>
      <c r="H208">
        <v>0</v>
      </c>
      <c r="I208">
        <v>11.43</v>
      </c>
      <c r="J208">
        <v>34</v>
      </c>
      <c r="K208">
        <v>1</v>
      </c>
      <c r="L208" s="1">
        <v>41630</v>
      </c>
      <c r="M208" t="s">
        <v>27</v>
      </c>
      <c r="N208" t="s">
        <v>132</v>
      </c>
      <c r="O208" t="s">
        <v>132</v>
      </c>
      <c r="P208" t="s">
        <v>254</v>
      </c>
      <c r="Q208" t="s">
        <v>24</v>
      </c>
      <c r="R208" t="s">
        <v>26</v>
      </c>
      <c r="S208" t="s">
        <v>186</v>
      </c>
      <c r="T208">
        <v>63</v>
      </c>
      <c r="U208">
        <v>0</v>
      </c>
      <c r="V208">
        <v>-76.622777999999997</v>
      </c>
      <c r="W208">
        <v>39.278055999999999</v>
      </c>
    </row>
    <row r="209" spans="1:23" x14ac:dyDescent="0.25">
      <c r="A209" t="s">
        <v>21</v>
      </c>
      <c r="B209">
        <v>68.400000000000006</v>
      </c>
      <c r="C209">
        <v>58.33</v>
      </c>
      <c r="D209">
        <v>122</v>
      </c>
      <c r="E209">
        <v>1</v>
      </c>
      <c r="F209">
        <v>1</v>
      </c>
      <c r="G209">
        <v>97</v>
      </c>
      <c r="H209">
        <v>5.8999999999999997E-2</v>
      </c>
      <c r="I209">
        <v>5.84</v>
      </c>
      <c r="J209">
        <v>14</v>
      </c>
      <c r="K209">
        <v>1</v>
      </c>
      <c r="L209" s="1">
        <v>41637</v>
      </c>
      <c r="M209" t="s">
        <v>22</v>
      </c>
      <c r="N209" t="s">
        <v>42</v>
      </c>
      <c r="O209" t="s">
        <v>24</v>
      </c>
      <c r="P209" t="s">
        <v>255</v>
      </c>
      <c r="Q209" t="s">
        <v>24</v>
      </c>
      <c r="R209" t="s">
        <v>33</v>
      </c>
      <c r="S209" t="s">
        <v>66</v>
      </c>
      <c r="T209">
        <v>41</v>
      </c>
      <c r="U209">
        <v>0</v>
      </c>
      <c r="V209">
        <v>-71.263999999999996</v>
      </c>
      <c r="W209">
        <v>42.091000000000001</v>
      </c>
    </row>
    <row r="210" spans="1:23" x14ac:dyDescent="0.25">
      <c r="A210" t="s">
        <v>21</v>
      </c>
      <c r="B210">
        <v>78.400000000000006</v>
      </c>
      <c r="C210">
        <v>52</v>
      </c>
      <c r="D210">
        <v>198</v>
      </c>
      <c r="E210">
        <v>0</v>
      </c>
      <c r="F210">
        <v>0</v>
      </c>
      <c r="G210">
        <v>90</v>
      </c>
      <c r="H210">
        <v>0.02</v>
      </c>
      <c r="I210">
        <v>4.72</v>
      </c>
      <c r="J210">
        <v>21</v>
      </c>
      <c r="K210">
        <v>1</v>
      </c>
      <c r="L210" s="1">
        <v>41650</v>
      </c>
      <c r="M210" t="s">
        <v>22</v>
      </c>
      <c r="N210" t="s">
        <v>23</v>
      </c>
      <c r="O210" t="s">
        <v>24</v>
      </c>
      <c r="P210" t="s">
        <v>256</v>
      </c>
      <c r="Q210" t="s">
        <v>24</v>
      </c>
      <c r="R210" t="s">
        <v>33</v>
      </c>
      <c r="S210" t="s">
        <v>66</v>
      </c>
      <c r="T210">
        <v>56</v>
      </c>
      <c r="U210">
        <v>0</v>
      </c>
      <c r="V210">
        <v>-71.263999999999996</v>
      </c>
      <c r="W210">
        <v>42.091000000000001</v>
      </c>
    </row>
    <row r="211" spans="1:23" x14ac:dyDescent="0.25">
      <c r="A211" t="s">
        <v>21</v>
      </c>
      <c r="B211">
        <v>93.9</v>
      </c>
      <c r="C211">
        <v>63.16</v>
      </c>
      <c r="D211">
        <v>277</v>
      </c>
      <c r="E211">
        <v>1</v>
      </c>
      <c r="F211">
        <v>0</v>
      </c>
      <c r="G211">
        <v>11</v>
      </c>
      <c r="H211">
        <v>0</v>
      </c>
      <c r="I211">
        <v>8.08</v>
      </c>
      <c r="J211">
        <v>-10</v>
      </c>
      <c r="K211">
        <v>0</v>
      </c>
      <c r="L211" s="1">
        <v>41658</v>
      </c>
      <c r="M211" t="s">
        <v>27</v>
      </c>
      <c r="N211" t="s">
        <v>36</v>
      </c>
      <c r="O211" t="s">
        <v>36</v>
      </c>
      <c r="P211" t="s">
        <v>149</v>
      </c>
      <c r="Q211" t="s">
        <v>24</v>
      </c>
      <c r="R211" t="s">
        <v>26</v>
      </c>
      <c r="S211" t="s">
        <v>38</v>
      </c>
      <c r="T211">
        <v>63</v>
      </c>
      <c r="U211">
        <v>0</v>
      </c>
      <c r="V211">
        <v>-105.02</v>
      </c>
      <c r="W211">
        <v>39.743889000000003</v>
      </c>
    </row>
    <row r="212" spans="1:23" x14ac:dyDescent="0.25">
      <c r="A212" t="s">
        <v>21</v>
      </c>
      <c r="B212">
        <v>69.7</v>
      </c>
      <c r="C212">
        <v>51.79</v>
      </c>
      <c r="D212">
        <v>249</v>
      </c>
      <c r="E212">
        <v>1</v>
      </c>
      <c r="F212">
        <v>0</v>
      </c>
      <c r="G212">
        <v>59</v>
      </c>
      <c r="H212">
        <v>0</v>
      </c>
      <c r="I212">
        <v>14.98</v>
      </c>
      <c r="J212">
        <v>-13</v>
      </c>
      <c r="K212">
        <v>0</v>
      </c>
      <c r="L212" s="1">
        <v>41889</v>
      </c>
      <c r="M212" t="s">
        <v>27</v>
      </c>
      <c r="N212" t="s">
        <v>28</v>
      </c>
      <c r="O212" t="s">
        <v>28</v>
      </c>
      <c r="P212" t="s">
        <v>257</v>
      </c>
      <c r="Q212" t="s">
        <v>24</v>
      </c>
      <c r="R212" t="s">
        <v>26</v>
      </c>
      <c r="S212" t="s">
        <v>30</v>
      </c>
      <c r="T212">
        <v>89</v>
      </c>
      <c r="U212">
        <v>0</v>
      </c>
      <c r="V212">
        <v>-80.238889</v>
      </c>
      <c r="W212">
        <v>25.958055999999999</v>
      </c>
    </row>
    <row r="213" spans="1:23" x14ac:dyDescent="0.25">
      <c r="A213" t="s">
        <v>21</v>
      </c>
      <c r="B213">
        <v>103.1</v>
      </c>
      <c r="C213">
        <v>66.67</v>
      </c>
      <c r="D213">
        <v>149</v>
      </c>
      <c r="E213">
        <v>1</v>
      </c>
      <c r="F213">
        <v>0</v>
      </c>
      <c r="G213">
        <v>54</v>
      </c>
      <c r="H213">
        <v>0</v>
      </c>
      <c r="I213">
        <v>9.1999999999999993</v>
      </c>
      <c r="J213">
        <v>23</v>
      </c>
      <c r="K213">
        <v>1</v>
      </c>
      <c r="L213" s="1">
        <v>41896</v>
      </c>
      <c r="M213" t="s">
        <v>27</v>
      </c>
      <c r="N213" t="s">
        <v>82</v>
      </c>
      <c r="O213" t="s">
        <v>82</v>
      </c>
      <c r="P213" t="s">
        <v>258</v>
      </c>
      <c r="Q213" t="s">
        <v>24</v>
      </c>
      <c r="R213" t="s">
        <v>26</v>
      </c>
      <c r="S213" t="s">
        <v>259</v>
      </c>
      <c r="T213">
        <v>62</v>
      </c>
      <c r="U213">
        <v>0</v>
      </c>
      <c r="V213">
        <v>-93.224999999999994</v>
      </c>
      <c r="W213">
        <v>44.975999999999999</v>
      </c>
    </row>
    <row r="214" spans="1:23" x14ac:dyDescent="0.25">
      <c r="A214" t="s">
        <v>21</v>
      </c>
      <c r="B214">
        <v>91.5</v>
      </c>
      <c r="C214">
        <v>64.86</v>
      </c>
      <c r="D214">
        <v>234</v>
      </c>
      <c r="E214">
        <v>1</v>
      </c>
      <c r="F214">
        <v>0</v>
      </c>
      <c r="G214">
        <v>67</v>
      </c>
      <c r="H214">
        <v>0</v>
      </c>
      <c r="I214">
        <v>11.43</v>
      </c>
      <c r="J214">
        <v>7</v>
      </c>
      <c r="K214">
        <v>1</v>
      </c>
      <c r="L214" s="1">
        <v>41903</v>
      </c>
      <c r="M214" t="s">
        <v>22</v>
      </c>
      <c r="N214" t="s">
        <v>59</v>
      </c>
      <c r="O214" t="s">
        <v>24</v>
      </c>
      <c r="P214" t="s">
        <v>260</v>
      </c>
      <c r="Q214" t="s">
        <v>24</v>
      </c>
      <c r="R214" t="s">
        <v>26</v>
      </c>
      <c r="S214" t="s">
        <v>66</v>
      </c>
      <c r="T214">
        <v>79</v>
      </c>
      <c r="U214">
        <v>0</v>
      </c>
      <c r="V214">
        <v>-71.263999999999996</v>
      </c>
      <c r="W214">
        <v>42.091000000000001</v>
      </c>
    </row>
    <row r="215" spans="1:23" x14ac:dyDescent="0.25">
      <c r="A215" t="s">
        <v>21</v>
      </c>
      <c r="B215">
        <v>59.9</v>
      </c>
      <c r="C215">
        <v>60.87</v>
      </c>
      <c r="D215">
        <v>159</v>
      </c>
      <c r="E215">
        <v>1</v>
      </c>
      <c r="F215">
        <v>2</v>
      </c>
      <c r="G215">
        <v>56</v>
      </c>
      <c r="H215">
        <v>0</v>
      </c>
      <c r="I215">
        <v>4.72</v>
      </c>
      <c r="J215">
        <v>-27</v>
      </c>
      <c r="K215">
        <v>0</v>
      </c>
      <c r="L215" s="1">
        <v>41911</v>
      </c>
      <c r="M215" t="s">
        <v>27</v>
      </c>
      <c r="N215" t="s">
        <v>68</v>
      </c>
      <c r="O215" t="s">
        <v>68</v>
      </c>
      <c r="P215" t="s">
        <v>261</v>
      </c>
      <c r="Q215" t="s">
        <v>24</v>
      </c>
      <c r="R215" t="s">
        <v>26</v>
      </c>
      <c r="S215" t="s">
        <v>131</v>
      </c>
      <c r="T215">
        <v>73</v>
      </c>
      <c r="U215">
        <v>0</v>
      </c>
      <c r="V215">
        <v>-94.483889000000005</v>
      </c>
      <c r="W215">
        <v>39.048889000000003</v>
      </c>
    </row>
    <row r="216" spans="1:23" x14ac:dyDescent="0.25">
      <c r="A216" t="s">
        <v>21</v>
      </c>
      <c r="B216">
        <v>110.7</v>
      </c>
      <c r="C216">
        <v>65.709999999999994</v>
      </c>
      <c r="D216">
        <v>292</v>
      </c>
      <c r="E216">
        <v>2</v>
      </c>
      <c r="F216">
        <v>0</v>
      </c>
      <c r="G216">
        <v>93</v>
      </c>
      <c r="H216">
        <v>0</v>
      </c>
      <c r="I216">
        <v>0</v>
      </c>
      <c r="J216">
        <v>26</v>
      </c>
      <c r="K216">
        <v>1</v>
      </c>
      <c r="L216" s="1">
        <v>41917</v>
      </c>
      <c r="M216" t="s">
        <v>22</v>
      </c>
      <c r="N216" t="s">
        <v>136</v>
      </c>
      <c r="O216" t="s">
        <v>24</v>
      </c>
      <c r="P216" t="s">
        <v>262</v>
      </c>
      <c r="Q216" t="s">
        <v>24</v>
      </c>
      <c r="R216" t="s">
        <v>26</v>
      </c>
      <c r="S216" t="s">
        <v>66</v>
      </c>
      <c r="T216">
        <v>38</v>
      </c>
      <c r="U216">
        <v>0</v>
      </c>
      <c r="V216">
        <v>-71.263999999999996</v>
      </c>
      <c r="W216">
        <v>42.091000000000001</v>
      </c>
    </row>
    <row r="217" spans="1:23" x14ac:dyDescent="0.25">
      <c r="A217" t="s">
        <v>21</v>
      </c>
      <c r="B217">
        <v>139.6</v>
      </c>
      <c r="C217">
        <v>72.97</v>
      </c>
      <c r="D217">
        <v>361</v>
      </c>
      <c r="E217">
        <v>4</v>
      </c>
      <c r="F217">
        <v>0</v>
      </c>
      <c r="G217">
        <v>43</v>
      </c>
      <c r="H217">
        <v>0</v>
      </c>
      <c r="I217">
        <v>0</v>
      </c>
      <c r="J217">
        <v>15</v>
      </c>
      <c r="K217">
        <v>1</v>
      </c>
      <c r="L217" s="1">
        <v>41924</v>
      </c>
      <c r="M217" t="s">
        <v>27</v>
      </c>
      <c r="N217" t="s">
        <v>42</v>
      </c>
      <c r="O217" t="s">
        <v>42</v>
      </c>
      <c r="P217" t="s">
        <v>263</v>
      </c>
      <c r="Q217" t="s">
        <v>24</v>
      </c>
      <c r="R217" t="s">
        <v>26</v>
      </c>
      <c r="S217" t="s">
        <v>54</v>
      </c>
      <c r="T217">
        <v>58</v>
      </c>
      <c r="U217">
        <v>0</v>
      </c>
      <c r="V217">
        <v>-78.787000000000006</v>
      </c>
      <c r="W217">
        <v>42.774000000000001</v>
      </c>
    </row>
    <row r="218" spans="1:23" x14ac:dyDescent="0.25">
      <c r="A218" t="s">
        <v>21</v>
      </c>
      <c r="B218">
        <v>103.5</v>
      </c>
      <c r="C218">
        <v>54.05</v>
      </c>
      <c r="D218">
        <v>261</v>
      </c>
      <c r="E218">
        <v>3</v>
      </c>
      <c r="F218">
        <v>0</v>
      </c>
      <c r="G218">
        <v>93</v>
      </c>
      <c r="H218">
        <v>0</v>
      </c>
      <c r="I218">
        <v>4.72</v>
      </c>
      <c r="J218">
        <v>2</v>
      </c>
      <c r="K218">
        <v>1</v>
      </c>
      <c r="L218" s="1">
        <v>41928</v>
      </c>
      <c r="M218" t="s">
        <v>22</v>
      </c>
      <c r="N218" t="s">
        <v>48</v>
      </c>
      <c r="O218" t="s">
        <v>24</v>
      </c>
      <c r="P218" t="s">
        <v>264</v>
      </c>
      <c r="Q218" t="s">
        <v>24</v>
      </c>
      <c r="R218" t="s">
        <v>26</v>
      </c>
      <c r="S218" t="s">
        <v>66</v>
      </c>
      <c r="T218">
        <v>63</v>
      </c>
      <c r="U218">
        <v>0</v>
      </c>
      <c r="V218">
        <v>-71.263999999999996</v>
      </c>
      <c r="W218">
        <v>42.091000000000001</v>
      </c>
    </row>
    <row r="219" spans="1:23" x14ac:dyDescent="0.25">
      <c r="A219" t="s">
        <v>21</v>
      </c>
      <c r="B219">
        <v>148.4</v>
      </c>
      <c r="C219">
        <v>85.71</v>
      </c>
      <c r="D219">
        <v>354</v>
      </c>
      <c r="E219">
        <v>5</v>
      </c>
      <c r="F219">
        <v>0</v>
      </c>
      <c r="G219">
        <v>51</v>
      </c>
      <c r="H219">
        <v>0</v>
      </c>
      <c r="I219">
        <v>16.09</v>
      </c>
      <c r="J219">
        <v>28</v>
      </c>
      <c r="K219">
        <v>1</v>
      </c>
      <c r="L219" s="1">
        <v>41938</v>
      </c>
      <c r="M219" t="s">
        <v>22</v>
      </c>
      <c r="N219" t="s">
        <v>77</v>
      </c>
      <c r="O219" t="s">
        <v>24</v>
      </c>
      <c r="P219" t="s">
        <v>265</v>
      </c>
      <c r="Q219" t="s">
        <v>24</v>
      </c>
      <c r="R219" t="s">
        <v>26</v>
      </c>
      <c r="S219" t="s">
        <v>66</v>
      </c>
      <c r="T219">
        <v>57</v>
      </c>
      <c r="U219">
        <v>0</v>
      </c>
      <c r="V219">
        <v>-71.263999999999996</v>
      </c>
      <c r="W219">
        <v>42.091000000000001</v>
      </c>
    </row>
    <row r="220" spans="1:23" x14ac:dyDescent="0.25">
      <c r="A220" t="s">
        <v>21</v>
      </c>
      <c r="B220">
        <v>97.4</v>
      </c>
      <c r="C220">
        <v>62.26</v>
      </c>
      <c r="D220">
        <v>333</v>
      </c>
      <c r="E220">
        <v>4</v>
      </c>
      <c r="F220">
        <v>1</v>
      </c>
      <c r="G220">
        <v>46</v>
      </c>
      <c r="H220">
        <v>0</v>
      </c>
      <c r="I220">
        <v>13.86</v>
      </c>
      <c r="J220">
        <v>22</v>
      </c>
      <c r="K220">
        <v>1</v>
      </c>
      <c r="L220" s="1">
        <v>41945</v>
      </c>
      <c r="M220" t="s">
        <v>22</v>
      </c>
      <c r="N220" t="s">
        <v>36</v>
      </c>
      <c r="O220" t="s">
        <v>24</v>
      </c>
      <c r="P220" t="s">
        <v>266</v>
      </c>
      <c r="Q220" t="s">
        <v>24</v>
      </c>
      <c r="R220" t="s">
        <v>26</v>
      </c>
      <c r="S220" t="s">
        <v>66</v>
      </c>
      <c r="T220">
        <v>41</v>
      </c>
      <c r="U220">
        <v>0</v>
      </c>
      <c r="V220">
        <v>-71.263999999999996</v>
      </c>
      <c r="W220">
        <v>42.091000000000001</v>
      </c>
    </row>
    <row r="221" spans="1:23" x14ac:dyDescent="0.25">
      <c r="A221" t="s">
        <v>21</v>
      </c>
      <c r="B221">
        <v>85</v>
      </c>
      <c r="C221">
        <v>63.33</v>
      </c>
      <c r="D221">
        <v>257</v>
      </c>
      <c r="E221">
        <v>2</v>
      </c>
      <c r="F221">
        <v>2</v>
      </c>
      <c r="G221">
        <v>96</v>
      </c>
      <c r="H221">
        <v>5.0999999999999997E-2</v>
      </c>
      <c r="I221">
        <v>5.84</v>
      </c>
      <c r="J221">
        <v>22</v>
      </c>
      <c r="K221">
        <v>1</v>
      </c>
      <c r="L221" s="1">
        <v>41959</v>
      </c>
      <c r="M221" t="s">
        <v>27</v>
      </c>
      <c r="N221" t="s">
        <v>23</v>
      </c>
      <c r="O221" t="s">
        <v>23</v>
      </c>
      <c r="P221" t="s">
        <v>267</v>
      </c>
      <c r="Q221" t="s">
        <v>24</v>
      </c>
      <c r="R221" t="s">
        <v>61</v>
      </c>
      <c r="S221" t="s">
        <v>198</v>
      </c>
      <c r="T221">
        <v>29</v>
      </c>
      <c r="U221">
        <v>1</v>
      </c>
      <c r="V221">
        <v>-86.162806000000003</v>
      </c>
      <c r="W221">
        <v>39.760055999999999</v>
      </c>
    </row>
    <row r="222" spans="1:23" x14ac:dyDescent="0.25">
      <c r="A222" t="s">
        <v>21</v>
      </c>
      <c r="B222">
        <v>94</v>
      </c>
      <c r="C222">
        <v>71.7</v>
      </c>
      <c r="D222">
        <v>349</v>
      </c>
      <c r="E222">
        <v>2</v>
      </c>
      <c r="F222">
        <v>1</v>
      </c>
      <c r="G222">
        <v>42</v>
      </c>
      <c r="H222">
        <v>0</v>
      </c>
      <c r="I222">
        <v>11.43</v>
      </c>
      <c r="J222">
        <v>25</v>
      </c>
      <c r="K222">
        <v>1</v>
      </c>
      <c r="L222" s="1">
        <v>41966</v>
      </c>
      <c r="M222" t="s">
        <v>22</v>
      </c>
      <c r="N222" t="s">
        <v>83</v>
      </c>
      <c r="O222" t="s">
        <v>24</v>
      </c>
      <c r="P222" t="s">
        <v>268</v>
      </c>
      <c r="Q222" t="s">
        <v>24</v>
      </c>
      <c r="R222" t="s">
        <v>26</v>
      </c>
      <c r="S222" t="s">
        <v>66</v>
      </c>
      <c r="T222">
        <v>59</v>
      </c>
      <c r="U222">
        <v>0</v>
      </c>
      <c r="V222">
        <v>-71.263999999999996</v>
      </c>
      <c r="W222">
        <v>42.091000000000001</v>
      </c>
    </row>
    <row r="223" spans="1:23" x14ac:dyDescent="0.25">
      <c r="A223" t="s">
        <v>21</v>
      </c>
      <c r="B223">
        <v>102.7</v>
      </c>
      <c r="C223">
        <v>62.86</v>
      </c>
      <c r="D223">
        <v>245</v>
      </c>
      <c r="E223">
        <v>2</v>
      </c>
      <c r="F223">
        <v>0</v>
      </c>
      <c r="G223">
        <v>60</v>
      </c>
      <c r="H223">
        <v>0</v>
      </c>
      <c r="I223">
        <v>13.86</v>
      </c>
      <c r="J223">
        <v>-5</v>
      </c>
      <c r="K223">
        <v>0</v>
      </c>
      <c r="L223" s="1">
        <v>41973</v>
      </c>
      <c r="M223" t="s">
        <v>27</v>
      </c>
      <c r="N223" t="s">
        <v>73</v>
      </c>
      <c r="O223" t="s">
        <v>73</v>
      </c>
      <c r="P223" t="s">
        <v>269</v>
      </c>
      <c r="Q223" t="s">
        <v>24</v>
      </c>
      <c r="R223" t="s">
        <v>26</v>
      </c>
      <c r="S223" t="s">
        <v>168</v>
      </c>
      <c r="T223">
        <v>23</v>
      </c>
      <c r="U223">
        <v>0</v>
      </c>
      <c r="V223">
        <v>-88.062222000000006</v>
      </c>
      <c r="W223">
        <v>44.501389000000003</v>
      </c>
    </row>
    <row r="224" spans="1:23" x14ac:dyDescent="0.25">
      <c r="A224" t="s">
        <v>21</v>
      </c>
      <c r="B224">
        <v>90.8</v>
      </c>
      <c r="C224">
        <v>63.64</v>
      </c>
      <c r="D224">
        <v>317</v>
      </c>
      <c r="E224">
        <v>2</v>
      </c>
      <c r="F224">
        <v>1</v>
      </c>
      <c r="G224">
        <v>63</v>
      </c>
      <c r="H224">
        <v>0</v>
      </c>
      <c r="I224">
        <v>4.72</v>
      </c>
      <c r="J224">
        <v>9</v>
      </c>
      <c r="K224">
        <v>1</v>
      </c>
      <c r="L224" s="1">
        <v>41980</v>
      </c>
      <c r="M224" t="s">
        <v>27</v>
      </c>
      <c r="N224" t="s">
        <v>31</v>
      </c>
      <c r="O224" t="s">
        <v>31</v>
      </c>
      <c r="P224" t="s">
        <v>270</v>
      </c>
      <c r="Q224" t="s">
        <v>24</v>
      </c>
      <c r="R224" t="s">
        <v>26</v>
      </c>
      <c r="S224" t="s">
        <v>71</v>
      </c>
      <c r="T224">
        <v>67</v>
      </c>
      <c r="U224">
        <v>0</v>
      </c>
      <c r="V224">
        <v>-117.119444</v>
      </c>
      <c r="W224">
        <v>32.783056000000002</v>
      </c>
    </row>
    <row r="225" spans="1:23" x14ac:dyDescent="0.25">
      <c r="A225" t="s">
        <v>21</v>
      </c>
      <c r="B225">
        <v>93.4</v>
      </c>
      <c r="C225">
        <v>60</v>
      </c>
      <c r="D225">
        <v>287</v>
      </c>
      <c r="E225">
        <v>2</v>
      </c>
      <c r="F225">
        <v>1</v>
      </c>
      <c r="G225">
        <v>53</v>
      </c>
      <c r="H225">
        <v>0</v>
      </c>
      <c r="I225">
        <v>8.08</v>
      </c>
      <c r="J225">
        <v>28</v>
      </c>
      <c r="K225">
        <v>1</v>
      </c>
      <c r="L225" s="1">
        <v>41987</v>
      </c>
      <c r="M225" t="s">
        <v>22</v>
      </c>
      <c r="N225" t="s">
        <v>28</v>
      </c>
      <c r="O225" t="s">
        <v>24</v>
      </c>
      <c r="P225" t="s">
        <v>271</v>
      </c>
      <c r="Q225" t="s">
        <v>24</v>
      </c>
      <c r="R225" t="s">
        <v>26</v>
      </c>
      <c r="S225" t="s">
        <v>66</v>
      </c>
      <c r="T225">
        <v>44</v>
      </c>
      <c r="U225">
        <v>0</v>
      </c>
      <c r="V225">
        <v>-71.263999999999996</v>
      </c>
      <c r="W225">
        <v>42.091000000000001</v>
      </c>
    </row>
    <row r="226" spans="1:23" x14ac:dyDescent="0.25">
      <c r="A226" t="s">
        <v>21</v>
      </c>
      <c r="B226">
        <v>76.099999999999994</v>
      </c>
      <c r="C226">
        <v>65.709999999999994</v>
      </c>
      <c r="D226">
        <v>182</v>
      </c>
      <c r="E226">
        <v>1</v>
      </c>
      <c r="F226">
        <v>1</v>
      </c>
      <c r="G226">
        <v>75</v>
      </c>
      <c r="H226">
        <v>0</v>
      </c>
      <c r="I226">
        <v>5.84</v>
      </c>
      <c r="J226">
        <v>1</v>
      </c>
      <c r="K226">
        <v>1</v>
      </c>
      <c r="L226" s="1">
        <v>41994</v>
      </c>
      <c r="M226" t="s">
        <v>27</v>
      </c>
      <c r="N226" t="s">
        <v>48</v>
      </c>
      <c r="O226" t="s">
        <v>48</v>
      </c>
      <c r="P226" t="s">
        <v>49</v>
      </c>
      <c r="Q226" t="s">
        <v>24</v>
      </c>
      <c r="R226" t="s">
        <v>26</v>
      </c>
      <c r="S226" t="s">
        <v>207</v>
      </c>
      <c r="T226">
        <v>35</v>
      </c>
      <c r="U226">
        <v>0</v>
      </c>
      <c r="V226">
        <v>-74.074360999999996</v>
      </c>
      <c r="W226">
        <v>40.813527999999998</v>
      </c>
    </row>
    <row r="227" spans="1:23" x14ac:dyDescent="0.25">
      <c r="A227" t="s">
        <v>21</v>
      </c>
      <c r="B227">
        <v>64.599999999999994</v>
      </c>
      <c r="C227">
        <v>50</v>
      </c>
      <c r="D227">
        <v>80</v>
      </c>
      <c r="E227">
        <v>0</v>
      </c>
      <c r="F227">
        <v>0</v>
      </c>
      <c r="G227">
        <v>71</v>
      </c>
      <c r="H227">
        <v>0</v>
      </c>
      <c r="I227">
        <v>11.43</v>
      </c>
      <c r="J227">
        <v>-8</v>
      </c>
      <c r="K227">
        <v>0</v>
      </c>
      <c r="L227" s="1">
        <v>42001</v>
      </c>
      <c r="M227" t="s">
        <v>22</v>
      </c>
      <c r="N227" t="s">
        <v>42</v>
      </c>
      <c r="O227" t="s">
        <v>24</v>
      </c>
      <c r="P227" t="s">
        <v>272</v>
      </c>
      <c r="Q227" t="s">
        <v>24</v>
      </c>
      <c r="R227" t="s">
        <v>26</v>
      </c>
      <c r="S227" t="s">
        <v>66</v>
      </c>
      <c r="T227">
        <v>51</v>
      </c>
      <c r="U227">
        <v>0</v>
      </c>
      <c r="V227">
        <v>-71.263999999999996</v>
      </c>
      <c r="W227">
        <v>42.091000000000001</v>
      </c>
    </row>
    <row r="228" spans="1:23" x14ac:dyDescent="0.25">
      <c r="A228" t="s">
        <v>21</v>
      </c>
      <c r="B228">
        <v>99.3</v>
      </c>
      <c r="C228">
        <v>66</v>
      </c>
      <c r="D228">
        <v>367</v>
      </c>
      <c r="E228">
        <v>3</v>
      </c>
      <c r="F228">
        <v>1</v>
      </c>
      <c r="G228">
        <v>37</v>
      </c>
      <c r="H228">
        <v>0</v>
      </c>
      <c r="I228">
        <v>8.08</v>
      </c>
      <c r="J228">
        <v>4</v>
      </c>
      <c r="K228">
        <v>1</v>
      </c>
      <c r="L228" s="1">
        <v>42014</v>
      </c>
      <c r="M228" t="s">
        <v>22</v>
      </c>
      <c r="N228" t="s">
        <v>132</v>
      </c>
      <c r="O228" t="s">
        <v>24</v>
      </c>
      <c r="P228" t="s">
        <v>273</v>
      </c>
      <c r="Q228" t="s">
        <v>24</v>
      </c>
      <c r="R228" t="s">
        <v>26</v>
      </c>
      <c r="S228" t="s">
        <v>66</v>
      </c>
      <c r="T228">
        <v>17</v>
      </c>
      <c r="U228">
        <v>0</v>
      </c>
      <c r="V228">
        <v>-71.263999999999996</v>
      </c>
      <c r="W228">
        <v>42.091000000000001</v>
      </c>
    </row>
    <row r="229" spans="1:23" x14ac:dyDescent="0.25">
      <c r="A229" t="s">
        <v>21</v>
      </c>
      <c r="B229">
        <v>100.4</v>
      </c>
      <c r="C229">
        <v>65.709999999999994</v>
      </c>
      <c r="D229">
        <v>226</v>
      </c>
      <c r="E229">
        <v>3</v>
      </c>
      <c r="F229">
        <v>1</v>
      </c>
      <c r="G229">
        <v>74</v>
      </c>
      <c r="H229">
        <v>0</v>
      </c>
      <c r="I229">
        <v>19.7</v>
      </c>
      <c r="J229">
        <v>38</v>
      </c>
      <c r="K229">
        <v>1</v>
      </c>
      <c r="L229" s="1">
        <v>42022</v>
      </c>
      <c r="M229" t="s">
        <v>22</v>
      </c>
      <c r="N229" t="s">
        <v>23</v>
      </c>
      <c r="O229" t="s">
        <v>24</v>
      </c>
      <c r="P229" t="s">
        <v>274</v>
      </c>
      <c r="Q229" t="s">
        <v>24</v>
      </c>
      <c r="R229" t="s">
        <v>26</v>
      </c>
      <c r="S229" t="s">
        <v>66</v>
      </c>
      <c r="T229">
        <v>52</v>
      </c>
      <c r="U229">
        <v>0</v>
      </c>
      <c r="V229">
        <v>-71.263999999999996</v>
      </c>
      <c r="W229">
        <v>42.091000000000001</v>
      </c>
    </row>
    <row r="230" spans="1:23" x14ac:dyDescent="0.25">
      <c r="A230" t="s">
        <v>21</v>
      </c>
      <c r="B230">
        <v>143.69999999999999</v>
      </c>
      <c r="C230">
        <v>78.13</v>
      </c>
      <c r="D230">
        <v>288</v>
      </c>
      <c r="E230">
        <v>4</v>
      </c>
      <c r="F230">
        <v>0</v>
      </c>
      <c r="G230">
        <v>90</v>
      </c>
      <c r="H230">
        <v>1.2E-2</v>
      </c>
      <c r="I230">
        <v>11.43</v>
      </c>
      <c r="J230">
        <v>7</v>
      </c>
      <c r="K230">
        <v>1</v>
      </c>
      <c r="L230" s="1">
        <v>42257</v>
      </c>
      <c r="M230" t="s">
        <v>22</v>
      </c>
      <c r="N230" t="s">
        <v>62</v>
      </c>
      <c r="O230" t="s">
        <v>24</v>
      </c>
      <c r="P230" t="s">
        <v>170</v>
      </c>
      <c r="Q230" t="s">
        <v>24</v>
      </c>
      <c r="R230" t="s">
        <v>33</v>
      </c>
      <c r="S230" t="s">
        <v>66</v>
      </c>
      <c r="T230">
        <v>67</v>
      </c>
      <c r="U230">
        <v>0</v>
      </c>
      <c r="V230">
        <v>-71.263999999999996</v>
      </c>
      <c r="W230">
        <v>42.091000000000001</v>
      </c>
    </row>
    <row r="231" spans="1:23" x14ac:dyDescent="0.25">
      <c r="A231" t="s">
        <v>21</v>
      </c>
      <c r="B231">
        <v>105.6</v>
      </c>
      <c r="C231">
        <v>64.41</v>
      </c>
      <c r="D231">
        <v>466</v>
      </c>
      <c r="E231">
        <v>3</v>
      </c>
      <c r="F231">
        <v>0</v>
      </c>
      <c r="G231">
        <v>48</v>
      </c>
      <c r="H231">
        <v>0</v>
      </c>
      <c r="I231">
        <v>8.08</v>
      </c>
      <c r="J231">
        <v>8</v>
      </c>
      <c r="K231">
        <v>1</v>
      </c>
      <c r="L231" s="1">
        <v>42267</v>
      </c>
      <c r="M231" t="s">
        <v>27</v>
      </c>
      <c r="N231" t="s">
        <v>42</v>
      </c>
      <c r="O231" t="s">
        <v>42</v>
      </c>
      <c r="P231" t="s">
        <v>275</v>
      </c>
      <c r="Q231" t="s">
        <v>24</v>
      </c>
      <c r="R231" t="s">
        <v>26</v>
      </c>
      <c r="S231" t="s">
        <v>54</v>
      </c>
      <c r="T231">
        <v>65</v>
      </c>
      <c r="U231">
        <v>0</v>
      </c>
      <c r="V231">
        <v>-78.787000000000006</v>
      </c>
      <c r="W231">
        <v>42.774000000000001</v>
      </c>
    </row>
    <row r="232" spans="1:23" x14ac:dyDescent="0.25">
      <c r="A232" t="s">
        <v>21</v>
      </c>
      <c r="B232">
        <v>118.1</v>
      </c>
      <c r="C232">
        <v>78.569999999999993</v>
      </c>
      <c r="D232">
        <v>358</v>
      </c>
      <c r="E232">
        <v>2</v>
      </c>
      <c r="F232">
        <v>0</v>
      </c>
      <c r="G232">
        <v>40</v>
      </c>
      <c r="H232">
        <v>0</v>
      </c>
      <c r="I232">
        <v>3.36</v>
      </c>
      <c r="J232">
        <v>34</v>
      </c>
      <c r="K232">
        <v>1</v>
      </c>
      <c r="L232" s="1">
        <v>42274</v>
      </c>
      <c r="M232" t="s">
        <v>22</v>
      </c>
      <c r="N232" t="s">
        <v>113</v>
      </c>
      <c r="O232" t="s">
        <v>24</v>
      </c>
      <c r="P232" t="s">
        <v>276</v>
      </c>
      <c r="Q232" t="s">
        <v>24</v>
      </c>
      <c r="R232" t="s">
        <v>26</v>
      </c>
      <c r="S232" t="s">
        <v>66</v>
      </c>
      <c r="T232">
        <v>69</v>
      </c>
      <c r="U232">
        <v>0</v>
      </c>
      <c r="V232">
        <v>-71.263999999999996</v>
      </c>
      <c r="W232">
        <v>42.091000000000001</v>
      </c>
    </row>
    <row r="233" spans="1:23" x14ac:dyDescent="0.25">
      <c r="A233" t="s">
        <v>21</v>
      </c>
      <c r="B233">
        <v>130.9</v>
      </c>
      <c r="C233">
        <v>74.069999999999993</v>
      </c>
      <c r="D233">
        <v>275</v>
      </c>
      <c r="E233">
        <v>2</v>
      </c>
      <c r="F233">
        <v>0</v>
      </c>
      <c r="G233">
        <v>34</v>
      </c>
      <c r="H233">
        <v>0</v>
      </c>
      <c r="I233">
        <v>13.86</v>
      </c>
      <c r="J233">
        <v>24</v>
      </c>
      <c r="K233">
        <v>1</v>
      </c>
      <c r="L233" s="1">
        <v>42288</v>
      </c>
      <c r="M233" t="s">
        <v>27</v>
      </c>
      <c r="N233" t="s">
        <v>107</v>
      </c>
      <c r="O233" t="s">
        <v>107</v>
      </c>
      <c r="P233" t="s">
        <v>277</v>
      </c>
      <c r="Q233" t="s">
        <v>24</v>
      </c>
      <c r="R233" t="s">
        <v>26</v>
      </c>
      <c r="S233" t="s">
        <v>278</v>
      </c>
      <c r="T233">
        <v>93</v>
      </c>
      <c r="U233">
        <v>1</v>
      </c>
      <c r="V233">
        <v>-97.092777999999996</v>
      </c>
      <c r="W233">
        <v>32.747777999999997</v>
      </c>
    </row>
    <row r="234" spans="1:23" x14ac:dyDescent="0.25">
      <c r="A234" t="s">
        <v>21</v>
      </c>
      <c r="B234">
        <v>104.8</v>
      </c>
      <c r="C234">
        <v>62.16</v>
      </c>
      <c r="D234">
        <v>312</v>
      </c>
      <c r="E234">
        <v>3</v>
      </c>
      <c r="F234">
        <v>1</v>
      </c>
      <c r="G234">
        <v>37</v>
      </c>
      <c r="H234">
        <v>0</v>
      </c>
      <c r="I234">
        <v>0</v>
      </c>
      <c r="J234">
        <v>7</v>
      </c>
      <c r="K234">
        <v>1</v>
      </c>
      <c r="L234" s="1">
        <v>42295</v>
      </c>
      <c r="M234" t="s">
        <v>27</v>
      </c>
      <c r="N234" t="s">
        <v>23</v>
      </c>
      <c r="O234" t="s">
        <v>23</v>
      </c>
      <c r="P234" t="s">
        <v>228</v>
      </c>
      <c r="Q234" t="s">
        <v>24</v>
      </c>
      <c r="R234" t="s">
        <v>26</v>
      </c>
      <c r="S234" t="s">
        <v>198</v>
      </c>
      <c r="T234">
        <v>46</v>
      </c>
      <c r="U234">
        <v>1</v>
      </c>
      <c r="V234">
        <v>-86.162806000000003</v>
      </c>
      <c r="W234">
        <v>39.760055999999999</v>
      </c>
    </row>
    <row r="235" spans="1:23" x14ac:dyDescent="0.25">
      <c r="A235" t="s">
        <v>21</v>
      </c>
      <c r="B235">
        <v>94.3</v>
      </c>
      <c r="C235">
        <v>62.96</v>
      </c>
      <c r="D235">
        <v>355</v>
      </c>
      <c r="E235">
        <v>2</v>
      </c>
      <c r="F235">
        <v>0</v>
      </c>
      <c r="G235">
        <v>90</v>
      </c>
      <c r="H235">
        <v>0</v>
      </c>
      <c r="I235">
        <v>6.96</v>
      </c>
      <c r="J235">
        <v>7</v>
      </c>
      <c r="K235">
        <v>1</v>
      </c>
      <c r="L235" s="1">
        <v>42302</v>
      </c>
      <c r="M235" t="s">
        <v>22</v>
      </c>
      <c r="N235" t="s">
        <v>48</v>
      </c>
      <c r="O235" t="s">
        <v>24</v>
      </c>
      <c r="P235" t="s">
        <v>247</v>
      </c>
      <c r="Q235" t="s">
        <v>24</v>
      </c>
      <c r="R235" t="s">
        <v>26</v>
      </c>
      <c r="S235" t="s">
        <v>66</v>
      </c>
      <c r="T235">
        <v>60</v>
      </c>
      <c r="U235">
        <v>0</v>
      </c>
      <c r="V235">
        <v>-71.263999999999996</v>
      </c>
      <c r="W235">
        <v>42.091000000000001</v>
      </c>
    </row>
    <row r="236" spans="1:23" x14ac:dyDescent="0.25">
      <c r="A236" t="s">
        <v>21</v>
      </c>
      <c r="B236">
        <v>133.19999999999999</v>
      </c>
      <c r="C236">
        <v>68.42</v>
      </c>
      <c r="D236">
        <v>356</v>
      </c>
      <c r="E236">
        <v>4</v>
      </c>
      <c r="F236">
        <v>0</v>
      </c>
      <c r="G236">
        <v>34</v>
      </c>
      <c r="H236">
        <v>0</v>
      </c>
      <c r="I236">
        <v>11.43</v>
      </c>
      <c r="J236">
        <v>29</v>
      </c>
      <c r="K236">
        <v>1</v>
      </c>
      <c r="L236" s="1">
        <v>42306</v>
      </c>
      <c r="M236" t="s">
        <v>22</v>
      </c>
      <c r="N236" t="s">
        <v>28</v>
      </c>
      <c r="O236" t="s">
        <v>24</v>
      </c>
      <c r="P236" t="s">
        <v>214</v>
      </c>
      <c r="Q236" t="s">
        <v>24</v>
      </c>
      <c r="R236" t="s">
        <v>26</v>
      </c>
      <c r="S236" t="s">
        <v>66</v>
      </c>
      <c r="T236">
        <v>59</v>
      </c>
      <c r="U236">
        <v>0</v>
      </c>
      <c r="V236">
        <v>-71.263999999999996</v>
      </c>
      <c r="W236">
        <v>42.091000000000001</v>
      </c>
    </row>
    <row r="237" spans="1:23" x14ac:dyDescent="0.25">
      <c r="A237" t="s">
        <v>21</v>
      </c>
      <c r="B237">
        <v>96</v>
      </c>
      <c r="C237">
        <v>66.67</v>
      </c>
      <c r="D237">
        <v>299</v>
      </c>
      <c r="E237">
        <v>2</v>
      </c>
      <c r="F237">
        <v>1</v>
      </c>
      <c r="G237">
        <v>31</v>
      </c>
      <c r="H237">
        <v>0</v>
      </c>
      <c r="I237">
        <v>11.43</v>
      </c>
      <c r="J237">
        <v>17</v>
      </c>
      <c r="K237">
        <v>1</v>
      </c>
      <c r="L237" s="1">
        <v>42316</v>
      </c>
      <c r="M237" t="s">
        <v>22</v>
      </c>
      <c r="N237" t="s">
        <v>97</v>
      </c>
      <c r="O237" t="s">
        <v>24</v>
      </c>
      <c r="P237" t="s">
        <v>279</v>
      </c>
      <c r="Q237" t="s">
        <v>24</v>
      </c>
      <c r="R237" t="s">
        <v>26</v>
      </c>
      <c r="S237" t="s">
        <v>66</v>
      </c>
      <c r="T237">
        <v>56</v>
      </c>
      <c r="U237">
        <v>0</v>
      </c>
      <c r="V237">
        <v>-71.263999999999996</v>
      </c>
      <c r="W237">
        <v>42.091000000000001</v>
      </c>
    </row>
    <row r="238" spans="1:23" x14ac:dyDescent="0.25">
      <c r="A238" t="s">
        <v>21</v>
      </c>
      <c r="B238">
        <v>92.8</v>
      </c>
      <c r="C238">
        <v>61.9</v>
      </c>
      <c r="D238">
        <v>334</v>
      </c>
      <c r="E238">
        <v>2</v>
      </c>
      <c r="F238">
        <v>1</v>
      </c>
      <c r="G238">
        <v>34</v>
      </c>
      <c r="H238">
        <v>0</v>
      </c>
      <c r="I238">
        <v>6.96</v>
      </c>
      <c r="J238">
        <v>1</v>
      </c>
      <c r="K238">
        <v>1</v>
      </c>
      <c r="L238" s="1">
        <v>42323</v>
      </c>
      <c r="M238" t="s">
        <v>27</v>
      </c>
      <c r="N238" t="s">
        <v>101</v>
      </c>
      <c r="O238" t="s">
        <v>101</v>
      </c>
      <c r="P238" t="s">
        <v>253</v>
      </c>
      <c r="Q238" t="s">
        <v>24</v>
      </c>
      <c r="R238" t="s">
        <v>26</v>
      </c>
      <c r="S238" t="s">
        <v>207</v>
      </c>
      <c r="T238">
        <v>59</v>
      </c>
      <c r="U238">
        <v>0</v>
      </c>
      <c r="V238">
        <v>-74.074360999999996</v>
      </c>
      <c r="W238">
        <v>40.813527999999998</v>
      </c>
    </row>
    <row r="239" spans="1:23" x14ac:dyDescent="0.25">
      <c r="A239" t="s">
        <v>21</v>
      </c>
      <c r="B239">
        <v>72.3</v>
      </c>
      <c r="C239">
        <v>51.28</v>
      </c>
      <c r="D239">
        <v>277</v>
      </c>
      <c r="E239">
        <v>1</v>
      </c>
      <c r="F239">
        <v>1</v>
      </c>
      <c r="G239">
        <v>44</v>
      </c>
      <c r="H239">
        <v>0</v>
      </c>
      <c r="I239">
        <v>4.72</v>
      </c>
      <c r="J239">
        <v>7</v>
      </c>
      <c r="K239">
        <v>1</v>
      </c>
      <c r="L239" s="1">
        <v>42331</v>
      </c>
      <c r="M239" t="s">
        <v>22</v>
      </c>
      <c r="N239" t="s">
        <v>42</v>
      </c>
      <c r="O239" t="s">
        <v>24</v>
      </c>
      <c r="P239" t="s">
        <v>55</v>
      </c>
      <c r="Q239" t="s">
        <v>24</v>
      </c>
      <c r="R239" t="s">
        <v>26</v>
      </c>
      <c r="S239" t="s">
        <v>66</v>
      </c>
      <c r="T239">
        <v>27</v>
      </c>
      <c r="U239">
        <v>0</v>
      </c>
      <c r="V239">
        <v>-71.263999999999996</v>
      </c>
      <c r="W239">
        <v>42.091000000000001</v>
      </c>
    </row>
    <row r="240" spans="1:23" x14ac:dyDescent="0.25">
      <c r="A240" t="s">
        <v>21</v>
      </c>
      <c r="B240">
        <v>99.3</v>
      </c>
      <c r="C240">
        <v>54.76</v>
      </c>
      <c r="D240">
        <v>280</v>
      </c>
      <c r="E240">
        <v>3</v>
      </c>
      <c r="F240">
        <v>0</v>
      </c>
      <c r="G240">
        <v>98</v>
      </c>
      <c r="H240">
        <v>1.2E-2</v>
      </c>
      <c r="I240">
        <v>0</v>
      </c>
      <c r="J240">
        <v>-6</v>
      </c>
      <c r="K240">
        <v>0</v>
      </c>
      <c r="L240" s="1">
        <v>42337</v>
      </c>
      <c r="M240" t="s">
        <v>27</v>
      </c>
      <c r="N240" t="s">
        <v>36</v>
      </c>
      <c r="O240" t="s">
        <v>36</v>
      </c>
      <c r="P240" t="s">
        <v>280</v>
      </c>
      <c r="Q240" t="s">
        <v>24</v>
      </c>
      <c r="R240" t="s">
        <v>61</v>
      </c>
      <c r="S240" t="s">
        <v>38</v>
      </c>
      <c r="T240">
        <v>21</v>
      </c>
      <c r="U240">
        <v>0</v>
      </c>
      <c r="V240">
        <v>-105.02</v>
      </c>
      <c r="W240">
        <v>39.743889000000003</v>
      </c>
    </row>
    <row r="241" spans="1:23" x14ac:dyDescent="0.25">
      <c r="A241" t="s">
        <v>21</v>
      </c>
      <c r="B241">
        <v>71.400000000000006</v>
      </c>
      <c r="C241">
        <v>51.79</v>
      </c>
      <c r="D241">
        <v>312</v>
      </c>
      <c r="E241">
        <v>3</v>
      </c>
      <c r="F241">
        <v>2</v>
      </c>
      <c r="G241">
        <v>55</v>
      </c>
      <c r="H241">
        <v>0</v>
      </c>
      <c r="I241">
        <v>4.72</v>
      </c>
      <c r="J241">
        <v>-7</v>
      </c>
      <c r="K241">
        <v>0</v>
      </c>
      <c r="L241" s="1">
        <v>42344</v>
      </c>
      <c r="M241" t="s">
        <v>22</v>
      </c>
      <c r="N241" t="s">
        <v>93</v>
      </c>
      <c r="O241" t="s">
        <v>24</v>
      </c>
      <c r="P241" t="s">
        <v>281</v>
      </c>
      <c r="Q241" t="s">
        <v>24</v>
      </c>
      <c r="R241" t="s">
        <v>26</v>
      </c>
      <c r="S241" t="s">
        <v>66</v>
      </c>
      <c r="T241">
        <v>42</v>
      </c>
      <c r="U241">
        <v>0</v>
      </c>
      <c r="V241">
        <v>-71.263999999999996</v>
      </c>
      <c r="W241">
        <v>42.091000000000001</v>
      </c>
    </row>
    <row r="242" spans="1:23" x14ac:dyDescent="0.25">
      <c r="A242" t="s">
        <v>21</v>
      </c>
      <c r="B242">
        <v>116.8</v>
      </c>
      <c r="C242">
        <v>73.33</v>
      </c>
      <c r="D242">
        <v>226</v>
      </c>
      <c r="E242">
        <v>2</v>
      </c>
      <c r="F242">
        <v>0</v>
      </c>
      <c r="G242">
        <v>97</v>
      </c>
      <c r="H242">
        <v>0</v>
      </c>
      <c r="I242">
        <v>0</v>
      </c>
      <c r="J242">
        <v>21</v>
      </c>
      <c r="K242">
        <v>1</v>
      </c>
      <c r="L242" s="1">
        <v>42351</v>
      </c>
      <c r="M242" t="s">
        <v>27</v>
      </c>
      <c r="N242" t="s">
        <v>109</v>
      </c>
      <c r="O242" t="s">
        <v>109</v>
      </c>
      <c r="P242" t="s">
        <v>282</v>
      </c>
      <c r="Q242" t="s">
        <v>24</v>
      </c>
      <c r="R242" t="s">
        <v>26</v>
      </c>
      <c r="S242" t="s">
        <v>111</v>
      </c>
      <c r="T242">
        <v>49</v>
      </c>
      <c r="U242">
        <v>1</v>
      </c>
      <c r="V242">
        <v>-95.410832999999997</v>
      </c>
      <c r="W242">
        <v>29.684722000000001</v>
      </c>
    </row>
    <row r="243" spans="1:23" x14ac:dyDescent="0.25">
      <c r="A243" t="s">
        <v>21</v>
      </c>
      <c r="B243">
        <v>107.7</v>
      </c>
      <c r="C243">
        <v>65.709999999999994</v>
      </c>
      <c r="D243">
        <v>267</v>
      </c>
      <c r="E243">
        <v>2</v>
      </c>
      <c r="F243">
        <v>0</v>
      </c>
      <c r="G243">
        <v>39</v>
      </c>
      <c r="H243">
        <v>0</v>
      </c>
      <c r="I243">
        <v>10.31</v>
      </c>
      <c r="J243">
        <v>17</v>
      </c>
      <c r="K243">
        <v>1</v>
      </c>
      <c r="L243" s="1">
        <v>42358</v>
      </c>
      <c r="M243" t="s">
        <v>22</v>
      </c>
      <c r="N243" t="s">
        <v>87</v>
      </c>
      <c r="O243" t="s">
        <v>24</v>
      </c>
      <c r="P243" t="s">
        <v>283</v>
      </c>
      <c r="Q243" t="s">
        <v>24</v>
      </c>
      <c r="R243" t="s">
        <v>26</v>
      </c>
      <c r="S243" t="s">
        <v>66</v>
      </c>
      <c r="T243">
        <v>41</v>
      </c>
      <c r="U243">
        <v>0</v>
      </c>
      <c r="V243">
        <v>-71.263999999999996</v>
      </c>
      <c r="W243">
        <v>42.091000000000001</v>
      </c>
    </row>
    <row r="244" spans="1:23" x14ac:dyDescent="0.25">
      <c r="A244" t="s">
        <v>21</v>
      </c>
      <c r="B244">
        <v>89.6</v>
      </c>
      <c r="C244">
        <v>70.97</v>
      </c>
      <c r="D244">
        <v>231</v>
      </c>
      <c r="E244">
        <v>1</v>
      </c>
      <c r="F244">
        <v>1</v>
      </c>
      <c r="G244">
        <v>81</v>
      </c>
      <c r="H244">
        <v>0</v>
      </c>
      <c r="I244">
        <v>13.86</v>
      </c>
      <c r="J244">
        <v>-6</v>
      </c>
      <c r="K244">
        <v>0</v>
      </c>
      <c r="L244" s="1">
        <v>42365</v>
      </c>
      <c r="M244" t="s">
        <v>27</v>
      </c>
      <c r="N244" t="s">
        <v>48</v>
      </c>
      <c r="O244" t="s">
        <v>48</v>
      </c>
      <c r="P244" t="s">
        <v>284</v>
      </c>
      <c r="Q244" t="s">
        <v>24</v>
      </c>
      <c r="R244" t="s">
        <v>26</v>
      </c>
      <c r="S244" t="s">
        <v>207</v>
      </c>
      <c r="T244">
        <v>59</v>
      </c>
      <c r="U244">
        <v>0</v>
      </c>
      <c r="V244">
        <v>-74.074360999999996</v>
      </c>
      <c r="W244">
        <v>40.813527999999998</v>
      </c>
    </row>
    <row r="245" spans="1:23" x14ac:dyDescent="0.25">
      <c r="A245" t="s">
        <v>21</v>
      </c>
      <c r="B245">
        <v>76.3</v>
      </c>
      <c r="C245">
        <v>57.14</v>
      </c>
      <c r="D245">
        <v>134</v>
      </c>
      <c r="E245">
        <v>0</v>
      </c>
      <c r="F245">
        <v>0</v>
      </c>
      <c r="G245">
        <v>69</v>
      </c>
      <c r="H245">
        <v>0</v>
      </c>
      <c r="I245">
        <v>5.84</v>
      </c>
      <c r="J245">
        <v>-10</v>
      </c>
      <c r="K245">
        <v>0</v>
      </c>
      <c r="L245" s="1">
        <v>42372</v>
      </c>
      <c r="M245" t="s">
        <v>27</v>
      </c>
      <c r="N245" t="s">
        <v>28</v>
      </c>
      <c r="O245" t="s">
        <v>28</v>
      </c>
      <c r="P245" t="s">
        <v>285</v>
      </c>
      <c r="Q245" t="s">
        <v>24</v>
      </c>
      <c r="R245" t="s">
        <v>26</v>
      </c>
      <c r="S245" t="s">
        <v>30</v>
      </c>
      <c r="T245">
        <v>79</v>
      </c>
      <c r="U245">
        <v>0</v>
      </c>
      <c r="V245">
        <v>-80.238889</v>
      </c>
      <c r="W245">
        <v>25.958055999999999</v>
      </c>
    </row>
    <row r="246" spans="1:23" x14ac:dyDescent="0.25">
      <c r="A246" t="s">
        <v>21</v>
      </c>
      <c r="B246">
        <v>103.5</v>
      </c>
      <c r="C246">
        <v>66.67</v>
      </c>
      <c r="D246">
        <v>302</v>
      </c>
      <c r="E246">
        <v>2</v>
      </c>
      <c r="F246">
        <v>0</v>
      </c>
      <c r="G246">
        <v>92</v>
      </c>
      <c r="H246">
        <v>0</v>
      </c>
      <c r="I246">
        <v>3.36</v>
      </c>
      <c r="J246">
        <v>7</v>
      </c>
      <c r="K246">
        <v>1</v>
      </c>
      <c r="L246" s="1">
        <v>42385</v>
      </c>
      <c r="M246" t="s">
        <v>22</v>
      </c>
      <c r="N246" t="s">
        <v>68</v>
      </c>
      <c r="O246" t="s">
        <v>24</v>
      </c>
      <c r="P246" t="s">
        <v>286</v>
      </c>
      <c r="Q246" t="s">
        <v>24</v>
      </c>
      <c r="R246" t="s">
        <v>26</v>
      </c>
      <c r="S246" t="s">
        <v>66</v>
      </c>
      <c r="T246">
        <v>35</v>
      </c>
      <c r="U246">
        <v>0</v>
      </c>
      <c r="V246">
        <v>-71.263999999999996</v>
      </c>
      <c r="W246">
        <v>42.091000000000001</v>
      </c>
    </row>
    <row r="247" spans="1:23" x14ac:dyDescent="0.25">
      <c r="A247" t="s">
        <v>21</v>
      </c>
      <c r="B247">
        <v>56.4</v>
      </c>
      <c r="C247">
        <v>48.21</v>
      </c>
      <c r="D247">
        <v>310</v>
      </c>
      <c r="E247">
        <v>1</v>
      </c>
      <c r="F247">
        <v>2</v>
      </c>
      <c r="G247">
        <v>49</v>
      </c>
      <c r="H247">
        <v>0</v>
      </c>
      <c r="I247">
        <v>12.74</v>
      </c>
      <c r="J247">
        <v>-2</v>
      </c>
      <c r="K247">
        <v>0</v>
      </c>
      <c r="L247" s="1">
        <v>42393</v>
      </c>
      <c r="M247" t="s">
        <v>27</v>
      </c>
      <c r="N247" t="s">
        <v>36</v>
      </c>
      <c r="O247" t="s">
        <v>36</v>
      </c>
      <c r="P247" t="s">
        <v>232</v>
      </c>
      <c r="Q247" t="s">
        <v>24</v>
      </c>
      <c r="R247" t="s">
        <v>26</v>
      </c>
      <c r="S247" t="s">
        <v>38</v>
      </c>
      <c r="T247">
        <v>39</v>
      </c>
      <c r="U247">
        <v>0</v>
      </c>
      <c r="V247">
        <v>-105.02</v>
      </c>
      <c r="W247">
        <v>39.743889000000003</v>
      </c>
    </row>
    <row r="248" spans="1:23" x14ac:dyDescent="0.25">
      <c r="A248" t="s">
        <v>21</v>
      </c>
      <c r="B248">
        <v>127.7</v>
      </c>
      <c r="C248">
        <v>70</v>
      </c>
      <c r="D248">
        <v>406</v>
      </c>
      <c r="E248">
        <v>3</v>
      </c>
      <c r="F248">
        <v>0</v>
      </c>
      <c r="G248">
        <v>53</v>
      </c>
      <c r="H248">
        <v>0</v>
      </c>
      <c r="I248">
        <v>10.31</v>
      </c>
      <c r="J248">
        <v>20</v>
      </c>
      <c r="K248">
        <v>1</v>
      </c>
      <c r="L248" s="1">
        <v>42652</v>
      </c>
      <c r="M248" t="s">
        <v>27</v>
      </c>
      <c r="N248" t="s">
        <v>51</v>
      </c>
      <c r="O248" t="s">
        <v>51</v>
      </c>
      <c r="P248" t="s">
        <v>287</v>
      </c>
      <c r="Q248" t="s">
        <v>24</v>
      </c>
      <c r="R248" t="s">
        <v>26</v>
      </c>
      <c r="S248" t="s">
        <v>135</v>
      </c>
      <c r="T248">
        <v>59</v>
      </c>
      <c r="U248">
        <v>0</v>
      </c>
      <c r="V248">
        <v>-81.699444</v>
      </c>
      <c r="W248">
        <v>41.506110999999997</v>
      </c>
    </row>
    <row r="249" spans="1:23" x14ac:dyDescent="0.25">
      <c r="A249" t="s">
        <v>21</v>
      </c>
      <c r="B249">
        <v>140</v>
      </c>
      <c r="C249">
        <v>82.86</v>
      </c>
      <c r="D249">
        <v>376</v>
      </c>
      <c r="E249">
        <v>3</v>
      </c>
      <c r="F249">
        <v>0</v>
      </c>
      <c r="G249">
        <v>51</v>
      </c>
      <c r="H249">
        <v>0</v>
      </c>
      <c r="I249">
        <v>11.43</v>
      </c>
      <c r="J249">
        <v>18</v>
      </c>
      <c r="K249">
        <v>1</v>
      </c>
      <c r="L249" s="1">
        <v>42659</v>
      </c>
      <c r="M249" t="s">
        <v>22</v>
      </c>
      <c r="N249" t="s">
        <v>136</v>
      </c>
      <c r="O249" t="s">
        <v>24</v>
      </c>
      <c r="P249" t="s">
        <v>288</v>
      </c>
      <c r="Q249" t="s">
        <v>24</v>
      </c>
      <c r="R249" t="s">
        <v>26</v>
      </c>
      <c r="S249" t="s">
        <v>66</v>
      </c>
      <c r="T249">
        <v>67</v>
      </c>
      <c r="U249">
        <v>0</v>
      </c>
      <c r="V249">
        <v>-71.263999999999996</v>
      </c>
      <c r="W249">
        <v>42.091000000000001</v>
      </c>
    </row>
    <row r="250" spans="1:23" x14ac:dyDescent="0.25">
      <c r="A250" t="s">
        <v>21</v>
      </c>
      <c r="B250">
        <v>124.2</v>
      </c>
      <c r="C250">
        <v>73.08</v>
      </c>
      <c r="D250">
        <v>222</v>
      </c>
      <c r="E250">
        <v>2</v>
      </c>
      <c r="F250">
        <v>0</v>
      </c>
      <c r="G250">
        <v>50</v>
      </c>
      <c r="H250">
        <v>0</v>
      </c>
      <c r="I250">
        <v>10.31</v>
      </c>
      <c r="J250">
        <v>11</v>
      </c>
      <c r="K250">
        <v>1</v>
      </c>
      <c r="L250" s="1">
        <v>42666</v>
      </c>
      <c r="M250" t="s">
        <v>27</v>
      </c>
      <c r="N250" t="s">
        <v>62</v>
      </c>
      <c r="O250" t="s">
        <v>62</v>
      </c>
      <c r="P250" t="s">
        <v>52</v>
      </c>
      <c r="Q250" t="s">
        <v>24</v>
      </c>
      <c r="R250" t="s">
        <v>26</v>
      </c>
      <c r="S250" t="s">
        <v>64</v>
      </c>
      <c r="T250">
        <v>63</v>
      </c>
      <c r="U250">
        <v>0</v>
      </c>
      <c r="V250">
        <v>-80.015833000000001</v>
      </c>
      <c r="W250">
        <v>40.446666999999998</v>
      </c>
    </row>
    <row r="251" spans="1:23" x14ac:dyDescent="0.25">
      <c r="A251" t="s">
        <v>21</v>
      </c>
      <c r="B251">
        <v>137</v>
      </c>
      <c r="C251">
        <v>66.67</v>
      </c>
      <c r="D251">
        <v>315</v>
      </c>
      <c r="E251">
        <v>4</v>
      </c>
      <c r="F251">
        <v>0</v>
      </c>
      <c r="G251">
        <v>90</v>
      </c>
      <c r="H251">
        <v>1.2E-2</v>
      </c>
      <c r="I251">
        <v>10.31</v>
      </c>
      <c r="J251">
        <v>16</v>
      </c>
      <c r="K251">
        <v>1</v>
      </c>
      <c r="L251" s="1">
        <v>42673</v>
      </c>
      <c r="M251" t="s">
        <v>27</v>
      </c>
      <c r="N251" t="s">
        <v>42</v>
      </c>
      <c r="O251" t="s">
        <v>42</v>
      </c>
      <c r="P251" t="s">
        <v>289</v>
      </c>
      <c r="Q251" t="s">
        <v>24</v>
      </c>
      <c r="R251" t="s">
        <v>33</v>
      </c>
      <c r="S251" t="s">
        <v>54</v>
      </c>
      <c r="T251">
        <v>46</v>
      </c>
      <c r="U251">
        <v>0</v>
      </c>
      <c r="V251">
        <v>-78.787000000000006</v>
      </c>
      <c r="W251">
        <v>42.774000000000001</v>
      </c>
    </row>
    <row r="252" spans="1:23" x14ac:dyDescent="0.25">
      <c r="A252" t="s">
        <v>21</v>
      </c>
      <c r="B252">
        <v>90.1</v>
      </c>
      <c r="C252">
        <v>71.88</v>
      </c>
      <c r="D252">
        <v>316</v>
      </c>
      <c r="E252">
        <v>0</v>
      </c>
      <c r="F252">
        <v>1</v>
      </c>
      <c r="G252">
        <v>62</v>
      </c>
      <c r="I252">
        <v>0</v>
      </c>
      <c r="J252">
        <v>-7</v>
      </c>
      <c r="K252">
        <v>0</v>
      </c>
      <c r="L252" s="1">
        <v>42687</v>
      </c>
      <c r="M252" t="s">
        <v>22</v>
      </c>
      <c r="N252" t="s">
        <v>123</v>
      </c>
      <c r="O252" t="s">
        <v>24</v>
      </c>
      <c r="P252" t="s">
        <v>290</v>
      </c>
      <c r="Q252" t="s">
        <v>24</v>
      </c>
      <c r="S252" t="s">
        <v>66</v>
      </c>
      <c r="T252">
        <v>41</v>
      </c>
      <c r="U252">
        <v>0</v>
      </c>
      <c r="V252">
        <v>-71.263999999999996</v>
      </c>
      <c r="W252">
        <v>42.091000000000001</v>
      </c>
    </row>
    <row r="253" spans="1:23" x14ac:dyDescent="0.25">
      <c r="A253" t="s">
        <v>21</v>
      </c>
      <c r="B253">
        <v>114.6</v>
      </c>
      <c r="C253">
        <v>60</v>
      </c>
      <c r="D253">
        <v>280</v>
      </c>
      <c r="E253">
        <v>4</v>
      </c>
      <c r="F253">
        <v>0</v>
      </c>
      <c r="G253">
        <v>83</v>
      </c>
      <c r="H253">
        <v>3.1E-2</v>
      </c>
      <c r="I253">
        <v>3.36</v>
      </c>
      <c r="J253">
        <v>13</v>
      </c>
      <c r="K253">
        <v>1</v>
      </c>
      <c r="L253" s="1">
        <v>42694</v>
      </c>
      <c r="M253" t="s">
        <v>27</v>
      </c>
      <c r="N253" t="s">
        <v>140</v>
      </c>
      <c r="O253" t="s">
        <v>140</v>
      </c>
      <c r="P253" t="s">
        <v>291</v>
      </c>
      <c r="Q253" t="s">
        <v>24</v>
      </c>
      <c r="R253" t="s">
        <v>33</v>
      </c>
      <c r="S253" t="s">
        <v>292</v>
      </c>
      <c r="T253">
        <v>58</v>
      </c>
      <c r="U253">
        <v>0</v>
      </c>
      <c r="V253">
        <v>-121.97</v>
      </c>
      <c r="W253">
        <v>37.402999999999999</v>
      </c>
    </row>
    <row r="254" spans="1:23" x14ac:dyDescent="0.25">
      <c r="A254" t="s">
        <v>21</v>
      </c>
      <c r="B254">
        <v>89.2</v>
      </c>
      <c r="C254">
        <v>60</v>
      </c>
      <c r="D254">
        <v>286</v>
      </c>
      <c r="E254">
        <v>2</v>
      </c>
      <c r="F254">
        <v>0</v>
      </c>
      <c r="G254">
        <v>43</v>
      </c>
      <c r="H254">
        <v>0</v>
      </c>
      <c r="I254">
        <v>8.08</v>
      </c>
      <c r="J254">
        <v>5</v>
      </c>
      <c r="K254">
        <v>1</v>
      </c>
      <c r="L254" s="1">
        <v>42701</v>
      </c>
      <c r="M254" t="s">
        <v>27</v>
      </c>
      <c r="N254" t="s">
        <v>48</v>
      </c>
      <c r="O254" t="s">
        <v>48</v>
      </c>
      <c r="P254" t="s">
        <v>293</v>
      </c>
      <c r="Q254" t="s">
        <v>24</v>
      </c>
      <c r="R254" t="s">
        <v>26</v>
      </c>
      <c r="S254" t="s">
        <v>207</v>
      </c>
      <c r="T254">
        <v>45</v>
      </c>
      <c r="U254">
        <v>0</v>
      </c>
      <c r="V254">
        <v>-74.074360999999996</v>
      </c>
      <c r="W254">
        <v>40.813527999999998</v>
      </c>
    </row>
    <row r="255" spans="1:23" x14ac:dyDescent="0.25">
      <c r="A255" t="s">
        <v>21</v>
      </c>
      <c r="B255">
        <v>93.5</v>
      </c>
      <c r="C255">
        <v>71.739999999999995</v>
      </c>
      <c r="D255">
        <v>269</v>
      </c>
      <c r="E255">
        <v>1</v>
      </c>
      <c r="F255">
        <v>0</v>
      </c>
      <c r="G255">
        <v>41</v>
      </c>
      <c r="H255">
        <v>0</v>
      </c>
      <c r="I255">
        <v>10.31</v>
      </c>
      <c r="J255">
        <v>16</v>
      </c>
      <c r="K255">
        <v>1</v>
      </c>
      <c r="L255" s="1">
        <v>42708</v>
      </c>
      <c r="M255" t="s">
        <v>22</v>
      </c>
      <c r="N255" t="s">
        <v>294</v>
      </c>
      <c r="O255" t="s">
        <v>24</v>
      </c>
      <c r="P255" t="s">
        <v>194</v>
      </c>
      <c r="Q255" t="s">
        <v>24</v>
      </c>
      <c r="R255" t="s">
        <v>26</v>
      </c>
      <c r="S255" t="s">
        <v>66</v>
      </c>
      <c r="T255">
        <v>40</v>
      </c>
      <c r="U255">
        <v>0</v>
      </c>
      <c r="V255">
        <v>-71.263999999999996</v>
      </c>
      <c r="W255">
        <v>42.091000000000001</v>
      </c>
    </row>
    <row r="256" spans="1:23" x14ac:dyDescent="0.25">
      <c r="A256" t="s">
        <v>21</v>
      </c>
      <c r="B256">
        <v>116.8</v>
      </c>
      <c r="C256">
        <v>65.790000000000006</v>
      </c>
      <c r="D256">
        <v>406</v>
      </c>
      <c r="E256">
        <v>3</v>
      </c>
      <c r="F256">
        <v>1</v>
      </c>
      <c r="G256">
        <v>87</v>
      </c>
      <c r="I256">
        <v>4.72</v>
      </c>
      <c r="J256">
        <v>7</v>
      </c>
      <c r="K256">
        <v>1</v>
      </c>
      <c r="L256" s="1">
        <v>42716</v>
      </c>
      <c r="M256" t="s">
        <v>22</v>
      </c>
      <c r="N256" t="s">
        <v>132</v>
      </c>
      <c r="O256" t="s">
        <v>24</v>
      </c>
      <c r="P256" t="s">
        <v>247</v>
      </c>
      <c r="Q256" t="s">
        <v>24</v>
      </c>
      <c r="S256" t="s">
        <v>66</v>
      </c>
      <c r="T256">
        <v>38</v>
      </c>
      <c r="U256">
        <v>0</v>
      </c>
      <c r="V256">
        <v>-71.263999999999996</v>
      </c>
      <c r="W256">
        <v>42.091000000000001</v>
      </c>
    </row>
    <row r="257" spans="1:23" x14ac:dyDescent="0.25">
      <c r="A257" t="s">
        <v>21</v>
      </c>
      <c r="B257">
        <v>68.2</v>
      </c>
      <c r="C257">
        <v>50</v>
      </c>
      <c r="D257">
        <v>188</v>
      </c>
      <c r="E257">
        <v>0</v>
      </c>
      <c r="F257">
        <v>0</v>
      </c>
      <c r="G257">
        <v>53</v>
      </c>
      <c r="H257">
        <v>0</v>
      </c>
      <c r="I257">
        <v>6.96</v>
      </c>
      <c r="J257">
        <v>13</v>
      </c>
      <c r="K257">
        <v>1</v>
      </c>
      <c r="L257" s="1">
        <v>42722</v>
      </c>
      <c r="M257" t="s">
        <v>27</v>
      </c>
      <c r="N257" t="s">
        <v>36</v>
      </c>
      <c r="O257" t="s">
        <v>36</v>
      </c>
      <c r="P257" t="s">
        <v>150</v>
      </c>
      <c r="Q257" t="s">
        <v>24</v>
      </c>
      <c r="R257" t="s">
        <v>26</v>
      </c>
      <c r="S257" t="s">
        <v>38</v>
      </c>
      <c r="T257">
        <v>17</v>
      </c>
      <c r="U257">
        <v>0</v>
      </c>
      <c r="V257">
        <v>-105.02</v>
      </c>
      <c r="W257">
        <v>39.743889000000003</v>
      </c>
    </row>
    <row r="258" spans="1:23" x14ac:dyDescent="0.25">
      <c r="A258" t="s">
        <v>21</v>
      </c>
      <c r="B258">
        <v>124.6</v>
      </c>
      <c r="C258">
        <v>62.96</v>
      </c>
      <c r="D258">
        <v>214</v>
      </c>
      <c r="E258">
        <v>3</v>
      </c>
      <c r="F258">
        <v>0</v>
      </c>
      <c r="G258">
        <v>89</v>
      </c>
      <c r="H258">
        <v>0.15</v>
      </c>
      <c r="I258">
        <v>5.84</v>
      </c>
      <c r="J258">
        <v>38</v>
      </c>
      <c r="K258">
        <v>1</v>
      </c>
      <c r="L258" s="1">
        <v>42728</v>
      </c>
      <c r="M258" t="s">
        <v>22</v>
      </c>
      <c r="N258" t="s">
        <v>48</v>
      </c>
      <c r="O258" t="s">
        <v>24</v>
      </c>
      <c r="P258" t="s">
        <v>295</v>
      </c>
      <c r="Q258" t="s">
        <v>24</v>
      </c>
      <c r="R258" t="s">
        <v>103</v>
      </c>
      <c r="S258" t="s">
        <v>66</v>
      </c>
      <c r="T258">
        <v>42</v>
      </c>
      <c r="U258">
        <v>0</v>
      </c>
      <c r="V258">
        <v>-71.263999999999996</v>
      </c>
      <c r="W258">
        <v>42.091000000000001</v>
      </c>
    </row>
    <row r="259" spans="1:23" x14ac:dyDescent="0.25">
      <c r="A259" t="s">
        <v>21</v>
      </c>
      <c r="B259">
        <v>130.4</v>
      </c>
      <c r="C259">
        <v>75.760000000000005</v>
      </c>
      <c r="D259">
        <v>276</v>
      </c>
      <c r="E259">
        <v>3</v>
      </c>
      <c r="F259">
        <v>0</v>
      </c>
      <c r="G259">
        <v>62</v>
      </c>
      <c r="H259">
        <v>0</v>
      </c>
      <c r="I259">
        <v>14.98</v>
      </c>
      <c r="J259">
        <v>21</v>
      </c>
      <c r="K259">
        <v>1</v>
      </c>
      <c r="L259" s="1">
        <v>42736</v>
      </c>
      <c r="M259" t="s">
        <v>27</v>
      </c>
      <c r="N259" t="s">
        <v>28</v>
      </c>
      <c r="O259" t="s">
        <v>28</v>
      </c>
      <c r="P259" t="s">
        <v>296</v>
      </c>
      <c r="Q259" t="s">
        <v>24</v>
      </c>
      <c r="R259" t="s">
        <v>26</v>
      </c>
      <c r="S259" t="s">
        <v>30</v>
      </c>
      <c r="T259">
        <v>80</v>
      </c>
      <c r="U259">
        <v>0</v>
      </c>
      <c r="V259">
        <v>-80.238889</v>
      </c>
      <c r="W259">
        <v>25.958055999999999</v>
      </c>
    </row>
    <row r="260" spans="1:23" x14ac:dyDescent="0.25">
      <c r="A260" t="s">
        <v>21</v>
      </c>
      <c r="B260">
        <v>68.599999999999994</v>
      </c>
      <c r="C260">
        <v>47.37</v>
      </c>
      <c r="D260">
        <v>287</v>
      </c>
      <c r="E260">
        <v>2</v>
      </c>
      <c r="F260">
        <v>2</v>
      </c>
      <c r="G260">
        <v>69</v>
      </c>
      <c r="I260">
        <v>6.96</v>
      </c>
      <c r="J260">
        <v>18</v>
      </c>
      <c r="K260">
        <v>1</v>
      </c>
      <c r="L260" s="1">
        <v>42749</v>
      </c>
      <c r="M260" t="s">
        <v>22</v>
      </c>
      <c r="N260" t="s">
        <v>109</v>
      </c>
      <c r="O260" t="s">
        <v>24</v>
      </c>
      <c r="P260" t="s">
        <v>297</v>
      </c>
      <c r="Q260" t="s">
        <v>24</v>
      </c>
      <c r="S260" t="s">
        <v>66</v>
      </c>
      <c r="T260">
        <v>31</v>
      </c>
      <c r="U260">
        <v>0</v>
      </c>
      <c r="V260">
        <v>-71.263999999999996</v>
      </c>
      <c r="W260">
        <v>42.091000000000001</v>
      </c>
    </row>
    <row r="261" spans="1:23" x14ac:dyDescent="0.25">
      <c r="A261" t="s">
        <v>21</v>
      </c>
      <c r="B261">
        <v>127.5</v>
      </c>
      <c r="C261">
        <v>76.19</v>
      </c>
      <c r="D261">
        <v>384</v>
      </c>
      <c r="E261">
        <v>3</v>
      </c>
      <c r="F261">
        <v>0</v>
      </c>
      <c r="G261">
        <v>96</v>
      </c>
      <c r="H261">
        <v>1.2E-2</v>
      </c>
      <c r="I261">
        <v>10.31</v>
      </c>
      <c r="J261">
        <v>19</v>
      </c>
      <c r="K261">
        <v>1</v>
      </c>
      <c r="L261" s="1">
        <v>42757</v>
      </c>
      <c r="M261" t="s">
        <v>22</v>
      </c>
      <c r="N261" t="s">
        <v>62</v>
      </c>
      <c r="O261" t="s">
        <v>24</v>
      </c>
      <c r="P261" t="s">
        <v>298</v>
      </c>
      <c r="Q261" t="s">
        <v>24</v>
      </c>
      <c r="R261" t="s">
        <v>33</v>
      </c>
      <c r="S261" t="s">
        <v>66</v>
      </c>
      <c r="T261">
        <v>38</v>
      </c>
      <c r="U261">
        <v>0</v>
      </c>
      <c r="V261">
        <v>-71.263999999999996</v>
      </c>
      <c r="W261">
        <v>42.091000000000001</v>
      </c>
    </row>
    <row r="262" spans="1:23" x14ac:dyDescent="0.25">
      <c r="A262" t="s">
        <v>21</v>
      </c>
      <c r="B262">
        <v>70</v>
      </c>
      <c r="C262">
        <v>44.44</v>
      </c>
      <c r="D262">
        <v>267</v>
      </c>
      <c r="E262">
        <v>0</v>
      </c>
      <c r="F262">
        <v>0</v>
      </c>
      <c r="G262">
        <v>88</v>
      </c>
      <c r="I262">
        <v>6.34</v>
      </c>
      <c r="J262">
        <v>-15</v>
      </c>
      <c r="K262">
        <v>0</v>
      </c>
      <c r="L262" s="1">
        <v>42985</v>
      </c>
      <c r="M262" t="s">
        <v>22</v>
      </c>
      <c r="N262" t="s">
        <v>68</v>
      </c>
      <c r="O262" t="s">
        <v>24</v>
      </c>
      <c r="P262" t="s">
        <v>299</v>
      </c>
      <c r="Q262" t="s">
        <v>24</v>
      </c>
      <c r="S262" t="s">
        <v>66</v>
      </c>
      <c r="T262">
        <v>61</v>
      </c>
      <c r="U262">
        <v>0</v>
      </c>
      <c r="V262">
        <v>-71.263999999999996</v>
      </c>
      <c r="W262">
        <v>42.091000000000001</v>
      </c>
    </row>
    <row r="263" spans="1:23" x14ac:dyDescent="0.25">
      <c r="A263" t="s">
        <v>21</v>
      </c>
      <c r="B263">
        <v>139.6</v>
      </c>
      <c r="C263">
        <v>76.92</v>
      </c>
      <c r="D263">
        <v>447</v>
      </c>
      <c r="E263">
        <v>3</v>
      </c>
      <c r="F263">
        <v>0</v>
      </c>
      <c r="G263">
        <v>70</v>
      </c>
      <c r="H263">
        <v>0</v>
      </c>
      <c r="I263">
        <v>5.84</v>
      </c>
      <c r="J263">
        <v>16</v>
      </c>
      <c r="K263">
        <v>1</v>
      </c>
      <c r="L263" s="1">
        <v>42995</v>
      </c>
      <c r="M263" t="s">
        <v>27</v>
      </c>
      <c r="N263" t="s">
        <v>46</v>
      </c>
      <c r="O263" t="s">
        <v>46</v>
      </c>
      <c r="P263" t="s">
        <v>300</v>
      </c>
      <c r="Q263" t="s">
        <v>24</v>
      </c>
      <c r="R263" t="s">
        <v>26</v>
      </c>
      <c r="S263" t="s">
        <v>201</v>
      </c>
      <c r="T263">
        <v>88</v>
      </c>
      <c r="U263">
        <v>1</v>
      </c>
      <c r="V263">
        <v>-90.811110999999997</v>
      </c>
      <c r="W263">
        <v>29.950832999999999</v>
      </c>
    </row>
    <row r="264" spans="1:23" x14ac:dyDescent="0.25">
      <c r="A264" t="s">
        <v>21</v>
      </c>
      <c r="B264">
        <v>146.19999999999999</v>
      </c>
      <c r="C264">
        <v>71.430000000000007</v>
      </c>
      <c r="D264">
        <v>378</v>
      </c>
      <c r="E264">
        <v>5</v>
      </c>
      <c r="F264">
        <v>0</v>
      </c>
      <c r="G264">
        <v>51</v>
      </c>
      <c r="H264">
        <v>0</v>
      </c>
      <c r="I264">
        <v>3.36</v>
      </c>
      <c r="J264">
        <v>3</v>
      </c>
      <c r="K264">
        <v>1</v>
      </c>
      <c r="L264" s="1">
        <v>43002</v>
      </c>
      <c r="M264" t="s">
        <v>22</v>
      </c>
      <c r="N264" t="s">
        <v>109</v>
      </c>
      <c r="O264" t="s">
        <v>24</v>
      </c>
      <c r="P264" t="s">
        <v>301</v>
      </c>
      <c r="Q264" t="s">
        <v>24</v>
      </c>
      <c r="R264" t="s">
        <v>26</v>
      </c>
      <c r="S264" t="s">
        <v>66</v>
      </c>
      <c r="T264">
        <v>84</v>
      </c>
      <c r="U264">
        <v>0</v>
      </c>
      <c r="V264">
        <v>-71.263999999999996</v>
      </c>
      <c r="W264">
        <v>42.091000000000001</v>
      </c>
    </row>
    <row r="265" spans="1:23" x14ac:dyDescent="0.25">
      <c r="A265" t="s">
        <v>21</v>
      </c>
      <c r="B265">
        <v>104.6</v>
      </c>
      <c r="C265">
        <v>71.11</v>
      </c>
      <c r="D265">
        <v>307</v>
      </c>
      <c r="E265">
        <v>2</v>
      </c>
      <c r="F265">
        <v>0</v>
      </c>
      <c r="G265">
        <v>43</v>
      </c>
      <c r="H265">
        <v>0</v>
      </c>
      <c r="I265">
        <v>0</v>
      </c>
      <c r="J265">
        <v>-3</v>
      </c>
      <c r="K265">
        <v>0</v>
      </c>
      <c r="L265" s="1">
        <v>43009</v>
      </c>
      <c r="M265" t="s">
        <v>22</v>
      </c>
      <c r="N265" t="s">
        <v>56</v>
      </c>
      <c r="O265" t="s">
        <v>24</v>
      </c>
      <c r="P265" t="s">
        <v>302</v>
      </c>
      <c r="Q265" t="s">
        <v>24</v>
      </c>
      <c r="R265" t="s">
        <v>26</v>
      </c>
      <c r="S265" t="s">
        <v>66</v>
      </c>
      <c r="T265">
        <v>64</v>
      </c>
      <c r="U265">
        <v>0</v>
      </c>
      <c r="V265">
        <v>-71.263999999999996</v>
      </c>
      <c r="W265">
        <v>42.091000000000001</v>
      </c>
    </row>
    <row r="266" spans="1:23" x14ac:dyDescent="0.25">
      <c r="A266" t="s">
        <v>21</v>
      </c>
      <c r="B266">
        <v>94.1</v>
      </c>
      <c r="C266">
        <v>75</v>
      </c>
      <c r="D266">
        <v>303</v>
      </c>
      <c r="E266">
        <v>1</v>
      </c>
      <c r="F266">
        <v>1</v>
      </c>
      <c r="G266">
        <v>79</v>
      </c>
      <c r="H266">
        <v>0</v>
      </c>
      <c r="I266">
        <v>8.08</v>
      </c>
      <c r="J266">
        <v>5</v>
      </c>
      <c r="K266">
        <v>1</v>
      </c>
      <c r="L266" s="1">
        <v>43013</v>
      </c>
      <c r="M266" t="s">
        <v>27</v>
      </c>
      <c r="N266" t="s">
        <v>152</v>
      </c>
      <c r="O266" t="s">
        <v>152</v>
      </c>
      <c r="P266" t="s">
        <v>303</v>
      </c>
      <c r="Q266" t="s">
        <v>24</v>
      </c>
      <c r="R266" t="s">
        <v>26</v>
      </c>
      <c r="S266" t="s">
        <v>304</v>
      </c>
      <c r="T266">
        <v>78</v>
      </c>
      <c r="U266">
        <v>0</v>
      </c>
      <c r="V266">
        <v>-82.503332999999998</v>
      </c>
      <c r="W266">
        <v>27.975833000000002</v>
      </c>
    </row>
    <row r="267" spans="1:23" x14ac:dyDescent="0.25">
      <c r="A267" t="s">
        <v>21</v>
      </c>
      <c r="B267">
        <v>80.7</v>
      </c>
      <c r="C267">
        <v>52.63</v>
      </c>
      <c r="D267">
        <v>257</v>
      </c>
      <c r="E267">
        <v>2</v>
      </c>
      <c r="F267">
        <v>1</v>
      </c>
      <c r="G267">
        <v>69</v>
      </c>
      <c r="H267">
        <v>0</v>
      </c>
      <c r="I267">
        <v>12.74</v>
      </c>
      <c r="J267">
        <v>7</v>
      </c>
      <c r="K267">
        <v>1</v>
      </c>
      <c r="L267" s="1">
        <v>43023</v>
      </c>
      <c r="M267" t="s">
        <v>27</v>
      </c>
      <c r="N267" t="s">
        <v>48</v>
      </c>
      <c r="O267" t="s">
        <v>48</v>
      </c>
      <c r="P267" t="s">
        <v>63</v>
      </c>
      <c r="Q267" t="s">
        <v>24</v>
      </c>
      <c r="R267" t="s">
        <v>26</v>
      </c>
      <c r="S267" t="s">
        <v>207</v>
      </c>
      <c r="T267">
        <v>74</v>
      </c>
      <c r="U267">
        <v>0</v>
      </c>
      <c r="V267">
        <v>-74.074360999999996</v>
      </c>
      <c r="W267">
        <v>40.813527999999998</v>
      </c>
    </row>
    <row r="268" spans="1:23" x14ac:dyDescent="0.25">
      <c r="A268" t="s">
        <v>21</v>
      </c>
      <c r="B268">
        <v>121.2</v>
      </c>
      <c r="C268">
        <v>72.41</v>
      </c>
      <c r="D268">
        <v>249</v>
      </c>
      <c r="E268">
        <v>2</v>
      </c>
      <c r="F268">
        <v>0</v>
      </c>
      <c r="G268">
        <v>88</v>
      </c>
      <c r="I268">
        <v>4.3499999999999996</v>
      </c>
      <c r="J268">
        <v>16</v>
      </c>
      <c r="K268">
        <v>1</v>
      </c>
      <c r="L268" s="1">
        <v>43030</v>
      </c>
      <c r="M268" t="s">
        <v>22</v>
      </c>
      <c r="N268" t="s">
        <v>39</v>
      </c>
      <c r="O268" t="s">
        <v>24</v>
      </c>
      <c r="P268" t="s">
        <v>139</v>
      </c>
      <c r="Q268" t="s">
        <v>24</v>
      </c>
      <c r="S268" t="s">
        <v>66</v>
      </c>
      <c r="T268">
        <v>55</v>
      </c>
      <c r="U268">
        <v>0</v>
      </c>
      <c r="V268">
        <v>-71.263999999999996</v>
      </c>
      <c r="W268">
        <v>42.091000000000001</v>
      </c>
    </row>
    <row r="269" spans="1:23" x14ac:dyDescent="0.25">
      <c r="A269" t="s">
        <v>21</v>
      </c>
      <c r="B269">
        <v>95.4</v>
      </c>
      <c r="C269">
        <v>68.09</v>
      </c>
      <c r="D269">
        <v>333</v>
      </c>
      <c r="E269">
        <v>1</v>
      </c>
      <c r="F269">
        <v>0</v>
      </c>
      <c r="G269">
        <v>84</v>
      </c>
      <c r="H269">
        <v>1.2E-2</v>
      </c>
      <c r="I269">
        <v>4.72</v>
      </c>
      <c r="J269">
        <v>8</v>
      </c>
      <c r="K269">
        <v>1</v>
      </c>
      <c r="L269" s="1">
        <v>43037</v>
      </c>
      <c r="M269" t="s">
        <v>22</v>
      </c>
      <c r="N269" t="s">
        <v>305</v>
      </c>
      <c r="O269" t="s">
        <v>24</v>
      </c>
      <c r="P269" t="s">
        <v>306</v>
      </c>
      <c r="Q269" t="s">
        <v>24</v>
      </c>
      <c r="R269" t="s">
        <v>33</v>
      </c>
      <c r="S269" t="s">
        <v>66</v>
      </c>
      <c r="T269">
        <v>63</v>
      </c>
      <c r="U269">
        <v>0</v>
      </c>
      <c r="V269">
        <v>-71.263999999999996</v>
      </c>
      <c r="W269">
        <v>42.091000000000001</v>
      </c>
    </row>
    <row r="270" spans="1:23" x14ac:dyDescent="0.25">
      <c r="A270" t="s">
        <v>21</v>
      </c>
      <c r="B270">
        <v>125.4</v>
      </c>
      <c r="C270">
        <v>73.53</v>
      </c>
      <c r="D270">
        <v>266</v>
      </c>
      <c r="E270">
        <v>3</v>
      </c>
      <c r="F270">
        <v>0</v>
      </c>
      <c r="G270">
        <v>49</v>
      </c>
      <c r="H270">
        <v>0</v>
      </c>
      <c r="I270">
        <v>0</v>
      </c>
      <c r="J270">
        <v>25</v>
      </c>
      <c r="K270">
        <v>1</v>
      </c>
      <c r="L270" s="1">
        <v>43051</v>
      </c>
      <c r="M270" t="s">
        <v>27</v>
      </c>
      <c r="N270" t="s">
        <v>36</v>
      </c>
      <c r="O270" t="s">
        <v>36</v>
      </c>
      <c r="P270" t="s">
        <v>307</v>
      </c>
      <c r="Q270" t="s">
        <v>24</v>
      </c>
      <c r="R270" t="s">
        <v>26</v>
      </c>
      <c r="S270" t="s">
        <v>38</v>
      </c>
      <c r="T270">
        <v>44</v>
      </c>
      <c r="U270">
        <v>0</v>
      </c>
      <c r="V270">
        <v>-105.02</v>
      </c>
      <c r="W270">
        <v>39.743889000000003</v>
      </c>
    </row>
    <row r="271" spans="1:23" x14ac:dyDescent="0.25">
      <c r="A271" t="s">
        <v>21</v>
      </c>
      <c r="B271">
        <v>114.1</v>
      </c>
      <c r="C271">
        <v>64.290000000000006</v>
      </c>
      <c r="D271">
        <v>227</v>
      </c>
      <c r="E271">
        <v>4</v>
      </c>
      <c r="F271">
        <v>1</v>
      </c>
      <c r="G271">
        <v>41</v>
      </c>
      <c r="H271">
        <v>0</v>
      </c>
      <c r="I271">
        <v>18.329999999999998</v>
      </c>
      <c r="J271">
        <v>18</v>
      </c>
      <c r="K271">
        <v>1</v>
      </c>
      <c r="L271" s="1">
        <v>43065</v>
      </c>
      <c r="M271" t="s">
        <v>22</v>
      </c>
      <c r="N271" t="s">
        <v>28</v>
      </c>
      <c r="O271" t="s">
        <v>24</v>
      </c>
      <c r="P271" t="s">
        <v>288</v>
      </c>
      <c r="Q271" t="s">
        <v>24</v>
      </c>
      <c r="R271" t="s">
        <v>26</v>
      </c>
      <c r="S271" t="s">
        <v>66</v>
      </c>
      <c r="T271">
        <v>44</v>
      </c>
      <c r="U271">
        <v>0</v>
      </c>
      <c r="V271">
        <v>-71.263999999999996</v>
      </c>
      <c r="W271">
        <v>42.091000000000001</v>
      </c>
    </row>
    <row r="272" spans="1:23" x14ac:dyDescent="0.25">
      <c r="A272" t="s">
        <v>21</v>
      </c>
      <c r="B272">
        <v>82.4</v>
      </c>
      <c r="C272">
        <v>70</v>
      </c>
      <c r="D272">
        <v>258</v>
      </c>
      <c r="E272">
        <v>0</v>
      </c>
      <c r="F272">
        <v>1</v>
      </c>
      <c r="G272">
        <v>80</v>
      </c>
      <c r="H272">
        <v>0</v>
      </c>
      <c r="I272">
        <v>11.43</v>
      </c>
      <c r="J272">
        <v>20</v>
      </c>
      <c r="K272">
        <v>1</v>
      </c>
      <c r="L272" s="1">
        <v>43072</v>
      </c>
      <c r="M272" t="s">
        <v>27</v>
      </c>
      <c r="N272" t="s">
        <v>42</v>
      </c>
      <c r="O272" t="s">
        <v>42</v>
      </c>
      <c r="P272" t="s">
        <v>246</v>
      </c>
      <c r="Q272" t="s">
        <v>24</v>
      </c>
      <c r="R272" t="s">
        <v>26</v>
      </c>
      <c r="S272" t="s">
        <v>54</v>
      </c>
      <c r="T272">
        <v>46</v>
      </c>
      <c r="U272">
        <v>0</v>
      </c>
      <c r="V272">
        <v>-78.787000000000006</v>
      </c>
      <c r="W272">
        <v>42.774000000000001</v>
      </c>
    </row>
    <row r="273" spans="1:23" x14ac:dyDescent="0.25">
      <c r="A273" t="s">
        <v>21</v>
      </c>
      <c r="B273">
        <v>59.5</v>
      </c>
      <c r="C273">
        <v>55.81</v>
      </c>
      <c r="D273">
        <v>233</v>
      </c>
      <c r="E273">
        <v>1</v>
      </c>
      <c r="F273">
        <v>2</v>
      </c>
      <c r="G273">
        <v>61</v>
      </c>
      <c r="H273">
        <v>0</v>
      </c>
      <c r="I273">
        <v>4.72</v>
      </c>
      <c r="J273">
        <v>-7</v>
      </c>
      <c r="K273">
        <v>0</v>
      </c>
      <c r="L273" s="1">
        <v>43080</v>
      </c>
      <c r="M273" t="s">
        <v>27</v>
      </c>
      <c r="N273" t="s">
        <v>28</v>
      </c>
      <c r="O273" t="s">
        <v>28</v>
      </c>
      <c r="P273" t="s">
        <v>80</v>
      </c>
      <c r="Q273" t="s">
        <v>24</v>
      </c>
      <c r="R273" t="s">
        <v>26</v>
      </c>
      <c r="S273" t="s">
        <v>30</v>
      </c>
      <c r="T273">
        <v>53</v>
      </c>
      <c r="U273">
        <v>0</v>
      </c>
      <c r="V273">
        <v>-80.238889</v>
      </c>
      <c r="W273">
        <v>25.958055999999999</v>
      </c>
    </row>
    <row r="274" spans="1:23" x14ac:dyDescent="0.25">
      <c r="A274" t="s">
        <v>21</v>
      </c>
      <c r="B274">
        <v>87.6</v>
      </c>
      <c r="C274">
        <v>62.86</v>
      </c>
      <c r="D274">
        <v>298</v>
      </c>
      <c r="E274">
        <v>1</v>
      </c>
      <c r="F274">
        <v>1</v>
      </c>
      <c r="G274">
        <v>73</v>
      </c>
      <c r="H274">
        <v>1.2E-2</v>
      </c>
      <c r="I274">
        <v>5.84</v>
      </c>
      <c r="J274">
        <v>3</v>
      </c>
      <c r="K274">
        <v>1</v>
      </c>
      <c r="L274" s="1">
        <v>43086</v>
      </c>
      <c r="M274" t="s">
        <v>27</v>
      </c>
      <c r="N274" t="s">
        <v>62</v>
      </c>
      <c r="O274" t="s">
        <v>62</v>
      </c>
      <c r="P274" t="s">
        <v>91</v>
      </c>
      <c r="Q274" t="s">
        <v>24</v>
      </c>
      <c r="R274" t="s">
        <v>33</v>
      </c>
      <c r="S274" t="s">
        <v>64</v>
      </c>
      <c r="T274">
        <v>38</v>
      </c>
      <c r="U274">
        <v>0</v>
      </c>
      <c r="V274">
        <v>-80.015833000000001</v>
      </c>
      <c r="W274">
        <v>40.446666999999998</v>
      </c>
    </row>
    <row r="275" spans="1:23" x14ac:dyDescent="0.25">
      <c r="A275" t="s">
        <v>21</v>
      </c>
      <c r="B275">
        <v>106.8</v>
      </c>
      <c r="C275">
        <v>75</v>
      </c>
      <c r="D275">
        <v>224</v>
      </c>
      <c r="E275">
        <v>2</v>
      </c>
      <c r="F275">
        <v>1</v>
      </c>
      <c r="G275">
        <v>67</v>
      </c>
      <c r="H275">
        <v>0</v>
      </c>
      <c r="I275">
        <v>5.84</v>
      </c>
      <c r="J275">
        <v>21</v>
      </c>
      <c r="K275">
        <v>1</v>
      </c>
      <c r="L275" s="1">
        <v>43093</v>
      </c>
      <c r="M275" t="s">
        <v>22</v>
      </c>
      <c r="N275" t="s">
        <v>42</v>
      </c>
      <c r="O275" t="s">
        <v>24</v>
      </c>
      <c r="P275" t="s">
        <v>176</v>
      </c>
      <c r="Q275" t="s">
        <v>24</v>
      </c>
      <c r="R275" t="s">
        <v>26</v>
      </c>
      <c r="S275" t="s">
        <v>66</v>
      </c>
      <c r="T275">
        <v>35</v>
      </c>
      <c r="U275">
        <v>0</v>
      </c>
      <c r="V275">
        <v>-71.263999999999996</v>
      </c>
      <c r="W275">
        <v>42.091000000000001</v>
      </c>
    </row>
    <row r="276" spans="1:23" x14ac:dyDescent="0.25">
      <c r="A276" t="s">
        <v>21</v>
      </c>
      <c r="B276">
        <v>82</v>
      </c>
      <c r="C276">
        <v>48.65</v>
      </c>
      <c r="D276">
        <v>190</v>
      </c>
      <c r="E276">
        <v>2</v>
      </c>
      <c r="F276">
        <v>0</v>
      </c>
      <c r="G276">
        <v>40</v>
      </c>
      <c r="H276">
        <v>0</v>
      </c>
      <c r="I276">
        <v>16.09</v>
      </c>
      <c r="J276">
        <v>20</v>
      </c>
      <c r="K276">
        <v>1</v>
      </c>
      <c r="L276" s="1">
        <v>43100</v>
      </c>
      <c r="M276" t="s">
        <v>22</v>
      </c>
      <c r="N276" t="s">
        <v>48</v>
      </c>
      <c r="O276" t="s">
        <v>24</v>
      </c>
      <c r="P276" t="s">
        <v>308</v>
      </c>
      <c r="Q276" t="s">
        <v>24</v>
      </c>
      <c r="R276" t="s">
        <v>26</v>
      </c>
      <c r="S276" t="s">
        <v>66</v>
      </c>
      <c r="T276">
        <v>11</v>
      </c>
      <c r="U276">
        <v>0</v>
      </c>
      <c r="V276">
        <v>-71.263999999999996</v>
      </c>
      <c r="W276">
        <v>42.091000000000001</v>
      </c>
    </row>
    <row r="277" spans="1:23" x14ac:dyDescent="0.25">
      <c r="A277" t="s">
        <v>21</v>
      </c>
      <c r="B277">
        <v>102.5</v>
      </c>
      <c r="C277">
        <v>66.040000000000006</v>
      </c>
      <c r="D277">
        <v>337</v>
      </c>
      <c r="E277">
        <v>3</v>
      </c>
      <c r="F277">
        <v>0</v>
      </c>
      <c r="G277">
        <v>59</v>
      </c>
      <c r="I277">
        <v>11.93</v>
      </c>
      <c r="J277">
        <v>21</v>
      </c>
      <c r="K277">
        <v>1</v>
      </c>
      <c r="L277" s="1">
        <v>43113</v>
      </c>
      <c r="M277" t="s">
        <v>22</v>
      </c>
      <c r="N277" t="s">
        <v>87</v>
      </c>
      <c r="O277" t="s">
        <v>24</v>
      </c>
      <c r="P277" t="s">
        <v>296</v>
      </c>
      <c r="Q277" t="s">
        <v>24</v>
      </c>
      <c r="S277" t="s">
        <v>66</v>
      </c>
      <c r="T277">
        <v>23</v>
      </c>
      <c r="U277">
        <v>0</v>
      </c>
      <c r="V277">
        <v>-71.263999999999996</v>
      </c>
      <c r="W277">
        <v>42.091000000000001</v>
      </c>
    </row>
    <row r="278" spans="1:23" x14ac:dyDescent="0.25">
      <c r="A278" t="s">
        <v>21</v>
      </c>
      <c r="B278">
        <v>108.4</v>
      </c>
      <c r="C278">
        <v>68.42</v>
      </c>
      <c r="D278">
        <v>290</v>
      </c>
      <c r="E278">
        <v>2</v>
      </c>
      <c r="F278">
        <v>0</v>
      </c>
      <c r="G278">
        <v>43</v>
      </c>
      <c r="I278">
        <v>5.78</v>
      </c>
      <c r="J278">
        <v>4</v>
      </c>
      <c r="K278">
        <v>1</v>
      </c>
      <c r="L278" s="1">
        <v>43121</v>
      </c>
      <c r="M278" t="s">
        <v>22</v>
      </c>
      <c r="N278" t="s">
        <v>113</v>
      </c>
      <c r="O278" t="s">
        <v>24</v>
      </c>
      <c r="P278" t="s">
        <v>184</v>
      </c>
      <c r="Q278" t="s">
        <v>24</v>
      </c>
      <c r="S278" t="s">
        <v>66</v>
      </c>
      <c r="T278">
        <v>42</v>
      </c>
      <c r="U278">
        <v>0</v>
      </c>
      <c r="V278">
        <v>-71.263999999999996</v>
      </c>
      <c r="W278">
        <v>42.091000000000001</v>
      </c>
    </row>
    <row r="279" spans="1:23" x14ac:dyDescent="0.25">
      <c r="A279" t="s">
        <v>21</v>
      </c>
      <c r="B279">
        <v>102.2</v>
      </c>
      <c r="C279">
        <v>66.67</v>
      </c>
      <c r="D279">
        <v>277</v>
      </c>
      <c r="E279">
        <v>3</v>
      </c>
      <c r="F279">
        <v>1</v>
      </c>
      <c r="G279">
        <v>60</v>
      </c>
      <c r="H279">
        <v>0</v>
      </c>
      <c r="I279">
        <v>12.74</v>
      </c>
      <c r="J279">
        <v>7</v>
      </c>
      <c r="K279">
        <v>1</v>
      </c>
      <c r="L279" s="1">
        <v>43352</v>
      </c>
      <c r="M279" t="s">
        <v>22</v>
      </c>
      <c r="N279" t="s">
        <v>109</v>
      </c>
      <c r="O279" t="s">
        <v>24</v>
      </c>
      <c r="P279" t="s">
        <v>286</v>
      </c>
      <c r="Q279" t="s">
        <v>24</v>
      </c>
      <c r="R279" t="s">
        <v>26</v>
      </c>
      <c r="S279" t="s">
        <v>66</v>
      </c>
      <c r="T279">
        <v>62</v>
      </c>
      <c r="U279">
        <v>0</v>
      </c>
      <c r="V279">
        <v>-71.263999999999996</v>
      </c>
      <c r="W279">
        <v>42.091000000000001</v>
      </c>
    </row>
    <row r="280" spans="1:23" x14ac:dyDescent="0.25">
      <c r="A280" t="s">
        <v>21</v>
      </c>
      <c r="B280">
        <v>106.1</v>
      </c>
      <c r="C280">
        <v>68.569999999999993</v>
      </c>
      <c r="D280">
        <v>234</v>
      </c>
      <c r="E280">
        <v>2</v>
      </c>
      <c r="F280">
        <v>0</v>
      </c>
      <c r="G280">
        <v>56</v>
      </c>
      <c r="H280">
        <v>0</v>
      </c>
      <c r="I280">
        <v>8.08</v>
      </c>
      <c r="J280">
        <v>-11</v>
      </c>
      <c r="K280">
        <v>0</v>
      </c>
      <c r="L280" s="1">
        <v>43359</v>
      </c>
      <c r="M280" t="s">
        <v>27</v>
      </c>
      <c r="N280" t="s">
        <v>113</v>
      </c>
      <c r="O280" t="s">
        <v>113</v>
      </c>
      <c r="P280" t="s">
        <v>37</v>
      </c>
      <c r="Q280" t="s">
        <v>24</v>
      </c>
      <c r="R280" t="s">
        <v>26</v>
      </c>
      <c r="S280" t="s">
        <v>174</v>
      </c>
      <c r="T280">
        <v>88</v>
      </c>
      <c r="U280">
        <v>0</v>
      </c>
      <c r="V280">
        <v>-81.637500000000003</v>
      </c>
      <c r="W280">
        <v>30.323889000000001</v>
      </c>
    </row>
    <row r="281" spans="1:23" x14ac:dyDescent="0.25">
      <c r="A281" t="s">
        <v>21</v>
      </c>
      <c r="B281">
        <v>65.099999999999994</v>
      </c>
      <c r="C281">
        <v>53.85</v>
      </c>
      <c r="D281">
        <v>133</v>
      </c>
      <c r="E281">
        <v>1</v>
      </c>
      <c r="F281">
        <v>1</v>
      </c>
      <c r="G281">
        <v>64</v>
      </c>
      <c r="H281">
        <v>0</v>
      </c>
      <c r="I281">
        <v>4.72</v>
      </c>
      <c r="J281">
        <v>-16</v>
      </c>
      <c r="K281">
        <v>0</v>
      </c>
      <c r="L281" s="1">
        <v>43366</v>
      </c>
      <c r="M281" t="s">
        <v>27</v>
      </c>
      <c r="N281" t="s">
        <v>83</v>
      </c>
      <c r="O281" t="s">
        <v>83</v>
      </c>
      <c r="P281" t="s">
        <v>309</v>
      </c>
      <c r="Q281" t="s">
        <v>24</v>
      </c>
      <c r="R281" t="s">
        <v>26</v>
      </c>
      <c r="S281" t="s">
        <v>85</v>
      </c>
      <c r="T281">
        <v>60</v>
      </c>
      <c r="U281">
        <v>1</v>
      </c>
      <c r="V281">
        <v>-83.045556000000005</v>
      </c>
      <c r="W281">
        <v>42.34</v>
      </c>
    </row>
    <row r="282" spans="1:23" x14ac:dyDescent="0.25">
      <c r="A282" t="s">
        <v>21</v>
      </c>
      <c r="B282">
        <v>94.2</v>
      </c>
      <c r="C282">
        <v>65.709999999999994</v>
      </c>
      <c r="D282">
        <v>274</v>
      </c>
      <c r="E282">
        <v>3</v>
      </c>
      <c r="F282">
        <v>2</v>
      </c>
      <c r="G282">
        <v>42</v>
      </c>
      <c r="H282">
        <v>0</v>
      </c>
      <c r="I282">
        <v>9.1999999999999993</v>
      </c>
      <c r="J282">
        <v>31</v>
      </c>
      <c r="K282">
        <v>1</v>
      </c>
      <c r="L282" s="1">
        <v>43373</v>
      </c>
      <c r="M282" t="s">
        <v>22</v>
      </c>
      <c r="N282" t="s">
        <v>28</v>
      </c>
      <c r="O282" t="s">
        <v>24</v>
      </c>
      <c r="P282" t="s">
        <v>76</v>
      </c>
      <c r="Q282" t="s">
        <v>24</v>
      </c>
      <c r="R282" t="s">
        <v>26</v>
      </c>
      <c r="S282" t="s">
        <v>66</v>
      </c>
      <c r="T282">
        <v>67</v>
      </c>
      <c r="U282">
        <v>0</v>
      </c>
      <c r="V282">
        <v>-71.263999999999996</v>
      </c>
      <c r="W282">
        <v>42.091000000000001</v>
      </c>
    </row>
    <row r="283" spans="1:23" x14ac:dyDescent="0.25">
      <c r="A283" t="s">
        <v>21</v>
      </c>
      <c r="B283">
        <v>102.6</v>
      </c>
      <c r="C283">
        <v>77.27</v>
      </c>
      <c r="D283">
        <v>341</v>
      </c>
      <c r="E283">
        <v>3</v>
      </c>
      <c r="F283">
        <v>2</v>
      </c>
      <c r="G283">
        <v>94</v>
      </c>
      <c r="I283">
        <v>7.58</v>
      </c>
      <c r="J283">
        <v>14</v>
      </c>
      <c r="K283">
        <v>1</v>
      </c>
      <c r="L283" s="1">
        <v>43377</v>
      </c>
      <c r="M283" t="s">
        <v>22</v>
      </c>
      <c r="N283" t="s">
        <v>23</v>
      </c>
      <c r="O283" t="s">
        <v>24</v>
      </c>
      <c r="P283" t="s">
        <v>205</v>
      </c>
      <c r="Q283" t="s">
        <v>24</v>
      </c>
      <c r="S283" t="s">
        <v>66</v>
      </c>
      <c r="T283">
        <v>66</v>
      </c>
      <c r="U283">
        <v>0</v>
      </c>
      <c r="V283">
        <v>-71.263999999999996</v>
      </c>
      <c r="W283">
        <v>42.091000000000001</v>
      </c>
    </row>
    <row r="284" spans="1:23" x14ac:dyDescent="0.25">
      <c r="A284" t="s">
        <v>21</v>
      </c>
      <c r="B284">
        <v>109.2</v>
      </c>
      <c r="C284">
        <v>68.569999999999993</v>
      </c>
      <c r="D284">
        <v>340</v>
      </c>
      <c r="E284">
        <v>1</v>
      </c>
      <c r="F284">
        <v>0</v>
      </c>
      <c r="G284">
        <v>76</v>
      </c>
      <c r="I284">
        <v>6.84</v>
      </c>
      <c r="J284">
        <v>3</v>
      </c>
      <c r="K284">
        <v>1</v>
      </c>
      <c r="L284" s="1">
        <v>43387</v>
      </c>
      <c r="M284" t="s">
        <v>22</v>
      </c>
      <c r="N284" t="s">
        <v>68</v>
      </c>
      <c r="O284" t="s">
        <v>24</v>
      </c>
      <c r="P284" t="s">
        <v>310</v>
      </c>
      <c r="Q284" t="s">
        <v>24</v>
      </c>
      <c r="S284" t="s">
        <v>66</v>
      </c>
      <c r="T284">
        <v>42</v>
      </c>
      <c r="U284">
        <v>0</v>
      </c>
      <c r="V284">
        <v>-71.263999999999996</v>
      </c>
      <c r="W284">
        <v>42.091000000000001</v>
      </c>
    </row>
    <row r="285" spans="1:23" x14ac:dyDescent="0.25">
      <c r="A285" t="s">
        <v>21</v>
      </c>
      <c r="B285">
        <v>108.2</v>
      </c>
      <c r="C285">
        <v>69.44</v>
      </c>
      <c r="D285">
        <v>277</v>
      </c>
      <c r="E285">
        <v>3</v>
      </c>
      <c r="F285">
        <v>1</v>
      </c>
      <c r="G285">
        <v>41</v>
      </c>
      <c r="H285">
        <v>0</v>
      </c>
      <c r="I285">
        <v>12.74</v>
      </c>
      <c r="J285">
        <v>7</v>
      </c>
      <c r="K285">
        <v>1</v>
      </c>
      <c r="L285" s="1">
        <v>43394</v>
      </c>
      <c r="M285" t="s">
        <v>27</v>
      </c>
      <c r="N285" t="s">
        <v>77</v>
      </c>
      <c r="O285" t="s">
        <v>77</v>
      </c>
      <c r="P285" t="s">
        <v>311</v>
      </c>
      <c r="Q285" t="s">
        <v>24</v>
      </c>
      <c r="R285" t="s">
        <v>26</v>
      </c>
      <c r="S285" t="s">
        <v>215</v>
      </c>
      <c r="T285">
        <v>46</v>
      </c>
      <c r="U285">
        <v>0</v>
      </c>
      <c r="V285">
        <v>-87.616699999999994</v>
      </c>
      <c r="W285">
        <v>41.862299999999998</v>
      </c>
    </row>
    <row r="286" spans="1:23" x14ac:dyDescent="0.25">
      <c r="A286" t="s">
        <v>21</v>
      </c>
      <c r="B286">
        <v>85.8</v>
      </c>
      <c r="C286">
        <v>64.44</v>
      </c>
      <c r="D286">
        <v>324</v>
      </c>
      <c r="E286">
        <v>0</v>
      </c>
      <c r="F286">
        <v>0</v>
      </c>
      <c r="G286">
        <v>62</v>
      </c>
      <c r="H286">
        <v>0</v>
      </c>
      <c r="I286">
        <v>10.31</v>
      </c>
      <c r="J286">
        <v>19</v>
      </c>
      <c r="K286">
        <v>1</v>
      </c>
      <c r="L286" s="1">
        <v>43402</v>
      </c>
      <c r="M286" t="s">
        <v>27</v>
      </c>
      <c r="N286" t="s">
        <v>42</v>
      </c>
      <c r="O286" t="s">
        <v>42</v>
      </c>
      <c r="P286" t="s">
        <v>312</v>
      </c>
      <c r="Q286" t="s">
        <v>24</v>
      </c>
      <c r="R286" t="s">
        <v>26</v>
      </c>
      <c r="S286" t="s">
        <v>54</v>
      </c>
      <c r="T286">
        <v>42</v>
      </c>
      <c r="U286">
        <v>0</v>
      </c>
      <c r="V286">
        <v>-78.787000000000006</v>
      </c>
      <c r="W286">
        <v>42.774000000000001</v>
      </c>
    </row>
    <row r="287" spans="1:23" x14ac:dyDescent="0.25">
      <c r="A287" t="s">
        <v>21</v>
      </c>
      <c r="B287">
        <v>99</v>
      </c>
      <c r="C287">
        <v>62.86</v>
      </c>
      <c r="D287">
        <v>294</v>
      </c>
      <c r="E287">
        <v>1</v>
      </c>
      <c r="F287">
        <v>0</v>
      </c>
      <c r="G287">
        <v>93</v>
      </c>
      <c r="I287">
        <v>2.8</v>
      </c>
      <c r="J287">
        <v>14</v>
      </c>
      <c r="K287">
        <v>1</v>
      </c>
      <c r="L287" s="1">
        <v>43408</v>
      </c>
      <c r="M287" t="s">
        <v>22</v>
      </c>
      <c r="N287" t="s">
        <v>73</v>
      </c>
      <c r="O287" t="s">
        <v>24</v>
      </c>
      <c r="P287" t="s">
        <v>122</v>
      </c>
      <c r="Q287" t="s">
        <v>24</v>
      </c>
      <c r="S287" t="s">
        <v>66</v>
      </c>
      <c r="T287">
        <v>37</v>
      </c>
      <c r="U287">
        <v>0</v>
      </c>
      <c r="V287">
        <v>-71.263999999999996</v>
      </c>
      <c r="W287">
        <v>42.091000000000001</v>
      </c>
    </row>
    <row r="288" spans="1:23" x14ac:dyDescent="0.25">
      <c r="A288" t="s">
        <v>21</v>
      </c>
      <c r="B288">
        <v>70.599999999999994</v>
      </c>
      <c r="C288">
        <v>51.22</v>
      </c>
      <c r="D288">
        <v>254</v>
      </c>
      <c r="E288">
        <v>0</v>
      </c>
      <c r="F288">
        <v>0</v>
      </c>
      <c r="G288">
        <v>39</v>
      </c>
      <c r="H288">
        <v>0</v>
      </c>
      <c r="I288">
        <v>4.72</v>
      </c>
      <c r="J288">
        <v>-24</v>
      </c>
      <c r="K288">
        <v>0</v>
      </c>
      <c r="L288" s="1">
        <v>43415</v>
      </c>
      <c r="M288" t="s">
        <v>27</v>
      </c>
      <c r="N288" t="s">
        <v>87</v>
      </c>
      <c r="O288" t="s">
        <v>87</v>
      </c>
      <c r="P288" t="s">
        <v>313</v>
      </c>
      <c r="Q288" t="s">
        <v>24</v>
      </c>
      <c r="R288" t="s">
        <v>26</v>
      </c>
      <c r="S288" t="s">
        <v>89</v>
      </c>
      <c r="T288">
        <v>51</v>
      </c>
      <c r="U288">
        <v>0</v>
      </c>
      <c r="V288">
        <v>-86.771388999999999</v>
      </c>
      <c r="W288">
        <v>36.166389000000002</v>
      </c>
    </row>
    <row r="289" spans="1:23" x14ac:dyDescent="0.25">
      <c r="A289" t="s">
        <v>21</v>
      </c>
      <c r="B289">
        <v>115.4</v>
      </c>
      <c r="C289">
        <v>64.52</v>
      </c>
      <c r="D289">
        <v>283</v>
      </c>
      <c r="E289">
        <v>2</v>
      </c>
      <c r="F289">
        <v>0</v>
      </c>
      <c r="G289">
        <v>57</v>
      </c>
      <c r="H289">
        <v>0</v>
      </c>
      <c r="I289">
        <v>11.43</v>
      </c>
      <c r="J289">
        <v>14</v>
      </c>
      <c r="K289">
        <v>1</v>
      </c>
      <c r="L289" s="1">
        <v>43429</v>
      </c>
      <c r="M289" t="s">
        <v>27</v>
      </c>
      <c r="N289" t="s">
        <v>48</v>
      </c>
      <c r="O289" t="s">
        <v>48</v>
      </c>
      <c r="P289" t="s">
        <v>114</v>
      </c>
      <c r="Q289" t="s">
        <v>24</v>
      </c>
      <c r="R289" t="s">
        <v>26</v>
      </c>
      <c r="S289" t="s">
        <v>207</v>
      </c>
      <c r="T289">
        <v>55</v>
      </c>
      <c r="U289">
        <v>0</v>
      </c>
      <c r="V289">
        <v>-74.074360999999996</v>
      </c>
      <c r="W289">
        <v>40.813527999999998</v>
      </c>
    </row>
    <row r="290" spans="1:23" x14ac:dyDescent="0.25">
      <c r="A290" t="s">
        <v>21</v>
      </c>
      <c r="B290">
        <v>102.5</v>
      </c>
      <c r="C290">
        <v>75</v>
      </c>
      <c r="D290">
        <v>311</v>
      </c>
      <c r="E290">
        <v>1</v>
      </c>
      <c r="F290">
        <v>1</v>
      </c>
      <c r="G290">
        <v>100</v>
      </c>
      <c r="I290">
        <v>3.73</v>
      </c>
      <c r="J290">
        <v>14</v>
      </c>
      <c r="K290">
        <v>1</v>
      </c>
      <c r="L290" s="1">
        <v>43436</v>
      </c>
      <c r="M290" t="s">
        <v>22</v>
      </c>
      <c r="N290" t="s">
        <v>82</v>
      </c>
      <c r="O290" t="s">
        <v>24</v>
      </c>
      <c r="P290" t="s">
        <v>40</v>
      </c>
      <c r="Q290" t="s">
        <v>24</v>
      </c>
      <c r="S290" t="s">
        <v>66</v>
      </c>
      <c r="T290">
        <v>48</v>
      </c>
      <c r="U290">
        <v>0</v>
      </c>
      <c r="V290">
        <v>-71.263999999999996</v>
      </c>
      <c r="W290">
        <v>42.091000000000001</v>
      </c>
    </row>
    <row r="291" spans="1:23" x14ac:dyDescent="0.25">
      <c r="A291" t="s">
        <v>21</v>
      </c>
      <c r="B291">
        <v>112.4</v>
      </c>
      <c r="C291">
        <v>62.79</v>
      </c>
      <c r="D291">
        <v>358</v>
      </c>
      <c r="E291">
        <v>3</v>
      </c>
      <c r="F291">
        <v>0</v>
      </c>
      <c r="G291">
        <v>65</v>
      </c>
      <c r="H291">
        <v>0</v>
      </c>
      <c r="I291">
        <v>18.329999999999998</v>
      </c>
      <c r="J291">
        <v>-1</v>
      </c>
      <c r="K291">
        <v>0</v>
      </c>
      <c r="L291" s="1">
        <v>43443</v>
      </c>
      <c r="M291" t="s">
        <v>27</v>
      </c>
      <c r="N291" t="s">
        <v>28</v>
      </c>
      <c r="O291" t="s">
        <v>28</v>
      </c>
      <c r="P291" t="s">
        <v>314</v>
      </c>
      <c r="Q291" t="s">
        <v>24</v>
      </c>
      <c r="R291" t="s">
        <v>26</v>
      </c>
      <c r="S291" t="s">
        <v>30</v>
      </c>
      <c r="T291">
        <v>84</v>
      </c>
      <c r="U291">
        <v>0</v>
      </c>
      <c r="V291">
        <v>-80.238889</v>
      </c>
      <c r="W291">
        <v>25.958055999999999</v>
      </c>
    </row>
    <row r="292" spans="1:23" x14ac:dyDescent="0.25">
      <c r="A292" t="s">
        <v>21</v>
      </c>
      <c r="B292">
        <v>89.9</v>
      </c>
      <c r="C292">
        <v>69.44</v>
      </c>
      <c r="D292">
        <v>279</v>
      </c>
      <c r="E292">
        <v>1</v>
      </c>
      <c r="F292">
        <v>1</v>
      </c>
      <c r="G292">
        <v>97</v>
      </c>
      <c r="H292">
        <v>0</v>
      </c>
      <c r="I292">
        <v>5.84</v>
      </c>
      <c r="J292">
        <v>-7</v>
      </c>
      <c r="K292">
        <v>0</v>
      </c>
      <c r="L292" s="1">
        <v>43450</v>
      </c>
      <c r="M292" t="s">
        <v>27</v>
      </c>
      <c r="N292" t="s">
        <v>62</v>
      </c>
      <c r="O292" t="s">
        <v>62</v>
      </c>
      <c r="P292" t="s">
        <v>315</v>
      </c>
      <c r="Q292" t="s">
        <v>24</v>
      </c>
      <c r="R292" t="s">
        <v>26</v>
      </c>
      <c r="S292" t="s">
        <v>64</v>
      </c>
      <c r="T292">
        <v>40</v>
      </c>
      <c r="U292">
        <v>0</v>
      </c>
      <c r="V292">
        <v>-80.015833000000001</v>
      </c>
      <c r="W292">
        <v>40.446666999999998</v>
      </c>
    </row>
    <row r="293" spans="1:23" x14ac:dyDescent="0.25">
      <c r="A293" t="s">
        <v>21</v>
      </c>
      <c r="B293">
        <v>48.3</v>
      </c>
      <c r="C293">
        <v>54.17</v>
      </c>
      <c r="D293">
        <v>126</v>
      </c>
      <c r="E293">
        <v>1</v>
      </c>
      <c r="F293">
        <v>2</v>
      </c>
      <c r="G293">
        <v>36</v>
      </c>
      <c r="H293">
        <v>0</v>
      </c>
      <c r="I293">
        <v>12.74</v>
      </c>
      <c r="J293">
        <v>12</v>
      </c>
      <c r="K293">
        <v>1</v>
      </c>
      <c r="L293" s="1">
        <v>43457</v>
      </c>
      <c r="M293" t="s">
        <v>22</v>
      </c>
      <c r="N293" t="s">
        <v>42</v>
      </c>
      <c r="O293" t="s">
        <v>24</v>
      </c>
      <c r="P293" t="s">
        <v>316</v>
      </c>
      <c r="Q293" t="s">
        <v>24</v>
      </c>
      <c r="R293" t="s">
        <v>26</v>
      </c>
      <c r="S293" t="s">
        <v>66</v>
      </c>
      <c r="T293">
        <v>39</v>
      </c>
      <c r="U293">
        <v>0</v>
      </c>
      <c r="V293">
        <v>-71.263999999999996</v>
      </c>
      <c r="W293">
        <v>42.091000000000001</v>
      </c>
    </row>
    <row r="294" spans="1:23" x14ac:dyDescent="0.25">
      <c r="A294" t="s">
        <v>21</v>
      </c>
      <c r="B294">
        <v>133.80000000000001</v>
      </c>
      <c r="C294">
        <v>72.73</v>
      </c>
      <c r="D294">
        <v>250</v>
      </c>
      <c r="E294">
        <v>4</v>
      </c>
      <c r="F294">
        <v>0</v>
      </c>
      <c r="G294">
        <v>30</v>
      </c>
      <c r="H294">
        <v>0</v>
      </c>
      <c r="I294">
        <v>3.36</v>
      </c>
      <c r="J294">
        <v>35</v>
      </c>
      <c r="K294">
        <v>1</v>
      </c>
      <c r="L294" s="1">
        <v>43464</v>
      </c>
      <c r="M294" t="s">
        <v>22</v>
      </c>
      <c r="N294" t="s">
        <v>48</v>
      </c>
      <c r="O294" t="s">
        <v>24</v>
      </c>
      <c r="P294" t="s">
        <v>317</v>
      </c>
      <c r="Q294" t="s">
        <v>24</v>
      </c>
      <c r="R294" t="s">
        <v>26</v>
      </c>
      <c r="S294" t="s">
        <v>66</v>
      </c>
      <c r="T294">
        <v>36</v>
      </c>
      <c r="U294">
        <v>0</v>
      </c>
      <c r="V294">
        <v>-71.263999999999996</v>
      </c>
      <c r="W294">
        <v>42.091000000000001</v>
      </c>
    </row>
    <row r="295" spans="1:23" x14ac:dyDescent="0.25">
      <c r="A295" t="s">
        <v>21</v>
      </c>
      <c r="B295">
        <v>106.5</v>
      </c>
      <c r="C295">
        <v>77.27</v>
      </c>
      <c r="D295">
        <v>343</v>
      </c>
      <c r="E295">
        <v>1</v>
      </c>
      <c r="F295">
        <v>0</v>
      </c>
      <c r="G295">
        <v>69</v>
      </c>
      <c r="I295">
        <v>8.08</v>
      </c>
      <c r="J295">
        <v>13</v>
      </c>
      <c r="K295">
        <v>1</v>
      </c>
      <c r="L295" s="1">
        <v>43478</v>
      </c>
      <c r="M295" t="s">
        <v>22</v>
      </c>
      <c r="N295" t="s">
        <v>305</v>
      </c>
      <c r="O295" t="s">
        <v>24</v>
      </c>
      <c r="P295" t="s">
        <v>242</v>
      </c>
      <c r="Q295" t="s">
        <v>24</v>
      </c>
      <c r="S295" t="s">
        <v>66</v>
      </c>
      <c r="T295">
        <v>27</v>
      </c>
      <c r="U295">
        <v>0</v>
      </c>
      <c r="V295">
        <v>-71.263999999999996</v>
      </c>
      <c r="W295">
        <v>42.091000000000001</v>
      </c>
    </row>
    <row r="296" spans="1:23" x14ac:dyDescent="0.25">
      <c r="A296" t="s">
        <v>21</v>
      </c>
      <c r="B296">
        <v>77.099999999999994</v>
      </c>
      <c r="C296">
        <v>65.22</v>
      </c>
      <c r="D296">
        <v>348</v>
      </c>
      <c r="E296">
        <v>1</v>
      </c>
      <c r="F296">
        <v>2</v>
      </c>
      <c r="G296">
        <v>64</v>
      </c>
      <c r="H296">
        <v>0</v>
      </c>
      <c r="I296">
        <v>10.31</v>
      </c>
      <c r="J296">
        <v>6</v>
      </c>
      <c r="K296">
        <v>1</v>
      </c>
      <c r="L296" s="1">
        <v>43485</v>
      </c>
      <c r="M296" t="s">
        <v>27</v>
      </c>
      <c r="N296" t="s">
        <v>68</v>
      </c>
      <c r="O296" t="s">
        <v>68</v>
      </c>
      <c r="P296" t="s">
        <v>237</v>
      </c>
      <c r="Q296" t="s">
        <v>24</v>
      </c>
      <c r="R296" t="s">
        <v>26</v>
      </c>
      <c r="S296" t="s">
        <v>131</v>
      </c>
      <c r="T296">
        <v>19</v>
      </c>
      <c r="U296">
        <v>0</v>
      </c>
      <c r="V296">
        <v>-94.483889000000005</v>
      </c>
      <c r="W296">
        <v>39.048889000000003</v>
      </c>
    </row>
    <row r="297" spans="1:23" x14ac:dyDescent="0.25">
      <c r="A297" t="s">
        <v>21</v>
      </c>
      <c r="B297">
        <v>124.9</v>
      </c>
      <c r="C297">
        <v>66.67</v>
      </c>
      <c r="D297">
        <v>341</v>
      </c>
      <c r="E297">
        <v>3</v>
      </c>
      <c r="F297">
        <v>0</v>
      </c>
      <c r="G297">
        <v>77</v>
      </c>
      <c r="I297">
        <v>4.3499999999999996</v>
      </c>
      <c r="J297">
        <v>30</v>
      </c>
      <c r="K297">
        <v>1</v>
      </c>
      <c r="L297" s="1">
        <v>43716</v>
      </c>
      <c r="M297" t="s">
        <v>22</v>
      </c>
      <c r="N297" t="s">
        <v>62</v>
      </c>
      <c r="O297" t="s">
        <v>24</v>
      </c>
      <c r="P297" t="s">
        <v>318</v>
      </c>
      <c r="Q297" t="s">
        <v>24</v>
      </c>
      <c r="S297" t="s">
        <v>66</v>
      </c>
      <c r="T297">
        <v>62</v>
      </c>
      <c r="U297">
        <v>0</v>
      </c>
      <c r="V297">
        <v>-71.263999999999996</v>
      </c>
      <c r="W297">
        <v>42.091000000000001</v>
      </c>
    </row>
    <row r="298" spans="1:23" x14ac:dyDescent="0.25">
      <c r="A298" t="s">
        <v>21</v>
      </c>
      <c r="B298">
        <v>124.7</v>
      </c>
      <c r="C298">
        <v>71.430000000000007</v>
      </c>
      <c r="D298">
        <v>264</v>
      </c>
      <c r="E298">
        <v>2</v>
      </c>
      <c r="F298">
        <v>0</v>
      </c>
      <c r="G298">
        <v>54</v>
      </c>
      <c r="H298">
        <v>0</v>
      </c>
      <c r="I298">
        <v>13.86</v>
      </c>
      <c r="J298">
        <v>43</v>
      </c>
      <c r="K298">
        <v>1</v>
      </c>
      <c r="L298" s="1">
        <v>43723</v>
      </c>
      <c r="M298" t="s">
        <v>27</v>
      </c>
      <c r="N298" t="s">
        <v>28</v>
      </c>
      <c r="O298" t="s">
        <v>28</v>
      </c>
      <c r="P298" t="s">
        <v>319</v>
      </c>
      <c r="Q298" t="s">
        <v>24</v>
      </c>
      <c r="R298" t="s">
        <v>26</v>
      </c>
      <c r="S298" t="s">
        <v>30</v>
      </c>
      <c r="T298">
        <v>92</v>
      </c>
      <c r="U298">
        <v>0</v>
      </c>
      <c r="V298">
        <v>-80.238889</v>
      </c>
      <c r="W298">
        <v>25.958055999999999</v>
      </c>
    </row>
    <row r="299" spans="1:23" x14ac:dyDescent="0.25">
      <c r="A299" t="s">
        <v>21</v>
      </c>
      <c r="B299">
        <v>103.9</v>
      </c>
      <c r="C299">
        <v>66.67</v>
      </c>
      <c r="D299">
        <v>306</v>
      </c>
      <c r="E299">
        <v>2</v>
      </c>
      <c r="F299">
        <v>0</v>
      </c>
      <c r="G299">
        <v>37</v>
      </c>
      <c r="H299">
        <v>0</v>
      </c>
      <c r="I299">
        <v>12.74</v>
      </c>
      <c r="J299">
        <v>16</v>
      </c>
      <c r="K299">
        <v>1</v>
      </c>
      <c r="L299" s="1">
        <v>43730</v>
      </c>
      <c r="M299" t="s">
        <v>22</v>
      </c>
      <c r="N299" t="s">
        <v>48</v>
      </c>
      <c r="O299" t="s">
        <v>24</v>
      </c>
      <c r="P299" t="s">
        <v>65</v>
      </c>
      <c r="Q299" t="s">
        <v>24</v>
      </c>
      <c r="R299" t="s">
        <v>26</v>
      </c>
      <c r="S299" t="s">
        <v>66</v>
      </c>
      <c r="T299">
        <v>82</v>
      </c>
      <c r="U299">
        <v>0</v>
      </c>
      <c r="V299">
        <v>-71.263999999999996</v>
      </c>
      <c r="W299">
        <v>42.091000000000001</v>
      </c>
    </row>
    <row r="300" spans="1:23" x14ac:dyDescent="0.25">
      <c r="A300" t="s">
        <v>21</v>
      </c>
      <c r="B300">
        <v>45.9</v>
      </c>
      <c r="C300">
        <v>46.15</v>
      </c>
      <c r="D300">
        <v>150</v>
      </c>
      <c r="E300">
        <v>0</v>
      </c>
      <c r="F300">
        <v>1</v>
      </c>
      <c r="G300">
        <v>64</v>
      </c>
      <c r="H300">
        <v>0</v>
      </c>
      <c r="I300">
        <v>12.74</v>
      </c>
      <c r="J300">
        <v>6</v>
      </c>
      <c r="K300">
        <v>1</v>
      </c>
      <c r="L300" s="1">
        <v>43737</v>
      </c>
      <c r="M300" t="s">
        <v>27</v>
      </c>
      <c r="N300" t="s">
        <v>42</v>
      </c>
      <c r="O300" t="s">
        <v>42</v>
      </c>
      <c r="P300" t="s">
        <v>320</v>
      </c>
      <c r="Q300" t="s">
        <v>24</v>
      </c>
      <c r="R300" t="s">
        <v>26</v>
      </c>
      <c r="S300" t="s">
        <v>54</v>
      </c>
      <c r="T300">
        <v>61</v>
      </c>
      <c r="U300">
        <v>0</v>
      </c>
      <c r="V300">
        <v>-78.787000000000006</v>
      </c>
      <c r="W300">
        <v>42.774000000000001</v>
      </c>
    </row>
    <row r="301" spans="1:23" x14ac:dyDescent="0.25">
      <c r="A301" t="s">
        <v>21</v>
      </c>
      <c r="B301">
        <v>106.1</v>
      </c>
      <c r="C301">
        <v>66.67</v>
      </c>
      <c r="D301">
        <v>348</v>
      </c>
      <c r="E301">
        <v>3</v>
      </c>
      <c r="F301">
        <v>1</v>
      </c>
      <c r="G301">
        <v>67</v>
      </c>
      <c r="H301">
        <v>0</v>
      </c>
      <c r="I301">
        <v>12.74</v>
      </c>
      <c r="J301">
        <v>26</v>
      </c>
      <c r="K301">
        <v>1</v>
      </c>
      <c r="L301" s="1">
        <v>43744</v>
      </c>
      <c r="M301" t="s">
        <v>27</v>
      </c>
      <c r="N301" t="s">
        <v>97</v>
      </c>
      <c r="O301" t="s">
        <v>97</v>
      </c>
      <c r="P301" t="s">
        <v>321</v>
      </c>
      <c r="Q301" t="s">
        <v>24</v>
      </c>
      <c r="R301" t="s">
        <v>26</v>
      </c>
      <c r="S301" t="s">
        <v>99</v>
      </c>
      <c r="T301">
        <v>72</v>
      </c>
      <c r="U301">
        <v>0</v>
      </c>
      <c r="V301">
        <v>-76.864444000000006</v>
      </c>
      <c r="W301">
        <v>38.907778</v>
      </c>
    </row>
    <row r="302" spans="1:23" x14ac:dyDescent="0.25">
      <c r="A302" t="s">
        <v>21</v>
      </c>
      <c r="B302">
        <v>88.9</v>
      </c>
      <c r="C302">
        <v>75.61</v>
      </c>
      <c r="D302">
        <v>334</v>
      </c>
      <c r="E302">
        <v>0</v>
      </c>
      <c r="F302">
        <v>1</v>
      </c>
      <c r="G302">
        <v>77</v>
      </c>
      <c r="I302">
        <v>14.94</v>
      </c>
      <c r="J302">
        <v>21</v>
      </c>
      <c r="K302">
        <v>1</v>
      </c>
      <c r="L302" s="1">
        <v>43748</v>
      </c>
      <c r="M302" t="s">
        <v>22</v>
      </c>
      <c r="N302" t="s">
        <v>101</v>
      </c>
      <c r="O302" t="s">
        <v>24</v>
      </c>
      <c r="P302" t="s">
        <v>296</v>
      </c>
      <c r="Q302" t="s">
        <v>24</v>
      </c>
      <c r="S302" t="s">
        <v>66</v>
      </c>
      <c r="T302">
        <v>55</v>
      </c>
      <c r="U302">
        <v>0</v>
      </c>
      <c r="V302">
        <v>-71.263999999999996</v>
      </c>
      <c r="W302">
        <v>42.091000000000001</v>
      </c>
    </row>
    <row r="303" spans="1:23" x14ac:dyDescent="0.25">
      <c r="A303" t="s">
        <v>21</v>
      </c>
      <c r="B303">
        <v>80.7</v>
      </c>
      <c r="C303">
        <v>68.89</v>
      </c>
      <c r="D303">
        <v>249</v>
      </c>
      <c r="E303">
        <v>1</v>
      </c>
      <c r="F303">
        <v>1</v>
      </c>
      <c r="G303">
        <v>77</v>
      </c>
      <c r="H303">
        <v>0</v>
      </c>
      <c r="I303">
        <v>3.36</v>
      </c>
      <c r="J303">
        <v>33</v>
      </c>
      <c r="K303">
        <v>1</v>
      </c>
      <c r="L303" s="1">
        <v>43759</v>
      </c>
      <c r="M303" t="s">
        <v>27</v>
      </c>
      <c r="N303" t="s">
        <v>48</v>
      </c>
      <c r="O303" t="s">
        <v>48</v>
      </c>
      <c r="P303" t="s">
        <v>322</v>
      </c>
      <c r="Q303" t="s">
        <v>24</v>
      </c>
      <c r="R303" t="s">
        <v>26</v>
      </c>
      <c r="S303" t="s">
        <v>207</v>
      </c>
      <c r="T303">
        <v>55</v>
      </c>
      <c r="U303">
        <v>0</v>
      </c>
      <c r="V303">
        <v>-74.074360999999996</v>
      </c>
      <c r="W303">
        <v>40.813527999999998</v>
      </c>
    </row>
    <row r="304" spans="1:23" x14ac:dyDescent="0.25">
      <c r="A304" t="s">
        <v>21</v>
      </c>
      <c r="B304">
        <v>96.9</v>
      </c>
      <c r="C304">
        <v>55.56</v>
      </c>
      <c r="D304">
        <v>259</v>
      </c>
      <c r="E304">
        <v>2</v>
      </c>
      <c r="F304">
        <v>0</v>
      </c>
      <c r="G304">
        <v>100</v>
      </c>
      <c r="I304">
        <v>27.34</v>
      </c>
      <c r="J304">
        <v>14</v>
      </c>
      <c r="K304">
        <v>1</v>
      </c>
      <c r="L304" s="1">
        <v>43765</v>
      </c>
      <c r="M304" t="s">
        <v>22</v>
      </c>
      <c r="N304" t="s">
        <v>51</v>
      </c>
      <c r="O304" t="s">
        <v>24</v>
      </c>
      <c r="P304" t="s">
        <v>114</v>
      </c>
      <c r="Q304" t="s">
        <v>24</v>
      </c>
      <c r="S304" t="s">
        <v>66</v>
      </c>
      <c r="T304">
        <v>52</v>
      </c>
      <c r="U304">
        <v>0</v>
      </c>
      <c r="V304">
        <v>-71.263999999999996</v>
      </c>
      <c r="W304">
        <v>42.091000000000001</v>
      </c>
    </row>
    <row r="305" spans="1:23" x14ac:dyDescent="0.25">
      <c r="A305" t="s">
        <v>21</v>
      </c>
      <c r="B305">
        <v>80.400000000000006</v>
      </c>
      <c r="C305">
        <v>65.22</v>
      </c>
      <c r="D305">
        <v>285</v>
      </c>
      <c r="E305">
        <v>1</v>
      </c>
      <c r="F305">
        <v>1</v>
      </c>
      <c r="G305">
        <v>53</v>
      </c>
      <c r="H305">
        <v>0</v>
      </c>
      <c r="I305">
        <v>3.36</v>
      </c>
      <c r="J305">
        <v>-17</v>
      </c>
      <c r="K305">
        <v>0</v>
      </c>
      <c r="L305" s="1">
        <v>43772</v>
      </c>
      <c r="M305" t="s">
        <v>27</v>
      </c>
      <c r="N305" t="s">
        <v>132</v>
      </c>
      <c r="O305" t="s">
        <v>132</v>
      </c>
      <c r="P305" t="s">
        <v>323</v>
      </c>
      <c r="Q305" t="s">
        <v>24</v>
      </c>
      <c r="R305" t="s">
        <v>26</v>
      </c>
      <c r="S305" t="s">
        <v>186</v>
      </c>
      <c r="T305">
        <v>45</v>
      </c>
      <c r="U305">
        <v>0</v>
      </c>
      <c r="V305">
        <v>-76.622777999999997</v>
      </c>
      <c r="W305">
        <v>39.278055999999999</v>
      </c>
    </row>
    <row r="306" spans="1:23" x14ac:dyDescent="0.25">
      <c r="A306" t="s">
        <v>21</v>
      </c>
      <c r="B306">
        <v>67.3</v>
      </c>
      <c r="C306">
        <v>55.32</v>
      </c>
      <c r="D306">
        <v>216</v>
      </c>
      <c r="E306">
        <v>0</v>
      </c>
      <c r="F306">
        <v>0</v>
      </c>
      <c r="G306">
        <v>61</v>
      </c>
      <c r="I306">
        <v>11.81</v>
      </c>
      <c r="J306">
        <v>7</v>
      </c>
      <c r="K306">
        <v>1</v>
      </c>
      <c r="L306" s="1">
        <v>43786</v>
      </c>
      <c r="M306" t="s">
        <v>27</v>
      </c>
      <c r="N306" t="s">
        <v>93</v>
      </c>
      <c r="O306" t="s">
        <v>93</v>
      </c>
      <c r="P306" t="s">
        <v>191</v>
      </c>
      <c r="Q306" t="s">
        <v>24</v>
      </c>
      <c r="S306" t="s">
        <v>95</v>
      </c>
      <c r="T306">
        <v>43</v>
      </c>
      <c r="U306">
        <v>0</v>
      </c>
      <c r="V306">
        <v>-75.167500000000004</v>
      </c>
      <c r="W306">
        <v>39.900832999999999</v>
      </c>
    </row>
    <row r="307" spans="1:23" x14ac:dyDescent="0.25">
      <c r="A307" t="s">
        <v>21</v>
      </c>
      <c r="B307">
        <v>70.8</v>
      </c>
      <c r="C307">
        <v>45.95</v>
      </c>
      <c r="D307">
        <v>190</v>
      </c>
      <c r="E307">
        <v>1</v>
      </c>
      <c r="F307">
        <v>0</v>
      </c>
      <c r="G307">
        <v>93</v>
      </c>
      <c r="I307">
        <v>13.67</v>
      </c>
      <c r="J307">
        <v>4</v>
      </c>
      <c r="K307">
        <v>1</v>
      </c>
      <c r="L307" s="1">
        <v>43793</v>
      </c>
      <c r="M307" t="s">
        <v>22</v>
      </c>
      <c r="N307" t="s">
        <v>107</v>
      </c>
      <c r="O307" t="s">
        <v>24</v>
      </c>
      <c r="P307" t="s">
        <v>324</v>
      </c>
      <c r="Q307" t="s">
        <v>24</v>
      </c>
      <c r="S307" t="s">
        <v>66</v>
      </c>
      <c r="T307">
        <v>40</v>
      </c>
      <c r="U307">
        <v>0</v>
      </c>
      <c r="V307">
        <v>-71.263999999999996</v>
      </c>
      <c r="W307">
        <v>42.091000000000001</v>
      </c>
    </row>
    <row r="308" spans="1:23" x14ac:dyDescent="0.25">
      <c r="A308" t="s">
        <v>21</v>
      </c>
      <c r="B308">
        <v>85.9</v>
      </c>
      <c r="C308">
        <v>51.06</v>
      </c>
      <c r="D308">
        <v>326</v>
      </c>
      <c r="E308">
        <v>3</v>
      </c>
      <c r="F308">
        <v>1</v>
      </c>
      <c r="G308">
        <v>52</v>
      </c>
      <c r="H308">
        <v>0</v>
      </c>
      <c r="I308">
        <v>3.36</v>
      </c>
      <c r="J308">
        <v>-6</v>
      </c>
      <c r="K308">
        <v>0</v>
      </c>
      <c r="L308" s="1">
        <v>43800</v>
      </c>
      <c r="M308" t="s">
        <v>27</v>
      </c>
      <c r="N308" t="s">
        <v>109</v>
      </c>
      <c r="O308" t="s">
        <v>109</v>
      </c>
      <c r="P308" t="s">
        <v>325</v>
      </c>
      <c r="Q308" t="s">
        <v>24</v>
      </c>
      <c r="R308" t="s">
        <v>26</v>
      </c>
      <c r="S308" t="s">
        <v>111</v>
      </c>
      <c r="T308">
        <v>50</v>
      </c>
      <c r="U308">
        <v>1</v>
      </c>
      <c r="V308">
        <v>-95.410832999999997</v>
      </c>
      <c r="W308">
        <v>29.684722000000001</v>
      </c>
    </row>
    <row r="309" spans="1:23" x14ac:dyDescent="0.25">
      <c r="A309" t="s">
        <v>21</v>
      </c>
      <c r="B309">
        <v>63.3</v>
      </c>
      <c r="C309">
        <v>52.78</v>
      </c>
      <c r="D309">
        <v>169</v>
      </c>
      <c r="E309">
        <v>1</v>
      </c>
      <c r="F309">
        <v>1</v>
      </c>
      <c r="G309">
        <v>70</v>
      </c>
      <c r="I309">
        <v>9.32</v>
      </c>
      <c r="J309">
        <v>-7</v>
      </c>
      <c r="K309">
        <v>0</v>
      </c>
      <c r="L309" s="1">
        <v>43807</v>
      </c>
      <c r="M309" t="s">
        <v>22</v>
      </c>
      <c r="N309" t="s">
        <v>68</v>
      </c>
      <c r="O309" t="s">
        <v>24</v>
      </c>
      <c r="P309" t="s">
        <v>326</v>
      </c>
      <c r="Q309" t="s">
        <v>24</v>
      </c>
      <c r="S309" t="s">
        <v>66</v>
      </c>
      <c r="T309">
        <v>32</v>
      </c>
      <c r="U309">
        <v>0</v>
      </c>
      <c r="V309">
        <v>-71.263999999999996</v>
      </c>
      <c r="W309">
        <v>42.091000000000001</v>
      </c>
    </row>
    <row r="310" spans="1:23" x14ac:dyDescent="0.25">
      <c r="A310" t="s">
        <v>21</v>
      </c>
      <c r="B310">
        <v>86.6</v>
      </c>
      <c r="C310">
        <v>51.72</v>
      </c>
      <c r="D310">
        <v>128</v>
      </c>
      <c r="E310">
        <v>2</v>
      </c>
      <c r="F310">
        <v>0</v>
      </c>
      <c r="G310">
        <v>61</v>
      </c>
      <c r="H310">
        <v>0</v>
      </c>
      <c r="I310">
        <v>8.08</v>
      </c>
      <c r="J310">
        <v>21</v>
      </c>
      <c r="K310">
        <v>1</v>
      </c>
      <c r="L310" s="1">
        <v>43814</v>
      </c>
      <c r="M310" t="s">
        <v>27</v>
      </c>
      <c r="N310" t="s">
        <v>136</v>
      </c>
      <c r="O310" t="s">
        <v>136</v>
      </c>
      <c r="P310" t="s">
        <v>179</v>
      </c>
      <c r="Q310" t="s">
        <v>24</v>
      </c>
      <c r="R310" t="s">
        <v>26</v>
      </c>
      <c r="S310" t="s">
        <v>161</v>
      </c>
      <c r="T310">
        <v>37</v>
      </c>
      <c r="U310">
        <v>0</v>
      </c>
      <c r="V310">
        <v>-84.516000000000005</v>
      </c>
      <c r="W310">
        <v>39.094999999999999</v>
      </c>
    </row>
    <row r="311" spans="1:23" x14ac:dyDescent="0.25">
      <c r="A311" t="s">
        <v>21</v>
      </c>
      <c r="B311">
        <v>111</v>
      </c>
      <c r="C311">
        <v>78.790000000000006</v>
      </c>
      <c r="D311">
        <v>271</v>
      </c>
      <c r="E311">
        <v>1</v>
      </c>
      <c r="F311">
        <v>0</v>
      </c>
      <c r="G311">
        <v>80</v>
      </c>
      <c r="I311">
        <v>6.84</v>
      </c>
      <c r="J311">
        <v>7</v>
      </c>
      <c r="K311">
        <v>1</v>
      </c>
      <c r="L311" s="1">
        <v>43820</v>
      </c>
      <c r="M311" t="s">
        <v>22</v>
      </c>
      <c r="N311" t="s">
        <v>42</v>
      </c>
      <c r="O311" t="s">
        <v>24</v>
      </c>
      <c r="P311" t="s">
        <v>63</v>
      </c>
      <c r="Q311" t="s">
        <v>24</v>
      </c>
      <c r="S311" t="s">
        <v>66</v>
      </c>
      <c r="T311">
        <v>30</v>
      </c>
      <c r="U311">
        <v>0</v>
      </c>
      <c r="V311">
        <v>-71.263999999999996</v>
      </c>
      <c r="W311">
        <v>42.091000000000001</v>
      </c>
    </row>
    <row r="312" spans="1:23" x14ac:dyDescent="0.25">
      <c r="A312" t="s">
        <v>21</v>
      </c>
      <c r="B312">
        <v>88.4</v>
      </c>
      <c r="C312">
        <v>55.17</v>
      </c>
      <c r="D312">
        <v>221</v>
      </c>
      <c r="E312">
        <v>2</v>
      </c>
      <c r="F312">
        <v>1</v>
      </c>
      <c r="G312">
        <v>37</v>
      </c>
      <c r="H312">
        <v>0</v>
      </c>
      <c r="I312">
        <v>0</v>
      </c>
      <c r="J312">
        <v>-3</v>
      </c>
      <c r="K312">
        <v>0</v>
      </c>
      <c r="L312" s="1">
        <v>43828</v>
      </c>
      <c r="M312" t="s">
        <v>22</v>
      </c>
      <c r="N312" t="s">
        <v>28</v>
      </c>
      <c r="O312" t="s">
        <v>24</v>
      </c>
      <c r="P312" t="s">
        <v>327</v>
      </c>
      <c r="Q312" t="s">
        <v>24</v>
      </c>
      <c r="R312" t="s">
        <v>26</v>
      </c>
      <c r="S312" t="s">
        <v>66</v>
      </c>
      <c r="T312">
        <v>42</v>
      </c>
      <c r="U312">
        <v>0</v>
      </c>
      <c r="V312">
        <v>-71.263999999999996</v>
      </c>
      <c r="W312">
        <v>42.091000000000001</v>
      </c>
    </row>
    <row r="313" spans="1:23" x14ac:dyDescent="0.25">
      <c r="A313" t="s">
        <v>21</v>
      </c>
      <c r="B313">
        <v>59.4</v>
      </c>
      <c r="C313">
        <v>54.05</v>
      </c>
      <c r="D313">
        <v>209</v>
      </c>
      <c r="E313">
        <v>0</v>
      </c>
      <c r="F313">
        <v>1</v>
      </c>
      <c r="G313">
        <v>100</v>
      </c>
      <c r="I313">
        <v>6.84</v>
      </c>
      <c r="J313">
        <v>-7</v>
      </c>
      <c r="K313">
        <v>0</v>
      </c>
      <c r="L313" s="1">
        <v>43834</v>
      </c>
      <c r="M313" t="s">
        <v>22</v>
      </c>
      <c r="N313" t="s">
        <v>87</v>
      </c>
      <c r="O313" t="s">
        <v>24</v>
      </c>
      <c r="P313" t="s">
        <v>328</v>
      </c>
      <c r="Q313" t="s">
        <v>24</v>
      </c>
      <c r="S313" t="s">
        <v>66</v>
      </c>
      <c r="T313">
        <v>41</v>
      </c>
      <c r="U313">
        <v>0</v>
      </c>
      <c r="V313">
        <v>-71.263999999999996</v>
      </c>
      <c r="W313">
        <v>42.091000000000001</v>
      </c>
    </row>
    <row r="314" spans="1:23" x14ac:dyDescent="0.25">
      <c r="A314" t="s">
        <v>21</v>
      </c>
      <c r="B314">
        <v>78.400000000000006</v>
      </c>
      <c r="C314">
        <v>63.89</v>
      </c>
      <c r="D314">
        <v>239</v>
      </c>
      <c r="E314">
        <v>2</v>
      </c>
      <c r="F314">
        <v>2</v>
      </c>
      <c r="G314">
        <v>64</v>
      </c>
      <c r="I314">
        <v>11.81</v>
      </c>
      <c r="J314">
        <v>-11</v>
      </c>
      <c r="K314">
        <v>0</v>
      </c>
      <c r="L314" s="1">
        <v>44087</v>
      </c>
      <c r="M314" t="s">
        <v>27</v>
      </c>
      <c r="N314" t="s">
        <v>46</v>
      </c>
      <c r="O314" t="s">
        <v>46</v>
      </c>
      <c r="P314" t="s">
        <v>329</v>
      </c>
      <c r="Q314" t="s">
        <v>152</v>
      </c>
      <c r="S314" t="s">
        <v>201</v>
      </c>
      <c r="T314">
        <v>88</v>
      </c>
      <c r="U314">
        <v>1</v>
      </c>
      <c r="V314">
        <v>-90.811110999999997</v>
      </c>
      <c r="W314">
        <v>29.950832999999999</v>
      </c>
    </row>
    <row r="315" spans="1:23" x14ac:dyDescent="0.25">
      <c r="A315" t="s">
        <v>21</v>
      </c>
      <c r="B315">
        <v>80.3</v>
      </c>
      <c r="C315">
        <v>65.709999999999994</v>
      </c>
      <c r="D315">
        <v>217</v>
      </c>
      <c r="E315">
        <v>1</v>
      </c>
      <c r="F315">
        <v>1</v>
      </c>
      <c r="G315">
        <v>61</v>
      </c>
      <c r="H315">
        <v>0</v>
      </c>
      <c r="I315">
        <v>13.67</v>
      </c>
      <c r="J315">
        <v>14</v>
      </c>
      <c r="K315">
        <v>1</v>
      </c>
      <c r="L315" s="1">
        <v>44094</v>
      </c>
      <c r="M315" t="s">
        <v>22</v>
      </c>
      <c r="N315" t="s">
        <v>56</v>
      </c>
      <c r="O315" t="s">
        <v>152</v>
      </c>
      <c r="P315" t="s">
        <v>122</v>
      </c>
      <c r="Q315" t="s">
        <v>152</v>
      </c>
      <c r="R315" t="s">
        <v>26</v>
      </c>
      <c r="S315" t="s">
        <v>304</v>
      </c>
      <c r="T315">
        <v>87</v>
      </c>
      <c r="U315">
        <v>0</v>
      </c>
      <c r="V315">
        <v>-82.503332999999998</v>
      </c>
      <c r="W315">
        <v>27.975833000000002</v>
      </c>
    </row>
    <row r="316" spans="1:23" x14ac:dyDescent="0.25">
      <c r="A316" t="s">
        <v>21</v>
      </c>
      <c r="B316">
        <v>115.8</v>
      </c>
      <c r="C316">
        <v>65.790000000000006</v>
      </c>
      <c r="D316">
        <v>297</v>
      </c>
      <c r="E316">
        <v>3</v>
      </c>
      <c r="F316">
        <v>0</v>
      </c>
      <c r="G316">
        <v>37</v>
      </c>
      <c r="H316">
        <v>0</v>
      </c>
      <c r="I316">
        <v>13.05</v>
      </c>
      <c r="J316">
        <v>18</v>
      </c>
      <c r="K316">
        <v>1</v>
      </c>
      <c r="L316" s="1">
        <v>44101</v>
      </c>
      <c r="M316" t="s">
        <v>27</v>
      </c>
      <c r="N316" t="s">
        <v>36</v>
      </c>
      <c r="O316" t="s">
        <v>36</v>
      </c>
      <c r="P316" t="s">
        <v>330</v>
      </c>
      <c r="Q316" t="s">
        <v>152</v>
      </c>
      <c r="R316" t="s">
        <v>26</v>
      </c>
      <c r="S316" t="s">
        <v>38</v>
      </c>
      <c r="T316">
        <v>55</v>
      </c>
      <c r="U316">
        <v>0</v>
      </c>
      <c r="V316">
        <v>-105.02</v>
      </c>
      <c r="W316">
        <v>39.743889000000003</v>
      </c>
    </row>
    <row r="317" spans="1:23" x14ac:dyDescent="0.25">
      <c r="A317" t="s">
        <v>21</v>
      </c>
      <c r="B317">
        <v>86.7</v>
      </c>
      <c r="C317">
        <v>60.98</v>
      </c>
      <c r="D317">
        <v>253</v>
      </c>
      <c r="E317">
        <v>1</v>
      </c>
      <c r="F317">
        <v>0</v>
      </c>
      <c r="G317">
        <v>73</v>
      </c>
      <c r="H317">
        <v>0</v>
      </c>
      <c r="I317">
        <v>6.21</v>
      </c>
      <c r="J317">
        <v>-1</v>
      </c>
      <c r="K317">
        <v>0</v>
      </c>
      <c r="L317" s="1">
        <v>44112</v>
      </c>
      <c r="M317" t="s">
        <v>27</v>
      </c>
      <c r="N317" t="s">
        <v>77</v>
      </c>
      <c r="O317" t="s">
        <v>77</v>
      </c>
      <c r="P317" t="s">
        <v>331</v>
      </c>
      <c r="Q317" t="s">
        <v>152</v>
      </c>
      <c r="R317" t="s">
        <v>26</v>
      </c>
      <c r="S317" t="s">
        <v>215</v>
      </c>
      <c r="T317">
        <v>55</v>
      </c>
      <c r="U317">
        <v>0</v>
      </c>
      <c r="V317">
        <v>-87.616699999999994</v>
      </c>
      <c r="W317">
        <v>41.862299999999998</v>
      </c>
    </row>
    <row r="318" spans="1:23" x14ac:dyDescent="0.25">
      <c r="A318" t="s">
        <v>21</v>
      </c>
      <c r="B318">
        <v>104.9</v>
      </c>
      <c r="C318">
        <v>62.96</v>
      </c>
      <c r="D318">
        <v>166</v>
      </c>
      <c r="E318">
        <v>2</v>
      </c>
      <c r="F318">
        <v>0</v>
      </c>
      <c r="G318">
        <v>47</v>
      </c>
      <c r="H318">
        <v>0</v>
      </c>
      <c r="I318">
        <v>13.67</v>
      </c>
      <c r="J318">
        <v>28</v>
      </c>
      <c r="K318">
        <v>1</v>
      </c>
      <c r="L318" s="1">
        <v>44122</v>
      </c>
      <c r="M318" t="s">
        <v>22</v>
      </c>
      <c r="N318" t="s">
        <v>73</v>
      </c>
      <c r="O318" t="s">
        <v>152</v>
      </c>
      <c r="P318" t="s">
        <v>332</v>
      </c>
      <c r="Q318" t="s">
        <v>152</v>
      </c>
      <c r="R318" t="s">
        <v>26</v>
      </c>
      <c r="S318" t="s">
        <v>304</v>
      </c>
      <c r="T318">
        <v>84</v>
      </c>
      <c r="U318">
        <v>0</v>
      </c>
      <c r="V318">
        <v>-82.503332999999998</v>
      </c>
      <c r="W318">
        <v>27.975833000000002</v>
      </c>
    </row>
    <row r="319" spans="1:23" x14ac:dyDescent="0.25">
      <c r="A319" t="s">
        <v>21</v>
      </c>
      <c r="B319">
        <v>127</v>
      </c>
      <c r="C319">
        <v>73.33</v>
      </c>
      <c r="D319">
        <v>369</v>
      </c>
      <c r="E319">
        <v>4</v>
      </c>
      <c r="F319">
        <v>0</v>
      </c>
      <c r="G319">
        <v>16</v>
      </c>
      <c r="H319">
        <v>0</v>
      </c>
      <c r="I319">
        <v>13.05</v>
      </c>
      <c r="J319">
        <v>25</v>
      </c>
      <c r="K319">
        <v>1</v>
      </c>
      <c r="L319" s="1">
        <v>44129</v>
      </c>
      <c r="M319" t="s">
        <v>27</v>
      </c>
      <c r="N319" t="s">
        <v>333</v>
      </c>
      <c r="O319" t="s">
        <v>333</v>
      </c>
      <c r="P319" t="s">
        <v>334</v>
      </c>
      <c r="Q319" t="s">
        <v>152</v>
      </c>
      <c r="R319" t="s">
        <v>26</v>
      </c>
      <c r="S319" t="s">
        <v>335</v>
      </c>
      <c r="T319">
        <v>79</v>
      </c>
      <c r="U319">
        <v>1</v>
      </c>
      <c r="V319">
        <v>-115.183722</v>
      </c>
      <c r="W319">
        <v>36.09075</v>
      </c>
    </row>
    <row r="320" spans="1:23" x14ac:dyDescent="0.25">
      <c r="A320" t="s">
        <v>21</v>
      </c>
      <c r="B320">
        <v>106.1</v>
      </c>
      <c r="C320">
        <v>70</v>
      </c>
      <c r="D320">
        <v>279</v>
      </c>
      <c r="E320">
        <v>2</v>
      </c>
      <c r="F320">
        <v>0</v>
      </c>
      <c r="G320">
        <v>51</v>
      </c>
      <c r="H320">
        <v>0</v>
      </c>
      <c r="I320">
        <v>13.05</v>
      </c>
      <c r="J320">
        <v>2</v>
      </c>
      <c r="K320">
        <v>1</v>
      </c>
      <c r="L320" s="1">
        <v>44137</v>
      </c>
      <c r="M320" t="s">
        <v>27</v>
      </c>
      <c r="N320" t="s">
        <v>101</v>
      </c>
      <c r="O320" t="s">
        <v>101</v>
      </c>
      <c r="P320" t="s">
        <v>336</v>
      </c>
      <c r="Q320" t="s">
        <v>152</v>
      </c>
      <c r="R320" t="s">
        <v>26</v>
      </c>
      <c r="S320" t="s">
        <v>207</v>
      </c>
      <c r="T320">
        <v>39</v>
      </c>
      <c r="U320">
        <v>0</v>
      </c>
      <c r="V320">
        <v>-74.074360999999996</v>
      </c>
      <c r="W320">
        <v>40.813527999999998</v>
      </c>
    </row>
    <row r="321" spans="1:23" x14ac:dyDescent="0.25">
      <c r="A321" t="s">
        <v>21</v>
      </c>
      <c r="B321">
        <v>40.4</v>
      </c>
      <c r="C321">
        <v>57.89</v>
      </c>
      <c r="D321">
        <v>209</v>
      </c>
      <c r="E321">
        <v>0</v>
      </c>
      <c r="F321">
        <v>3</v>
      </c>
      <c r="G321">
        <v>74</v>
      </c>
      <c r="H321">
        <v>0</v>
      </c>
      <c r="I321">
        <v>8.08</v>
      </c>
      <c r="J321">
        <v>-35</v>
      </c>
      <c r="K321">
        <v>0</v>
      </c>
      <c r="L321" s="1">
        <v>44143</v>
      </c>
      <c r="M321" t="s">
        <v>22</v>
      </c>
      <c r="N321" t="s">
        <v>46</v>
      </c>
      <c r="O321" t="s">
        <v>152</v>
      </c>
      <c r="P321" t="s">
        <v>337</v>
      </c>
      <c r="Q321" t="s">
        <v>152</v>
      </c>
      <c r="R321" t="s">
        <v>26</v>
      </c>
      <c r="S321" t="s">
        <v>304</v>
      </c>
      <c r="T321">
        <v>76</v>
      </c>
      <c r="U321">
        <v>0</v>
      </c>
      <c r="V321">
        <v>-82.503332999999998</v>
      </c>
      <c r="W321">
        <v>27.975833000000002</v>
      </c>
    </row>
    <row r="322" spans="1:23" x14ac:dyDescent="0.25">
      <c r="A322" t="s">
        <v>21</v>
      </c>
      <c r="B322">
        <v>124</v>
      </c>
      <c r="C322">
        <v>71.790000000000006</v>
      </c>
      <c r="D322">
        <v>341</v>
      </c>
      <c r="E322">
        <v>3</v>
      </c>
      <c r="F322">
        <v>0</v>
      </c>
      <c r="G322">
        <v>78</v>
      </c>
      <c r="H322">
        <v>0</v>
      </c>
      <c r="I322">
        <v>13.67</v>
      </c>
      <c r="J322">
        <v>23</v>
      </c>
      <c r="K322">
        <v>1</v>
      </c>
      <c r="L322" s="1">
        <v>44150</v>
      </c>
      <c r="M322" t="s">
        <v>27</v>
      </c>
      <c r="N322" t="s">
        <v>56</v>
      </c>
      <c r="O322" t="s">
        <v>56</v>
      </c>
      <c r="P322" t="s">
        <v>338</v>
      </c>
      <c r="Q322" t="s">
        <v>152</v>
      </c>
      <c r="R322" t="s">
        <v>26</v>
      </c>
      <c r="S322" t="s">
        <v>58</v>
      </c>
      <c r="T322">
        <v>70</v>
      </c>
      <c r="U322">
        <v>0</v>
      </c>
      <c r="V322">
        <v>-80.852778000000001</v>
      </c>
      <c r="W322">
        <v>35.225833000000002</v>
      </c>
    </row>
    <row r="323" spans="1:23" x14ac:dyDescent="0.25">
      <c r="A323" t="s">
        <v>21</v>
      </c>
      <c r="B323">
        <v>62.5</v>
      </c>
      <c r="C323">
        <v>54.17</v>
      </c>
      <c r="D323">
        <v>216</v>
      </c>
      <c r="E323">
        <v>2</v>
      </c>
      <c r="F323">
        <v>2</v>
      </c>
      <c r="G323">
        <v>81</v>
      </c>
      <c r="H323">
        <v>0</v>
      </c>
      <c r="I323">
        <v>4.97</v>
      </c>
      <c r="J323">
        <v>-3</v>
      </c>
      <c r="K323">
        <v>0</v>
      </c>
      <c r="L323" s="1">
        <v>44158</v>
      </c>
      <c r="M323" t="s">
        <v>22</v>
      </c>
      <c r="N323" t="s">
        <v>294</v>
      </c>
      <c r="O323" t="s">
        <v>152</v>
      </c>
      <c r="P323" t="s">
        <v>327</v>
      </c>
      <c r="Q323" t="s">
        <v>152</v>
      </c>
      <c r="R323" t="s">
        <v>26</v>
      </c>
      <c r="S323" t="s">
        <v>304</v>
      </c>
      <c r="T323">
        <v>66</v>
      </c>
      <c r="U323">
        <v>0</v>
      </c>
      <c r="V323">
        <v>-82.503332999999998</v>
      </c>
      <c r="W323">
        <v>27.975833000000002</v>
      </c>
    </row>
    <row r="324" spans="1:23" x14ac:dyDescent="0.25">
      <c r="A324" t="s">
        <v>21</v>
      </c>
      <c r="B324">
        <v>96.1</v>
      </c>
      <c r="C324">
        <v>65.849999999999994</v>
      </c>
      <c r="D324">
        <v>345</v>
      </c>
      <c r="E324">
        <v>3</v>
      </c>
      <c r="F324">
        <v>2</v>
      </c>
      <c r="G324">
        <v>56</v>
      </c>
      <c r="H324">
        <v>0</v>
      </c>
      <c r="I324">
        <v>8.08</v>
      </c>
      <c r="J324">
        <v>-3</v>
      </c>
      <c r="K324">
        <v>0</v>
      </c>
      <c r="L324" s="1">
        <v>44164</v>
      </c>
      <c r="M324" t="s">
        <v>22</v>
      </c>
      <c r="N324" t="s">
        <v>68</v>
      </c>
      <c r="O324" t="s">
        <v>152</v>
      </c>
      <c r="P324" t="s">
        <v>327</v>
      </c>
      <c r="Q324" t="s">
        <v>152</v>
      </c>
      <c r="R324" t="s">
        <v>26</v>
      </c>
      <c r="S324" t="s">
        <v>304</v>
      </c>
      <c r="T324">
        <v>76</v>
      </c>
      <c r="U324">
        <v>0</v>
      </c>
      <c r="V324">
        <v>-82.503332999999998</v>
      </c>
      <c r="W324">
        <v>27.975833000000002</v>
      </c>
    </row>
    <row r="325" spans="1:23" x14ac:dyDescent="0.25">
      <c r="A325" t="s">
        <v>21</v>
      </c>
      <c r="B325">
        <v>120.9</v>
      </c>
      <c r="C325">
        <v>65.22</v>
      </c>
      <c r="D325">
        <v>196</v>
      </c>
      <c r="E325">
        <v>2</v>
      </c>
      <c r="F325">
        <v>0</v>
      </c>
      <c r="G325">
        <v>66</v>
      </c>
      <c r="H325">
        <v>0</v>
      </c>
      <c r="I325">
        <v>8.08</v>
      </c>
      <c r="J325">
        <v>12</v>
      </c>
      <c r="K325">
        <v>1</v>
      </c>
      <c r="L325" s="1">
        <v>44178</v>
      </c>
      <c r="M325" t="s">
        <v>22</v>
      </c>
      <c r="N325" t="s">
        <v>82</v>
      </c>
      <c r="O325" t="s">
        <v>152</v>
      </c>
      <c r="P325" t="s">
        <v>339</v>
      </c>
      <c r="Q325" t="s">
        <v>152</v>
      </c>
      <c r="R325" t="s">
        <v>26</v>
      </c>
      <c r="S325" t="s">
        <v>304</v>
      </c>
      <c r="T325">
        <v>77</v>
      </c>
      <c r="U325">
        <v>0</v>
      </c>
      <c r="V325">
        <v>-82.503332999999998</v>
      </c>
      <c r="W325">
        <v>27.975833000000002</v>
      </c>
    </row>
    <row r="326" spans="1:23" x14ac:dyDescent="0.25">
      <c r="A326" t="s">
        <v>21</v>
      </c>
      <c r="B326">
        <v>110.4</v>
      </c>
      <c r="C326">
        <v>68.89</v>
      </c>
      <c r="D326">
        <v>390</v>
      </c>
      <c r="E326">
        <v>2</v>
      </c>
      <c r="F326">
        <v>0</v>
      </c>
      <c r="G326">
        <v>68</v>
      </c>
      <c r="H326">
        <v>0</v>
      </c>
      <c r="I326">
        <v>3.11</v>
      </c>
      <c r="J326">
        <v>4</v>
      </c>
      <c r="K326">
        <v>1</v>
      </c>
      <c r="L326" s="1">
        <v>44185</v>
      </c>
      <c r="M326" t="s">
        <v>27</v>
      </c>
      <c r="N326" t="s">
        <v>39</v>
      </c>
      <c r="O326" t="s">
        <v>39</v>
      </c>
      <c r="P326" t="s">
        <v>216</v>
      </c>
      <c r="Q326" t="s">
        <v>152</v>
      </c>
      <c r="R326" t="s">
        <v>26</v>
      </c>
      <c r="S326" t="s">
        <v>340</v>
      </c>
      <c r="T326">
        <v>54</v>
      </c>
      <c r="U326">
        <v>1</v>
      </c>
      <c r="V326">
        <v>-84.4</v>
      </c>
      <c r="W326">
        <v>33.755555999999999</v>
      </c>
    </row>
    <row r="327" spans="1:23" x14ac:dyDescent="0.25">
      <c r="A327" t="s">
        <v>21</v>
      </c>
      <c r="B327">
        <v>158.30000000000001</v>
      </c>
      <c r="C327">
        <v>81.48</v>
      </c>
      <c r="D327">
        <v>348</v>
      </c>
      <c r="E327">
        <v>4</v>
      </c>
      <c r="F327">
        <v>0</v>
      </c>
      <c r="G327">
        <v>74</v>
      </c>
      <c r="H327">
        <v>0</v>
      </c>
      <c r="I327">
        <v>10.56</v>
      </c>
      <c r="J327">
        <v>40</v>
      </c>
      <c r="K327">
        <v>1</v>
      </c>
      <c r="L327" s="1">
        <v>44191</v>
      </c>
      <c r="M327" t="s">
        <v>27</v>
      </c>
      <c r="N327" t="s">
        <v>83</v>
      </c>
      <c r="O327" t="s">
        <v>83</v>
      </c>
      <c r="P327" t="s">
        <v>341</v>
      </c>
      <c r="Q327" t="s">
        <v>152</v>
      </c>
      <c r="R327" t="s">
        <v>26</v>
      </c>
      <c r="S327" t="s">
        <v>85</v>
      </c>
      <c r="T327">
        <v>26</v>
      </c>
      <c r="U327">
        <v>1</v>
      </c>
      <c r="V327">
        <v>-83.045556000000005</v>
      </c>
      <c r="W327">
        <v>42.34</v>
      </c>
    </row>
    <row r="328" spans="1:23" x14ac:dyDescent="0.25">
      <c r="A328" t="s">
        <v>21</v>
      </c>
      <c r="B328">
        <v>117.8</v>
      </c>
      <c r="C328">
        <v>63.41</v>
      </c>
      <c r="D328">
        <v>399</v>
      </c>
      <c r="E328">
        <v>4</v>
      </c>
      <c r="F328">
        <v>1</v>
      </c>
      <c r="G328">
        <v>75</v>
      </c>
      <c r="H328">
        <v>0</v>
      </c>
      <c r="I328">
        <v>8.08</v>
      </c>
      <c r="J328">
        <v>17</v>
      </c>
      <c r="K328">
        <v>1</v>
      </c>
      <c r="L328" s="1">
        <v>44199</v>
      </c>
      <c r="M328" t="s">
        <v>22</v>
      </c>
      <c r="N328" t="s">
        <v>39</v>
      </c>
      <c r="O328" t="s">
        <v>152</v>
      </c>
      <c r="P328" t="s">
        <v>342</v>
      </c>
      <c r="Q328" t="s">
        <v>152</v>
      </c>
      <c r="R328" t="s">
        <v>26</v>
      </c>
      <c r="S328" t="s">
        <v>304</v>
      </c>
      <c r="T328">
        <v>66</v>
      </c>
      <c r="U328">
        <v>0</v>
      </c>
      <c r="V328">
        <v>-82.503332999999998</v>
      </c>
      <c r="W328">
        <v>27.975833000000002</v>
      </c>
    </row>
    <row r="329" spans="1:23" x14ac:dyDescent="0.25">
      <c r="A329" t="s">
        <v>21</v>
      </c>
      <c r="B329">
        <v>104.3</v>
      </c>
      <c r="C329">
        <v>55</v>
      </c>
      <c r="D329">
        <v>381</v>
      </c>
      <c r="E329">
        <v>2</v>
      </c>
      <c r="F329">
        <v>0</v>
      </c>
      <c r="G329">
        <v>54</v>
      </c>
      <c r="H329">
        <v>0</v>
      </c>
      <c r="I329">
        <v>10.56</v>
      </c>
      <c r="J329">
        <v>8</v>
      </c>
      <c r="K329">
        <v>1</v>
      </c>
      <c r="L329" s="1">
        <v>44205</v>
      </c>
      <c r="M329" t="s">
        <v>27</v>
      </c>
      <c r="N329" t="s">
        <v>97</v>
      </c>
      <c r="O329" t="s">
        <v>97</v>
      </c>
      <c r="P329" t="s">
        <v>343</v>
      </c>
      <c r="Q329" t="s">
        <v>152</v>
      </c>
      <c r="R329" t="s">
        <v>26</v>
      </c>
      <c r="S329" t="s">
        <v>99</v>
      </c>
      <c r="T329">
        <v>38</v>
      </c>
      <c r="U329">
        <v>0</v>
      </c>
      <c r="V329">
        <v>-76.864444000000006</v>
      </c>
      <c r="W329">
        <v>38.907778</v>
      </c>
    </row>
    <row r="330" spans="1:23" x14ac:dyDescent="0.25">
      <c r="A330" t="s">
        <v>21</v>
      </c>
      <c r="B330">
        <v>92.9</v>
      </c>
      <c r="C330">
        <v>54.55</v>
      </c>
      <c r="D330">
        <v>199</v>
      </c>
      <c r="E330">
        <v>2</v>
      </c>
      <c r="F330">
        <v>0</v>
      </c>
      <c r="G330">
        <v>65</v>
      </c>
      <c r="H330">
        <v>0</v>
      </c>
      <c r="I330">
        <v>6.84</v>
      </c>
      <c r="J330">
        <v>10</v>
      </c>
      <c r="K330">
        <v>1</v>
      </c>
      <c r="L330" s="1">
        <v>44213</v>
      </c>
      <c r="M330" t="s">
        <v>27</v>
      </c>
      <c r="N330" t="s">
        <v>46</v>
      </c>
      <c r="O330" t="s">
        <v>46</v>
      </c>
      <c r="P330" t="s">
        <v>124</v>
      </c>
      <c r="Q330" t="s">
        <v>152</v>
      </c>
      <c r="R330" t="s">
        <v>26</v>
      </c>
      <c r="S330" t="s">
        <v>201</v>
      </c>
      <c r="T330">
        <v>48</v>
      </c>
      <c r="U330">
        <v>1</v>
      </c>
      <c r="V330">
        <v>-90.811110999999997</v>
      </c>
      <c r="W330">
        <v>29.950832999999999</v>
      </c>
    </row>
    <row r="331" spans="1:23" x14ac:dyDescent="0.25">
      <c r="A331" t="s">
        <v>21</v>
      </c>
      <c r="B331">
        <v>73.8</v>
      </c>
      <c r="C331">
        <v>55.56</v>
      </c>
      <c r="D331">
        <v>280</v>
      </c>
      <c r="E331">
        <v>3</v>
      </c>
      <c r="F331">
        <v>3</v>
      </c>
      <c r="G331">
        <v>69</v>
      </c>
      <c r="H331">
        <v>0</v>
      </c>
      <c r="I331">
        <v>8.08</v>
      </c>
      <c r="J331">
        <v>5</v>
      </c>
      <c r="K331">
        <v>1</v>
      </c>
      <c r="L331" s="1">
        <v>44220</v>
      </c>
      <c r="M331" t="s">
        <v>27</v>
      </c>
      <c r="N331" t="s">
        <v>73</v>
      </c>
      <c r="O331" t="s">
        <v>73</v>
      </c>
      <c r="P331" t="s">
        <v>344</v>
      </c>
      <c r="Q331" t="s">
        <v>152</v>
      </c>
      <c r="R331" t="s">
        <v>26</v>
      </c>
      <c r="S331" t="s">
        <v>168</v>
      </c>
      <c r="T331">
        <v>27</v>
      </c>
      <c r="U331">
        <v>0</v>
      </c>
      <c r="V331">
        <v>-88.062222000000006</v>
      </c>
      <c r="W331">
        <v>44.501389000000003</v>
      </c>
    </row>
    <row r="332" spans="1:23" x14ac:dyDescent="0.25">
      <c r="A332" t="s">
        <v>345</v>
      </c>
      <c r="B332">
        <v>136.80000000000001</v>
      </c>
      <c r="C332">
        <v>78.95</v>
      </c>
      <c r="D332">
        <v>160</v>
      </c>
      <c r="E332">
        <v>2</v>
      </c>
      <c r="F332">
        <v>0</v>
      </c>
      <c r="G332">
        <v>40</v>
      </c>
      <c r="H332">
        <v>0</v>
      </c>
      <c r="I332">
        <v>0</v>
      </c>
      <c r="J332">
        <v>28</v>
      </c>
      <c r="K332">
        <v>1</v>
      </c>
      <c r="L332" s="1">
        <v>37507</v>
      </c>
      <c r="M332" t="s">
        <v>27</v>
      </c>
      <c r="N332" t="s">
        <v>136</v>
      </c>
      <c r="O332" t="s">
        <v>136</v>
      </c>
      <c r="P332" t="s">
        <v>346</v>
      </c>
      <c r="Q332" t="s">
        <v>31</v>
      </c>
      <c r="R332" t="s">
        <v>26</v>
      </c>
      <c r="S332" t="s">
        <v>161</v>
      </c>
      <c r="T332">
        <v>94</v>
      </c>
      <c r="U332">
        <v>0</v>
      </c>
      <c r="V332">
        <v>-84.516000000000005</v>
      </c>
      <c r="W332">
        <v>39.094999999999999</v>
      </c>
    </row>
    <row r="333" spans="1:23" x14ac:dyDescent="0.25">
      <c r="A333" t="s">
        <v>345</v>
      </c>
      <c r="B333">
        <v>68</v>
      </c>
      <c r="C333">
        <v>53.57</v>
      </c>
      <c r="D333">
        <v>163</v>
      </c>
      <c r="E333">
        <v>1</v>
      </c>
      <c r="F333">
        <v>1</v>
      </c>
      <c r="G333">
        <v>73</v>
      </c>
      <c r="H333">
        <v>0</v>
      </c>
      <c r="I333">
        <v>10.31</v>
      </c>
      <c r="J333">
        <v>21</v>
      </c>
      <c r="K333">
        <v>1</v>
      </c>
      <c r="L333" s="1">
        <v>37514</v>
      </c>
      <c r="M333" t="s">
        <v>22</v>
      </c>
      <c r="N333" t="s">
        <v>109</v>
      </c>
      <c r="O333" t="s">
        <v>31</v>
      </c>
      <c r="P333" t="s">
        <v>133</v>
      </c>
      <c r="Q333" t="s">
        <v>31</v>
      </c>
      <c r="R333" t="s">
        <v>26</v>
      </c>
      <c r="S333" t="s">
        <v>71</v>
      </c>
      <c r="T333">
        <v>72</v>
      </c>
      <c r="U333">
        <v>0</v>
      </c>
      <c r="V333">
        <v>-117.119444</v>
      </c>
      <c r="W333">
        <v>32.783056000000002</v>
      </c>
    </row>
    <row r="334" spans="1:23" x14ac:dyDescent="0.25">
      <c r="A334" t="s">
        <v>345</v>
      </c>
      <c r="B334">
        <v>58.7</v>
      </c>
      <c r="C334">
        <v>54.84</v>
      </c>
      <c r="D334">
        <v>181</v>
      </c>
      <c r="E334">
        <v>0</v>
      </c>
      <c r="F334">
        <v>1</v>
      </c>
      <c r="G334">
        <v>8</v>
      </c>
      <c r="H334">
        <v>0</v>
      </c>
      <c r="I334">
        <v>3.36</v>
      </c>
      <c r="J334">
        <v>8</v>
      </c>
      <c r="K334">
        <v>1</v>
      </c>
      <c r="L334" s="1">
        <v>37521</v>
      </c>
      <c r="M334" t="s">
        <v>27</v>
      </c>
      <c r="N334" t="s">
        <v>119</v>
      </c>
      <c r="O334" t="s">
        <v>119</v>
      </c>
      <c r="P334" t="s">
        <v>347</v>
      </c>
      <c r="Q334" t="s">
        <v>31</v>
      </c>
      <c r="R334" t="s">
        <v>26</v>
      </c>
      <c r="S334" t="s">
        <v>121</v>
      </c>
      <c r="T334">
        <v>104</v>
      </c>
      <c r="U334">
        <v>0</v>
      </c>
      <c r="V334">
        <v>-111.9325</v>
      </c>
      <c r="W334">
        <v>33.426388889999998</v>
      </c>
    </row>
    <row r="335" spans="1:23" x14ac:dyDescent="0.25">
      <c r="A335" t="s">
        <v>345</v>
      </c>
      <c r="B335">
        <v>91</v>
      </c>
      <c r="C335">
        <v>55.56</v>
      </c>
      <c r="D335">
        <v>104</v>
      </c>
      <c r="E335">
        <v>1</v>
      </c>
      <c r="F335">
        <v>0</v>
      </c>
      <c r="G335">
        <v>68</v>
      </c>
      <c r="H335">
        <v>0</v>
      </c>
      <c r="I335">
        <v>10.31</v>
      </c>
      <c r="J335">
        <v>7</v>
      </c>
      <c r="K335">
        <v>1</v>
      </c>
      <c r="L335" s="1">
        <v>37528</v>
      </c>
      <c r="M335" t="s">
        <v>22</v>
      </c>
      <c r="N335" t="s">
        <v>24</v>
      </c>
      <c r="O335" t="s">
        <v>31</v>
      </c>
      <c r="P335" t="s">
        <v>348</v>
      </c>
      <c r="Q335" t="s">
        <v>31</v>
      </c>
      <c r="R335" t="s">
        <v>26</v>
      </c>
      <c r="S335" t="s">
        <v>71</v>
      </c>
      <c r="T335">
        <v>70</v>
      </c>
      <c r="U335">
        <v>0</v>
      </c>
      <c r="V335">
        <v>-117.119444</v>
      </c>
      <c r="W335">
        <v>32.783056000000002</v>
      </c>
    </row>
    <row r="336" spans="1:23" x14ac:dyDescent="0.25">
      <c r="A336" t="s">
        <v>345</v>
      </c>
      <c r="B336">
        <v>65.099999999999994</v>
      </c>
      <c r="C336">
        <v>61.9</v>
      </c>
      <c r="D336">
        <v>235</v>
      </c>
      <c r="E336">
        <v>1</v>
      </c>
      <c r="F336">
        <v>2</v>
      </c>
      <c r="G336">
        <v>37</v>
      </c>
      <c r="H336">
        <v>0</v>
      </c>
      <c r="I336">
        <v>12</v>
      </c>
      <c r="J336">
        <v>-17</v>
      </c>
      <c r="K336">
        <v>0</v>
      </c>
      <c r="L336" s="1">
        <v>37535</v>
      </c>
      <c r="M336" t="s">
        <v>27</v>
      </c>
      <c r="N336" t="s">
        <v>36</v>
      </c>
      <c r="O336" t="s">
        <v>36</v>
      </c>
      <c r="P336" t="s">
        <v>349</v>
      </c>
      <c r="Q336" t="s">
        <v>31</v>
      </c>
      <c r="R336" t="s">
        <v>26</v>
      </c>
      <c r="S336" t="s">
        <v>38</v>
      </c>
      <c r="T336">
        <v>62</v>
      </c>
      <c r="U336">
        <v>0</v>
      </c>
      <c r="V336">
        <v>-105.02</v>
      </c>
      <c r="W336">
        <v>39.743889000000003</v>
      </c>
    </row>
    <row r="337" spans="1:23" x14ac:dyDescent="0.25">
      <c r="A337" t="s">
        <v>345</v>
      </c>
      <c r="B337">
        <v>87.3</v>
      </c>
      <c r="C337">
        <v>68.290000000000006</v>
      </c>
      <c r="D337">
        <v>319</v>
      </c>
      <c r="E337">
        <v>2</v>
      </c>
      <c r="F337">
        <v>2</v>
      </c>
      <c r="G337">
        <v>76</v>
      </c>
      <c r="H337">
        <v>0</v>
      </c>
      <c r="I337">
        <v>11.62</v>
      </c>
      <c r="J337">
        <v>1</v>
      </c>
      <c r="K337">
        <v>1</v>
      </c>
      <c r="L337" s="1">
        <v>37542</v>
      </c>
      <c r="M337" t="s">
        <v>22</v>
      </c>
      <c r="N337" t="s">
        <v>68</v>
      </c>
      <c r="O337" t="s">
        <v>31</v>
      </c>
      <c r="P337" t="s">
        <v>350</v>
      </c>
      <c r="Q337" t="s">
        <v>31</v>
      </c>
      <c r="R337" t="s">
        <v>26</v>
      </c>
      <c r="S337" t="s">
        <v>71</v>
      </c>
      <c r="T337">
        <v>66</v>
      </c>
      <c r="U337">
        <v>0</v>
      </c>
      <c r="V337">
        <v>-117.119444</v>
      </c>
      <c r="W337">
        <v>32.783056000000002</v>
      </c>
    </row>
    <row r="338" spans="1:23" x14ac:dyDescent="0.25">
      <c r="A338" t="s">
        <v>345</v>
      </c>
      <c r="B338">
        <v>110.4</v>
      </c>
      <c r="C338">
        <v>64</v>
      </c>
      <c r="D338">
        <v>170</v>
      </c>
      <c r="E338">
        <v>2</v>
      </c>
      <c r="F338">
        <v>0</v>
      </c>
      <c r="G338">
        <v>73</v>
      </c>
      <c r="H338">
        <v>0</v>
      </c>
      <c r="I338">
        <v>12.74</v>
      </c>
      <c r="J338">
        <v>6</v>
      </c>
      <c r="K338">
        <v>1</v>
      </c>
      <c r="L338" s="1">
        <v>37549</v>
      </c>
      <c r="M338" t="s">
        <v>27</v>
      </c>
      <c r="N338" t="s">
        <v>59</v>
      </c>
      <c r="O338" t="s">
        <v>59</v>
      </c>
      <c r="P338" t="s">
        <v>195</v>
      </c>
      <c r="Q338" t="s">
        <v>31</v>
      </c>
      <c r="R338" t="s">
        <v>26</v>
      </c>
      <c r="S338" t="s">
        <v>81</v>
      </c>
      <c r="T338">
        <v>64</v>
      </c>
      <c r="U338">
        <v>0</v>
      </c>
      <c r="V338">
        <v>-122.20055600000001</v>
      </c>
      <c r="W338">
        <v>37.751666999999998</v>
      </c>
    </row>
    <row r="339" spans="1:23" x14ac:dyDescent="0.25">
      <c r="A339" t="s">
        <v>345</v>
      </c>
      <c r="B339">
        <v>63</v>
      </c>
      <c r="C339">
        <v>62.86</v>
      </c>
      <c r="D339">
        <v>192</v>
      </c>
      <c r="E339">
        <v>1</v>
      </c>
      <c r="F339">
        <v>2</v>
      </c>
      <c r="G339">
        <v>76</v>
      </c>
      <c r="H339">
        <v>0</v>
      </c>
      <c r="I339">
        <v>14.98</v>
      </c>
      <c r="J339">
        <v>-31</v>
      </c>
      <c r="K339">
        <v>0</v>
      </c>
      <c r="L339" s="1">
        <v>37563</v>
      </c>
      <c r="M339" t="s">
        <v>22</v>
      </c>
      <c r="N339" t="s">
        <v>48</v>
      </c>
      <c r="O339" t="s">
        <v>31</v>
      </c>
      <c r="P339" t="s">
        <v>351</v>
      </c>
      <c r="Q339" t="s">
        <v>31</v>
      </c>
      <c r="R339" t="s">
        <v>26</v>
      </c>
      <c r="S339" t="s">
        <v>71</v>
      </c>
      <c r="T339">
        <v>66</v>
      </c>
      <c r="U339">
        <v>0</v>
      </c>
      <c r="V339">
        <v>-117.119444</v>
      </c>
      <c r="W339">
        <v>32.783056000000002</v>
      </c>
    </row>
    <row r="340" spans="1:23" x14ac:dyDescent="0.25">
      <c r="A340" t="s">
        <v>345</v>
      </c>
      <c r="B340">
        <v>41.5</v>
      </c>
      <c r="C340">
        <v>60</v>
      </c>
      <c r="D340">
        <v>139</v>
      </c>
      <c r="E340">
        <v>0</v>
      </c>
      <c r="F340">
        <v>2</v>
      </c>
      <c r="G340">
        <v>65</v>
      </c>
      <c r="H340">
        <v>0</v>
      </c>
      <c r="I340">
        <v>17.21</v>
      </c>
      <c r="J340">
        <v>-4</v>
      </c>
      <c r="K340">
        <v>0</v>
      </c>
      <c r="L340" s="1">
        <v>37570</v>
      </c>
      <c r="M340" t="s">
        <v>27</v>
      </c>
      <c r="N340" t="s">
        <v>44</v>
      </c>
      <c r="O340" t="s">
        <v>44</v>
      </c>
      <c r="P340" t="s">
        <v>352</v>
      </c>
      <c r="Q340" t="s">
        <v>31</v>
      </c>
      <c r="R340" t="s">
        <v>26</v>
      </c>
      <c r="S340" t="s">
        <v>128</v>
      </c>
      <c r="T340">
        <v>62</v>
      </c>
      <c r="U340">
        <v>1</v>
      </c>
      <c r="V340">
        <v>-90.188610999999995</v>
      </c>
      <c r="W340">
        <v>38.632778000000002</v>
      </c>
    </row>
    <row r="341" spans="1:23" x14ac:dyDescent="0.25">
      <c r="A341" t="s">
        <v>345</v>
      </c>
      <c r="B341">
        <v>83.4</v>
      </c>
      <c r="C341">
        <v>58</v>
      </c>
      <c r="D341">
        <v>336</v>
      </c>
      <c r="E341">
        <v>2</v>
      </c>
      <c r="F341">
        <v>1</v>
      </c>
      <c r="G341">
        <v>57</v>
      </c>
      <c r="H341">
        <v>0</v>
      </c>
      <c r="I341">
        <v>8.08</v>
      </c>
      <c r="J341">
        <v>3</v>
      </c>
      <c r="K341">
        <v>1</v>
      </c>
      <c r="L341" s="1">
        <v>37577</v>
      </c>
      <c r="M341" t="s">
        <v>22</v>
      </c>
      <c r="N341" t="s">
        <v>140</v>
      </c>
      <c r="O341" t="s">
        <v>31</v>
      </c>
      <c r="P341" t="s">
        <v>353</v>
      </c>
      <c r="Q341" t="s">
        <v>31</v>
      </c>
      <c r="R341" t="s">
        <v>26</v>
      </c>
      <c r="S341" t="s">
        <v>71</v>
      </c>
      <c r="T341">
        <v>68</v>
      </c>
      <c r="U341">
        <v>0</v>
      </c>
      <c r="V341">
        <v>-117.119444</v>
      </c>
      <c r="W341">
        <v>32.783056000000002</v>
      </c>
    </row>
    <row r="342" spans="1:23" x14ac:dyDescent="0.25">
      <c r="A342" t="s">
        <v>345</v>
      </c>
      <c r="B342">
        <v>60.2</v>
      </c>
      <c r="C342">
        <v>68.180000000000007</v>
      </c>
      <c r="D342">
        <v>107</v>
      </c>
      <c r="E342">
        <v>0</v>
      </c>
      <c r="F342">
        <v>1</v>
      </c>
      <c r="G342">
        <v>56</v>
      </c>
      <c r="H342">
        <v>0</v>
      </c>
      <c r="I342">
        <v>5.84</v>
      </c>
      <c r="J342">
        <v>-27</v>
      </c>
      <c r="K342">
        <v>0</v>
      </c>
      <c r="L342" s="1">
        <v>37584</v>
      </c>
      <c r="M342" t="s">
        <v>27</v>
      </c>
      <c r="N342" t="s">
        <v>28</v>
      </c>
      <c r="O342" t="s">
        <v>28</v>
      </c>
      <c r="P342" t="s">
        <v>354</v>
      </c>
      <c r="Q342" t="s">
        <v>31</v>
      </c>
      <c r="R342" t="s">
        <v>26</v>
      </c>
      <c r="S342" t="s">
        <v>30</v>
      </c>
      <c r="T342">
        <v>77</v>
      </c>
      <c r="U342">
        <v>0</v>
      </c>
      <c r="V342">
        <v>-80.238889</v>
      </c>
      <c r="W342">
        <v>25.958055999999999</v>
      </c>
    </row>
    <row r="343" spans="1:23" x14ac:dyDescent="0.25">
      <c r="A343" t="s">
        <v>345</v>
      </c>
      <c r="B343">
        <v>79</v>
      </c>
      <c r="C343">
        <v>65.849999999999994</v>
      </c>
      <c r="D343">
        <v>217</v>
      </c>
      <c r="E343">
        <v>0</v>
      </c>
      <c r="F343">
        <v>0</v>
      </c>
      <c r="G343">
        <v>72</v>
      </c>
      <c r="H343">
        <v>0</v>
      </c>
      <c r="I343">
        <v>9.1999999999999993</v>
      </c>
      <c r="J343">
        <v>3</v>
      </c>
      <c r="K343">
        <v>1</v>
      </c>
      <c r="L343" s="1">
        <v>37591</v>
      </c>
      <c r="M343" t="s">
        <v>22</v>
      </c>
      <c r="N343" t="s">
        <v>36</v>
      </c>
      <c r="O343" t="s">
        <v>31</v>
      </c>
      <c r="P343" t="s">
        <v>249</v>
      </c>
      <c r="Q343" t="s">
        <v>31</v>
      </c>
      <c r="R343" t="s">
        <v>26</v>
      </c>
      <c r="S343" t="s">
        <v>71</v>
      </c>
      <c r="T343">
        <v>62</v>
      </c>
      <c r="U343">
        <v>0</v>
      </c>
      <c r="V343">
        <v>-117.119444</v>
      </c>
      <c r="W343">
        <v>32.783056000000002</v>
      </c>
    </row>
    <row r="344" spans="1:23" x14ac:dyDescent="0.25">
      <c r="A344" t="s">
        <v>345</v>
      </c>
      <c r="B344">
        <v>40.6</v>
      </c>
      <c r="C344">
        <v>53.66</v>
      </c>
      <c r="D344">
        <v>239</v>
      </c>
      <c r="E344">
        <v>0</v>
      </c>
      <c r="F344">
        <v>3</v>
      </c>
      <c r="G344">
        <v>60</v>
      </c>
      <c r="H344">
        <v>0</v>
      </c>
      <c r="I344">
        <v>10.31</v>
      </c>
      <c r="J344">
        <v>-20</v>
      </c>
      <c r="K344">
        <v>0</v>
      </c>
      <c r="L344" s="1">
        <v>37598</v>
      </c>
      <c r="M344" t="s">
        <v>22</v>
      </c>
      <c r="N344" t="s">
        <v>59</v>
      </c>
      <c r="O344" t="s">
        <v>31</v>
      </c>
      <c r="P344" t="s">
        <v>355</v>
      </c>
      <c r="Q344" t="s">
        <v>31</v>
      </c>
      <c r="R344" t="s">
        <v>26</v>
      </c>
      <c r="S344" t="s">
        <v>71</v>
      </c>
      <c r="T344">
        <v>64</v>
      </c>
      <c r="U344">
        <v>0</v>
      </c>
      <c r="V344">
        <v>-117.119444</v>
      </c>
      <c r="W344">
        <v>32.783056000000002</v>
      </c>
    </row>
    <row r="345" spans="1:23" x14ac:dyDescent="0.25">
      <c r="A345" t="s">
        <v>345</v>
      </c>
      <c r="B345">
        <v>72.900000000000006</v>
      </c>
      <c r="C345">
        <v>54.17</v>
      </c>
      <c r="D345">
        <v>148</v>
      </c>
      <c r="E345">
        <v>0</v>
      </c>
      <c r="F345">
        <v>0</v>
      </c>
      <c r="G345">
        <v>85</v>
      </c>
      <c r="I345">
        <v>14.98</v>
      </c>
      <c r="J345">
        <v>-7</v>
      </c>
      <c r="K345">
        <v>0</v>
      </c>
      <c r="L345" s="1">
        <v>37605</v>
      </c>
      <c r="M345" t="s">
        <v>27</v>
      </c>
      <c r="N345" t="s">
        <v>42</v>
      </c>
      <c r="O345" t="s">
        <v>42</v>
      </c>
      <c r="P345" t="s">
        <v>328</v>
      </c>
      <c r="Q345" t="s">
        <v>31</v>
      </c>
      <c r="S345" t="s">
        <v>54</v>
      </c>
      <c r="T345">
        <v>36</v>
      </c>
      <c r="U345">
        <v>0</v>
      </c>
      <c r="V345">
        <v>-78.787000000000006</v>
      </c>
      <c r="W345">
        <v>42.774000000000001</v>
      </c>
    </row>
    <row r="346" spans="1:23" x14ac:dyDescent="0.25">
      <c r="A346" t="s">
        <v>345</v>
      </c>
      <c r="B346">
        <v>98.1</v>
      </c>
      <c r="C346">
        <v>65</v>
      </c>
      <c r="D346">
        <v>242</v>
      </c>
      <c r="E346">
        <v>2</v>
      </c>
      <c r="F346">
        <v>0</v>
      </c>
      <c r="G346">
        <v>49</v>
      </c>
      <c r="H346">
        <v>0</v>
      </c>
      <c r="I346">
        <v>10.31</v>
      </c>
      <c r="J346">
        <v>-2</v>
      </c>
      <c r="K346">
        <v>0</v>
      </c>
      <c r="L346" s="1">
        <v>37612</v>
      </c>
      <c r="M346" t="s">
        <v>27</v>
      </c>
      <c r="N346" t="s">
        <v>68</v>
      </c>
      <c r="O346" t="s">
        <v>68</v>
      </c>
      <c r="P346" t="s">
        <v>356</v>
      </c>
      <c r="Q346" t="s">
        <v>31</v>
      </c>
      <c r="R346" t="s">
        <v>26</v>
      </c>
      <c r="S346" t="s">
        <v>131</v>
      </c>
      <c r="T346">
        <v>38</v>
      </c>
      <c r="U346">
        <v>0</v>
      </c>
      <c r="V346">
        <v>-94.483889000000005</v>
      </c>
      <c r="W346">
        <v>39.048889000000003</v>
      </c>
    </row>
    <row r="347" spans="1:23" x14ac:dyDescent="0.25">
      <c r="A347" t="s">
        <v>345</v>
      </c>
      <c r="B347">
        <v>88.1</v>
      </c>
      <c r="C347">
        <v>55.1</v>
      </c>
      <c r="D347">
        <v>332</v>
      </c>
      <c r="E347">
        <v>3</v>
      </c>
      <c r="F347">
        <v>1</v>
      </c>
      <c r="G347">
        <v>75</v>
      </c>
      <c r="H347">
        <v>0.02</v>
      </c>
      <c r="I347">
        <v>13.86</v>
      </c>
      <c r="J347">
        <v>-3</v>
      </c>
      <c r="K347">
        <v>0</v>
      </c>
      <c r="L347" s="1">
        <v>37619</v>
      </c>
      <c r="M347" t="s">
        <v>22</v>
      </c>
      <c r="N347" t="s">
        <v>123</v>
      </c>
      <c r="O347" t="s">
        <v>31</v>
      </c>
      <c r="P347" t="s">
        <v>357</v>
      </c>
      <c r="Q347" t="s">
        <v>31</v>
      </c>
      <c r="R347" t="s">
        <v>33</v>
      </c>
      <c r="S347" t="s">
        <v>71</v>
      </c>
      <c r="T347">
        <v>58</v>
      </c>
      <c r="U347">
        <v>0</v>
      </c>
      <c r="V347">
        <v>-117.119444</v>
      </c>
      <c r="W347">
        <v>32.783056000000002</v>
      </c>
    </row>
    <row r="348" spans="1:23" x14ac:dyDescent="0.25">
      <c r="A348" t="s">
        <v>345</v>
      </c>
      <c r="B348">
        <v>68</v>
      </c>
      <c r="C348">
        <v>54.55</v>
      </c>
      <c r="D348">
        <v>202</v>
      </c>
      <c r="E348">
        <v>2</v>
      </c>
      <c r="F348">
        <v>2</v>
      </c>
      <c r="G348">
        <v>43</v>
      </c>
      <c r="H348">
        <v>0</v>
      </c>
      <c r="I348">
        <v>6.96</v>
      </c>
      <c r="J348">
        <v>-13</v>
      </c>
      <c r="K348">
        <v>0</v>
      </c>
      <c r="L348" s="1">
        <v>37871</v>
      </c>
      <c r="M348" t="s">
        <v>27</v>
      </c>
      <c r="N348" t="s">
        <v>68</v>
      </c>
      <c r="O348" t="s">
        <v>68</v>
      </c>
      <c r="P348" t="s">
        <v>358</v>
      </c>
      <c r="Q348" t="s">
        <v>31</v>
      </c>
      <c r="R348" t="s">
        <v>26</v>
      </c>
      <c r="S348" t="s">
        <v>131</v>
      </c>
      <c r="T348">
        <v>80</v>
      </c>
      <c r="U348">
        <v>0</v>
      </c>
      <c r="V348">
        <v>-94.483889000000005</v>
      </c>
      <c r="W348">
        <v>39.048889000000003</v>
      </c>
    </row>
    <row r="349" spans="1:23" x14ac:dyDescent="0.25">
      <c r="A349" t="s">
        <v>345</v>
      </c>
      <c r="B349">
        <v>59.2</v>
      </c>
      <c r="C349">
        <v>48.78</v>
      </c>
      <c r="D349">
        <v>182</v>
      </c>
      <c r="E349">
        <v>1</v>
      </c>
      <c r="F349">
        <v>1</v>
      </c>
      <c r="G349">
        <v>76</v>
      </c>
      <c r="H349">
        <v>0</v>
      </c>
      <c r="I349">
        <v>10.31</v>
      </c>
      <c r="J349">
        <v>-24</v>
      </c>
      <c r="K349">
        <v>0</v>
      </c>
      <c r="L349" s="1">
        <v>37878</v>
      </c>
      <c r="M349" t="s">
        <v>22</v>
      </c>
      <c r="N349" t="s">
        <v>36</v>
      </c>
      <c r="O349" t="s">
        <v>31</v>
      </c>
      <c r="P349" t="s">
        <v>359</v>
      </c>
      <c r="Q349" t="s">
        <v>31</v>
      </c>
      <c r="R349" t="s">
        <v>26</v>
      </c>
      <c r="S349" t="s">
        <v>71</v>
      </c>
      <c r="T349">
        <v>72</v>
      </c>
      <c r="U349">
        <v>0</v>
      </c>
      <c r="V349">
        <v>-117.119444</v>
      </c>
      <c r="W349">
        <v>32.783056000000002</v>
      </c>
    </row>
    <row r="350" spans="1:23" x14ac:dyDescent="0.25">
      <c r="A350" t="s">
        <v>345</v>
      </c>
      <c r="B350">
        <v>51.2</v>
      </c>
      <c r="C350">
        <v>62.22</v>
      </c>
      <c r="D350">
        <v>270</v>
      </c>
      <c r="E350">
        <v>0</v>
      </c>
      <c r="F350">
        <v>3</v>
      </c>
      <c r="G350">
        <v>76</v>
      </c>
      <c r="H350">
        <v>0</v>
      </c>
      <c r="I350">
        <v>11.62</v>
      </c>
      <c r="J350">
        <v>-14</v>
      </c>
      <c r="K350">
        <v>0</v>
      </c>
      <c r="L350" s="1">
        <v>37885</v>
      </c>
      <c r="M350" t="s">
        <v>22</v>
      </c>
      <c r="N350" t="s">
        <v>132</v>
      </c>
      <c r="O350" t="s">
        <v>31</v>
      </c>
      <c r="P350" t="s">
        <v>360</v>
      </c>
      <c r="Q350" t="s">
        <v>31</v>
      </c>
      <c r="R350" t="s">
        <v>26</v>
      </c>
      <c r="S350" t="s">
        <v>71</v>
      </c>
      <c r="T350">
        <v>72</v>
      </c>
      <c r="U350">
        <v>0</v>
      </c>
      <c r="V350">
        <v>-117.119444</v>
      </c>
      <c r="W350">
        <v>32.783056000000002</v>
      </c>
    </row>
    <row r="351" spans="1:23" x14ac:dyDescent="0.25">
      <c r="A351" t="s">
        <v>345</v>
      </c>
      <c r="B351">
        <v>81</v>
      </c>
      <c r="C351">
        <v>67.739999999999995</v>
      </c>
      <c r="D351">
        <v>187</v>
      </c>
      <c r="E351">
        <v>1</v>
      </c>
      <c r="F351">
        <v>1</v>
      </c>
      <c r="G351">
        <v>68</v>
      </c>
      <c r="H351">
        <v>0</v>
      </c>
      <c r="I351">
        <v>12.74</v>
      </c>
      <c r="J351">
        <v>-3</v>
      </c>
      <c r="K351">
        <v>0</v>
      </c>
      <c r="L351" s="1">
        <v>37892</v>
      </c>
      <c r="M351" t="s">
        <v>27</v>
      </c>
      <c r="N351" t="s">
        <v>59</v>
      </c>
      <c r="O351" t="s">
        <v>59</v>
      </c>
      <c r="P351" t="s">
        <v>220</v>
      </c>
      <c r="Q351" t="s">
        <v>31</v>
      </c>
      <c r="R351" t="s">
        <v>26</v>
      </c>
      <c r="S351" t="s">
        <v>81</v>
      </c>
      <c r="T351">
        <v>66</v>
      </c>
      <c r="U351">
        <v>0</v>
      </c>
      <c r="V351">
        <v>-122.20055600000001</v>
      </c>
      <c r="W351">
        <v>37.751666999999998</v>
      </c>
    </row>
    <row r="352" spans="1:23" x14ac:dyDescent="0.25">
      <c r="A352" t="s">
        <v>345</v>
      </c>
      <c r="B352">
        <v>105.3</v>
      </c>
      <c r="C352">
        <v>58.54</v>
      </c>
      <c r="D352">
        <v>296</v>
      </c>
      <c r="E352">
        <v>3</v>
      </c>
      <c r="F352">
        <v>0</v>
      </c>
      <c r="G352">
        <v>51</v>
      </c>
      <c r="I352">
        <v>8.08</v>
      </c>
      <c r="J352">
        <v>-6</v>
      </c>
      <c r="K352">
        <v>0</v>
      </c>
      <c r="L352" s="1">
        <v>37899</v>
      </c>
      <c r="M352" t="s">
        <v>27</v>
      </c>
      <c r="N352" t="s">
        <v>113</v>
      </c>
      <c r="O352" t="s">
        <v>113</v>
      </c>
      <c r="P352" t="s">
        <v>361</v>
      </c>
      <c r="Q352" t="s">
        <v>31</v>
      </c>
      <c r="S352" t="s">
        <v>174</v>
      </c>
      <c r="T352">
        <v>79</v>
      </c>
      <c r="U352">
        <v>0</v>
      </c>
      <c r="V352">
        <v>-81.637500000000003</v>
      </c>
      <c r="W352">
        <v>30.323889000000001</v>
      </c>
    </row>
    <row r="353" spans="1:23" x14ac:dyDescent="0.25">
      <c r="A353" t="s">
        <v>345</v>
      </c>
      <c r="B353">
        <v>37.700000000000003</v>
      </c>
      <c r="C353">
        <v>50</v>
      </c>
      <c r="D353">
        <v>74</v>
      </c>
      <c r="E353">
        <v>0</v>
      </c>
      <c r="F353">
        <v>1</v>
      </c>
      <c r="G353">
        <v>62</v>
      </c>
      <c r="H353">
        <v>0</v>
      </c>
      <c r="I353">
        <v>8.08</v>
      </c>
      <c r="J353">
        <v>6</v>
      </c>
      <c r="K353">
        <v>1</v>
      </c>
      <c r="L353" s="1">
        <v>37913</v>
      </c>
      <c r="M353" t="s">
        <v>27</v>
      </c>
      <c r="N353" t="s">
        <v>51</v>
      </c>
      <c r="O353" t="s">
        <v>51</v>
      </c>
      <c r="P353" t="s">
        <v>362</v>
      </c>
      <c r="Q353" t="s">
        <v>31</v>
      </c>
      <c r="R353" t="s">
        <v>26</v>
      </c>
      <c r="S353" t="s">
        <v>135</v>
      </c>
      <c r="T353">
        <v>55</v>
      </c>
      <c r="U353">
        <v>0</v>
      </c>
      <c r="V353">
        <v>-81.699444</v>
      </c>
      <c r="W353">
        <v>41.506110999999997</v>
      </c>
    </row>
    <row r="354" spans="1:23" x14ac:dyDescent="0.25">
      <c r="A354" t="s">
        <v>345</v>
      </c>
      <c r="B354">
        <v>26.8</v>
      </c>
      <c r="C354">
        <v>46.67</v>
      </c>
      <c r="D354">
        <v>49</v>
      </c>
      <c r="E354">
        <v>0</v>
      </c>
      <c r="F354">
        <v>1</v>
      </c>
      <c r="G354">
        <v>88</v>
      </c>
      <c r="H354">
        <v>0</v>
      </c>
      <c r="I354">
        <v>6.96</v>
      </c>
      <c r="J354">
        <v>-13</v>
      </c>
      <c r="K354">
        <v>0</v>
      </c>
      <c r="L354" s="1">
        <v>37927</v>
      </c>
      <c r="M354" t="s">
        <v>27</v>
      </c>
      <c r="N354" t="s">
        <v>77</v>
      </c>
      <c r="O354" t="s">
        <v>77</v>
      </c>
      <c r="P354" t="s">
        <v>363</v>
      </c>
      <c r="Q354" t="s">
        <v>31</v>
      </c>
      <c r="R354" t="s">
        <v>26</v>
      </c>
      <c r="S354" t="s">
        <v>215</v>
      </c>
      <c r="T354">
        <v>56</v>
      </c>
      <c r="U354">
        <v>0</v>
      </c>
      <c r="V354">
        <v>-87.616699999999994</v>
      </c>
      <c r="W354">
        <v>41.862299999999998</v>
      </c>
    </row>
    <row r="355" spans="1:23" x14ac:dyDescent="0.25">
      <c r="A355" t="s">
        <v>345</v>
      </c>
      <c r="B355">
        <v>87.4</v>
      </c>
      <c r="C355">
        <v>58.33</v>
      </c>
      <c r="D355">
        <v>363</v>
      </c>
      <c r="E355">
        <v>2</v>
      </c>
      <c r="F355">
        <v>1</v>
      </c>
      <c r="G355">
        <v>48</v>
      </c>
      <c r="H355">
        <v>0</v>
      </c>
      <c r="I355">
        <v>9.1999999999999993</v>
      </c>
      <c r="J355">
        <v>-17</v>
      </c>
      <c r="K355">
        <v>0</v>
      </c>
      <c r="L355" s="1">
        <v>37969</v>
      </c>
      <c r="M355" t="s">
        <v>22</v>
      </c>
      <c r="N355" t="s">
        <v>73</v>
      </c>
      <c r="O355" t="s">
        <v>31</v>
      </c>
      <c r="P355" t="s">
        <v>364</v>
      </c>
      <c r="Q355" t="s">
        <v>31</v>
      </c>
      <c r="R355" t="s">
        <v>26</v>
      </c>
      <c r="S355" t="s">
        <v>71</v>
      </c>
      <c r="T355">
        <v>62</v>
      </c>
      <c r="U355">
        <v>0</v>
      </c>
      <c r="V355">
        <v>-117.119444</v>
      </c>
      <c r="W355">
        <v>32.783056000000002</v>
      </c>
    </row>
    <row r="356" spans="1:23" x14ac:dyDescent="0.25">
      <c r="A356" t="s">
        <v>345</v>
      </c>
      <c r="B356">
        <v>65.900000000000006</v>
      </c>
      <c r="C356">
        <v>61.54</v>
      </c>
      <c r="D356">
        <v>198</v>
      </c>
      <c r="E356">
        <v>1</v>
      </c>
      <c r="F356">
        <v>2</v>
      </c>
      <c r="G356">
        <v>50</v>
      </c>
      <c r="H356">
        <v>0</v>
      </c>
      <c r="I356">
        <v>9.1999999999999993</v>
      </c>
      <c r="J356">
        <v>-16</v>
      </c>
      <c r="K356">
        <v>0</v>
      </c>
      <c r="L356" s="1">
        <v>37976</v>
      </c>
      <c r="M356" t="s">
        <v>27</v>
      </c>
      <c r="N356" t="s">
        <v>62</v>
      </c>
      <c r="O356" t="s">
        <v>62</v>
      </c>
      <c r="P356" t="s">
        <v>365</v>
      </c>
      <c r="Q356" t="s">
        <v>31</v>
      </c>
      <c r="R356" t="s">
        <v>26</v>
      </c>
      <c r="S356" t="s">
        <v>64</v>
      </c>
      <c r="T356">
        <v>36</v>
      </c>
      <c r="U356">
        <v>0</v>
      </c>
      <c r="V356">
        <v>-80.015833000000001</v>
      </c>
      <c r="W356">
        <v>40.446666999999998</v>
      </c>
    </row>
    <row r="357" spans="1:23" x14ac:dyDescent="0.25">
      <c r="A357" t="s">
        <v>345</v>
      </c>
      <c r="B357">
        <v>73.099999999999994</v>
      </c>
      <c r="C357">
        <v>53.57</v>
      </c>
      <c r="D357">
        <v>97</v>
      </c>
      <c r="E357">
        <v>1</v>
      </c>
      <c r="F357">
        <v>0</v>
      </c>
      <c r="G357">
        <v>29</v>
      </c>
      <c r="H357">
        <v>0</v>
      </c>
      <c r="I357">
        <v>8.08</v>
      </c>
      <c r="J357">
        <v>7</v>
      </c>
      <c r="K357">
        <v>1</v>
      </c>
      <c r="L357" s="1">
        <v>37983</v>
      </c>
      <c r="M357" t="s">
        <v>22</v>
      </c>
      <c r="N357" t="s">
        <v>59</v>
      </c>
      <c r="O357" t="s">
        <v>31</v>
      </c>
      <c r="P357" t="s">
        <v>348</v>
      </c>
      <c r="Q357" t="s">
        <v>31</v>
      </c>
      <c r="R357" t="s">
        <v>26</v>
      </c>
      <c r="S357" t="s">
        <v>71</v>
      </c>
      <c r="T357">
        <v>58</v>
      </c>
      <c r="U357">
        <v>0</v>
      </c>
      <c r="V357">
        <v>-117.119444</v>
      </c>
      <c r="W357">
        <v>32.783056000000002</v>
      </c>
    </row>
    <row r="358" spans="1:23" x14ac:dyDescent="0.25">
      <c r="A358" t="s">
        <v>345</v>
      </c>
      <c r="B358">
        <v>125.2</v>
      </c>
      <c r="C358">
        <v>70.83</v>
      </c>
      <c r="D358">
        <v>209</v>
      </c>
      <c r="E358">
        <v>2</v>
      </c>
      <c r="F358">
        <v>0</v>
      </c>
      <c r="G358">
        <v>40</v>
      </c>
      <c r="H358">
        <v>0</v>
      </c>
      <c r="I358">
        <v>0</v>
      </c>
      <c r="J358">
        <v>7</v>
      </c>
      <c r="K358">
        <v>1</v>
      </c>
      <c r="L358" s="1">
        <v>38242</v>
      </c>
      <c r="M358" t="s">
        <v>27</v>
      </c>
      <c r="N358" t="s">
        <v>109</v>
      </c>
      <c r="O358" t="s">
        <v>109</v>
      </c>
      <c r="P358" t="s">
        <v>286</v>
      </c>
      <c r="Q358" t="s">
        <v>31</v>
      </c>
      <c r="R358" t="s">
        <v>26</v>
      </c>
      <c r="S358" t="s">
        <v>111</v>
      </c>
      <c r="T358">
        <v>93</v>
      </c>
      <c r="U358">
        <v>1</v>
      </c>
      <c r="V358">
        <v>-95.410832999999997</v>
      </c>
      <c r="W358">
        <v>29.684722000000001</v>
      </c>
    </row>
    <row r="359" spans="1:23" x14ac:dyDescent="0.25">
      <c r="A359" t="s">
        <v>345</v>
      </c>
      <c r="B359">
        <v>47.1</v>
      </c>
      <c r="C359">
        <v>42.11</v>
      </c>
      <c r="D359">
        <v>146</v>
      </c>
      <c r="E359">
        <v>1</v>
      </c>
      <c r="F359">
        <v>2</v>
      </c>
      <c r="G359">
        <v>53</v>
      </c>
      <c r="H359">
        <v>0</v>
      </c>
      <c r="I359">
        <v>14.98</v>
      </c>
      <c r="J359">
        <v>-6</v>
      </c>
      <c r="K359">
        <v>0</v>
      </c>
      <c r="L359" s="1">
        <v>38249</v>
      </c>
      <c r="M359" t="s">
        <v>22</v>
      </c>
      <c r="N359" t="s">
        <v>48</v>
      </c>
      <c r="O359" t="s">
        <v>31</v>
      </c>
      <c r="P359" t="s">
        <v>366</v>
      </c>
      <c r="Q359" t="s">
        <v>31</v>
      </c>
      <c r="R359" t="s">
        <v>26</v>
      </c>
      <c r="S359" t="s">
        <v>71</v>
      </c>
      <c r="T359">
        <v>71</v>
      </c>
      <c r="U359">
        <v>0</v>
      </c>
      <c r="V359">
        <v>-117.119444</v>
      </c>
      <c r="W359">
        <v>32.783056000000002</v>
      </c>
    </row>
    <row r="360" spans="1:23" x14ac:dyDescent="0.25">
      <c r="A360" t="s">
        <v>345</v>
      </c>
      <c r="B360">
        <v>59.7</v>
      </c>
      <c r="C360">
        <v>48.28</v>
      </c>
      <c r="D360">
        <v>121</v>
      </c>
      <c r="E360">
        <v>0</v>
      </c>
      <c r="F360">
        <v>0</v>
      </c>
      <c r="G360">
        <v>25</v>
      </c>
      <c r="I360">
        <v>11.62</v>
      </c>
      <c r="J360">
        <v>-10</v>
      </c>
      <c r="K360">
        <v>0</v>
      </c>
      <c r="L360" s="1">
        <v>38256</v>
      </c>
      <c r="M360" t="s">
        <v>27</v>
      </c>
      <c r="N360" t="s">
        <v>36</v>
      </c>
      <c r="O360" t="s">
        <v>36</v>
      </c>
      <c r="P360" t="s">
        <v>367</v>
      </c>
      <c r="Q360" t="s">
        <v>31</v>
      </c>
      <c r="S360" t="s">
        <v>38</v>
      </c>
      <c r="T360">
        <v>74</v>
      </c>
      <c r="U360">
        <v>0</v>
      </c>
      <c r="V360">
        <v>-105.02</v>
      </c>
      <c r="W360">
        <v>39.743889000000003</v>
      </c>
    </row>
    <row r="361" spans="1:23" x14ac:dyDescent="0.25">
      <c r="A361" t="s">
        <v>345</v>
      </c>
      <c r="B361">
        <v>149.19999999999999</v>
      </c>
      <c r="C361">
        <v>80</v>
      </c>
      <c r="D361">
        <v>206</v>
      </c>
      <c r="E361">
        <v>3</v>
      </c>
      <c r="F361">
        <v>0</v>
      </c>
      <c r="G361">
        <v>66</v>
      </c>
      <c r="H361">
        <v>0</v>
      </c>
      <c r="I361">
        <v>14.98</v>
      </c>
      <c r="J361">
        <v>21</v>
      </c>
      <c r="K361">
        <v>1</v>
      </c>
      <c r="L361" s="1">
        <v>38263</v>
      </c>
      <c r="M361" t="s">
        <v>22</v>
      </c>
      <c r="N361" t="s">
        <v>87</v>
      </c>
      <c r="O361" t="s">
        <v>31</v>
      </c>
      <c r="P361" t="s">
        <v>34</v>
      </c>
      <c r="Q361" t="s">
        <v>31</v>
      </c>
      <c r="R361" t="s">
        <v>26</v>
      </c>
      <c r="S361" t="s">
        <v>71</v>
      </c>
      <c r="T361">
        <v>70</v>
      </c>
      <c r="U361">
        <v>0</v>
      </c>
      <c r="V361">
        <v>-117.119444</v>
      </c>
      <c r="W361">
        <v>32.783056000000002</v>
      </c>
    </row>
    <row r="362" spans="1:23" x14ac:dyDescent="0.25">
      <c r="A362" t="s">
        <v>345</v>
      </c>
      <c r="B362">
        <v>116</v>
      </c>
      <c r="C362">
        <v>65.38</v>
      </c>
      <c r="D362">
        <v>211</v>
      </c>
      <c r="E362">
        <v>2</v>
      </c>
      <c r="F362">
        <v>0</v>
      </c>
      <c r="G362">
        <v>57</v>
      </c>
      <c r="H362">
        <v>0</v>
      </c>
      <c r="I362">
        <v>9.1999999999999993</v>
      </c>
      <c r="J362">
        <v>13</v>
      </c>
      <c r="K362">
        <v>1</v>
      </c>
      <c r="L362" s="1">
        <v>38270</v>
      </c>
      <c r="M362" t="s">
        <v>22</v>
      </c>
      <c r="N362" t="s">
        <v>113</v>
      </c>
      <c r="O362" t="s">
        <v>31</v>
      </c>
      <c r="P362" t="s">
        <v>368</v>
      </c>
      <c r="Q362" t="s">
        <v>31</v>
      </c>
      <c r="R362" t="s">
        <v>26</v>
      </c>
      <c r="S362" t="s">
        <v>71</v>
      </c>
      <c r="T362">
        <v>68</v>
      </c>
      <c r="U362">
        <v>0</v>
      </c>
      <c r="V362">
        <v>-117.119444</v>
      </c>
      <c r="W362">
        <v>32.783056000000002</v>
      </c>
    </row>
    <row r="363" spans="1:23" x14ac:dyDescent="0.25">
      <c r="A363" t="s">
        <v>345</v>
      </c>
      <c r="B363">
        <v>91.7</v>
      </c>
      <c r="C363">
        <v>74.19</v>
      </c>
      <c r="D363">
        <v>227</v>
      </c>
      <c r="E363">
        <v>1</v>
      </c>
      <c r="F363">
        <v>1</v>
      </c>
      <c r="G363">
        <v>45</v>
      </c>
      <c r="H363">
        <v>0</v>
      </c>
      <c r="I363">
        <v>4.72</v>
      </c>
      <c r="J363">
        <v>-1</v>
      </c>
      <c r="K363">
        <v>0</v>
      </c>
      <c r="L363" s="1">
        <v>38277</v>
      </c>
      <c r="M363" t="s">
        <v>27</v>
      </c>
      <c r="N363" t="s">
        <v>39</v>
      </c>
      <c r="O363" t="s">
        <v>39</v>
      </c>
      <c r="P363" t="s">
        <v>369</v>
      </c>
      <c r="Q363" t="s">
        <v>31</v>
      </c>
      <c r="R363" t="s">
        <v>26</v>
      </c>
      <c r="S363" t="s">
        <v>41</v>
      </c>
      <c r="T363">
        <v>71</v>
      </c>
      <c r="U363">
        <v>1</v>
      </c>
      <c r="V363">
        <v>-84.400999999999996</v>
      </c>
      <c r="W363">
        <v>33.758000000000003</v>
      </c>
    </row>
    <row r="364" spans="1:23" x14ac:dyDescent="0.25">
      <c r="A364" t="s">
        <v>345</v>
      </c>
      <c r="B364">
        <v>82.3</v>
      </c>
      <c r="C364">
        <v>65.63</v>
      </c>
      <c r="D364">
        <v>196</v>
      </c>
      <c r="E364">
        <v>0</v>
      </c>
      <c r="F364">
        <v>0</v>
      </c>
      <c r="G364">
        <v>90</v>
      </c>
      <c r="H364">
        <v>0</v>
      </c>
      <c r="I364">
        <v>4.72</v>
      </c>
      <c r="J364">
        <v>11</v>
      </c>
      <c r="K364">
        <v>1</v>
      </c>
      <c r="L364" s="1">
        <v>38284</v>
      </c>
      <c r="M364" t="s">
        <v>27</v>
      </c>
      <c r="N364" t="s">
        <v>56</v>
      </c>
      <c r="O364" t="s">
        <v>56</v>
      </c>
      <c r="P364" t="s">
        <v>102</v>
      </c>
      <c r="Q364" t="s">
        <v>31</v>
      </c>
      <c r="R364" t="s">
        <v>26</v>
      </c>
      <c r="S364" t="s">
        <v>58</v>
      </c>
      <c r="T364">
        <v>60</v>
      </c>
      <c r="U364">
        <v>0</v>
      </c>
      <c r="V364">
        <v>-80.852778000000001</v>
      </c>
      <c r="W364">
        <v>35.225833000000002</v>
      </c>
    </row>
    <row r="365" spans="1:23" x14ac:dyDescent="0.25">
      <c r="A365" t="s">
        <v>345</v>
      </c>
      <c r="B365">
        <v>153.1</v>
      </c>
      <c r="C365">
        <v>88</v>
      </c>
      <c r="D365">
        <v>281</v>
      </c>
      <c r="E365">
        <v>5</v>
      </c>
      <c r="F365">
        <v>0</v>
      </c>
      <c r="G365">
        <v>61</v>
      </c>
      <c r="H365">
        <v>0</v>
      </c>
      <c r="I365">
        <v>9.1999999999999993</v>
      </c>
      <c r="J365">
        <v>28</v>
      </c>
      <c r="K365">
        <v>1</v>
      </c>
      <c r="L365" s="1">
        <v>38291</v>
      </c>
      <c r="M365" t="s">
        <v>22</v>
      </c>
      <c r="N365" t="s">
        <v>59</v>
      </c>
      <c r="O365" t="s">
        <v>31</v>
      </c>
      <c r="P365" t="s">
        <v>240</v>
      </c>
      <c r="Q365" t="s">
        <v>31</v>
      </c>
      <c r="R365" t="s">
        <v>26</v>
      </c>
      <c r="S365" t="s">
        <v>71</v>
      </c>
      <c r="T365">
        <v>67</v>
      </c>
      <c r="U365">
        <v>0</v>
      </c>
      <c r="V365">
        <v>-117.119444</v>
      </c>
      <c r="W365">
        <v>32.783056000000002</v>
      </c>
    </row>
    <row r="366" spans="1:23" x14ac:dyDescent="0.25">
      <c r="A366" t="s">
        <v>345</v>
      </c>
      <c r="B366">
        <v>119.8</v>
      </c>
      <c r="C366">
        <v>61.11</v>
      </c>
      <c r="D366">
        <v>257</v>
      </c>
      <c r="E366">
        <v>4</v>
      </c>
      <c r="F366">
        <v>0</v>
      </c>
      <c r="G366">
        <v>61</v>
      </c>
      <c r="H366">
        <v>0</v>
      </c>
      <c r="I366">
        <v>9.1999999999999993</v>
      </c>
      <c r="J366">
        <v>26</v>
      </c>
      <c r="K366">
        <v>1</v>
      </c>
      <c r="L366" s="1">
        <v>38298</v>
      </c>
      <c r="M366" t="s">
        <v>22</v>
      </c>
      <c r="N366" t="s">
        <v>46</v>
      </c>
      <c r="O366" t="s">
        <v>31</v>
      </c>
      <c r="P366" t="s">
        <v>262</v>
      </c>
      <c r="Q366" t="s">
        <v>31</v>
      </c>
      <c r="R366" t="s">
        <v>26</v>
      </c>
      <c r="S366" t="s">
        <v>71</v>
      </c>
      <c r="T366">
        <v>63</v>
      </c>
      <c r="U366">
        <v>0</v>
      </c>
      <c r="V366">
        <v>-117.119444</v>
      </c>
      <c r="W366">
        <v>32.783056000000002</v>
      </c>
    </row>
    <row r="367" spans="1:23" x14ac:dyDescent="0.25">
      <c r="A367" t="s">
        <v>345</v>
      </c>
      <c r="B367">
        <v>83.7</v>
      </c>
      <c r="C367">
        <v>52.94</v>
      </c>
      <c r="D367">
        <v>226</v>
      </c>
      <c r="E367">
        <v>1</v>
      </c>
      <c r="F367">
        <v>0</v>
      </c>
      <c r="G367">
        <v>22</v>
      </c>
      <c r="H367">
        <v>0</v>
      </c>
      <c r="I367">
        <v>16.09</v>
      </c>
      <c r="J367">
        <v>6</v>
      </c>
      <c r="K367">
        <v>1</v>
      </c>
      <c r="L367" s="1">
        <v>38312</v>
      </c>
      <c r="M367" t="s">
        <v>27</v>
      </c>
      <c r="N367" t="s">
        <v>59</v>
      </c>
      <c r="O367" t="s">
        <v>59</v>
      </c>
      <c r="P367" t="s">
        <v>370</v>
      </c>
      <c r="Q367" t="s">
        <v>31</v>
      </c>
      <c r="R367" t="s">
        <v>26</v>
      </c>
      <c r="S367" t="s">
        <v>81</v>
      </c>
      <c r="T367">
        <v>62</v>
      </c>
      <c r="U367">
        <v>0</v>
      </c>
      <c r="V367">
        <v>-122.20055600000001</v>
      </c>
      <c r="W367">
        <v>37.751666999999998</v>
      </c>
    </row>
    <row r="368" spans="1:23" x14ac:dyDescent="0.25">
      <c r="A368" t="s">
        <v>345</v>
      </c>
      <c r="B368">
        <v>125.7</v>
      </c>
      <c r="C368">
        <v>75.680000000000007</v>
      </c>
      <c r="D368">
        <v>378</v>
      </c>
      <c r="E368">
        <v>2</v>
      </c>
      <c r="F368">
        <v>0</v>
      </c>
      <c r="G368">
        <v>70</v>
      </c>
      <c r="H368">
        <v>0</v>
      </c>
      <c r="I368">
        <v>6.96</v>
      </c>
      <c r="J368">
        <v>3</v>
      </c>
      <c r="K368">
        <v>1</v>
      </c>
      <c r="L368" s="1">
        <v>38319</v>
      </c>
      <c r="M368" t="s">
        <v>27</v>
      </c>
      <c r="N368" t="s">
        <v>68</v>
      </c>
      <c r="O368" t="s">
        <v>68</v>
      </c>
      <c r="P368" t="s">
        <v>252</v>
      </c>
      <c r="Q368" t="s">
        <v>31</v>
      </c>
      <c r="R368" t="s">
        <v>26</v>
      </c>
      <c r="S368" t="s">
        <v>131</v>
      </c>
      <c r="T368">
        <v>37</v>
      </c>
      <c r="U368">
        <v>0</v>
      </c>
      <c r="V368">
        <v>-94.483889000000005</v>
      </c>
      <c r="W368">
        <v>39.048889000000003</v>
      </c>
    </row>
    <row r="369" spans="1:23" x14ac:dyDescent="0.25">
      <c r="A369" t="s">
        <v>345</v>
      </c>
      <c r="B369">
        <v>46.2</v>
      </c>
      <c r="C369">
        <v>51.85</v>
      </c>
      <c r="D369">
        <v>106</v>
      </c>
      <c r="E369">
        <v>0</v>
      </c>
      <c r="F369">
        <v>1</v>
      </c>
      <c r="G369">
        <v>77</v>
      </c>
      <c r="H369">
        <v>0.02</v>
      </c>
      <c r="I369">
        <v>14.98</v>
      </c>
      <c r="J369">
        <v>3</v>
      </c>
      <c r="K369">
        <v>1</v>
      </c>
      <c r="L369" s="1">
        <v>38326</v>
      </c>
      <c r="M369" t="s">
        <v>22</v>
      </c>
      <c r="N369" t="s">
        <v>36</v>
      </c>
      <c r="O369" t="s">
        <v>31</v>
      </c>
      <c r="P369" t="s">
        <v>353</v>
      </c>
      <c r="Q369" t="s">
        <v>31</v>
      </c>
      <c r="R369" t="s">
        <v>33</v>
      </c>
      <c r="S369" t="s">
        <v>71</v>
      </c>
      <c r="T369">
        <v>52</v>
      </c>
      <c r="U369">
        <v>0</v>
      </c>
      <c r="V369">
        <v>-117.119444</v>
      </c>
      <c r="W369">
        <v>32.783056000000002</v>
      </c>
    </row>
    <row r="370" spans="1:23" x14ac:dyDescent="0.25">
      <c r="A370" t="s">
        <v>345</v>
      </c>
      <c r="B370">
        <v>96.3</v>
      </c>
      <c r="C370">
        <v>73.91</v>
      </c>
      <c r="D370">
        <v>220</v>
      </c>
      <c r="E370">
        <v>2</v>
      </c>
      <c r="F370">
        <v>2</v>
      </c>
      <c r="G370">
        <v>75</v>
      </c>
      <c r="H370">
        <v>0</v>
      </c>
      <c r="I370">
        <v>5.84</v>
      </c>
      <c r="J370">
        <v>7</v>
      </c>
      <c r="K370">
        <v>1</v>
      </c>
      <c r="L370" s="1">
        <v>38333</v>
      </c>
      <c r="M370" t="s">
        <v>22</v>
      </c>
      <c r="N370" t="s">
        <v>152</v>
      </c>
      <c r="O370" t="s">
        <v>31</v>
      </c>
      <c r="P370" t="s">
        <v>227</v>
      </c>
      <c r="Q370" t="s">
        <v>31</v>
      </c>
      <c r="R370" t="s">
        <v>26</v>
      </c>
      <c r="S370" t="s">
        <v>71</v>
      </c>
      <c r="T370">
        <v>60</v>
      </c>
      <c r="U370">
        <v>0</v>
      </c>
      <c r="V370">
        <v>-117.119444</v>
      </c>
      <c r="W370">
        <v>32.783056000000002</v>
      </c>
    </row>
    <row r="371" spans="1:23" x14ac:dyDescent="0.25">
      <c r="A371" t="s">
        <v>345</v>
      </c>
      <c r="B371">
        <v>149.30000000000001</v>
      </c>
      <c r="C371">
        <v>66.67</v>
      </c>
      <c r="D371">
        <v>85</v>
      </c>
      <c r="E371">
        <v>1</v>
      </c>
      <c r="F371">
        <v>0</v>
      </c>
      <c r="G371">
        <v>84</v>
      </c>
      <c r="H371">
        <v>1.2E-2</v>
      </c>
      <c r="I371">
        <v>14.98</v>
      </c>
      <c r="J371">
        <v>21</v>
      </c>
      <c r="K371">
        <v>1</v>
      </c>
      <c r="L371" s="1">
        <v>38340</v>
      </c>
      <c r="M371" t="s">
        <v>27</v>
      </c>
      <c r="N371" t="s">
        <v>51</v>
      </c>
      <c r="O371" t="s">
        <v>51</v>
      </c>
      <c r="P371" t="s">
        <v>371</v>
      </c>
      <c r="Q371" t="s">
        <v>31</v>
      </c>
      <c r="R371" t="s">
        <v>61</v>
      </c>
      <c r="S371" t="s">
        <v>135</v>
      </c>
      <c r="T371">
        <v>12</v>
      </c>
      <c r="U371">
        <v>0</v>
      </c>
      <c r="V371">
        <v>-81.699444</v>
      </c>
      <c r="W371">
        <v>41.506110999999997</v>
      </c>
    </row>
    <row r="372" spans="1:23" x14ac:dyDescent="0.25">
      <c r="A372" t="s">
        <v>345</v>
      </c>
      <c r="B372">
        <v>116.3</v>
      </c>
      <c r="C372">
        <v>67.739999999999995</v>
      </c>
      <c r="D372">
        <v>290</v>
      </c>
      <c r="E372">
        <v>3</v>
      </c>
      <c r="F372">
        <v>1</v>
      </c>
      <c r="G372">
        <v>74</v>
      </c>
      <c r="H372">
        <v>0</v>
      </c>
      <c r="I372">
        <v>8.08</v>
      </c>
      <c r="J372">
        <v>-3</v>
      </c>
      <c r="K372">
        <v>0</v>
      </c>
      <c r="L372" s="1">
        <v>38347</v>
      </c>
      <c r="M372" t="s">
        <v>27</v>
      </c>
      <c r="N372" t="s">
        <v>23</v>
      </c>
      <c r="O372" t="s">
        <v>23</v>
      </c>
      <c r="P372" t="s">
        <v>220</v>
      </c>
      <c r="Q372" t="s">
        <v>31</v>
      </c>
      <c r="R372" t="s">
        <v>26</v>
      </c>
      <c r="S372" t="s">
        <v>35</v>
      </c>
      <c r="T372">
        <v>24</v>
      </c>
      <c r="U372">
        <v>1</v>
      </c>
      <c r="V372">
        <v>-86.16333333</v>
      </c>
      <c r="W372">
        <v>39.763611109999999</v>
      </c>
    </row>
    <row r="373" spans="1:23" x14ac:dyDescent="0.25">
      <c r="A373" t="s">
        <v>345</v>
      </c>
      <c r="B373">
        <v>101.2</v>
      </c>
      <c r="C373">
        <v>73.81</v>
      </c>
      <c r="D373">
        <v>319</v>
      </c>
      <c r="E373">
        <v>2</v>
      </c>
      <c r="F373">
        <v>1</v>
      </c>
      <c r="G373">
        <v>87</v>
      </c>
      <c r="H373">
        <v>0.02</v>
      </c>
      <c r="I373">
        <v>12.74</v>
      </c>
      <c r="J373">
        <v>-3</v>
      </c>
      <c r="K373">
        <v>0</v>
      </c>
      <c r="L373" s="1">
        <v>38360</v>
      </c>
      <c r="M373" t="s">
        <v>22</v>
      </c>
      <c r="N373" t="s">
        <v>48</v>
      </c>
      <c r="O373" t="s">
        <v>31</v>
      </c>
      <c r="P373" t="s">
        <v>98</v>
      </c>
      <c r="Q373" t="s">
        <v>31</v>
      </c>
      <c r="R373" t="s">
        <v>33</v>
      </c>
      <c r="S373" t="s">
        <v>71</v>
      </c>
      <c r="T373">
        <v>61</v>
      </c>
      <c r="U373">
        <v>0</v>
      </c>
      <c r="V373">
        <v>-117.119444</v>
      </c>
      <c r="W373">
        <v>32.783056000000002</v>
      </c>
    </row>
    <row r="374" spans="1:23" x14ac:dyDescent="0.25">
      <c r="A374" t="s">
        <v>345</v>
      </c>
      <c r="B374">
        <v>65.099999999999994</v>
      </c>
      <c r="C374">
        <v>51.43</v>
      </c>
      <c r="D374">
        <v>209</v>
      </c>
      <c r="E374">
        <v>2</v>
      </c>
      <c r="F374">
        <v>2</v>
      </c>
      <c r="G374">
        <v>59</v>
      </c>
      <c r="H374">
        <v>0</v>
      </c>
      <c r="I374">
        <v>10.31</v>
      </c>
      <c r="J374">
        <v>-4</v>
      </c>
      <c r="K374">
        <v>0</v>
      </c>
      <c r="L374" s="1">
        <v>38606</v>
      </c>
      <c r="M374" t="s">
        <v>22</v>
      </c>
      <c r="N374" t="s">
        <v>107</v>
      </c>
      <c r="O374" t="s">
        <v>31</v>
      </c>
      <c r="P374" t="s">
        <v>352</v>
      </c>
      <c r="Q374" t="s">
        <v>31</v>
      </c>
      <c r="R374" t="s">
        <v>26</v>
      </c>
      <c r="S374" t="s">
        <v>71</v>
      </c>
      <c r="T374">
        <v>69</v>
      </c>
      <c r="U374">
        <v>0</v>
      </c>
      <c r="V374">
        <v>-117.119444</v>
      </c>
      <c r="W374">
        <v>32.783056000000002</v>
      </c>
    </row>
    <row r="375" spans="1:23" x14ac:dyDescent="0.25">
      <c r="A375" t="s">
        <v>345</v>
      </c>
      <c r="B375">
        <v>70</v>
      </c>
      <c r="C375">
        <v>65.22</v>
      </c>
      <c r="D375">
        <v>175</v>
      </c>
      <c r="E375">
        <v>0</v>
      </c>
      <c r="F375">
        <v>1</v>
      </c>
      <c r="G375">
        <v>15</v>
      </c>
      <c r="H375">
        <v>0</v>
      </c>
      <c r="I375">
        <v>5.84</v>
      </c>
      <c r="J375">
        <v>-3</v>
      </c>
      <c r="K375">
        <v>0</v>
      </c>
      <c r="L375" s="1">
        <v>38613</v>
      </c>
      <c r="M375" t="s">
        <v>27</v>
      </c>
      <c r="N375" t="s">
        <v>36</v>
      </c>
      <c r="O375" t="s">
        <v>36</v>
      </c>
      <c r="P375" t="s">
        <v>98</v>
      </c>
      <c r="Q375" t="s">
        <v>31</v>
      </c>
      <c r="R375" t="s">
        <v>26</v>
      </c>
      <c r="S375" t="s">
        <v>38</v>
      </c>
      <c r="T375">
        <v>81</v>
      </c>
      <c r="U375">
        <v>0</v>
      </c>
      <c r="V375">
        <v>-105.02</v>
      </c>
      <c r="W375">
        <v>39.743889000000003</v>
      </c>
    </row>
    <row r="376" spans="1:23" x14ac:dyDescent="0.25">
      <c r="A376" t="s">
        <v>345</v>
      </c>
      <c r="B376">
        <v>133.1</v>
      </c>
      <c r="C376">
        <v>86.36</v>
      </c>
      <c r="D376">
        <v>191</v>
      </c>
      <c r="E376">
        <v>2</v>
      </c>
      <c r="F376">
        <v>0</v>
      </c>
      <c r="G376">
        <v>68</v>
      </c>
      <c r="H376">
        <v>0</v>
      </c>
      <c r="I376">
        <v>9.1999999999999993</v>
      </c>
      <c r="J376">
        <v>22</v>
      </c>
      <c r="K376">
        <v>1</v>
      </c>
      <c r="L376" s="1">
        <v>38620</v>
      </c>
      <c r="M376" t="s">
        <v>22</v>
      </c>
      <c r="N376" t="s">
        <v>101</v>
      </c>
      <c r="O376" t="s">
        <v>31</v>
      </c>
      <c r="P376" t="s">
        <v>372</v>
      </c>
      <c r="Q376" t="s">
        <v>31</v>
      </c>
      <c r="R376" t="s">
        <v>26</v>
      </c>
      <c r="S376" t="s">
        <v>71</v>
      </c>
      <c r="T376">
        <v>67</v>
      </c>
      <c r="U376">
        <v>0</v>
      </c>
      <c r="V376">
        <v>-117.119444</v>
      </c>
      <c r="W376">
        <v>32.783056000000002</v>
      </c>
    </row>
    <row r="377" spans="1:23" x14ac:dyDescent="0.25">
      <c r="A377" t="s">
        <v>345</v>
      </c>
      <c r="B377">
        <v>137.5</v>
      </c>
      <c r="C377">
        <v>79.17</v>
      </c>
      <c r="D377">
        <v>248</v>
      </c>
      <c r="E377">
        <v>2</v>
      </c>
      <c r="F377">
        <v>0</v>
      </c>
      <c r="G377">
        <v>57</v>
      </c>
      <c r="H377">
        <v>0</v>
      </c>
      <c r="I377">
        <v>9.1999999999999993</v>
      </c>
      <c r="J377">
        <v>24</v>
      </c>
      <c r="K377">
        <v>1</v>
      </c>
      <c r="L377" s="1">
        <v>38627</v>
      </c>
      <c r="M377" t="s">
        <v>27</v>
      </c>
      <c r="N377" t="s">
        <v>24</v>
      </c>
      <c r="O377" t="s">
        <v>24</v>
      </c>
      <c r="P377" t="s">
        <v>373</v>
      </c>
      <c r="Q377" t="s">
        <v>31</v>
      </c>
      <c r="R377" t="s">
        <v>26</v>
      </c>
      <c r="S377" t="s">
        <v>66</v>
      </c>
      <c r="T377">
        <v>67</v>
      </c>
      <c r="U377">
        <v>0</v>
      </c>
      <c r="V377">
        <v>-71.263999999999996</v>
      </c>
      <c r="W377">
        <v>42.091000000000001</v>
      </c>
    </row>
    <row r="378" spans="1:23" x14ac:dyDescent="0.25">
      <c r="A378" t="s">
        <v>345</v>
      </c>
      <c r="B378">
        <v>73.400000000000006</v>
      </c>
      <c r="C378">
        <v>57.14</v>
      </c>
      <c r="D378">
        <v>219</v>
      </c>
      <c r="E378">
        <v>1</v>
      </c>
      <c r="F378">
        <v>1</v>
      </c>
      <c r="G378">
        <v>73</v>
      </c>
      <c r="H378">
        <v>0</v>
      </c>
      <c r="I378">
        <v>5.84</v>
      </c>
      <c r="J378">
        <v>-2</v>
      </c>
      <c r="K378">
        <v>0</v>
      </c>
      <c r="L378" s="1">
        <v>38635</v>
      </c>
      <c r="M378" t="s">
        <v>22</v>
      </c>
      <c r="N378" t="s">
        <v>62</v>
      </c>
      <c r="O378" t="s">
        <v>31</v>
      </c>
      <c r="P378" t="s">
        <v>356</v>
      </c>
      <c r="Q378" t="s">
        <v>31</v>
      </c>
      <c r="R378" t="s">
        <v>26</v>
      </c>
      <c r="S378" t="s">
        <v>71</v>
      </c>
      <c r="T378">
        <v>66</v>
      </c>
      <c r="U378">
        <v>0</v>
      </c>
      <c r="V378">
        <v>-117.119444</v>
      </c>
      <c r="W378">
        <v>32.783056000000002</v>
      </c>
    </row>
    <row r="379" spans="1:23" x14ac:dyDescent="0.25">
      <c r="A379" t="s">
        <v>345</v>
      </c>
      <c r="B379">
        <v>111.2</v>
      </c>
      <c r="C379">
        <v>70</v>
      </c>
      <c r="D379">
        <v>164</v>
      </c>
      <c r="E379">
        <v>1</v>
      </c>
      <c r="F379">
        <v>0</v>
      </c>
      <c r="G379">
        <v>47</v>
      </c>
      <c r="H379">
        <v>0</v>
      </c>
      <c r="I379">
        <v>6.96</v>
      </c>
      <c r="J379">
        <v>13</v>
      </c>
      <c r="K379">
        <v>1</v>
      </c>
      <c r="L379" s="1">
        <v>38641</v>
      </c>
      <c r="M379" t="s">
        <v>27</v>
      </c>
      <c r="N379" t="s">
        <v>59</v>
      </c>
      <c r="O379" t="s">
        <v>59</v>
      </c>
      <c r="P379" t="s">
        <v>374</v>
      </c>
      <c r="Q379" t="s">
        <v>31</v>
      </c>
      <c r="R379" t="s">
        <v>26</v>
      </c>
      <c r="S379" t="s">
        <v>81</v>
      </c>
      <c r="T379">
        <v>73</v>
      </c>
      <c r="U379">
        <v>0</v>
      </c>
      <c r="V379">
        <v>-122.20055600000001</v>
      </c>
      <c r="W379">
        <v>37.751666999999998</v>
      </c>
    </row>
    <row r="380" spans="1:23" x14ac:dyDescent="0.25">
      <c r="A380" t="s">
        <v>345</v>
      </c>
      <c r="B380">
        <v>77</v>
      </c>
      <c r="C380">
        <v>57.5</v>
      </c>
      <c r="D380">
        <v>299</v>
      </c>
      <c r="E380">
        <v>2</v>
      </c>
      <c r="F380">
        <v>2</v>
      </c>
      <c r="G380">
        <v>44</v>
      </c>
      <c r="H380">
        <v>0</v>
      </c>
      <c r="I380">
        <v>13.86</v>
      </c>
      <c r="J380">
        <v>-3</v>
      </c>
      <c r="K380">
        <v>0</v>
      </c>
      <c r="L380" s="1">
        <v>38648</v>
      </c>
      <c r="M380" t="s">
        <v>27</v>
      </c>
      <c r="N380" t="s">
        <v>93</v>
      </c>
      <c r="O380" t="s">
        <v>93</v>
      </c>
      <c r="P380" t="s">
        <v>98</v>
      </c>
      <c r="Q380" t="s">
        <v>31</v>
      </c>
      <c r="R380" t="s">
        <v>26</v>
      </c>
      <c r="S380" t="s">
        <v>95</v>
      </c>
      <c r="T380">
        <v>59</v>
      </c>
      <c r="U380">
        <v>0</v>
      </c>
      <c r="V380">
        <v>-75.167500000000004</v>
      </c>
      <c r="W380">
        <v>39.900832999999999</v>
      </c>
    </row>
    <row r="381" spans="1:23" x14ac:dyDescent="0.25">
      <c r="A381" t="s">
        <v>345</v>
      </c>
      <c r="B381">
        <v>95.5</v>
      </c>
      <c r="C381">
        <v>58.14</v>
      </c>
      <c r="D381">
        <v>324</v>
      </c>
      <c r="E381">
        <v>3</v>
      </c>
      <c r="F381">
        <v>1</v>
      </c>
      <c r="G381">
        <v>63</v>
      </c>
      <c r="H381">
        <v>0</v>
      </c>
      <c r="I381">
        <v>10.31</v>
      </c>
      <c r="J381">
        <v>8</v>
      </c>
      <c r="K381">
        <v>1</v>
      </c>
      <c r="L381" s="1">
        <v>38655</v>
      </c>
      <c r="M381" t="s">
        <v>22</v>
      </c>
      <c r="N381" t="s">
        <v>68</v>
      </c>
      <c r="O381" t="s">
        <v>31</v>
      </c>
      <c r="P381" t="s">
        <v>375</v>
      </c>
      <c r="Q381" t="s">
        <v>31</v>
      </c>
      <c r="R381" t="s">
        <v>26</v>
      </c>
      <c r="S381" t="s">
        <v>71</v>
      </c>
      <c r="T381">
        <v>68</v>
      </c>
      <c r="U381">
        <v>0</v>
      </c>
      <c r="V381">
        <v>-117.119444</v>
      </c>
      <c r="W381">
        <v>32.783056000000002</v>
      </c>
    </row>
    <row r="382" spans="1:23" x14ac:dyDescent="0.25">
      <c r="A382" t="s">
        <v>345</v>
      </c>
      <c r="B382">
        <v>102.4</v>
      </c>
      <c r="C382">
        <v>74.069999999999993</v>
      </c>
      <c r="D382">
        <v>270</v>
      </c>
      <c r="E382">
        <v>1</v>
      </c>
      <c r="F382">
        <v>1</v>
      </c>
      <c r="G382">
        <v>73</v>
      </c>
      <c r="H382">
        <v>0</v>
      </c>
      <c r="I382">
        <v>4.72</v>
      </c>
      <c r="J382">
        <v>5</v>
      </c>
      <c r="K382">
        <v>1</v>
      </c>
      <c r="L382" s="1">
        <v>38662</v>
      </c>
      <c r="M382" t="s">
        <v>27</v>
      </c>
      <c r="N382" t="s">
        <v>48</v>
      </c>
      <c r="O382" t="s">
        <v>48</v>
      </c>
      <c r="P382" t="s">
        <v>344</v>
      </c>
      <c r="Q382" t="s">
        <v>31</v>
      </c>
      <c r="R382" t="s">
        <v>26</v>
      </c>
      <c r="S382" t="s">
        <v>50</v>
      </c>
      <c r="T382">
        <v>68</v>
      </c>
      <c r="U382">
        <v>0</v>
      </c>
      <c r="V382">
        <v>-74.076943999999997</v>
      </c>
      <c r="W382">
        <v>40.812221999999998</v>
      </c>
    </row>
    <row r="383" spans="1:23" x14ac:dyDescent="0.25">
      <c r="A383" t="s">
        <v>345</v>
      </c>
      <c r="B383">
        <v>149.1</v>
      </c>
      <c r="C383">
        <v>84.85</v>
      </c>
      <c r="D383">
        <v>339</v>
      </c>
      <c r="E383">
        <v>4</v>
      </c>
      <c r="F383">
        <v>0</v>
      </c>
      <c r="G383">
        <v>13</v>
      </c>
      <c r="H383">
        <v>0</v>
      </c>
      <c r="I383">
        <v>8.08</v>
      </c>
      <c r="J383">
        <v>38</v>
      </c>
      <c r="K383">
        <v>1</v>
      </c>
      <c r="L383" s="1">
        <v>38676</v>
      </c>
      <c r="M383" t="s">
        <v>22</v>
      </c>
      <c r="N383" t="s">
        <v>42</v>
      </c>
      <c r="O383" t="s">
        <v>31</v>
      </c>
      <c r="P383" t="s">
        <v>376</v>
      </c>
      <c r="Q383" t="s">
        <v>31</v>
      </c>
      <c r="R383" t="s">
        <v>26</v>
      </c>
      <c r="S383" t="s">
        <v>71</v>
      </c>
      <c r="T383">
        <v>80</v>
      </c>
      <c r="U383">
        <v>0</v>
      </c>
      <c r="V383">
        <v>-117.119444</v>
      </c>
      <c r="W383">
        <v>32.783056000000002</v>
      </c>
    </row>
    <row r="384" spans="1:23" x14ac:dyDescent="0.25">
      <c r="A384" t="s">
        <v>345</v>
      </c>
      <c r="B384">
        <v>35.700000000000003</v>
      </c>
      <c r="C384">
        <v>50</v>
      </c>
      <c r="D384">
        <v>215</v>
      </c>
      <c r="E384">
        <v>0</v>
      </c>
      <c r="F384">
        <v>3</v>
      </c>
      <c r="G384">
        <v>38</v>
      </c>
      <c r="H384">
        <v>0</v>
      </c>
      <c r="I384">
        <v>8.08</v>
      </c>
      <c r="J384">
        <v>6</v>
      </c>
      <c r="K384">
        <v>1</v>
      </c>
      <c r="L384" s="1">
        <v>38683</v>
      </c>
      <c r="M384" t="s">
        <v>27</v>
      </c>
      <c r="N384" t="s">
        <v>97</v>
      </c>
      <c r="O384" t="s">
        <v>97</v>
      </c>
      <c r="P384" t="s">
        <v>370</v>
      </c>
      <c r="Q384" t="s">
        <v>31</v>
      </c>
      <c r="R384" t="s">
        <v>26</v>
      </c>
      <c r="S384" t="s">
        <v>99</v>
      </c>
      <c r="T384">
        <v>53</v>
      </c>
      <c r="U384">
        <v>0</v>
      </c>
      <c r="V384">
        <v>-76.864444000000006</v>
      </c>
      <c r="W384">
        <v>38.907778</v>
      </c>
    </row>
    <row r="385" spans="1:23" x14ac:dyDescent="0.25">
      <c r="A385" t="s">
        <v>345</v>
      </c>
      <c r="B385">
        <v>127.1</v>
      </c>
      <c r="C385">
        <v>77.27</v>
      </c>
      <c r="D385">
        <v>160</v>
      </c>
      <c r="E385">
        <v>2</v>
      </c>
      <c r="F385">
        <v>0</v>
      </c>
      <c r="G385">
        <v>47</v>
      </c>
      <c r="H385">
        <v>0</v>
      </c>
      <c r="I385">
        <v>5.84</v>
      </c>
      <c r="J385">
        <v>24</v>
      </c>
      <c r="K385">
        <v>1</v>
      </c>
      <c r="L385" s="1">
        <v>38690</v>
      </c>
      <c r="M385" t="s">
        <v>22</v>
      </c>
      <c r="N385" t="s">
        <v>59</v>
      </c>
      <c r="O385" t="s">
        <v>31</v>
      </c>
      <c r="P385" t="s">
        <v>377</v>
      </c>
      <c r="Q385" t="s">
        <v>31</v>
      </c>
      <c r="R385" t="s">
        <v>26</v>
      </c>
      <c r="S385" t="s">
        <v>71</v>
      </c>
      <c r="T385">
        <v>58</v>
      </c>
      <c r="U385">
        <v>0</v>
      </c>
      <c r="V385">
        <v>-117.119444</v>
      </c>
      <c r="W385">
        <v>32.783056000000002</v>
      </c>
    </row>
    <row r="386" spans="1:23" x14ac:dyDescent="0.25">
      <c r="A386" t="s">
        <v>345</v>
      </c>
      <c r="B386">
        <v>85.3</v>
      </c>
      <c r="C386">
        <v>67.31</v>
      </c>
      <c r="D386">
        <v>279</v>
      </c>
      <c r="E386">
        <v>2</v>
      </c>
      <c r="F386">
        <v>1</v>
      </c>
      <c r="G386">
        <v>29</v>
      </c>
      <c r="H386">
        <v>0</v>
      </c>
      <c r="I386">
        <v>6.96</v>
      </c>
      <c r="J386">
        <v>-2</v>
      </c>
      <c r="K386">
        <v>0</v>
      </c>
      <c r="L386" s="1">
        <v>38697</v>
      </c>
      <c r="M386" t="s">
        <v>22</v>
      </c>
      <c r="N386" t="s">
        <v>28</v>
      </c>
      <c r="O386" t="s">
        <v>31</v>
      </c>
      <c r="P386" t="s">
        <v>378</v>
      </c>
      <c r="Q386" t="s">
        <v>31</v>
      </c>
      <c r="R386" t="s">
        <v>26</v>
      </c>
      <c r="S386" t="s">
        <v>71</v>
      </c>
      <c r="T386">
        <v>65</v>
      </c>
      <c r="U386">
        <v>0</v>
      </c>
      <c r="V386">
        <v>-117.119444</v>
      </c>
      <c r="W386">
        <v>32.783056000000002</v>
      </c>
    </row>
    <row r="387" spans="1:23" x14ac:dyDescent="0.25">
      <c r="A387" t="s">
        <v>345</v>
      </c>
      <c r="B387">
        <v>74.7</v>
      </c>
      <c r="C387">
        <v>66.67</v>
      </c>
      <c r="D387">
        <v>255</v>
      </c>
      <c r="E387">
        <v>1</v>
      </c>
      <c r="F387">
        <v>2</v>
      </c>
      <c r="G387">
        <v>84</v>
      </c>
      <c r="H387">
        <v>1.2E-2</v>
      </c>
      <c r="I387">
        <v>3.36</v>
      </c>
      <c r="J387">
        <v>9</v>
      </c>
      <c r="K387">
        <v>1</v>
      </c>
      <c r="L387" s="1">
        <v>38704</v>
      </c>
      <c r="M387" t="s">
        <v>27</v>
      </c>
      <c r="N387" t="s">
        <v>23</v>
      </c>
      <c r="O387" t="s">
        <v>23</v>
      </c>
      <c r="P387" t="s">
        <v>379</v>
      </c>
      <c r="Q387" t="s">
        <v>31</v>
      </c>
      <c r="R387" t="s">
        <v>61</v>
      </c>
      <c r="S387" t="s">
        <v>35</v>
      </c>
      <c r="T387">
        <v>21</v>
      </c>
      <c r="U387">
        <v>1</v>
      </c>
      <c r="V387">
        <v>-86.16333333</v>
      </c>
      <c r="W387">
        <v>39.763611109999999</v>
      </c>
    </row>
    <row r="388" spans="1:23" x14ac:dyDescent="0.25">
      <c r="A388" t="s">
        <v>345</v>
      </c>
      <c r="B388">
        <v>65.3</v>
      </c>
      <c r="C388">
        <v>54.55</v>
      </c>
      <c r="D388">
        <v>161</v>
      </c>
      <c r="E388">
        <v>1</v>
      </c>
      <c r="F388">
        <v>1</v>
      </c>
      <c r="G388">
        <v>85</v>
      </c>
      <c r="H388">
        <v>3.9E-2</v>
      </c>
      <c r="I388">
        <v>9.1999999999999993</v>
      </c>
      <c r="J388">
        <v>-13</v>
      </c>
      <c r="K388">
        <v>0</v>
      </c>
      <c r="L388" s="1">
        <v>38710</v>
      </c>
      <c r="M388" t="s">
        <v>27</v>
      </c>
      <c r="N388" t="s">
        <v>68</v>
      </c>
      <c r="O388" t="s">
        <v>68</v>
      </c>
      <c r="P388" t="s">
        <v>363</v>
      </c>
      <c r="Q388" t="s">
        <v>31</v>
      </c>
      <c r="R388" t="s">
        <v>33</v>
      </c>
      <c r="S388" t="s">
        <v>131</v>
      </c>
      <c r="T388">
        <v>42</v>
      </c>
      <c r="U388">
        <v>0</v>
      </c>
      <c r="V388">
        <v>-94.483889000000005</v>
      </c>
      <c r="W388">
        <v>39.048889000000003</v>
      </c>
    </row>
    <row r="389" spans="1:23" x14ac:dyDescent="0.25">
      <c r="A389" t="s">
        <v>345</v>
      </c>
      <c r="B389">
        <v>69.900000000000006</v>
      </c>
      <c r="C389">
        <v>57.14</v>
      </c>
      <c r="D389">
        <v>68</v>
      </c>
      <c r="E389">
        <v>0</v>
      </c>
      <c r="F389">
        <v>0</v>
      </c>
      <c r="G389">
        <v>93</v>
      </c>
      <c r="H389">
        <v>0.02</v>
      </c>
      <c r="I389">
        <v>6.96</v>
      </c>
      <c r="J389">
        <v>-16</v>
      </c>
      <c r="K389">
        <v>0</v>
      </c>
      <c r="L389" s="1">
        <v>38717</v>
      </c>
      <c r="M389" t="s">
        <v>22</v>
      </c>
      <c r="N389" t="s">
        <v>36</v>
      </c>
      <c r="O389" t="s">
        <v>31</v>
      </c>
      <c r="P389" t="s">
        <v>380</v>
      </c>
      <c r="Q389" t="s">
        <v>31</v>
      </c>
      <c r="R389" t="s">
        <v>33</v>
      </c>
      <c r="S389" t="s">
        <v>71</v>
      </c>
      <c r="T389">
        <v>59</v>
      </c>
      <c r="U389">
        <v>0</v>
      </c>
      <c r="V389">
        <v>-117.119444</v>
      </c>
      <c r="W389">
        <v>32.783056000000002</v>
      </c>
    </row>
    <row r="390" spans="1:23" x14ac:dyDescent="0.25">
      <c r="A390" t="s">
        <v>345</v>
      </c>
      <c r="B390">
        <v>67.400000000000006</v>
      </c>
      <c r="C390">
        <v>53.33</v>
      </c>
      <c r="D390">
        <v>170</v>
      </c>
      <c r="E390">
        <v>1</v>
      </c>
      <c r="F390">
        <v>1</v>
      </c>
      <c r="G390">
        <v>68</v>
      </c>
      <c r="H390">
        <v>0</v>
      </c>
      <c r="I390">
        <v>13.86</v>
      </c>
      <c r="J390">
        <v>5</v>
      </c>
      <c r="K390">
        <v>1</v>
      </c>
      <c r="L390" s="1">
        <v>38970</v>
      </c>
      <c r="M390" t="s">
        <v>27</v>
      </c>
      <c r="N390" t="s">
        <v>51</v>
      </c>
      <c r="O390" t="s">
        <v>51</v>
      </c>
      <c r="P390" t="s">
        <v>303</v>
      </c>
      <c r="Q390" t="s">
        <v>46</v>
      </c>
      <c r="R390" t="s">
        <v>26</v>
      </c>
      <c r="S390" t="s">
        <v>135</v>
      </c>
      <c r="T390">
        <v>68</v>
      </c>
      <c r="U390">
        <v>0</v>
      </c>
      <c r="V390">
        <v>-81.699444</v>
      </c>
      <c r="W390">
        <v>41.506110999999997</v>
      </c>
    </row>
    <row r="391" spans="1:23" x14ac:dyDescent="0.25">
      <c r="A391" t="s">
        <v>345</v>
      </c>
      <c r="B391">
        <v>96.9</v>
      </c>
      <c r="C391">
        <v>63.41</v>
      </c>
      <c r="D391">
        <v>353</v>
      </c>
      <c r="E391">
        <v>2</v>
      </c>
      <c r="F391">
        <v>1</v>
      </c>
      <c r="G391">
        <v>60</v>
      </c>
      <c r="H391">
        <v>0</v>
      </c>
      <c r="I391">
        <v>9.1999999999999993</v>
      </c>
      <c r="J391">
        <v>7</v>
      </c>
      <c r="K391">
        <v>1</v>
      </c>
      <c r="L391" s="1">
        <v>38977</v>
      </c>
      <c r="M391" t="s">
        <v>27</v>
      </c>
      <c r="N391" t="s">
        <v>73</v>
      </c>
      <c r="O391" t="s">
        <v>73</v>
      </c>
      <c r="P391" t="s">
        <v>228</v>
      </c>
      <c r="Q391" t="s">
        <v>46</v>
      </c>
      <c r="R391" t="s">
        <v>26</v>
      </c>
      <c r="S391" t="s">
        <v>168</v>
      </c>
      <c r="T391">
        <v>82</v>
      </c>
      <c r="U391">
        <v>0</v>
      </c>
      <c r="V391">
        <v>-88.062222000000006</v>
      </c>
      <c r="W391">
        <v>44.501389000000003</v>
      </c>
    </row>
    <row r="392" spans="1:23" x14ac:dyDescent="0.25">
      <c r="A392" t="s">
        <v>345</v>
      </c>
      <c r="B392">
        <v>90</v>
      </c>
      <c r="C392">
        <v>71.430000000000007</v>
      </c>
      <c r="D392">
        <v>191</v>
      </c>
      <c r="E392">
        <v>0</v>
      </c>
      <c r="F392">
        <v>0</v>
      </c>
      <c r="G392">
        <v>54</v>
      </c>
      <c r="H392">
        <v>0</v>
      </c>
      <c r="I392">
        <v>9.1999999999999993</v>
      </c>
      <c r="J392">
        <v>20</v>
      </c>
      <c r="K392">
        <v>1</v>
      </c>
      <c r="L392" s="1">
        <v>38985</v>
      </c>
      <c r="M392" t="s">
        <v>22</v>
      </c>
      <c r="N392" t="s">
        <v>39</v>
      </c>
      <c r="O392" t="s">
        <v>46</v>
      </c>
      <c r="P392" t="s">
        <v>246</v>
      </c>
      <c r="Q392" t="s">
        <v>46</v>
      </c>
      <c r="R392" t="s">
        <v>26</v>
      </c>
      <c r="S392" t="s">
        <v>201</v>
      </c>
      <c r="T392">
        <v>75</v>
      </c>
      <c r="U392">
        <v>1</v>
      </c>
      <c r="V392">
        <v>-90.811110999999997</v>
      </c>
      <c r="W392">
        <v>29.950832999999999</v>
      </c>
    </row>
    <row r="393" spans="1:23" x14ac:dyDescent="0.25">
      <c r="A393" t="s">
        <v>345</v>
      </c>
      <c r="B393">
        <v>110.5</v>
      </c>
      <c r="C393">
        <v>73.680000000000007</v>
      </c>
      <c r="D393">
        <v>349</v>
      </c>
      <c r="E393">
        <v>1</v>
      </c>
      <c r="F393">
        <v>0</v>
      </c>
      <c r="G393">
        <v>47</v>
      </c>
      <c r="H393">
        <v>0</v>
      </c>
      <c r="I393">
        <v>5.84</v>
      </c>
      <c r="J393">
        <v>-3</v>
      </c>
      <c r="K393">
        <v>0</v>
      </c>
      <c r="L393" s="1">
        <v>38991</v>
      </c>
      <c r="M393" t="s">
        <v>27</v>
      </c>
      <c r="N393" t="s">
        <v>56</v>
      </c>
      <c r="O393" t="s">
        <v>56</v>
      </c>
      <c r="P393" t="s">
        <v>381</v>
      </c>
      <c r="Q393" t="s">
        <v>46</v>
      </c>
      <c r="R393" t="s">
        <v>26</v>
      </c>
      <c r="S393" t="s">
        <v>58</v>
      </c>
      <c r="T393">
        <v>79</v>
      </c>
      <c r="U393">
        <v>0</v>
      </c>
      <c r="V393">
        <v>-80.852778000000001</v>
      </c>
      <c r="W393">
        <v>35.225833000000002</v>
      </c>
    </row>
    <row r="394" spans="1:23" x14ac:dyDescent="0.25">
      <c r="A394" t="s">
        <v>345</v>
      </c>
      <c r="B394">
        <v>86.8</v>
      </c>
      <c r="C394">
        <v>63.64</v>
      </c>
      <c r="D394">
        <v>171</v>
      </c>
      <c r="E394">
        <v>1</v>
      </c>
      <c r="F394">
        <v>0</v>
      </c>
      <c r="G394">
        <v>48</v>
      </c>
      <c r="H394">
        <v>0</v>
      </c>
      <c r="I394">
        <v>4.72</v>
      </c>
      <c r="J394">
        <v>3</v>
      </c>
      <c r="K394">
        <v>1</v>
      </c>
      <c r="L394" s="1">
        <v>38998</v>
      </c>
      <c r="M394" t="s">
        <v>22</v>
      </c>
      <c r="N394" t="s">
        <v>152</v>
      </c>
      <c r="O394" t="s">
        <v>46</v>
      </c>
      <c r="P394" t="s">
        <v>173</v>
      </c>
      <c r="Q394" t="s">
        <v>46</v>
      </c>
      <c r="R394" t="s">
        <v>26</v>
      </c>
      <c r="S394" t="s">
        <v>201</v>
      </c>
      <c r="T394">
        <v>83</v>
      </c>
      <c r="U394">
        <v>1</v>
      </c>
      <c r="V394">
        <v>-90.811110999999997</v>
      </c>
      <c r="W394">
        <v>29.950832999999999</v>
      </c>
    </row>
    <row r="395" spans="1:23" x14ac:dyDescent="0.25">
      <c r="A395" t="s">
        <v>345</v>
      </c>
      <c r="B395">
        <v>98.4</v>
      </c>
      <c r="C395">
        <v>72.97</v>
      </c>
      <c r="D395">
        <v>275</v>
      </c>
      <c r="E395">
        <v>3</v>
      </c>
      <c r="F395">
        <v>2</v>
      </c>
      <c r="G395">
        <v>65</v>
      </c>
      <c r="H395">
        <v>0</v>
      </c>
      <c r="I395">
        <v>13.86</v>
      </c>
      <c r="J395">
        <v>3</v>
      </c>
      <c r="K395">
        <v>1</v>
      </c>
      <c r="L395" s="1">
        <v>39005</v>
      </c>
      <c r="M395" t="s">
        <v>22</v>
      </c>
      <c r="N395" t="s">
        <v>93</v>
      </c>
      <c r="O395" t="s">
        <v>46</v>
      </c>
      <c r="P395" t="s">
        <v>91</v>
      </c>
      <c r="Q395" t="s">
        <v>46</v>
      </c>
      <c r="R395" t="s">
        <v>26</v>
      </c>
      <c r="S395" t="s">
        <v>201</v>
      </c>
      <c r="T395">
        <v>73</v>
      </c>
      <c r="U395">
        <v>1</v>
      </c>
      <c r="V395">
        <v>-90.811110999999997</v>
      </c>
      <c r="W395">
        <v>29.950832999999999</v>
      </c>
    </row>
    <row r="396" spans="1:23" x14ac:dyDescent="0.25">
      <c r="A396" t="s">
        <v>345</v>
      </c>
      <c r="B396">
        <v>76.400000000000006</v>
      </c>
      <c r="C396">
        <v>53.33</v>
      </c>
      <c r="D396">
        <v>383</v>
      </c>
      <c r="E396">
        <v>3</v>
      </c>
      <c r="F396">
        <v>3</v>
      </c>
      <c r="G396">
        <v>41</v>
      </c>
      <c r="H396">
        <v>0</v>
      </c>
      <c r="I396">
        <v>4.72</v>
      </c>
      <c r="J396">
        <v>-13</v>
      </c>
      <c r="K396">
        <v>0</v>
      </c>
      <c r="L396" s="1">
        <v>39019</v>
      </c>
      <c r="M396" t="s">
        <v>22</v>
      </c>
      <c r="N396" t="s">
        <v>132</v>
      </c>
      <c r="O396" t="s">
        <v>46</v>
      </c>
      <c r="P396" t="s">
        <v>382</v>
      </c>
      <c r="Q396" t="s">
        <v>46</v>
      </c>
      <c r="R396" t="s">
        <v>26</v>
      </c>
      <c r="S396" t="s">
        <v>201</v>
      </c>
      <c r="T396">
        <v>74</v>
      </c>
      <c r="U396">
        <v>1</v>
      </c>
      <c r="V396">
        <v>-90.811110999999997</v>
      </c>
      <c r="W396">
        <v>29.950832999999999</v>
      </c>
    </row>
    <row r="397" spans="1:23" x14ac:dyDescent="0.25">
      <c r="A397" t="s">
        <v>345</v>
      </c>
      <c r="B397">
        <v>136.69999999999999</v>
      </c>
      <c r="C397">
        <v>75</v>
      </c>
      <c r="D397">
        <v>314</v>
      </c>
      <c r="E397">
        <v>3</v>
      </c>
      <c r="F397">
        <v>0</v>
      </c>
      <c r="G397">
        <v>34</v>
      </c>
      <c r="H397">
        <v>0</v>
      </c>
      <c r="I397">
        <v>12.74</v>
      </c>
      <c r="J397">
        <v>17</v>
      </c>
      <c r="K397">
        <v>1</v>
      </c>
      <c r="L397" s="1">
        <v>39026</v>
      </c>
      <c r="M397" t="s">
        <v>27</v>
      </c>
      <c r="N397" t="s">
        <v>152</v>
      </c>
      <c r="O397" t="s">
        <v>152</v>
      </c>
      <c r="P397" t="s">
        <v>199</v>
      </c>
      <c r="Q397" t="s">
        <v>46</v>
      </c>
      <c r="R397" t="s">
        <v>26</v>
      </c>
      <c r="S397" t="s">
        <v>304</v>
      </c>
      <c r="T397">
        <v>82</v>
      </c>
      <c r="U397">
        <v>0</v>
      </c>
      <c r="V397">
        <v>-82.503332999999998</v>
      </c>
      <c r="W397">
        <v>27.975833000000002</v>
      </c>
    </row>
    <row r="398" spans="1:23" x14ac:dyDescent="0.25">
      <c r="A398" t="s">
        <v>345</v>
      </c>
      <c r="B398">
        <v>99.4</v>
      </c>
      <c r="C398">
        <v>65.959999999999994</v>
      </c>
      <c r="D398">
        <v>398</v>
      </c>
      <c r="E398">
        <v>1</v>
      </c>
      <c r="F398">
        <v>0</v>
      </c>
      <c r="G398">
        <v>86</v>
      </c>
      <c r="H398">
        <v>0</v>
      </c>
      <c r="I398">
        <v>11.43</v>
      </c>
      <c r="J398">
        <v>-7</v>
      </c>
      <c r="K398">
        <v>0</v>
      </c>
      <c r="L398" s="1">
        <v>39033</v>
      </c>
      <c r="M398" t="s">
        <v>27</v>
      </c>
      <c r="N398" t="s">
        <v>62</v>
      </c>
      <c r="O398" t="s">
        <v>62</v>
      </c>
      <c r="P398" t="s">
        <v>383</v>
      </c>
      <c r="Q398" t="s">
        <v>46</v>
      </c>
      <c r="R398" t="s">
        <v>26</v>
      </c>
      <c r="S398" t="s">
        <v>64</v>
      </c>
      <c r="T398">
        <v>39</v>
      </c>
      <c r="U398">
        <v>0</v>
      </c>
      <c r="V398">
        <v>-80.015833000000001</v>
      </c>
      <c r="W398">
        <v>40.446666999999998</v>
      </c>
    </row>
    <row r="399" spans="1:23" x14ac:dyDescent="0.25">
      <c r="A399" t="s">
        <v>345</v>
      </c>
      <c r="B399">
        <v>91</v>
      </c>
      <c r="C399">
        <v>71.150000000000006</v>
      </c>
      <c r="D399">
        <v>510</v>
      </c>
      <c r="E399">
        <v>2</v>
      </c>
      <c r="F399">
        <v>3</v>
      </c>
      <c r="G399">
        <v>47</v>
      </c>
      <c r="H399">
        <v>0</v>
      </c>
      <c r="I399">
        <v>13.86</v>
      </c>
      <c r="J399">
        <v>-15</v>
      </c>
      <c r="K399">
        <v>0</v>
      </c>
      <c r="L399" s="1">
        <v>39040</v>
      </c>
      <c r="M399" t="s">
        <v>22</v>
      </c>
      <c r="N399" t="s">
        <v>136</v>
      </c>
      <c r="O399" t="s">
        <v>46</v>
      </c>
      <c r="P399" t="s">
        <v>384</v>
      </c>
      <c r="Q399" t="s">
        <v>46</v>
      </c>
      <c r="R399" t="s">
        <v>26</v>
      </c>
      <c r="S399" t="s">
        <v>201</v>
      </c>
      <c r="T399">
        <v>59</v>
      </c>
      <c r="U399">
        <v>1</v>
      </c>
      <c r="V399">
        <v>-90.811110999999997</v>
      </c>
      <c r="W399">
        <v>29.950832999999999</v>
      </c>
    </row>
    <row r="400" spans="1:23" x14ac:dyDescent="0.25">
      <c r="A400" t="s">
        <v>345</v>
      </c>
      <c r="B400">
        <v>131.1</v>
      </c>
      <c r="C400">
        <v>70</v>
      </c>
      <c r="D400">
        <v>349</v>
      </c>
      <c r="E400">
        <v>2</v>
      </c>
      <c r="F400">
        <v>0</v>
      </c>
      <c r="G400">
        <v>23</v>
      </c>
      <c r="H400">
        <v>0</v>
      </c>
      <c r="I400">
        <v>0</v>
      </c>
      <c r="J400">
        <v>18</v>
      </c>
      <c r="K400">
        <v>1</v>
      </c>
      <c r="L400" s="1">
        <v>39047</v>
      </c>
      <c r="M400" t="s">
        <v>27</v>
      </c>
      <c r="N400" t="s">
        <v>39</v>
      </c>
      <c r="O400" t="s">
        <v>39</v>
      </c>
      <c r="P400" t="s">
        <v>385</v>
      </c>
      <c r="Q400" t="s">
        <v>46</v>
      </c>
      <c r="R400" t="s">
        <v>26</v>
      </c>
      <c r="S400" t="s">
        <v>41</v>
      </c>
      <c r="T400">
        <v>69</v>
      </c>
      <c r="U400">
        <v>1</v>
      </c>
      <c r="V400">
        <v>-84.400999999999996</v>
      </c>
      <c r="W400">
        <v>33.758000000000003</v>
      </c>
    </row>
    <row r="401" spans="1:23" x14ac:dyDescent="0.25">
      <c r="A401" t="s">
        <v>345</v>
      </c>
      <c r="B401">
        <v>92.3</v>
      </c>
      <c r="C401">
        <v>60.71</v>
      </c>
      <c r="D401">
        <v>186</v>
      </c>
      <c r="E401">
        <v>1</v>
      </c>
      <c r="F401">
        <v>0</v>
      </c>
      <c r="G401">
        <v>41</v>
      </c>
      <c r="H401">
        <v>0</v>
      </c>
      <c r="I401">
        <v>11.43</v>
      </c>
      <c r="J401">
        <v>24</v>
      </c>
      <c r="K401">
        <v>1</v>
      </c>
      <c r="L401" s="1">
        <v>39054</v>
      </c>
      <c r="M401" t="s">
        <v>22</v>
      </c>
      <c r="N401" t="s">
        <v>140</v>
      </c>
      <c r="O401" t="s">
        <v>46</v>
      </c>
      <c r="P401" t="s">
        <v>377</v>
      </c>
      <c r="Q401" t="s">
        <v>46</v>
      </c>
      <c r="R401" t="s">
        <v>26</v>
      </c>
      <c r="S401" t="s">
        <v>201</v>
      </c>
      <c r="T401">
        <v>57</v>
      </c>
      <c r="U401">
        <v>1</v>
      </c>
      <c r="V401">
        <v>-90.811110999999997</v>
      </c>
      <c r="W401">
        <v>29.950832999999999</v>
      </c>
    </row>
    <row r="402" spans="1:23" x14ac:dyDescent="0.25">
      <c r="A402" t="s">
        <v>345</v>
      </c>
      <c r="B402">
        <v>140.80000000000001</v>
      </c>
      <c r="C402">
        <v>68.42</v>
      </c>
      <c r="D402">
        <v>384</v>
      </c>
      <c r="E402">
        <v>5</v>
      </c>
      <c r="F402">
        <v>0</v>
      </c>
      <c r="G402">
        <v>93</v>
      </c>
      <c r="H402">
        <v>0</v>
      </c>
      <c r="I402">
        <v>9.1999999999999993</v>
      </c>
      <c r="J402">
        <v>25</v>
      </c>
      <c r="K402">
        <v>1</v>
      </c>
      <c r="L402" s="1">
        <v>39061</v>
      </c>
      <c r="M402" t="s">
        <v>27</v>
      </c>
      <c r="N402" t="s">
        <v>107</v>
      </c>
      <c r="O402" t="s">
        <v>107</v>
      </c>
      <c r="P402" t="s">
        <v>386</v>
      </c>
      <c r="Q402" t="s">
        <v>46</v>
      </c>
      <c r="R402" t="s">
        <v>26</v>
      </c>
      <c r="S402" t="s">
        <v>181</v>
      </c>
      <c r="T402">
        <v>51</v>
      </c>
      <c r="U402">
        <v>1</v>
      </c>
      <c r="V402">
        <v>-96.911000000000001</v>
      </c>
      <c r="W402">
        <v>32.840000000000003</v>
      </c>
    </row>
    <row r="403" spans="1:23" x14ac:dyDescent="0.25">
      <c r="A403" t="s">
        <v>345</v>
      </c>
      <c r="B403">
        <v>59.9</v>
      </c>
      <c r="C403">
        <v>55.26</v>
      </c>
      <c r="D403">
        <v>207</v>
      </c>
      <c r="E403">
        <v>0</v>
      </c>
      <c r="F403">
        <v>1</v>
      </c>
      <c r="G403">
        <v>65</v>
      </c>
      <c r="H403">
        <v>0</v>
      </c>
      <c r="I403">
        <v>5.84</v>
      </c>
      <c r="J403">
        <v>-6</v>
      </c>
      <c r="K403">
        <v>0</v>
      </c>
      <c r="L403" s="1">
        <v>39068</v>
      </c>
      <c r="M403" t="s">
        <v>22</v>
      </c>
      <c r="N403" t="s">
        <v>97</v>
      </c>
      <c r="O403" t="s">
        <v>46</v>
      </c>
      <c r="P403" t="s">
        <v>387</v>
      </c>
      <c r="Q403" t="s">
        <v>46</v>
      </c>
      <c r="R403" t="s">
        <v>26</v>
      </c>
      <c r="S403" t="s">
        <v>201</v>
      </c>
      <c r="T403">
        <v>75</v>
      </c>
      <c r="U403">
        <v>1</v>
      </c>
      <c r="V403">
        <v>-90.811110999999997</v>
      </c>
      <c r="W403">
        <v>29.950832999999999</v>
      </c>
    </row>
    <row r="404" spans="1:23" x14ac:dyDescent="0.25">
      <c r="A404" t="s">
        <v>345</v>
      </c>
      <c r="B404">
        <v>63.5</v>
      </c>
      <c r="C404">
        <v>40.630000000000003</v>
      </c>
      <c r="D404">
        <v>132</v>
      </c>
      <c r="E404">
        <v>1</v>
      </c>
      <c r="F404">
        <v>0</v>
      </c>
      <c r="G404">
        <v>41</v>
      </c>
      <c r="H404">
        <v>0</v>
      </c>
      <c r="I404">
        <v>12.74</v>
      </c>
      <c r="J404">
        <v>23</v>
      </c>
      <c r="K404">
        <v>1</v>
      </c>
      <c r="L404" s="1">
        <v>39075</v>
      </c>
      <c r="M404" t="s">
        <v>27</v>
      </c>
      <c r="N404" t="s">
        <v>101</v>
      </c>
      <c r="O404" t="s">
        <v>101</v>
      </c>
      <c r="P404" t="s">
        <v>258</v>
      </c>
      <c r="Q404" t="s">
        <v>46</v>
      </c>
      <c r="R404" t="s">
        <v>26</v>
      </c>
      <c r="S404" t="s">
        <v>50</v>
      </c>
      <c r="T404">
        <v>52</v>
      </c>
      <c r="U404">
        <v>0</v>
      </c>
      <c r="V404">
        <v>-74.076943999999997</v>
      </c>
      <c r="W404">
        <v>40.812221999999998</v>
      </c>
    </row>
    <row r="405" spans="1:23" x14ac:dyDescent="0.25">
      <c r="A405" t="s">
        <v>345</v>
      </c>
      <c r="B405">
        <v>105</v>
      </c>
      <c r="C405">
        <v>80</v>
      </c>
      <c r="D405">
        <v>46</v>
      </c>
      <c r="E405">
        <v>0</v>
      </c>
      <c r="F405">
        <v>0</v>
      </c>
      <c r="G405">
        <v>63</v>
      </c>
      <c r="H405">
        <v>0</v>
      </c>
      <c r="I405">
        <v>5.84</v>
      </c>
      <c r="J405">
        <v>-10</v>
      </c>
      <c r="K405">
        <v>0</v>
      </c>
      <c r="L405" s="1">
        <v>39082</v>
      </c>
      <c r="M405" t="s">
        <v>22</v>
      </c>
      <c r="N405" t="s">
        <v>56</v>
      </c>
      <c r="O405" t="s">
        <v>46</v>
      </c>
      <c r="P405" t="s">
        <v>388</v>
      </c>
      <c r="Q405" t="s">
        <v>46</v>
      </c>
      <c r="R405" t="s">
        <v>26</v>
      </c>
      <c r="S405" t="s">
        <v>201</v>
      </c>
      <c r="T405">
        <v>65</v>
      </c>
      <c r="U405">
        <v>1</v>
      </c>
      <c r="V405">
        <v>-90.811110999999997</v>
      </c>
      <c r="W405">
        <v>29.950832999999999</v>
      </c>
    </row>
    <row r="406" spans="1:23" x14ac:dyDescent="0.25">
      <c r="A406" t="s">
        <v>345</v>
      </c>
      <c r="B406">
        <v>96.2</v>
      </c>
      <c r="C406">
        <v>62.5</v>
      </c>
      <c r="D406">
        <v>243</v>
      </c>
      <c r="E406">
        <v>1</v>
      </c>
      <c r="F406">
        <v>0</v>
      </c>
      <c r="G406">
        <v>78</v>
      </c>
      <c r="H406">
        <v>0</v>
      </c>
      <c r="I406">
        <v>9.1999999999999993</v>
      </c>
      <c r="J406">
        <v>3</v>
      </c>
      <c r="K406">
        <v>1</v>
      </c>
      <c r="L406" s="1">
        <v>39095</v>
      </c>
      <c r="M406" t="s">
        <v>22</v>
      </c>
      <c r="N406" t="s">
        <v>93</v>
      </c>
      <c r="O406" t="s">
        <v>46</v>
      </c>
      <c r="P406" t="s">
        <v>91</v>
      </c>
      <c r="Q406" t="s">
        <v>46</v>
      </c>
      <c r="R406" t="s">
        <v>26</v>
      </c>
      <c r="S406" t="s">
        <v>201</v>
      </c>
      <c r="T406">
        <v>67</v>
      </c>
      <c r="U406">
        <v>1</v>
      </c>
      <c r="V406">
        <v>-90.811110999999997</v>
      </c>
      <c r="W406">
        <v>29.950832999999999</v>
      </c>
    </row>
    <row r="407" spans="1:23" x14ac:dyDescent="0.25">
      <c r="A407" t="s">
        <v>345</v>
      </c>
      <c r="B407">
        <v>83.2</v>
      </c>
      <c r="C407">
        <v>55.1</v>
      </c>
      <c r="D407">
        <v>354</v>
      </c>
      <c r="E407">
        <v>2</v>
      </c>
      <c r="F407">
        <v>1</v>
      </c>
      <c r="G407">
        <v>86</v>
      </c>
      <c r="H407">
        <v>0</v>
      </c>
      <c r="I407">
        <v>9.1999999999999993</v>
      </c>
      <c r="J407">
        <v>-25</v>
      </c>
      <c r="K407">
        <v>0</v>
      </c>
      <c r="L407" s="1">
        <v>39103</v>
      </c>
      <c r="M407" t="s">
        <v>27</v>
      </c>
      <c r="N407" t="s">
        <v>77</v>
      </c>
      <c r="O407" t="s">
        <v>77</v>
      </c>
      <c r="P407" t="s">
        <v>389</v>
      </c>
      <c r="Q407" t="s">
        <v>46</v>
      </c>
      <c r="R407" t="s">
        <v>26</v>
      </c>
      <c r="S407" t="s">
        <v>215</v>
      </c>
      <c r="T407">
        <v>31</v>
      </c>
      <c r="U407">
        <v>0</v>
      </c>
      <c r="V407">
        <v>-87.616699999999994</v>
      </c>
      <c r="W407">
        <v>41.862299999999998</v>
      </c>
    </row>
    <row r="408" spans="1:23" x14ac:dyDescent="0.25">
      <c r="A408" t="s">
        <v>345</v>
      </c>
      <c r="B408">
        <v>58.2</v>
      </c>
      <c r="C408">
        <v>68.290000000000006</v>
      </c>
      <c r="D408">
        <v>192</v>
      </c>
      <c r="E408">
        <v>0</v>
      </c>
      <c r="F408">
        <v>2</v>
      </c>
      <c r="G408">
        <v>62</v>
      </c>
      <c r="H408">
        <v>0</v>
      </c>
      <c r="I408">
        <v>10.31</v>
      </c>
      <c r="J408">
        <v>-31</v>
      </c>
      <c r="K408">
        <v>0</v>
      </c>
      <c r="L408" s="1">
        <v>39331</v>
      </c>
      <c r="M408" t="s">
        <v>27</v>
      </c>
      <c r="N408" t="s">
        <v>23</v>
      </c>
      <c r="O408" t="s">
        <v>23</v>
      </c>
      <c r="P408" t="s">
        <v>390</v>
      </c>
      <c r="Q408" t="s">
        <v>46</v>
      </c>
      <c r="R408" t="s">
        <v>26</v>
      </c>
      <c r="S408" t="s">
        <v>35</v>
      </c>
      <c r="T408">
        <v>74</v>
      </c>
      <c r="U408">
        <v>1</v>
      </c>
      <c r="V408">
        <v>-86.16333333</v>
      </c>
      <c r="W408">
        <v>39.763611109999999</v>
      </c>
    </row>
    <row r="409" spans="1:23" x14ac:dyDescent="0.25">
      <c r="A409" t="s">
        <v>345</v>
      </c>
      <c r="B409">
        <v>74.099999999999994</v>
      </c>
      <c r="C409">
        <v>59.09</v>
      </c>
      <c r="D409">
        <v>260</v>
      </c>
      <c r="E409">
        <v>1</v>
      </c>
      <c r="F409">
        <v>1</v>
      </c>
      <c r="G409">
        <v>62</v>
      </c>
      <c r="H409">
        <v>0</v>
      </c>
      <c r="I409">
        <v>6.96</v>
      </c>
      <c r="J409">
        <v>-17</v>
      </c>
      <c r="K409">
        <v>0</v>
      </c>
      <c r="L409" s="1">
        <v>39341</v>
      </c>
      <c r="M409" t="s">
        <v>27</v>
      </c>
      <c r="N409" t="s">
        <v>152</v>
      </c>
      <c r="O409" t="s">
        <v>152</v>
      </c>
      <c r="P409" t="s">
        <v>391</v>
      </c>
      <c r="Q409" t="s">
        <v>46</v>
      </c>
      <c r="R409" t="s">
        <v>26</v>
      </c>
      <c r="S409" t="s">
        <v>304</v>
      </c>
      <c r="T409">
        <v>90</v>
      </c>
      <c r="U409">
        <v>0</v>
      </c>
      <c r="V409">
        <v>-82.503332999999998</v>
      </c>
      <c r="W409">
        <v>27.975833000000002</v>
      </c>
    </row>
    <row r="410" spans="1:23" x14ac:dyDescent="0.25">
      <c r="A410" t="s">
        <v>345</v>
      </c>
      <c r="B410">
        <v>39.6</v>
      </c>
      <c r="C410">
        <v>64.44</v>
      </c>
      <c r="D410">
        <v>225</v>
      </c>
      <c r="E410">
        <v>0</v>
      </c>
      <c r="F410">
        <v>4</v>
      </c>
      <c r="G410">
        <v>83</v>
      </c>
      <c r="H410">
        <v>0.02</v>
      </c>
      <c r="I410">
        <v>5.84</v>
      </c>
      <c r="J410">
        <v>-17</v>
      </c>
      <c r="K410">
        <v>0</v>
      </c>
      <c r="L410" s="1">
        <v>39349</v>
      </c>
      <c r="M410" t="s">
        <v>22</v>
      </c>
      <c r="N410" t="s">
        <v>87</v>
      </c>
      <c r="O410" t="s">
        <v>46</v>
      </c>
      <c r="P410" t="s">
        <v>391</v>
      </c>
      <c r="Q410" t="s">
        <v>46</v>
      </c>
      <c r="R410" t="s">
        <v>33</v>
      </c>
      <c r="S410" t="s">
        <v>201</v>
      </c>
      <c r="T410">
        <v>75</v>
      </c>
      <c r="U410">
        <v>1</v>
      </c>
      <c r="V410">
        <v>-90.811110999999997</v>
      </c>
      <c r="W410">
        <v>29.950832999999999</v>
      </c>
    </row>
    <row r="411" spans="1:23" x14ac:dyDescent="0.25">
      <c r="A411" t="s">
        <v>345</v>
      </c>
      <c r="B411">
        <v>58.1</v>
      </c>
      <c r="C411">
        <v>61.7</v>
      </c>
      <c r="D411">
        <v>252</v>
      </c>
      <c r="E411">
        <v>0</v>
      </c>
      <c r="F411">
        <v>2</v>
      </c>
      <c r="G411">
        <v>75</v>
      </c>
      <c r="H411">
        <v>0</v>
      </c>
      <c r="I411">
        <v>6.96</v>
      </c>
      <c r="J411">
        <v>-3</v>
      </c>
      <c r="K411">
        <v>0</v>
      </c>
      <c r="L411" s="1">
        <v>39362</v>
      </c>
      <c r="M411" t="s">
        <v>22</v>
      </c>
      <c r="N411" t="s">
        <v>56</v>
      </c>
      <c r="O411" t="s">
        <v>46</v>
      </c>
      <c r="P411" t="s">
        <v>392</v>
      </c>
      <c r="Q411" t="s">
        <v>46</v>
      </c>
      <c r="R411" t="s">
        <v>26</v>
      </c>
      <c r="S411" t="s">
        <v>201</v>
      </c>
      <c r="T411">
        <v>88</v>
      </c>
      <c r="U411">
        <v>1</v>
      </c>
      <c r="V411">
        <v>-90.811110999999997</v>
      </c>
      <c r="W411">
        <v>29.950832999999999</v>
      </c>
    </row>
    <row r="412" spans="1:23" x14ac:dyDescent="0.25">
      <c r="A412" t="s">
        <v>345</v>
      </c>
      <c r="B412">
        <v>106.9</v>
      </c>
      <c r="C412">
        <v>69.44</v>
      </c>
      <c r="D412">
        <v>246</v>
      </c>
      <c r="E412">
        <v>2</v>
      </c>
      <c r="F412">
        <v>0</v>
      </c>
      <c r="G412">
        <v>56</v>
      </c>
      <c r="H412">
        <v>0</v>
      </c>
      <c r="I412">
        <v>8.08</v>
      </c>
      <c r="J412">
        <v>11</v>
      </c>
      <c r="K412">
        <v>1</v>
      </c>
      <c r="L412" s="1">
        <v>39369</v>
      </c>
      <c r="M412" t="s">
        <v>27</v>
      </c>
      <c r="N412" t="s">
        <v>123</v>
      </c>
      <c r="O412" t="s">
        <v>123</v>
      </c>
      <c r="P412" t="s">
        <v>393</v>
      </c>
      <c r="Q412" t="s">
        <v>46</v>
      </c>
      <c r="R412" t="s">
        <v>26</v>
      </c>
      <c r="S412" t="s">
        <v>236</v>
      </c>
      <c r="T412">
        <v>61</v>
      </c>
      <c r="U412">
        <v>0</v>
      </c>
      <c r="V412">
        <v>-122.33159999999999</v>
      </c>
      <c r="W412">
        <v>47.595199999999998</v>
      </c>
    </row>
    <row r="413" spans="1:23" x14ac:dyDescent="0.25">
      <c r="A413" t="s">
        <v>345</v>
      </c>
      <c r="B413">
        <v>90.2</v>
      </c>
      <c r="C413">
        <v>64.709999999999994</v>
      </c>
      <c r="D413">
        <v>219</v>
      </c>
      <c r="E413">
        <v>2</v>
      </c>
      <c r="F413">
        <v>1</v>
      </c>
      <c r="G413">
        <v>66</v>
      </c>
      <c r="H413">
        <v>0</v>
      </c>
      <c r="I413">
        <v>11.43</v>
      </c>
      <c r="J413">
        <v>6</v>
      </c>
      <c r="K413">
        <v>1</v>
      </c>
      <c r="L413" s="1">
        <v>39376</v>
      </c>
      <c r="M413" t="s">
        <v>22</v>
      </c>
      <c r="N413" t="s">
        <v>39</v>
      </c>
      <c r="O413" t="s">
        <v>46</v>
      </c>
      <c r="P413" t="s">
        <v>394</v>
      </c>
      <c r="Q413" t="s">
        <v>46</v>
      </c>
      <c r="R413" t="s">
        <v>26</v>
      </c>
      <c r="S413" t="s">
        <v>201</v>
      </c>
      <c r="T413">
        <v>85</v>
      </c>
      <c r="U413">
        <v>1</v>
      </c>
      <c r="V413">
        <v>-90.811110999999997</v>
      </c>
      <c r="W413">
        <v>29.950832999999999</v>
      </c>
    </row>
    <row r="414" spans="1:23" x14ac:dyDescent="0.25">
      <c r="A414" t="s">
        <v>345</v>
      </c>
      <c r="B414">
        <v>136.80000000000001</v>
      </c>
      <c r="C414">
        <v>79.489999999999995</v>
      </c>
      <c r="D414">
        <v>336</v>
      </c>
      <c r="E414">
        <v>4</v>
      </c>
      <c r="F414">
        <v>0</v>
      </c>
      <c r="G414">
        <v>68</v>
      </c>
      <c r="H414">
        <v>0</v>
      </c>
      <c r="I414">
        <v>4.72</v>
      </c>
      <c r="J414">
        <v>21</v>
      </c>
      <c r="K414">
        <v>1</v>
      </c>
      <c r="L414" s="1">
        <v>39383</v>
      </c>
      <c r="M414" t="s">
        <v>27</v>
      </c>
      <c r="N414" t="s">
        <v>140</v>
      </c>
      <c r="O414" t="s">
        <v>140</v>
      </c>
      <c r="P414" t="s">
        <v>94</v>
      </c>
      <c r="Q414" t="s">
        <v>46</v>
      </c>
      <c r="R414" t="s">
        <v>26</v>
      </c>
      <c r="S414" t="s">
        <v>395</v>
      </c>
      <c r="T414">
        <v>67</v>
      </c>
      <c r="U414">
        <v>0</v>
      </c>
      <c r="V414">
        <v>-122.386111</v>
      </c>
      <c r="W414">
        <v>37.713611</v>
      </c>
    </row>
    <row r="415" spans="1:23" x14ac:dyDescent="0.25">
      <c r="A415" t="s">
        <v>345</v>
      </c>
      <c r="B415">
        <v>119.9</v>
      </c>
      <c r="C415">
        <v>71.430000000000007</v>
      </c>
      <c r="D415">
        <v>445</v>
      </c>
      <c r="E415">
        <v>3</v>
      </c>
      <c r="F415">
        <v>0</v>
      </c>
      <c r="G415">
        <v>41</v>
      </c>
      <c r="H415">
        <v>0</v>
      </c>
      <c r="I415">
        <v>8.08</v>
      </c>
      <c r="J415">
        <v>17</v>
      </c>
      <c r="K415">
        <v>1</v>
      </c>
      <c r="L415" s="1">
        <v>39390</v>
      </c>
      <c r="M415" t="s">
        <v>22</v>
      </c>
      <c r="N415" t="s">
        <v>113</v>
      </c>
      <c r="O415" t="s">
        <v>46</v>
      </c>
      <c r="P415" t="s">
        <v>396</v>
      </c>
      <c r="Q415" t="s">
        <v>46</v>
      </c>
      <c r="R415" t="s">
        <v>26</v>
      </c>
      <c r="S415" t="s">
        <v>201</v>
      </c>
      <c r="T415">
        <v>76</v>
      </c>
      <c r="U415">
        <v>1</v>
      </c>
      <c r="V415">
        <v>-90.811110999999997</v>
      </c>
      <c r="W415">
        <v>29.950832999999999</v>
      </c>
    </row>
    <row r="416" spans="1:23" x14ac:dyDescent="0.25">
      <c r="A416" t="s">
        <v>345</v>
      </c>
      <c r="B416">
        <v>86.8</v>
      </c>
      <c r="C416">
        <v>69.44</v>
      </c>
      <c r="D416">
        <v>272</v>
      </c>
      <c r="E416">
        <v>2</v>
      </c>
      <c r="F416">
        <v>2</v>
      </c>
      <c r="G416">
        <v>73</v>
      </c>
      <c r="H416">
        <v>0</v>
      </c>
      <c r="I416">
        <v>9.1999999999999993</v>
      </c>
      <c r="J416">
        <v>-8</v>
      </c>
      <c r="K416">
        <v>0</v>
      </c>
      <c r="L416" s="1">
        <v>39397</v>
      </c>
      <c r="M416" t="s">
        <v>22</v>
      </c>
      <c r="N416" t="s">
        <v>44</v>
      </c>
      <c r="O416" t="s">
        <v>46</v>
      </c>
      <c r="P416" t="s">
        <v>397</v>
      </c>
      <c r="Q416" t="s">
        <v>46</v>
      </c>
      <c r="R416" t="s">
        <v>26</v>
      </c>
      <c r="S416" t="s">
        <v>201</v>
      </c>
      <c r="T416">
        <v>73</v>
      </c>
      <c r="U416">
        <v>1</v>
      </c>
      <c r="V416">
        <v>-90.811110999999997</v>
      </c>
      <c r="W416">
        <v>29.950832999999999</v>
      </c>
    </row>
    <row r="417" spans="1:23" x14ac:dyDescent="0.25">
      <c r="A417" t="s">
        <v>345</v>
      </c>
      <c r="B417">
        <v>72.7</v>
      </c>
      <c r="C417">
        <v>67.349999999999994</v>
      </c>
      <c r="D417">
        <v>290</v>
      </c>
      <c r="E417">
        <v>1</v>
      </c>
      <c r="F417">
        <v>2</v>
      </c>
      <c r="G417">
        <v>81</v>
      </c>
      <c r="H417">
        <v>0</v>
      </c>
      <c r="I417">
        <v>0</v>
      </c>
      <c r="J417">
        <v>-13</v>
      </c>
      <c r="K417">
        <v>0</v>
      </c>
      <c r="L417" s="1">
        <v>39404</v>
      </c>
      <c r="M417" t="s">
        <v>27</v>
      </c>
      <c r="N417" t="s">
        <v>109</v>
      </c>
      <c r="O417" t="s">
        <v>109</v>
      </c>
      <c r="P417" t="s">
        <v>398</v>
      </c>
      <c r="Q417" t="s">
        <v>46</v>
      </c>
      <c r="R417" t="s">
        <v>26</v>
      </c>
      <c r="S417" t="s">
        <v>111</v>
      </c>
      <c r="T417">
        <v>72</v>
      </c>
      <c r="U417">
        <v>1</v>
      </c>
      <c r="V417">
        <v>-95.410832999999997</v>
      </c>
      <c r="W417">
        <v>29.684722000000001</v>
      </c>
    </row>
    <row r="418" spans="1:23" x14ac:dyDescent="0.25">
      <c r="A418" t="s">
        <v>345</v>
      </c>
      <c r="B418">
        <v>103.9</v>
      </c>
      <c r="C418">
        <v>66.67</v>
      </c>
      <c r="D418">
        <v>260</v>
      </c>
      <c r="E418">
        <v>3</v>
      </c>
      <c r="F418">
        <v>1</v>
      </c>
      <c r="G418">
        <v>46</v>
      </c>
      <c r="H418">
        <v>0</v>
      </c>
      <c r="I418">
        <v>4.72</v>
      </c>
      <c r="J418">
        <v>25</v>
      </c>
      <c r="K418">
        <v>1</v>
      </c>
      <c r="L418" s="1">
        <v>39411</v>
      </c>
      <c r="M418" t="s">
        <v>27</v>
      </c>
      <c r="N418" t="s">
        <v>56</v>
      </c>
      <c r="O418" t="s">
        <v>56</v>
      </c>
      <c r="P418" t="s">
        <v>399</v>
      </c>
      <c r="Q418" t="s">
        <v>46</v>
      </c>
      <c r="R418" t="s">
        <v>26</v>
      </c>
      <c r="S418" t="s">
        <v>58</v>
      </c>
      <c r="T418">
        <v>49</v>
      </c>
      <c r="U418">
        <v>0</v>
      </c>
      <c r="V418">
        <v>-80.852778000000001</v>
      </c>
      <c r="W418">
        <v>35.225833000000002</v>
      </c>
    </row>
    <row r="419" spans="1:23" x14ac:dyDescent="0.25">
      <c r="A419" t="s">
        <v>345</v>
      </c>
      <c r="B419">
        <v>125.1</v>
      </c>
      <c r="C419">
        <v>73.91</v>
      </c>
      <c r="D419">
        <v>179</v>
      </c>
      <c r="E419">
        <v>2</v>
      </c>
      <c r="F419">
        <v>0</v>
      </c>
      <c r="G419">
        <v>83</v>
      </c>
      <c r="H419">
        <v>0</v>
      </c>
      <c r="I419">
        <v>8.08</v>
      </c>
      <c r="J419">
        <v>-4</v>
      </c>
      <c r="K419">
        <v>0</v>
      </c>
      <c r="L419" s="1">
        <v>39418</v>
      </c>
      <c r="M419" t="s">
        <v>22</v>
      </c>
      <c r="N419" t="s">
        <v>152</v>
      </c>
      <c r="O419" t="s">
        <v>46</v>
      </c>
      <c r="P419" t="s">
        <v>400</v>
      </c>
      <c r="Q419" t="s">
        <v>46</v>
      </c>
      <c r="R419" t="s">
        <v>26</v>
      </c>
      <c r="S419" t="s">
        <v>201</v>
      </c>
      <c r="T419">
        <v>78</v>
      </c>
      <c r="U419">
        <v>1</v>
      </c>
      <c r="V419">
        <v>-90.811110999999997</v>
      </c>
      <c r="W419">
        <v>29.950832999999999</v>
      </c>
    </row>
    <row r="420" spans="1:23" x14ac:dyDescent="0.25">
      <c r="A420" t="s">
        <v>345</v>
      </c>
      <c r="B420">
        <v>116.7</v>
      </c>
      <c r="C420">
        <v>68.290000000000006</v>
      </c>
      <c r="D420">
        <v>328</v>
      </c>
      <c r="E420">
        <v>3</v>
      </c>
      <c r="F420">
        <v>0</v>
      </c>
      <c r="G420">
        <v>78</v>
      </c>
      <c r="H420">
        <v>0</v>
      </c>
      <c r="I420">
        <v>0</v>
      </c>
      <c r="J420">
        <v>20</v>
      </c>
      <c r="K420">
        <v>1</v>
      </c>
      <c r="L420" s="1">
        <v>39426</v>
      </c>
      <c r="M420" t="s">
        <v>27</v>
      </c>
      <c r="N420" t="s">
        <v>39</v>
      </c>
      <c r="O420" t="s">
        <v>39</v>
      </c>
      <c r="P420" t="s">
        <v>401</v>
      </c>
      <c r="Q420" t="s">
        <v>46</v>
      </c>
      <c r="R420" t="s">
        <v>26</v>
      </c>
      <c r="S420" t="s">
        <v>41</v>
      </c>
      <c r="T420">
        <v>59</v>
      </c>
      <c r="U420">
        <v>1</v>
      </c>
      <c r="V420">
        <v>-84.400999999999996</v>
      </c>
      <c r="W420">
        <v>33.758000000000003</v>
      </c>
    </row>
    <row r="421" spans="1:23" x14ac:dyDescent="0.25">
      <c r="A421" t="s">
        <v>345</v>
      </c>
      <c r="B421">
        <v>132.6</v>
      </c>
      <c r="C421">
        <v>86.67</v>
      </c>
      <c r="D421">
        <v>315</v>
      </c>
      <c r="E421">
        <v>2</v>
      </c>
      <c r="F421">
        <v>0</v>
      </c>
      <c r="G421">
        <v>43</v>
      </c>
      <c r="H421">
        <v>0</v>
      </c>
      <c r="I421">
        <v>11.43</v>
      </c>
      <c r="J421">
        <v>7</v>
      </c>
      <c r="K421">
        <v>1</v>
      </c>
      <c r="L421" s="1">
        <v>39432</v>
      </c>
      <c r="M421" t="s">
        <v>22</v>
      </c>
      <c r="N421" t="s">
        <v>119</v>
      </c>
      <c r="O421" t="s">
        <v>46</v>
      </c>
      <c r="P421" t="s">
        <v>227</v>
      </c>
      <c r="Q421" t="s">
        <v>46</v>
      </c>
      <c r="R421" t="s">
        <v>26</v>
      </c>
      <c r="S421" t="s">
        <v>201</v>
      </c>
      <c r="T421">
        <v>52</v>
      </c>
      <c r="U421">
        <v>1</v>
      </c>
      <c r="V421">
        <v>-90.811110999999997</v>
      </c>
      <c r="W421">
        <v>29.950832999999999</v>
      </c>
    </row>
    <row r="422" spans="1:23" x14ac:dyDescent="0.25">
      <c r="A422" t="s">
        <v>345</v>
      </c>
      <c r="B422">
        <v>73.900000000000006</v>
      </c>
      <c r="C422">
        <v>64.290000000000006</v>
      </c>
      <c r="D422">
        <v>284</v>
      </c>
      <c r="E422">
        <v>0</v>
      </c>
      <c r="F422">
        <v>1</v>
      </c>
      <c r="G422">
        <v>60</v>
      </c>
      <c r="H422">
        <v>0</v>
      </c>
      <c r="I422">
        <v>19.7</v>
      </c>
      <c r="J422">
        <v>-15</v>
      </c>
      <c r="K422">
        <v>0</v>
      </c>
      <c r="L422" s="1">
        <v>39439</v>
      </c>
      <c r="M422" t="s">
        <v>22</v>
      </c>
      <c r="N422" t="s">
        <v>93</v>
      </c>
      <c r="O422" t="s">
        <v>46</v>
      </c>
      <c r="P422" t="s">
        <v>402</v>
      </c>
      <c r="Q422" t="s">
        <v>46</v>
      </c>
      <c r="R422" t="s">
        <v>26</v>
      </c>
      <c r="S422" t="s">
        <v>201</v>
      </c>
      <c r="T422">
        <v>51</v>
      </c>
      <c r="U422">
        <v>1</v>
      </c>
      <c r="V422">
        <v>-90.811110999999997</v>
      </c>
      <c r="W422">
        <v>29.950832999999999</v>
      </c>
    </row>
    <row r="423" spans="1:23" x14ac:dyDescent="0.25">
      <c r="A423" t="s">
        <v>345</v>
      </c>
      <c r="B423">
        <v>75.7</v>
      </c>
      <c r="C423">
        <v>58.33</v>
      </c>
      <c r="D423">
        <v>320</v>
      </c>
      <c r="E423">
        <v>3</v>
      </c>
      <c r="F423">
        <v>2</v>
      </c>
      <c r="G423">
        <v>75</v>
      </c>
      <c r="H423">
        <v>0</v>
      </c>
      <c r="I423">
        <v>9.1999999999999993</v>
      </c>
      <c r="J423">
        <v>-8</v>
      </c>
      <c r="K423">
        <v>0</v>
      </c>
      <c r="L423" s="1">
        <v>39446</v>
      </c>
      <c r="M423" t="s">
        <v>27</v>
      </c>
      <c r="N423" t="s">
        <v>77</v>
      </c>
      <c r="O423" t="s">
        <v>77</v>
      </c>
      <c r="P423" t="s">
        <v>403</v>
      </c>
      <c r="Q423" t="s">
        <v>46</v>
      </c>
      <c r="R423" t="s">
        <v>26</v>
      </c>
      <c r="S423" t="s">
        <v>215</v>
      </c>
      <c r="T423">
        <v>34</v>
      </c>
      <c r="U423">
        <v>0</v>
      </c>
      <c r="V423">
        <v>-87.616699999999994</v>
      </c>
      <c r="W423">
        <v>41.862299999999998</v>
      </c>
    </row>
    <row r="424" spans="1:23" x14ac:dyDescent="0.25">
      <c r="A424" t="s">
        <v>345</v>
      </c>
      <c r="B424">
        <v>124.9</v>
      </c>
      <c r="C424">
        <v>71.88</v>
      </c>
      <c r="D424">
        <v>343</v>
      </c>
      <c r="E424">
        <v>3</v>
      </c>
      <c r="F424">
        <v>1</v>
      </c>
      <c r="G424">
        <v>70</v>
      </c>
      <c r="H424">
        <v>0</v>
      </c>
      <c r="I424">
        <v>5.84</v>
      </c>
      <c r="J424">
        <v>4</v>
      </c>
      <c r="K424">
        <v>1</v>
      </c>
      <c r="L424" s="1">
        <v>39698</v>
      </c>
      <c r="M424" t="s">
        <v>22</v>
      </c>
      <c r="N424" t="s">
        <v>152</v>
      </c>
      <c r="O424" t="s">
        <v>46</v>
      </c>
      <c r="P424" t="s">
        <v>184</v>
      </c>
      <c r="Q424" t="s">
        <v>46</v>
      </c>
      <c r="R424" t="s">
        <v>26</v>
      </c>
      <c r="S424" t="s">
        <v>201</v>
      </c>
      <c r="T424">
        <v>80</v>
      </c>
      <c r="U424">
        <v>1</v>
      </c>
      <c r="V424">
        <v>-90.811110999999997</v>
      </c>
      <c r="W424">
        <v>29.950832999999999</v>
      </c>
    </row>
    <row r="425" spans="1:23" x14ac:dyDescent="0.25">
      <c r="A425" t="s">
        <v>345</v>
      </c>
      <c r="B425">
        <v>69.8</v>
      </c>
      <c r="C425">
        <v>66.67</v>
      </c>
      <c r="D425">
        <v>216</v>
      </c>
      <c r="E425">
        <v>1</v>
      </c>
      <c r="F425">
        <v>2</v>
      </c>
      <c r="G425">
        <v>57</v>
      </c>
      <c r="H425">
        <v>0</v>
      </c>
      <c r="I425">
        <v>9.1999999999999993</v>
      </c>
      <c r="J425">
        <v>-5</v>
      </c>
      <c r="K425">
        <v>0</v>
      </c>
      <c r="L425" s="1">
        <v>39705</v>
      </c>
      <c r="M425" t="s">
        <v>27</v>
      </c>
      <c r="N425" t="s">
        <v>97</v>
      </c>
      <c r="O425" t="s">
        <v>97</v>
      </c>
      <c r="P425" t="s">
        <v>404</v>
      </c>
      <c r="Q425" t="s">
        <v>46</v>
      </c>
      <c r="R425" t="s">
        <v>26</v>
      </c>
      <c r="S425" t="s">
        <v>99</v>
      </c>
      <c r="T425">
        <v>91</v>
      </c>
      <c r="U425">
        <v>0</v>
      </c>
      <c r="V425">
        <v>-76.864444000000006</v>
      </c>
      <c r="W425">
        <v>38.907778</v>
      </c>
    </row>
    <row r="426" spans="1:23" x14ac:dyDescent="0.25">
      <c r="A426" t="s">
        <v>345</v>
      </c>
      <c r="B426">
        <v>110.2</v>
      </c>
      <c r="C426">
        <v>81.25</v>
      </c>
      <c r="D426">
        <v>421</v>
      </c>
      <c r="E426">
        <v>1</v>
      </c>
      <c r="F426">
        <v>0</v>
      </c>
      <c r="G426">
        <v>38</v>
      </c>
      <c r="H426">
        <v>0</v>
      </c>
      <c r="I426">
        <v>8.08</v>
      </c>
      <c r="J426">
        <v>-2</v>
      </c>
      <c r="K426">
        <v>0</v>
      </c>
      <c r="L426" s="1">
        <v>39712</v>
      </c>
      <c r="M426" t="s">
        <v>27</v>
      </c>
      <c r="N426" t="s">
        <v>36</v>
      </c>
      <c r="O426" t="s">
        <v>36</v>
      </c>
      <c r="P426" t="s">
        <v>405</v>
      </c>
      <c r="Q426" t="s">
        <v>46</v>
      </c>
      <c r="R426" t="s">
        <v>26</v>
      </c>
      <c r="S426" t="s">
        <v>38</v>
      </c>
      <c r="T426">
        <v>75</v>
      </c>
      <c r="U426">
        <v>0</v>
      </c>
      <c r="V426">
        <v>-105.02</v>
      </c>
      <c r="W426">
        <v>39.743889000000003</v>
      </c>
    </row>
    <row r="427" spans="1:23" x14ac:dyDescent="0.25">
      <c r="A427" t="s">
        <v>345</v>
      </c>
      <c r="B427">
        <v>116.7</v>
      </c>
      <c r="C427">
        <v>65.709999999999994</v>
      </c>
      <c r="D427">
        <v>363</v>
      </c>
      <c r="E427">
        <v>3</v>
      </c>
      <c r="F427">
        <v>1</v>
      </c>
      <c r="G427">
        <v>25</v>
      </c>
      <c r="H427">
        <v>0</v>
      </c>
      <c r="I427">
        <v>5.84</v>
      </c>
      <c r="J427">
        <v>14</v>
      </c>
      <c r="K427">
        <v>1</v>
      </c>
      <c r="L427" s="1">
        <v>39719</v>
      </c>
      <c r="M427" t="s">
        <v>22</v>
      </c>
      <c r="N427" t="s">
        <v>140</v>
      </c>
      <c r="O427" t="s">
        <v>46</v>
      </c>
      <c r="P427" t="s">
        <v>122</v>
      </c>
      <c r="Q427" t="s">
        <v>46</v>
      </c>
      <c r="R427" t="s">
        <v>26</v>
      </c>
      <c r="S427" t="s">
        <v>201</v>
      </c>
      <c r="T427">
        <v>86</v>
      </c>
      <c r="U427">
        <v>1</v>
      </c>
      <c r="V427">
        <v>-90.811110999999997</v>
      </c>
      <c r="W427">
        <v>29.950832999999999</v>
      </c>
    </row>
    <row r="428" spans="1:23" x14ac:dyDescent="0.25">
      <c r="A428" t="s">
        <v>345</v>
      </c>
      <c r="B428">
        <v>68.2</v>
      </c>
      <c r="C428">
        <v>56.52</v>
      </c>
      <c r="D428">
        <v>330</v>
      </c>
      <c r="E428">
        <v>1</v>
      </c>
      <c r="F428">
        <v>2</v>
      </c>
      <c r="G428">
        <v>94</v>
      </c>
      <c r="H428">
        <v>0</v>
      </c>
      <c r="I428">
        <v>9.1999999999999993</v>
      </c>
      <c r="J428">
        <v>-3</v>
      </c>
      <c r="K428">
        <v>0</v>
      </c>
      <c r="L428" s="1">
        <v>39727</v>
      </c>
      <c r="M428" t="s">
        <v>22</v>
      </c>
      <c r="N428" t="s">
        <v>82</v>
      </c>
      <c r="O428" t="s">
        <v>46</v>
      </c>
      <c r="P428" t="s">
        <v>250</v>
      </c>
      <c r="Q428" t="s">
        <v>46</v>
      </c>
      <c r="R428" t="s">
        <v>26</v>
      </c>
      <c r="S428" t="s">
        <v>201</v>
      </c>
      <c r="T428">
        <v>75</v>
      </c>
      <c r="U428">
        <v>1</v>
      </c>
      <c r="V428">
        <v>-90.811110999999997</v>
      </c>
      <c r="W428">
        <v>29.950832999999999</v>
      </c>
    </row>
    <row r="429" spans="1:23" x14ac:dyDescent="0.25">
      <c r="A429" t="s">
        <v>345</v>
      </c>
      <c r="B429">
        <v>144.4</v>
      </c>
      <c r="C429">
        <v>86.67</v>
      </c>
      <c r="D429">
        <v>320</v>
      </c>
      <c r="E429">
        <v>3</v>
      </c>
      <c r="F429">
        <v>0</v>
      </c>
      <c r="G429">
        <v>70</v>
      </c>
      <c r="H429">
        <v>0</v>
      </c>
      <c r="I429">
        <v>11.43</v>
      </c>
      <c r="J429">
        <v>31</v>
      </c>
      <c r="K429">
        <v>1</v>
      </c>
      <c r="L429" s="1">
        <v>39733</v>
      </c>
      <c r="M429" t="s">
        <v>22</v>
      </c>
      <c r="N429" t="s">
        <v>59</v>
      </c>
      <c r="O429" t="s">
        <v>46</v>
      </c>
      <c r="P429" t="s">
        <v>217</v>
      </c>
      <c r="Q429" t="s">
        <v>46</v>
      </c>
      <c r="R429" t="s">
        <v>26</v>
      </c>
      <c r="S429" t="s">
        <v>201</v>
      </c>
      <c r="T429">
        <v>81</v>
      </c>
      <c r="U429">
        <v>1</v>
      </c>
      <c r="V429">
        <v>-90.811110999999997</v>
      </c>
      <c r="W429">
        <v>29.950832999999999</v>
      </c>
    </row>
    <row r="430" spans="1:23" x14ac:dyDescent="0.25">
      <c r="A430" t="s">
        <v>345</v>
      </c>
      <c r="B430">
        <v>61</v>
      </c>
      <c r="C430">
        <v>53.85</v>
      </c>
      <c r="D430">
        <v>231</v>
      </c>
      <c r="E430">
        <v>0</v>
      </c>
      <c r="F430">
        <v>1</v>
      </c>
      <c r="G430">
        <v>44</v>
      </c>
      <c r="H430">
        <v>0</v>
      </c>
      <c r="I430">
        <v>5.84</v>
      </c>
      <c r="J430">
        <v>-23</v>
      </c>
      <c r="K430">
        <v>0</v>
      </c>
      <c r="L430" s="1">
        <v>39740</v>
      </c>
      <c r="M430" t="s">
        <v>27</v>
      </c>
      <c r="N430" t="s">
        <v>56</v>
      </c>
      <c r="O430" t="s">
        <v>56</v>
      </c>
      <c r="P430" t="s">
        <v>406</v>
      </c>
      <c r="Q430" t="s">
        <v>46</v>
      </c>
      <c r="R430" t="s">
        <v>26</v>
      </c>
      <c r="S430" t="s">
        <v>58</v>
      </c>
      <c r="T430">
        <v>59</v>
      </c>
      <c r="U430">
        <v>0</v>
      </c>
      <c r="V430">
        <v>-80.852778000000001</v>
      </c>
      <c r="W430">
        <v>35.225833000000002</v>
      </c>
    </row>
    <row r="431" spans="1:23" x14ac:dyDescent="0.25">
      <c r="A431" t="s">
        <v>345</v>
      </c>
      <c r="B431">
        <v>66.900000000000006</v>
      </c>
      <c r="C431">
        <v>53.45</v>
      </c>
      <c r="D431">
        <v>422</v>
      </c>
      <c r="E431">
        <v>2</v>
      </c>
      <c r="F431">
        <v>3</v>
      </c>
      <c r="G431">
        <v>40</v>
      </c>
      <c r="H431">
        <v>0</v>
      </c>
      <c r="I431">
        <v>9.1999999999999993</v>
      </c>
      <c r="J431">
        <v>-14</v>
      </c>
      <c r="K431">
        <v>0</v>
      </c>
      <c r="L431" s="1">
        <v>39761</v>
      </c>
      <c r="M431" t="s">
        <v>27</v>
      </c>
      <c r="N431" t="s">
        <v>39</v>
      </c>
      <c r="O431" t="s">
        <v>39</v>
      </c>
      <c r="P431" t="s">
        <v>126</v>
      </c>
      <c r="Q431" t="s">
        <v>46</v>
      </c>
      <c r="R431" t="s">
        <v>26</v>
      </c>
      <c r="S431" t="s">
        <v>41</v>
      </c>
      <c r="T431">
        <v>58</v>
      </c>
      <c r="U431">
        <v>1</v>
      </c>
      <c r="V431">
        <v>-84.400999999999996</v>
      </c>
      <c r="W431">
        <v>33.758000000000003</v>
      </c>
    </row>
    <row r="432" spans="1:23" x14ac:dyDescent="0.25">
      <c r="A432" t="s">
        <v>345</v>
      </c>
      <c r="B432">
        <v>88.4</v>
      </c>
      <c r="C432">
        <v>69.44</v>
      </c>
      <c r="D432">
        <v>266</v>
      </c>
      <c r="E432">
        <v>1</v>
      </c>
      <c r="F432">
        <v>1</v>
      </c>
      <c r="G432">
        <v>43</v>
      </c>
      <c r="H432">
        <v>0</v>
      </c>
      <c r="I432">
        <v>9.1999999999999993</v>
      </c>
      <c r="J432">
        <v>10</v>
      </c>
      <c r="K432">
        <v>1</v>
      </c>
      <c r="L432" s="1">
        <v>39768</v>
      </c>
      <c r="M432" t="s">
        <v>27</v>
      </c>
      <c r="N432" t="s">
        <v>68</v>
      </c>
      <c r="O432" t="s">
        <v>68</v>
      </c>
      <c r="P432" t="s">
        <v>124</v>
      </c>
      <c r="Q432" t="s">
        <v>46</v>
      </c>
      <c r="R432" t="s">
        <v>26</v>
      </c>
      <c r="S432" t="s">
        <v>131</v>
      </c>
      <c r="T432">
        <v>58</v>
      </c>
      <c r="U432">
        <v>0</v>
      </c>
      <c r="V432">
        <v>-94.483889000000005</v>
      </c>
      <c r="W432">
        <v>39.048889000000003</v>
      </c>
    </row>
    <row r="433" spans="1:23" x14ac:dyDescent="0.25">
      <c r="A433" t="s">
        <v>345</v>
      </c>
      <c r="B433">
        <v>157.5</v>
      </c>
      <c r="C433">
        <v>76.92</v>
      </c>
      <c r="D433">
        <v>323</v>
      </c>
      <c r="E433">
        <v>4</v>
      </c>
      <c r="F433">
        <v>0</v>
      </c>
      <c r="G433">
        <v>82</v>
      </c>
      <c r="H433">
        <v>1.2E-2</v>
      </c>
      <c r="I433">
        <v>0</v>
      </c>
      <c r="J433">
        <v>22</v>
      </c>
      <c r="K433">
        <v>1</v>
      </c>
      <c r="L433" s="1">
        <v>39776</v>
      </c>
      <c r="M433" t="s">
        <v>22</v>
      </c>
      <c r="N433" t="s">
        <v>73</v>
      </c>
      <c r="O433" t="s">
        <v>46</v>
      </c>
      <c r="P433" t="s">
        <v>407</v>
      </c>
      <c r="Q433" t="s">
        <v>46</v>
      </c>
      <c r="R433" t="s">
        <v>33</v>
      </c>
      <c r="S433" t="s">
        <v>201</v>
      </c>
      <c r="T433">
        <v>61</v>
      </c>
      <c r="U433">
        <v>1</v>
      </c>
      <c r="V433">
        <v>-90.811110999999997</v>
      </c>
      <c r="W433">
        <v>29.950832999999999</v>
      </c>
    </row>
    <row r="434" spans="1:23" x14ac:dyDescent="0.25">
      <c r="A434" t="s">
        <v>345</v>
      </c>
      <c r="B434">
        <v>60.2</v>
      </c>
      <c r="C434">
        <v>53.19</v>
      </c>
      <c r="D434">
        <v>296</v>
      </c>
      <c r="E434">
        <v>2</v>
      </c>
      <c r="F434">
        <v>3</v>
      </c>
      <c r="G434">
        <v>79</v>
      </c>
      <c r="H434">
        <v>0</v>
      </c>
      <c r="I434">
        <v>14.98</v>
      </c>
      <c r="J434">
        <v>-3</v>
      </c>
      <c r="K434">
        <v>0</v>
      </c>
      <c r="L434" s="1">
        <v>39782</v>
      </c>
      <c r="M434" t="s">
        <v>27</v>
      </c>
      <c r="N434" t="s">
        <v>152</v>
      </c>
      <c r="O434" t="s">
        <v>152</v>
      </c>
      <c r="P434" t="s">
        <v>408</v>
      </c>
      <c r="Q434" t="s">
        <v>46</v>
      </c>
      <c r="R434" t="s">
        <v>26</v>
      </c>
      <c r="S434" t="s">
        <v>304</v>
      </c>
      <c r="T434">
        <v>68</v>
      </c>
      <c r="U434">
        <v>0</v>
      </c>
      <c r="V434">
        <v>-82.503332999999998</v>
      </c>
      <c r="W434">
        <v>27.975833000000002</v>
      </c>
    </row>
    <row r="435" spans="1:23" x14ac:dyDescent="0.25">
      <c r="A435" t="s">
        <v>345</v>
      </c>
      <c r="B435">
        <v>99.7</v>
      </c>
      <c r="C435">
        <v>56.25</v>
      </c>
      <c r="D435">
        <v>230</v>
      </c>
      <c r="E435">
        <v>2</v>
      </c>
      <c r="F435">
        <v>0</v>
      </c>
      <c r="G435">
        <v>38</v>
      </c>
      <c r="H435">
        <v>0</v>
      </c>
      <c r="I435">
        <v>9.1999999999999993</v>
      </c>
      <c r="J435">
        <v>4</v>
      </c>
      <c r="K435">
        <v>1</v>
      </c>
      <c r="L435" s="1">
        <v>39789</v>
      </c>
      <c r="M435" t="s">
        <v>22</v>
      </c>
      <c r="N435" t="s">
        <v>39</v>
      </c>
      <c r="O435" t="s">
        <v>46</v>
      </c>
      <c r="P435" t="s">
        <v>409</v>
      </c>
      <c r="Q435" t="s">
        <v>46</v>
      </c>
      <c r="R435" t="s">
        <v>26</v>
      </c>
      <c r="S435" t="s">
        <v>201</v>
      </c>
      <c r="T435">
        <v>58</v>
      </c>
      <c r="U435">
        <v>1</v>
      </c>
      <c r="V435">
        <v>-90.811110999999997</v>
      </c>
      <c r="W435">
        <v>29.950832999999999</v>
      </c>
    </row>
    <row r="436" spans="1:23" x14ac:dyDescent="0.25">
      <c r="A436" t="s">
        <v>345</v>
      </c>
      <c r="B436">
        <v>67.2</v>
      </c>
      <c r="C436">
        <v>55.81</v>
      </c>
      <c r="D436">
        <v>232</v>
      </c>
      <c r="E436">
        <v>2</v>
      </c>
      <c r="F436">
        <v>2</v>
      </c>
      <c r="G436">
        <v>68</v>
      </c>
      <c r="H436">
        <v>0</v>
      </c>
      <c r="I436">
        <v>11.43</v>
      </c>
      <c r="J436">
        <v>-3</v>
      </c>
      <c r="K436">
        <v>0</v>
      </c>
      <c r="L436" s="1">
        <v>39793</v>
      </c>
      <c r="M436" t="s">
        <v>27</v>
      </c>
      <c r="N436" t="s">
        <v>77</v>
      </c>
      <c r="O436" t="s">
        <v>77</v>
      </c>
      <c r="P436" t="s">
        <v>327</v>
      </c>
      <c r="Q436" t="s">
        <v>46</v>
      </c>
      <c r="R436" t="s">
        <v>26</v>
      </c>
      <c r="S436" t="s">
        <v>215</v>
      </c>
      <c r="T436">
        <v>25</v>
      </c>
      <c r="U436">
        <v>0</v>
      </c>
      <c r="V436">
        <v>-87.616699999999994</v>
      </c>
      <c r="W436">
        <v>41.862299999999998</v>
      </c>
    </row>
    <row r="437" spans="1:23" x14ac:dyDescent="0.25">
      <c r="A437" t="s">
        <v>345</v>
      </c>
      <c r="B437">
        <v>117.8</v>
      </c>
      <c r="C437">
        <v>75</v>
      </c>
      <c r="D437">
        <v>351</v>
      </c>
      <c r="E437">
        <v>2</v>
      </c>
      <c r="F437">
        <v>0</v>
      </c>
      <c r="G437">
        <v>57</v>
      </c>
      <c r="H437">
        <v>0</v>
      </c>
      <c r="I437">
        <v>27.71</v>
      </c>
      <c r="J437">
        <v>35</v>
      </c>
      <c r="K437">
        <v>1</v>
      </c>
      <c r="L437" s="1">
        <v>39803</v>
      </c>
      <c r="M437" t="s">
        <v>27</v>
      </c>
      <c r="N437" t="s">
        <v>83</v>
      </c>
      <c r="O437" t="s">
        <v>83</v>
      </c>
      <c r="P437" t="s">
        <v>410</v>
      </c>
      <c r="Q437" t="s">
        <v>46</v>
      </c>
      <c r="R437" t="s">
        <v>26</v>
      </c>
      <c r="S437" t="s">
        <v>85</v>
      </c>
      <c r="T437">
        <v>9</v>
      </c>
      <c r="U437">
        <v>1</v>
      </c>
      <c r="V437">
        <v>-83.045556000000005</v>
      </c>
      <c r="W437">
        <v>42.34</v>
      </c>
    </row>
    <row r="438" spans="1:23" x14ac:dyDescent="0.25">
      <c r="A438" t="s">
        <v>345</v>
      </c>
      <c r="B438">
        <v>104.6</v>
      </c>
      <c r="C438">
        <v>61.22</v>
      </c>
      <c r="D438">
        <v>386</v>
      </c>
      <c r="E438">
        <v>4</v>
      </c>
      <c r="F438">
        <v>1</v>
      </c>
      <c r="G438">
        <v>72</v>
      </c>
      <c r="H438">
        <v>0</v>
      </c>
      <c r="I438">
        <v>8.08</v>
      </c>
      <c r="J438">
        <v>-2</v>
      </c>
      <c r="K438">
        <v>0</v>
      </c>
      <c r="L438" s="1">
        <v>39810</v>
      </c>
      <c r="M438" t="s">
        <v>22</v>
      </c>
      <c r="N438" t="s">
        <v>56</v>
      </c>
      <c r="O438" t="s">
        <v>46</v>
      </c>
      <c r="P438" t="s">
        <v>411</v>
      </c>
      <c r="Q438" t="s">
        <v>46</v>
      </c>
      <c r="R438" t="s">
        <v>26</v>
      </c>
      <c r="S438" t="s">
        <v>201</v>
      </c>
      <c r="T438">
        <v>56</v>
      </c>
      <c r="U438">
        <v>1</v>
      </c>
      <c r="V438">
        <v>-90.811110999999997</v>
      </c>
      <c r="W438">
        <v>29.950832999999999</v>
      </c>
    </row>
    <row r="439" spans="1:23" x14ac:dyDescent="0.25">
      <c r="A439" t="s">
        <v>345</v>
      </c>
      <c r="B439">
        <v>137</v>
      </c>
      <c r="C439">
        <v>76.47</v>
      </c>
      <c r="D439">
        <v>358</v>
      </c>
      <c r="E439">
        <v>6</v>
      </c>
      <c r="F439">
        <v>1</v>
      </c>
      <c r="G439">
        <v>94</v>
      </c>
      <c r="H439">
        <v>1.22</v>
      </c>
      <c r="I439">
        <v>8.08</v>
      </c>
      <c r="J439">
        <v>18</v>
      </c>
      <c r="K439">
        <v>1</v>
      </c>
      <c r="L439" s="1">
        <v>40069</v>
      </c>
      <c r="M439" t="s">
        <v>22</v>
      </c>
      <c r="N439" t="s">
        <v>83</v>
      </c>
      <c r="O439" t="s">
        <v>46</v>
      </c>
      <c r="P439" t="s">
        <v>412</v>
      </c>
      <c r="Q439" t="s">
        <v>46</v>
      </c>
      <c r="R439" t="s">
        <v>413</v>
      </c>
      <c r="S439" t="s">
        <v>201</v>
      </c>
      <c r="T439">
        <v>81</v>
      </c>
      <c r="U439">
        <v>1</v>
      </c>
      <c r="V439">
        <v>-90.811110999999997</v>
      </c>
      <c r="W439">
        <v>29.950832999999999</v>
      </c>
    </row>
    <row r="440" spans="1:23" x14ac:dyDescent="0.25">
      <c r="A440" t="s">
        <v>345</v>
      </c>
      <c r="B440">
        <v>118.6</v>
      </c>
      <c r="C440">
        <v>73.53</v>
      </c>
      <c r="D440">
        <v>311</v>
      </c>
      <c r="E440">
        <v>3</v>
      </c>
      <c r="F440">
        <v>1</v>
      </c>
      <c r="G440">
        <v>41</v>
      </c>
      <c r="H440">
        <v>0</v>
      </c>
      <c r="I440">
        <v>5.84</v>
      </c>
      <c r="J440">
        <v>26</v>
      </c>
      <c r="K440">
        <v>1</v>
      </c>
      <c r="L440" s="1">
        <v>40076</v>
      </c>
      <c r="M440" t="s">
        <v>27</v>
      </c>
      <c r="N440" t="s">
        <v>93</v>
      </c>
      <c r="O440" t="s">
        <v>93</v>
      </c>
      <c r="P440" t="s">
        <v>414</v>
      </c>
      <c r="Q440" t="s">
        <v>46</v>
      </c>
      <c r="R440" t="s">
        <v>26</v>
      </c>
      <c r="S440" t="s">
        <v>95</v>
      </c>
      <c r="T440">
        <v>72</v>
      </c>
      <c r="U440">
        <v>0</v>
      </c>
      <c r="V440">
        <v>-75.167500000000004</v>
      </c>
      <c r="W440">
        <v>39.900832999999999</v>
      </c>
    </row>
    <row r="441" spans="1:23" x14ac:dyDescent="0.25">
      <c r="A441" t="s">
        <v>345</v>
      </c>
      <c r="B441">
        <v>72.8</v>
      </c>
      <c r="C441">
        <v>55.17</v>
      </c>
      <c r="D441">
        <v>172</v>
      </c>
      <c r="E441">
        <v>0</v>
      </c>
      <c r="F441">
        <v>0</v>
      </c>
      <c r="G441">
        <v>75</v>
      </c>
      <c r="H441">
        <v>0</v>
      </c>
      <c r="I441">
        <v>17.21</v>
      </c>
      <c r="J441">
        <v>20</v>
      </c>
      <c r="K441">
        <v>1</v>
      </c>
      <c r="L441" s="1">
        <v>40083</v>
      </c>
      <c r="M441" t="s">
        <v>27</v>
      </c>
      <c r="N441" t="s">
        <v>42</v>
      </c>
      <c r="O441" t="s">
        <v>42</v>
      </c>
      <c r="P441" t="s">
        <v>415</v>
      </c>
      <c r="Q441" t="s">
        <v>46</v>
      </c>
      <c r="R441" t="s">
        <v>26</v>
      </c>
      <c r="S441" t="s">
        <v>54</v>
      </c>
      <c r="T441">
        <v>64</v>
      </c>
      <c r="U441">
        <v>0</v>
      </c>
      <c r="V441">
        <v>-78.787000000000006</v>
      </c>
      <c r="W441">
        <v>42.774000000000001</v>
      </c>
    </row>
    <row r="442" spans="1:23" x14ac:dyDescent="0.25">
      <c r="A442" t="s">
        <v>345</v>
      </c>
      <c r="B442">
        <v>78.900000000000006</v>
      </c>
      <c r="C442">
        <v>62.5</v>
      </c>
      <c r="D442">
        <v>190</v>
      </c>
      <c r="E442">
        <v>0</v>
      </c>
      <c r="F442">
        <v>0</v>
      </c>
      <c r="G442">
        <v>65</v>
      </c>
      <c r="H442">
        <v>1.2E-2</v>
      </c>
      <c r="I442">
        <v>3.36</v>
      </c>
      <c r="J442">
        <v>14</v>
      </c>
      <c r="K442">
        <v>1</v>
      </c>
      <c r="L442" s="1">
        <v>40090</v>
      </c>
      <c r="M442" t="s">
        <v>22</v>
      </c>
      <c r="N442" t="s">
        <v>48</v>
      </c>
      <c r="O442" t="s">
        <v>46</v>
      </c>
      <c r="P442" t="s">
        <v>40</v>
      </c>
      <c r="Q442" t="s">
        <v>46</v>
      </c>
      <c r="R442" t="s">
        <v>33</v>
      </c>
      <c r="S442" t="s">
        <v>201</v>
      </c>
      <c r="T442">
        <v>74</v>
      </c>
      <c r="U442">
        <v>1</v>
      </c>
      <c r="V442">
        <v>-90.811110999999997</v>
      </c>
      <c r="W442">
        <v>29.950832999999999</v>
      </c>
    </row>
    <row r="443" spans="1:23" x14ac:dyDescent="0.25">
      <c r="A443" t="s">
        <v>345</v>
      </c>
      <c r="B443">
        <v>156.80000000000001</v>
      </c>
      <c r="C443">
        <v>76.67</v>
      </c>
      <c r="D443">
        <v>369</v>
      </c>
      <c r="E443">
        <v>4</v>
      </c>
      <c r="F443">
        <v>0</v>
      </c>
      <c r="G443">
        <v>42</v>
      </c>
      <c r="H443">
        <v>0</v>
      </c>
      <c r="I443">
        <v>13.86</v>
      </c>
      <c r="J443">
        <v>21</v>
      </c>
      <c r="K443">
        <v>1</v>
      </c>
      <c r="L443" s="1">
        <v>40104</v>
      </c>
      <c r="M443" t="s">
        <v>22</v>
      </c>
      <c r="N443" t="s">
        <v>101</v>
      </c>
      <c r="O443" t="s">
        <v>46</v>
      </c>
      <c r="P443" t="s">
        <v>180</v>
      </c>
      <c r="Q443" t="s">
        <v>46</v>
      </c>
      <c r="R443" t="s">
        <v>26</v>
      </c>
      <c r="S443" t="s">
        <v>201</v>
      </c>
      <c r="T443">
        <v>62</v>
      </c>
      <c r="U443">
        <v>1</v>
      </c>
      <c r="V443">
        <v>-90.811110999999997</v>
      </c>
      <c r="W443">
        <v>29.950832999999999</v>
      </c>
    </row>
    <row r="444" spans="1:23" x14ac:dyDescent="0.25">
      <c r="A444" t="s">
        <v>345</v>
      </c>
      <c r="B444">
        <v>58.9</v>
      </c>
      <c r="C444">
        <v>57.89</v>
      </c>
      <c r="D444">
        <v>298</v>
      </c>
      <c r="E444">
        <v>1</v>
      </c>
      <c r="F444">
        <v>3</v>
      </c>
      <c r="G444">
        <v>57</v>
      </c>
      <c r="H444">
        <v>0</v>
      </c>
      <c r="I444">
        <v>10.31</v>
      </c>
      <c r="J444">
        <v>12</v>
      </c>
      <c r="K444">
        <v>1</v>
      </c>
      <c r="L444" s="1">
        <v>40111</v>
      </c>
      <c r="M444" t="s">
        <v>27</v>
      </c>
      <c r="N444" t="s">
        <v>28</v>
      </c>
      <c r="O444" t="s">
        <v>28</v>
      </c>
      <c r="P444" t="s">
        <v>416</v>
      </c>
      <c r="Q444" t="s">
        <v>46</v>
      </c>
      <c r="R444" t="s">
        <v>26</v>
      </c>
      <c r="S444" t="s">
        <v>30</v>
      </c>
      <c r="T444">
        <v>86</v>
      </c>
      <c r="U444">
        <v>0</v>
      </c>
      <c r="V444">
        <v>-80.238889</v>
      </c>
      <c r="W444">
        <v>25.958055999999999</v>
      </c>
    </row>
    <row r="445" spans="1:23" x14ac:dyDescent="0.25">
      <c r="A445" t="s">
        <v>345</v>
      </c>
      <c r="B445">
        <v>111.7</v>
      </c>
      <c r="C445">
        <v>75.760000000000005</v>
      </c>
      <c r="D445">
        <v>308</v>
      </c>
      <c r="E445">
        <v>2</v>
      </c>
      <c r="F445">
        <v>1</v>
      </c>
      <c r="G445">
        <v>54</v>
      </c>
      <c r="H445">
        <v>0</v>
      </c>
      <c r="I445">
        <v>0</v>
      </c>
      <c r="J445">
        <v>8</v>
      </c>
      <c r="K445">
        <v>1</v>
      </c>
      <c r="L445" s="1">
        <v>40119</v>
      </c>
      <c r="M445" t="s">
        <v>22</v>
      </c>
      <c r="N445" t="s">
        <v>39</v>
      </c>
      <c r="O445" t="s">
        <v>46</v>
      </c>
      <c r="P445" t="s">
        <v>417</v>
      </c>
      <c r="Q445" t="s">
        <v>46</v>
      </c>
      <c r="R445" t="s">
        <v>26</v>
      </c>
      <c r="S445" t="s">
        <v>201</v>
      </c>
      <c r="T445">
        <v>56</v>
      </c>
      <c r="U445">
        <v>1</v>
      </c>
      <c r="V445">
        <v>-90.811110999999997</v>
      </c>
      <c r="W445">
        <v>29.950832999999999</v>
      </c>
    </row>
    <row r="446" spans="1:23" x14ac:dyDescent="0.25">
      <c r="A446" t="s">
        <v>345</v>
      </c>
      <c r="B446">
        <v>96.1</v>
      </c>
      <c r="C446">
        <v>68.569999999999993</v>
      </c>
      <c r="D446">
        <v>330</v>
      </c>
      <c r="E446">
        <v>1</v>
      </c>
      <c r="F446">
        <v>1</v>
      </c>
      <c r="G446">
        <v>53</v>
      </c>
      <c r="H446">
        <v>0</v>
      </c>
      <c r="I446">
        <v>9.1999999999999993</v>
      </c>
      <c r="J446">
        <v>10</v>
      </c>
      <c r="K446">
        <v>1</v>
      </c>
      <c r="L446" s="1">
        <v>40125</v>
      </c>
      <c r="M446" t="s">
        <v>22</v>
      </c>
      <c r="N446" t="s">
        <v>56</v>
      </c>
      <c r="O446" t="s">
        <v>46</v>
      </c>
      <c r="P446" t="s">
        <v>124</v>
      </c>
      <c r="Q446" t="s">
        <v>46</v>
      </c>
      <c r="R446" t="s">
        <v>26</v>
      </c>
      <c r="S446" t="s">
        <v>201</v>
      </c>
      <c r="T446">
        <v>70</v>
      </c>
      <c r="U446">
        <v>1</v>
      </c>
      <c r="V446">
        <v>-90.811110999999997</v>
      </c>
      <c r="W446">
        <v>29.950832999999999</v>
      </c>
    </row>
    <row r="447" spans="1:23" x14ac:dyDescent="0.25">
      <c r="A447" t="s">
        <v>345</v>
      </c>
      <c r="B447">
        <v>89.1</v>
      </c>
      <c r="C447">
        <v>69.23</v>
      </c>
      <c r="D447">
        <v>223</v>
      </c>
      <c r="E447">
        <v>2</v>
      </c>
      <c r="F447">
        <v>2</v>
      </c>
      <c r="G447">
        <v>77</v>
      </c>
      <c r="H447">
        <v>0</v>
      </c>
      <c r="I447">
        <v>9.1999999999999993</v>
      </c>
      <c r="J447">
        <v>5</v>
      </c>
      <c r="K447">
        <v>1</v>
      </c>
      <c r="L447" s="1">
        <v>40132</v>
      </c>
      <c r="M447" t="s">
        <v>27</v>
      </c>
      <c r="N447" t="s">
        <v>44</v>
      </c>
      <c r="O447" t="s">
        <v>44</v>
      </c>
      <c r="P447" t="s">
        <v>418</v>
      </c>
      <c r="Q447" t="s">
        <v>46</v>
      </c>
      <c r="R447" t="s">
        <v>26</v>
      </c>
      <c r="S447" t="s">
        <v>128</v>
      </c>
      <c r="T447">
        <v>55</v>
      </c>
      <c r="U447">
        <v>1</v>
      </c>
      <c r="V447">
        <v>-90.188610999999995</v>
      </c>
      <c r="W447">
        <v>38.632778000000002</v>
      </c>
    </row>
    <row r="448" spans="1:23" x14ac:dyDescent="0.25">
      <c r="A448" t="s">
        <v>345</v>
      </c>
      <c r="B448">
        <v>118</v>
      </c>
      <c r="C448">
        <v>65.52</v>
      </c>
      <c r="D448">
        <v>187</v>
      </c>
      <c r="E448">
        <v>3</v>
      </c>
      <c r="F448">
        <v>0</v>
      </c>
      <c r="G448">
        <v>69</v>
      </c>
      <c r="H448">
        <v>0</v>
      </c>
      <c r="I448">
        <v>11.43</v>
      </c>
      <c r="J448">
        <v>31</v>
      </c>
      <c r="K448">
        <v>1</v>
      </c>
      <c r="L448" s="1">
        <v>40139</v>
      </c>
      <c r="M448" t="s">
        <v>27</v>
      </c>
      <c r="N448" t="s">
        <v>152</v>
      </c>
      <c r="O448" t="s">
        <v>152</v>
      </c>
      <c r="P448" t="s">
        <v>76</v>
      </c>
      <c r="Q448" t="s">
        <v>46</v>
      </c>
      <c r="R448" t="s">
        <v>26</v>
      </c>
      <c r="S448" t="s">
        <v>304</v>
      </c>
      <c r="T448">
        <v>78</v>
      </c>
      <c r="U448">
        <v>0</v>
      </c>
      <c r="V448">
        <v>-82.503332999999998</v>
      </c>
      <c r="W448">
        <v>27.975833000000002</v>
      </c>
    </row>
    <row r="449" spans="1:23" x14ac:dyDescent="0.25">
      <c r="A449" t="s">
        <v>345</v>
      </c>
      <c r="B449">
        <v>158.30000000000001</v>
      </c>
      <c r="C449">
        <v>78.260000000000005</v>
      </c>
      <c r="D449">
        <v>371</v>
      </c>
      <c r="E449">
        <v>5</v>
      </c>
      <c r="F449">
        <v>0</v>
      </c>
      <c r="G449">
        <v>54</v>
      </c>
      <c r="H449">
        <v>0</v>
      </c>
      <c r="I449">
        <v>12.74</v>
      </c>
      <c r="J449">
        <v>21</v>
      </c>
      <c r="K449">
        <v>1</v>
      </c>
      <c r="L449" s="1">
        <v>40147</v>
      </c>
      <c r="M449" t="s">
        <v>22</v>
      </c>
      <c r="N449" t="s">
        <v>24</v>
      </c>
      <c r="O449" t="s">
        <v>46</v>
      </c>
      <c r="P449" t="s">
        <v>34</v>
      </c>
      <c r="Q449" t="s">
        <v>46</v>
      </c>
      <c r="R449" t="s">
        <v>26</v>
      </c>
      <c r="S449" t="s">
        <v>201</v>
      </c>
      <c r="T449">
        <v>53</v>
      </c>
      <c r="U449">
        <v>1</v>
      </c>
      <c r="V449">
        <v>-90.811110999999997</v>
      </c>
      <c r="W449">
        <v>29.950832999999999</v>
      </c>
    </row>
    <row r="450" spans="1:23" x14ac:dyDescent="0.25">
      <c r="A450" t="s">
        <v>345</v>
      </c>
      <c r="B450">
        <v>102.3</v>
      </c>
      <c r="C450">
        <v>71.430000000000007</v>
      </c>
      <c r="D450">
        <v>419</v>
      </c>
      <c r="E450">
        <v>2</v>
      </c>
      <c r="F450">
        <v>1</v>
      </c>
      <c r="G450">
        <v>56</v>
      </c>
      <c r="H450">
        <v>0</v>
      </c>
      <c r="I450">
        <v>0</v>
      </c>
      <c r="J450">
        <v>3</v>
      </c>
      <c r="K450">
        <v>1</v>
      </c>
      <c r="L450" s="1">
        <v>40153</v>
      </c>
      <c r="M450" t="s">
        <v>27</v>
      </c>
      <c r="N450" t="s">
        <v>97</v>
      </c>
      <c r="O450" t="s">
        <v>97</v>
      </c>
      <c r="P450" t="s">
        <v>78</v>
      </c>
      <c r="Q450" t="s">
        <v>46</v>
      </c>
      <c r="R450" t="s">
        <v>26</v>
      </c>
      <c r="S450" t="s">
        <v>99</v>
      </c>
      <c r="T450">
        <v>37</v>
      </c>
      <c r="U450">
        <v>0</v>
      </c>
      <c r="V450">
        <v>-76.864444000000006</v>
      </c>
      <c r="W450">
        <v>38.907778</v>
      </c>
    </row>
    <row r="451" spans="1:23" x14ac:dyDescent="0.25">
      <c r="A451" t="s">
        <v>345</v>
      </c>
      <c r="B451">
        <v>122.5</v>
      </c>
      <c r="C451">
        <v>77.5</v>
      </c>
      <c r="D451">
        <v>296</v>
      </c>
      <c r="E451">
        <v>3</v>
      </c>
      <c r="F451">
        <v>0</v>
      </c>
      <c r="G451">
        <v>100</v>
      </c>
      <c r="H451">
        <v>0</v>
      </c>
      <c r="I451">
        <v>3.36</v>
      </c>
      <c r="J451">
        <v>3</v>
      </c>
      <c r="K451">
        <v>1</v>
      </c>
      <c r="L451" s="1">
        <v>40160</v>
      </c>
      <c r="M451" t="s">
        <v>27</v>
      </c>
      <c r="N451" t="s">
        <v>39</v>
      </c>
      <c r="O451" t="s">
        <v>39</v>
      </c>
      <c r="P451" t="s">
        <v>419</v>
      </c>
      <c r="Q451" t="s">
        <v>46</v>
      </c>
      <c r="R451" t="s">
        <v>26</v>
      </c>
      <c r="S451" t="s">
        <v>41</v>
      </c>
      <c r="T451">
        <v>44</v>
      </c>
      <c r="U451">
        <v>1</v>
      </c>
      <c r="V451">
        <v>-84.400999999999996</v>
      </c>
      <c r="W451">
        <v>33.758000000000003</v>
      </c>
    </row>
    <row r="452" spans="1:23" x14ac:dyDescent="0.25">
      <c r="A452" t="s">
        <v>345</v>
      </c>
      <c r="B452">
        <v>81.5</v>
      </c>
      <c r="C452">
        <v>64.44</v>
      </c>
      <c r="D452">
        <v>298</v>
      </c>
      <c r="E452">
        <v>1</v>
      </c>
      <c r="F452">
        <v>1</v>
      </c>
      <c r="G452">
        <v>11</v>
      </c>
      <c r="H452">
        <v>0</v>
      </c>
      <c r="I452">
        <v>3.36</v>
      </c>
      <c r="J452">
        <v>-7</v>
      </c>
      <c r="K452">
        <v>0</v>
      </c>
      <c r="L452" s="1">
        <v>40166</v>
      </c>
      <c r="M452" t="s">
        <v>22</v>
      </c>
      <c r="N452" t="s">
        <v>107</v>
      </c>
      <c r="O452" t="s">
        <v>46</v>
      </c>
      <c r="P452" t="s">
        <v>45</v>
      </c>
      <c r="Q452" t="s">
        <v>46</v>
      </c>
      <c r="R452" t="s">
        <v>26</v>
      </c>
      <c r="S452" t="s">
        <v>201</v>
      </c>
      <c r="T452">
        <v>43</v>
      </c>
      <c r="U452">
        <v>1</v>
      </c>
      <c r="V452">
        <v>-90.811110999999997</v>
      </c>
      <c r="W452">
        <v>29.950832999999999</v>
      </c>
    </row>
    <row r="453" spans="1:23" x14ac:dyDescent="0.25">
      <c r="A453" t="s">
        <v>345</v>
      </c>
      <c r="B453">
        <v>104.7</v>
      </c>
      <c r="C453">
        <v>86.49</v>
      </c>
      <c r="D453">
        <v>258</v>
      </c>
      <c r="E453">
        <v>1</v>
      </c>
      <c r="F453">
        <v>0</v>
      </c>
      <c r="G453">
        <v>10</v>
      </c>
      <c r="H453">
        <v>0</v>
      </c>
      <c r="I453">
        <v>9.1999999999999993</v>
      </c>
      <c r="J453">
        <v>-3</v>
      </c>
      <c r="K453">
        <v>0</v>
      </c>
      <c r="L453" s="1">
        <v>40174</v>
      </c>
      <c r="M453" t="s">
        <v>22</v>
      </c>
      <c r="N453" t="s">
        <v>152</v>
      </c>
      <c r="O453" t="s">
        <v>46</v>
      </c>
      <c r="P453" t="s">
        <v>98</v>
      </c>
      <c r="Q453" t="s">
        <v>46</v>
      </c>
      <c r="R453" t="s">
        <v>26</v>
      </c>
      <c r="S453" t="s">
        <v>201</v>
      </c>
      <c r="T453">
        <v>59</v>
      </c>
      <c r="U453">
        <v>1</v>
      </c>
      <c r="V453">
        <v>-90.811110999999997</v>
      </c>
      <c r="W453">
        <v>29.950832999999999</v>
      </c>
    </row>
    <row r="454" spans="1:23" x14ac:dyDescent="0.25">
      <c r="A454" t="s">
        <v>345</v>
      </c>
      <c r="B454">
        <v>125.4</v>
      </c>
      <c r="C454">
        <v>71.88</v>
      </c>
      <c r="D454">
        <v>247</v>
      </c>
      <c r="E454">
        <v>3</v>
      </c>
      <c r="F454">
        <v>0</v>
      </c>
      <c r="G454">
        <v>100</v>
      </c>
      <c r="H454">
        <v>0</v>
      </c>
      <c r="I454">
        <v>5.84</v>
      </c>
      <c r="J454">
        <v>31</v>
      </c>
      <c r="K454">
        <v>1</v>
      </c>
      <c r="L454" s="1">
        <v>40194</v>
      </c>
      <c r="M454" t="s">
        <v>22</v>
      </c>
      <c r="N454" t="s">
        <v>119</v>
      </c>
      <c r="O454" t="s">
        <v>46</v>
      </c>
      <c r="P454" t="s">
        <v>420</v>
      </c>
      <c r="Q454" t="s">
        <v>46</v>
      </c>
      <c r="R454" t="s">
        <v>26</v>
      </c>
      <c r="S454" t="s">
        <v>201</v>
      </c>
      <c r="T454">
        <v>54</v>
      </c>
      <c r="U454">
        <v>1</v>
      </c>
      <c r="V454">
        <v>-90.811110999999997</v>
      </c>
      <c r="W454">
        <v>29.950832999999999</v>
      </c>
    </row>
    <row r="455" spans="1:23" x14ac:dyDescent="0.25">
      <c r="A455" t="s">
        <v>345</v>
      </c>
      <c r="B455">
        <v>106.5</v>
      </c>
      <c r="C455">
        <v>54.84</v>
      </c>
      <c r="D455">
        <v>197</v>
      </c>
      <c r="E455">
        <v>3</v>
      </c>
      <c r="F455">
        <v>0</v>
      </c>
      <c r="G455">
        <v>36</v>
      </c>
      <c r="H455">
        <v>0</v>
      </c>
      <c r="I455">
        <v>16.09</v>
      </c>
      <c r="J455">
        <v>3</v>
      </c>
      <c r="K455">
        <v>1</v>
      </c>
      <c r="L455" s="1">
        <v>40202</v>
      </c>
      <c r="M455" t="s">
        <v>22</v>
      </c>
      <c r="N455" t="s">
        <v>82</v>
      </c>
      <c r="O455" t="s">
        <v>46</v>
      </c>
      <c r="P455" t="s">
        <v>146</v>
      </c>
      <c r="Q455" t="s">
        <v>46</v>
      </c>
      <c r="R455" t="s">
        <v>26</v>
      </c>
      <c r="S455" t="s">
        <v>201</v>
      </c>
      <c r="T455">
        <v>56</v>
      </c>
      <c r="U455">
        <v>1</v>
      </c>
      <c r="V455">
        <v>-90.811110999999997</v>
      </c>
      <c r="W455">
        <v>29.950832999999999</v>
      </c>
    </row>
    <row r="456" spans="1:23" x14ac:dyDescent="0.25">
      <c r="A456" t="s">
        <v>345</v>
      </c>
      <c r="B456">
        <v>101.3</v>
      </c>
      <c r="C456">
        <v>75</v>
      </c>
      <c r="D456">
        <v>237</v>
      </c>
      <c r="E456">
        <v>1</v>
      </c>
      <c r="F456">
        <v>0</v>
      </c>
      <c r="G456">
        <v>75</v>
      </c>
      <c r="H456">
        <v>0</v>
      </c>
      <c r="I456">
        <v>0</v>
      </c>
      <c r="J456">
        <v>5</v>
      </c>
      <c r="K456">
        <v>1</v>
      </c>
      <c r="L456" s="1">
        <v>40430</v>
      </c>
      <c r="M456" t="s">
        <v>22</v>
      </c>
      <c r="N456" t="s">
        <v>82</v>
      </c>
      <c r="O456" t="s">
        <v>46</v>
      </c>
      <c r="P456" t="s">
        <v>421</v>
      </c>
      <c r="Q456" t="s">
        <v>46</v>
      </c>
      <c r="R456" t="s">
        <v>26</v>
      </c>
      <c r="S456" t="s">
        <v>201</v>
      </c>
      <c r="T456">
        <v>81</v>
      </c>
      <c r="U456">
        <v>1</v>
      </c>
      <c r="V456">
        <v>-90.811110999999997</v>
      </c>
      <c r="W456">
        <v>29.950832999999999</v>
      </c>
    </row>
    <row r="457" spans="1:23" x14ac:dyDescent="0.25">
      <c r="A457" t="s">
        <v>345</v>
      </c>
      <c r="B457">
        <v>108.9</v>
      </c>
      <c r="C457">
        <v>73.680000000000007</v>
      </c>
      <c r="D457">
        <v>254</v>
      </c>
      <c r="E457">
        <v>2</v>
      </c>
      <c r="F457">
        <v>0</v>
      </c>
      <c r="G457">
        <v>55</v>
      </c>
      <c r="H457">
        <v>0</v>
      </c>
      <c r="I457">
        <v>20.82</v>
      </c>
      <c r="J457">
        <v>3</v>
      </c>
      <c r="K457">
        <v>1</v>
      </c>
      <c r="L457" s="1">
        <v>40441</v>
      </c>
      <c r="M457" t="s">
        <v>27</v>
      </c>
      <c r="N457" t="s">
        <v>140</v>
      </c>
      <c r="O457" t="s">
        <v>140</v>
      </c>
      <c r="P457" t="s">
        <v>422</v>
      </c>
      <c r="Q457" t="s">
        <v>46</v>
      </c>
      <c r="R457" t="s">
        <v>26</v>
      </c>
      <c r="S457" t="s">
        <v>395</v>
      </c>
      <c r="T457">
        <v>67</v>
      </c>
      <c r="U457">
        <v>0</v>
      </c>
      <c r="V457">
        <v>-122.386111</v>
      </c>
      <c r="W457">
        <v>37.713611</v>
      </c>
    </row>
    <row r="458" spans="1:23" x14ac:dyDescent="0.25">
      <c r="A458" t="s">
        <v>345</v>
      </c>
      <c r="B458">
        <v>111.1</v>
      </c>
      <c r="C458">
        <v>78.95</v>
      </c>
      <c r="D458">
        <v>365</v>
      </c>
      <c r="E458">
        <v>3</v>
      </c>
      <c r="F458">
        <v>2</v>
      </c>
      <c r="G458">
        <v>55</v>
      </c>
      <c r="H458">
        <v>0</v>
      </c>
      <c r="I458">
        <v>4.72</v>
      </c>
      <c r="J458">
        <v>-3</v>
      </c>
      <c r="K458">
        <v>0</v>
      </c>
      <c r="L458" s="1">
        <v>40447</v>
      </c>
      <c r="M458" t="s">
        <v>22</v>
      </c>
      <c r="N458" t="s">
        <v>39</v>
      </c>
      <c r="O458" t="s">
        <v>46</v>
      </c>
      <c r="P458" t="s">
        <v>327</v>
      </c>
      <c r="Q458" t="s">
        <v>46</v>
      </c>
      <c r="R458" t="s">
        <v>26</v>
      </c>
      <c r="S458" t="s">
        <v>201</v>
      </c>
      <c r="T458">
        <v>89</v>
      </c>
      <c r="U458">
        <v>1</v>
      </c>
      <c r="V458">
        <v>-90.811110999999997</v>
      </c>
      <c r="W458">
        <v>29.950832999999999</v>
      </c>
    </row>
    <row r="459" spans="1:23" x14ac:dyDescent="0.25">
      <c r="A459" t="s">
        <v>345</v>
      </c>
      <c r="B459">
        <v>90.2</v>
      </c>
      <c r="C459">
        <v>68.75</v>
      </c>
      <c r="D459">
        <v>275</v>
      </c>
      <c r="E459">
        <v>1</v>
      </c>
      <c r="F459">
        <v>0</v>
      </c>
      <c r="G459">
        <v>47</v>
      </c>
      <c r="H459">
        <v>0</v>
      </c>
      <c r="I459">
        <v>11.43</v>
      </c>
      <c r="J459">
        <v>2</v>
      </c>
      <c r="K459">
        <v>1</v>
      </c>
      <c r="L459" s="1">
        <v>40454</v>
      </c>
      <c r="M459" t="s">
        <v>22</v>
      </c>
      <c r="N459" t="s">
        <v>56</v>
      </c>
      <c r="O459" t="s">
        <v>46</v>
      </c>
      <c r="P459" t="s">
        <v>423</v>
      </c>
      <c r="Q459" t="s">
        <v>46</v>
      </c>
      <c r="R459" t="s">
        <v>26</v>
      </c>
      <c r="S459" t="s">
        <v>201</v>
      </c>
      <c r="T459">
        <v>78</v>
      </c>
      <c r="U459">
        <v>1</v>
      </c>
      <c r="V459">
        <v>-90.811110999999997</v>
      </c>
      <c r="W459">
        <v>29.950832999999999</v>
      </c>
    </row>
    <row r="460" spans="1:23" x14ac:dyDescent="0.25">
      <c r="A460" t="s">
        <v>345</v>
      </c>
      <c r="B460">
        <v>68.2</v>
      </c>
      <c r="C460">
        <v>61.54</v>
      </c>
      <c r="D460">
        <v>279</v>
      </c>
      <c r="E460">
        <v>2</v>
      </c>
      <c r="F460">
        <v>3</v>
      </c>
      <c r="G460">
        <v>17</v>
      </c>
      <c r="H460">
        <v>0</v>
      </c>
      <c r="I460">
        <v>8.08</v>
      </c>
      <c r="J460">
        <v>-10</v>
      </c>
      <c r="K460">
        <v>0</v>
      </c>
      <c r="L460" s="1">
        <v>40461</v>
      </c>
      <c r="M460" t="s">
        <v>27</v>
      </c>
      <c r="N460" t="s">
        <v>119</v>
      </c>
      <c r="O460" t="s">
        <v>119</v>
      </c>
      <c r="P460" t="s">
        <v>424</v>
      </c>
      <c r="Q460" t="s">
        <v>46</v>
      </c>
      <c r="R460" t="s">
        <v>26</v>
      </c>
      <c r="S460" t="s">
        <v>425</v>
      </c>
      <c r="T460">
        <v>89</v>
      </c>
      <c r="U460">
        <v>1</v>
      </c>
      <c r="V460">
        <v>-112.26300000000001</v>
      </c>
      <c r="W460">
        <v>33.527999999999999</v>
      </c>
    </row>
    <row r="461" spans="1:23" x14ac:dyDescent="0.25">
      <c r="A461" t="s">
        <v>345</v>
      </c>
      <c r="B461">
        <v>109.2</v>
      </c>
      <c r="C461">
        <v>65.63</v>
      </c>
      <c r="D461">
        <v>263</v>
      </c>
      <c r="E461">
        <v>3</v>
      </c>
      <c r="F461">
        <v>1</v>
      </c>
      <c r="G461">
        <v>35</v>
      </c>
      <c r="H461">
        <v>0</v>
      </c>
      <c r="I461">
        <v>4.72</v>
      </c>
      <c r="J461">
        <v>25</v>
      </c>
      <c r="K461">
        <v>1</v>
      </c>
      <c r="L461" s="1">
        <v>40468</v>
      </c>
      <c r="M461" t="s">
        <v>27</v>
      </c>
      <c r="N461" t="s">
        <v>152</v>
      </c>
      <c r="O461" t="s">
        <v>152</v>
      </c>
      <c r="P461" t="s">
        <v>399</v>
      </c>
      <c r="Q461" t="s">
        <v>46</v>
      </c>
      <c r="R461" t="s">
        <v>26</v>
      </c>
      <c r="S461" t="s">
        <v>304</v>
      </c>
      <c r="T461">
        <v>82</v>
      </c>
      <c r="U461">
        <v>0</v>
      </c>
      <c r="V461">
        <v>-82.503332999999998</v>
      </c>
      <c r="W461">
        <v>27.975833000000002</v>
      </c>
    </row>
    <row r="462" spans="1:23" x14ac:dyDescent="0.25">
      <c r="A462" t="s">
        <v>345</v>
      </c>
      <c r="B462">
        <v>65.8</v>
      </c>
      <c r="C462">
        <v>66.069999999999993</v>
      </c>
      <c r="D462">
        <v>356</v>
      </c>
      <c r="E462">
        <v>2</v>
      </c>
      <c r="F462">
        <v>4</v>
      </c>
      <c r="G462">
        <v>74</v>
      </c>
      <c r="H462">
        <v>3.1E-2</v>
      </c>
      <c r="I462">
        <v>4.72</v>
      </c>
      <c r="J462">
        <v>-13</v>
      </c>
      <c r="K462">
        <v>0</v>
      </c>
      <c r="L462" s="1">
        <v>40475</v>
      </c>
      <c r="M462" t="s">
        <v>22</v>
      </c>
      <c r="N462" t="s">
        <v>51</v>
      </c>
      <c r="O462" t="s">
        <v>46</v>
      </c>
      <c r="P462" t="s">
        <v>90</v>
      </c>
      <c r="Q462" t="s">
        <v>46</v>
      </c>
      <c r="R462" t="s">
        <v>33</v>
      </c>
      <c r="S462" t="s">
        <v>201</v>
      </c>
      <c r="T462">
        <v>82</v>
      </c>
      <c r="U462">
        <v>1</v>
      </c>
      <c r="V462">
        <v>-90.811110999999997</v>
      </c>
      <c r="W462">
        <v>29.950832999999999</v>
      </c>
    </row>
    <row r="463" spans="1:23" x14ac:dyDescent="0.25">
      <c r="A463" t="s">
        <v>345</v>
      </c>
      <c r="B463">
        <v>101</v>
      </c>
      <c r="C463">
        <v>77.27</v>
      </c>
      <c r="D463">
        <v>305</v>
      </c>
      <c r="E463">
        <v>2</v>
      </c>
      <c r="F463">
        <v>1</v>
      </c>
      <c r="G463">
        <v>10</v>
      </c>
      <c r="H463">
        <v>0</v>
      </c>
      <c r="I463">
        <v>5.84</v>
      </c>
      <c r="J463">
        <v>10</v>
      </c>
      <c r="K463">
        <v>1</v>
      </c>
      <c r="L463" s="1">
        <v>40482</v>
      </c>
      <c r="M463" t="s">
        <v>22</v>
      </c>
      <c r="N463" t="s">
        <v>62</v>
      </c>
      <c r="O463" t="s">
        <v>46</v>
      </c>
      <c r="P463" t="s">
        <v>162</v>
      </c>
      <c r="Q463" t="s">
        <v>46</v>
      </c>
      <c r="R463" t="s">
        <v>26</v>
      </c>
      <c r="S463" t="s">
        <v>201</v>
      </c>
      <c r="T463">
        <v>67</v>
      </c>
      <c r="U463">
        <v>1</v>
      </c>
      <c r="V463">
        <v>-90.811110999999997</v>
      </c>
      <c r="W463">
        <v>29.950832999999999</v>
      </c>
    </row>
    <row r="464" spans="1:23" x14ac:dyDescent="0.25">
      <c r="A464" t="s">
        <v>345</v>
      </c>
      <c r="B464">
        <v>84.7</v>
      </c>
      <c r="C464">
        <v>62.79</v>
      </c>
      <c r="D464">
        <v>253</v>
      </c>
      <c r="E464">
        <v>2</v>
      </c>
      <c r="F464">
        <v>1</v>
      </c>
      <c r="G464">
        <v>24</v>
      </c>
      <c r="H464">
        <v>0</v>
      </c>
      <c r="I464">
        <v>9.1999999999999993</v>
      </c>
      <c r="J464">
        <v>31</v>
      </c>
      <c r="K464">
        <v>1</v>
      </c>
      <c r="L464" s="1">
        <v>40489</v>
      </c>
      <c r="M464" t="s">
        <v>27</v>
      </c>
      <c r="N464" t="s">
        <v>56</v>
      </c>
      <c r="O464" t="s">
        <v>56</v>
      </c>
      <c r="P464" t="s">
        <v>217</v>
      </c>
      <c r="Q464" t="s">
        <v>46</v>
      </c>
      <c r="R464" t="s">
        <v>26</v>
      </c>
      <c r="S464" t="s">
        <v>58</v>
      </c>
      <c r="T464">
        <v>54</v>
      </c>
      <c r="U464">
        <v>0</v>
      </c>
      <c r="V464">
        <v>-80.852778000000001</v>
      </c>
      <c r="W464">
        <v>35.225833000000002</v>
      </c>
    </row>
    <row r="465" spans="1:23" x14ac:dyDescent="0.25">
      <c r="A465" t="s">
        <v>345</v>
      </c>
      <c r="B465">
        <v>106.9</v>
      </c>
      <c r="C465">
        <v>67.44</v>
      </c>
      <c r="D465">
        <v>382</v>
      </c>
      <c r="E465">
        <v>4</v>
      </c>
      <c r="F465">
        <v>2</v>
      </c>
      <c r="G465">
        <v>65</v>
      </c>
      <c r="H465">
        <v>0</v>
      </c>
      <c r="I465">
        <v>11.43</v>
      </c>
      <c r="J465">
        <v>15</v>
      </c>
      <c r="K465">
        <v>1</v>
      </c>
      <c r="L465" s="1">
        <v>40503</v>
      </c>
      <c r="M465" t="s">
        <v>22</v>
      </c>
      <c r="N465" t="s">
        <v>123</v>
      </c>
      <c r="O465" t="s">
        <v>46</v>
      </c>
      <c r="P465" t="s">
        <v>426</v>
      </c>
      <c r="Q465" t="s">
        <v>46</v>
      </c>
      <c r="R465" t="s">
        <v>26</v>
      </c>
      <c r="S465" t="s">
        <v>201</v>
      </c>
      <c r="T465">
        <v>72</v>
      </c>
      <c r="U465">
        <v>1</v>
      </c>
      <c r="V465">
        <v>-90.811110999999997</v>
      </c>
      <c r="W465">
        <v>29.950832999999999</v>
      </c>
    </row>
    <row r="466" spans="1:23" x14ac:dyDescent="0.25">
      <c r="A466" t="s">
        <v>345</v>
      </c>
      <c r="B466">
        <v>86.7</v>
      </c>
      <c r="C466">
        <v>58.97</v>
      </c>
      <c r="D466">
        <v>352</v>
      </c>
      <c r="E466">
        <v>1</v>
      </c>
      <c r="F466">
        <v>1</v>
      </c>
      <c r="G466">
        <v>57</v>
      </c>
      <c r="H466">
        <v>0</v>
      </c>
      <c r="I466">
        <v>16.09</v>
      </c>
      <c r="J466">
        <v>3</v>
      </c>
      <c r="K466">
        <v>1</v>
      </c>
      <c r="L466" s="1">
        <v>40507</v>
      </c>
      <c r="M466" t="s">
        <v>27</v>
      </c>
      <c r="N466" t="s">
        <v>107</v>
      </c>
      <c r="O466" t="s">
        <v>107</v>
      </c>
      <c r="P466" t="s">
        <v>249</v>
      </c>
      <c r="Q466" t="s">
        <v>46</v>
      </c>
      <c r="R466" t="s">
        <v>26</v>
      </c>
      <c r="S466" t="s">
        <v>278</v>
      </c>
      <c r="T466">
        <v>42</v>
      </c>
      <c r="U466">
        <v>1</v>
      </c>
      <c r="V466">
        <v>-97.092777999999996</v>
      </c>
      <c r="W466">
        <v>32.747777999999997</v>
      </c>
    </row>
    <row r="467" spans="1:23" x14ac:dyDescent="0.25">
      <c r="A467" t="s">
        <v>345</v>
      </c>
      <c r="B467">
        <v>120.3</v>
      </c>
      <c r="C467">
        <v>82.76</v>
      </c>
      <c r="D467">
        <v>313</v>
      </c>
      <c r="E467">
        <v>2</v>
      </c>
      <c r="F467">
        <v>1</v>
      </c>
      <c r="G467">
        <v>66</v>
      </c>
      <c r="H467">
        <v>0</v>
      </c>
      <c r="I467">
        <v>4.72</v>
      </c>
      <c r="J467">
        <v>4</v>
      </c>
      <c r="K467">
        <v>1</v>
      </c>
      <c r="L467" s="1">
        <v>40517</v>
      </c>
      <c r="M467" t="s">
        <v>27</v>
      </c>
      <c r="N467" t="s">
        <v>136</v>
      </c>
      <c r="O467" t="s">
        <v>136</v>
      </c>
      <c r="P467" t="s">
        <v>427</v>
      </c>
      <c r="Q467" t="s">
        <v>46</v>
      </c>
      <c r="R467" t="s">
        <v>26</v>
      </c>
      <c r="S467" t="s">
        <v>161</v>
      </c>
      <c r="T467">
        <v>31</v>
      </c>
      <c r="U467">
        <v>0</v>
      </c>
      <c r="V467">
        <v>-84.516000000000005</v>
      </c>
      <c r="W467">
        <v>39.094999999999999</v>
      </c>
    </row>
    <row r="468" spans="1:23" x14ac:dyDescent="0.25">
      <c r="A468" t="s">
        <v>345</v>
      </c>
      <c r="B468">
        <v>81.400000000000006</v>
      </c>
      <c r="C468">
        <v>62.5</v>
      </c>
      <c r="D468">
        <v>221</v>
      </c>
      <c r="E468">
        <v>3</v>
      </c>
      <c r="F468">
        <v>2</v>
      </c>
      <c r="G468">
        <v>24</v>
      </c>
      <c r="H468">
        <v>0</v>
      </c>
      <c r="I468">
        <v>23.05</v>
      </c>
      <c r="J468">
        <v>18</v>
      </c>
      <c r="K468">
        <v>1</v>
      </c>
      <c r="L468" s="1">
        <v>40524</v>
      </c>
      <c r="M468" t="s">
        <v>22</v>
      </c>
      <c r="N468" t="s">
        <v>44</v>
      </c>
      <c r="O468" t="s">
        <v>46</v>
      </c>
      <c r="P468" t="s">
        <v>385</v>
      </c>
      <c r="Q468" t="s">
        <v>46</v>
      </c>
      <c r="R468" t="s">
        <v>26</v>
      </c>
      <c r="S468" t="s">
        <v>201</v>
      </c>
      <c r="T468">
        <v>49</v>
      </c>
      <c r="U468">
        <v>1</v>
      </c>
      <c r="V468">
        <v>-90.811110999999997</v>
      </c>
      <c r="W468">
        <v>29.950832999999999</v>
      </c>
    </row>
    <row r="469" spans="1:23" x14ac:dyDescent="0.25">
      <c r="A469" t="s">
        <v>345</v>
      </c>
      <c r="B469">
        <v>91.5</v>
      </c>
      <c r="C469">
        <v>63.04</v>
      </c>
      <c r="D469">
        <v>267</v>
      </c>
      <c r="E469">
        <v>3</v>
      </c>
      <c r="F469">
        <v>1</v>
      </c>
      <c r="G469">
        <v>51</v>
      </c>
      <c r="H469">
        <v>0</v>
      </c>
      <c r="I469">
        <v>9.1999999999999993</v>
      </c>
      <c r="J469">
        <v>-6</v>
      </c>
      <c r="K469">
        <v>0</v>
      </c>
      <c r="L469" s="1">
        <v>40531</v>
      </c>
      <c r="M469" t="s">
        <v>27</v>
      </c>
      <c r="N469" t="s">
        <v>132</v>
      </c>
      <c r="O469" t="s">
        <v>132</v>
      </c>
      <c r="P469" t="s">
        <v>280</v>
      </c>
      <c r="Q469" t="s">
        <v>46</v>
      </c>
      <c r="R469" t="s">
        <v>26</v>
      </c>
      <c r="S469" t="s">
        <v>186</v>
      </c>
      <c r="T469">
        <v>35</v>
      </c>
      <c r="U469">
        <v>0</v>
      </c>
      <c r="V469">
        <v>-76.622777999999997</v>
      </c>
      <c r="W469">
        <v>39.278055999999999</v>
      </c>
    </row>
    <row r="470" spans="1:23" x14ac:dyDescent="0.25">
      <c r="A470" t="s">
        <v>345</v>
      </c>
      <c r="B470">
        <v>77.099999999999994</v>
      </c>
      <c r="C470">
        <v>71.430000000000007</v>
      </c>
      <c r="D470">
        <v>302</v>
      </c>
      <c r="E470">
        <v>1</v>
      </c>
      <c r="F470">
        <v>2</v>
      </c>
      <c r="G470">
        <v>58</v>
      </c>
      <c r="H470">
        <v>0</v>
      </c>
      <c r="I470">
        <v>6.96</v>
      </c>
      <c r="J470">
        <v>3</v>
      </c>
      <c r="K470">
        <v>1</v>
      </c>
      <c r="L470" s="1">
        <v>40539</v>
      </c>
      <c r="M470" t="s">
        <v>27</v>
      </c>
      <c r="N470" t="s">
        <v>39</v>
      </c>
      <c r="O470" t="s">
        <v>39</v>
      </c>
      <c r="P470" t="s">
        <v>117</v>
      </c>
      <c r="Q470" t="s">
        <v>46</v>
      </c>
      <c r="R470" t="s">
        <v>26</v>
      </c>
      <c r="S470" t="s">
        <v>41</v>
      </c>
      <c r="T470">
        <v>30</v>
      </c>
      <c r="U470">
        <v>1</v>
      </c>
      <c r="V470">
        <v>-84.400999999999996</v>
      </c>
      <c r="W470">
        <v>33.758000000000003</v>
      </c>
    </row>
    <row r="471" spans="1:23" x14ac:dyDescent="0.25">
      <c r="A471" t="s">
        <v>345</v>
      </c>
      <c r="B471">
        <v>69.599999999999994</v>
      </c>
      <c r="C471">
        <v>57.89</v>
      </c>
      <c r="D471">
        <v>196</v>
      </c>
      <c r="E471">
        <v>1</v>
      </c>
      <c r="F471">
        <v>1</v>
      </c>
      <c r="G471">
        <v>32</v>
      </c>
      <c r="H471">
        <v>0</v>
      </c>
      <c r="I471">
        <v>11.43</v>
      </c>
      <c r="J471">
        <v>-10</v>
      </c>
      <c r="K471">
        <v>0</v>
      </c>
      <c r="L471" s="1">
        <v>40545</v>
      </c>
      <c r="M471" t="s">
        <v>22</v>
      </c>
      <c r="N471" t="s">
        <v>152</v>
      </c>
      <c r="O471" t="s">
        <v>46</v>
      </c>
      <c r="P471" t="s">
        <v>367</v>
      </c>
      <c r="Q471" t="s">
        <v>46</v>
      </c>
      <c r="R471" t="s">
        <v>26</v>
      </c>
      <c r="S471" t="s">
        <v>201</v>
      </c>
      <c r="T471">
        <v>56</v>
      </c>
      <c r="U471">
        <v>1</v>
      </c>
      <c r="V471">
        <v>-90.811110999999997</v>
      </c>
      <c r="W471">
        <v>29.950832999999999</v>
      </c>
    </row>
    <row r="472" spans="1:23" x14ac:dyDescent="0.25">
      <c r="A472" t="s">
        <v>345</v>
      </c>
      <c r="B472">
        <v>95.4</v>
      </c>
      <c r="C472">
        <v>65</v>
      </c>
      <c r="D472">
        <v>404</v>
      </c>
      <c r="E472">
        <v>2</v>
      </c>
      <c r="F472">
        <v>0</v>
      </c>
      <c r="G472">
        <v>73</v>
      </c>
      <c r="H472">
        <v>0</v>
      </c>
      <c r="I472">
        <v>3.36</v>
      </c>
      <c r="J472">
        <v>-5</v>
      </c>
      <c r="K472">
        <v>0</v>
      </c>
      <c r="L472" s="1">
        <v>40551</v>
      </c>
      <c r="M472" t="s">
        <v>27</v>
      </c>
      <c r="N472" t="s">
        <v>123</v>
      </c>
      <c r="O472" t="s">
        <v>123</v>
      </c>
      <c r="P472" t="s">
        <v>428</v>
      </c>
      <c r="Q472" t="s">
        <v>46</v>
      </c>
      <c r="R472" t="s">
        <v>26</v>
      </c>
      <c r="S472" t="s">
        <v>236</v>
      </c>
      <c r="T472">
        <v>42</v>
      </c>
      <c r="U472">
        <v>0</v>
      </c>
      <c r="V472">
        <v>-122.33159999999999</v>
      </c>
      <c r="W472">
        <v>47.595199999999998</v>
      </c>
    </row>
    <row r="473" spans="1:23" x14ac:dyDescent="0.25">
      <c r="A473" t="s">
        <v>345</v>
      </c>
      <c r="B473">
        <v>112.5</v>
      </c>
      <c r="C473">
        <v>65.31</v>
      </c>
      <c r="D473">
        <v>419</v>
      </c>
      <c r="E473">
        <v>3</v>
      </c>
      <c r="F473">
        <v>0</v>
      </c>
      <c r="G473">
        <v>78</v>
      </c>
      <c r="H473">
        <v>0</v>
      </c>
      <c r="I473">
        <v>0</v>
      </c>
      <c r="J473">
        <v>-8</v>
      </c>
      <c r="K473">
        <v>0</v>
      </c>
      <c r="L473" s="1">
        <v>40794</v>
      </c>
      <c r="M473" t="s">
        <v>27</v>
      </c>
      <c r="N473" t="s">
        <v>73</v>
      </c>
      <c r="O473" t="s">
        <v>73</v>
      </c>
      <c r="P473" t="s">
        <v>429</v>
      </c>
      <c r="Q473" t="s">
        <v>46</v>
      </c>
      <c r="R473" t="s">
        <v>26</v>
      </c>
      <c r="S473" t="s">
        <v>168</v>
      </c>
      <c r="T473">
        <v>63</v>
      </c>
      <c r="U473">
        <v>0</v>
      </c>
      <c r="V473">
        <v>-88.062222000000006</v>
      </c>
      <c r="W473">
        <v>44.501389000000003</v>
      </c>
    </row>
    <row r="474" spans="1:23" x14ac:dyDescent="0.25">
      <c r="A474" t="s">
        <v>345</v>
      </c>
      <c r="B474">
        <v>118.1</v>
      </c>
      <c r="C474">
        <v>70.27</v>
      </c>
      <c r="D474">
        <v>270</v>
      </c>
      <c r="E474">
        <v>3</v>
      </c>
      <c r="F474">
        <v>0</v>
      </c>
      <c r="G474">
        <v>70</v>
      </c>
      <c r="H474">
        <v>0</v>
      </c>
      <c r="I474">
        <v>9.1999999999999993</v>
      </c>
      <c r="J474">
        <v>17</v>
      </c>
      <c r="K474">
        <v>1</v>
      </c>
      <c r="L474" s="1">
        <v>40804</v>
      </c>
      <c r="M474" t="s">
        <v>22</v>
      </c>
      <c r="N474" t="s">
        <v>77</v>
      </c>
      <c r="O474" t="s">
        <v>46</v>
      </c>
      <c r="P474" t="s">
        <v>430</v>
      </c>
      <c r="Q474" t="s">
        <v>46</v>
      </c>
      <c r="R474" t="s">
        <v>26</v>
      </c>
      <c r="S474" t="s">
        <v>201</v>
      </c>
      <c r="T474">
        <v>85</v>
      </c>
      <c r="U474">
        <v>1</v>
      </c>
      <c r="V474">
        <v>-90.811110999999997</v>
      </c>
      <c r="W474">
        <v>29.950832999999999</v>
      </c>
    </row>
    <row r="475" spans="1:23" x14ac:dyDescent="0.25">
      <c r="A475" t="s">
        <v>345</v>
      </c>
      <c r="B475">
        <v>99.6</v>
      </c>
      <c r="C475">
        <v>70.45</v>
      </c>
      <c r="D475">
        <v>370</v>
      </c>
      <c r="E475">
        <v>3</v>
      </c>
      <c r="F475">
        <v>2</v>
      </c>
      <c r="G475">
        <v>59</v>
      </c>
      <c r="H475">
        <v>0</v>
      </c>
      <c r="I475">
        <v>11.43</v>
      </c>
      <c r="J475">
        <v>7</v>
      </c>
      <c r="K475">
        <v>1</v>
      </c>
      <c r="L475" s="1">
        <v>40811</v>
      </c>
      <c r="M475" t="s">
        <v>22</v>
      </c>
      <c r="N475" t="s">
        <v>109</v>
      </c>
      <c r="O475" t="s">
        <v>46</v>
      </c>
      <c r="P475" t="s">
        <v>431</v>
      </c>
      <c r="Q475" t="s">
        <v>46</v>
      </c>
      <c r="R475" t="s">
        <v>26</v>
      </c>
      <c r="S475" t="s">
        <v>201</v>
      </c>
      <c r="T475">
        <v>86</v>
      </c>
      <c r="U475">
        <v>1</v>
      </c>
      <c r="V475">
        <v>-90.811110999999997</v>
      </c>
      <c r="W475">
        <v>29.950832999999999</v>
      </c>
    </row>
    <row r="476" spans="1:23" x14ac:dyDescent="0.25">
      <c r="A476" t="s">
        <v>345</v>
      </c>
      <c r="B476">
        <v>82.7</v>
      </c>
      <c r="C476">
        <v>70.45</v>
      </c>
      <c r="D476">
        <v>351</v>
      </c>
      <c r="E476">
        <v>1</v>
      </c>
      <c r="F476">
        <v>2</v>
      </c>
      <c r="G476">
        <v>48</v>
      </c>
      <c r="H476">
        <v>0</v>
      </c>
      <c r="I476">
        <v>5.84</v>
      </c>
      <c r="J476">
        <v>13</v>
      </c>
      <c r="K476">
        <v>1</v>
      </c>
      <c r="L476" s="1">
        <v>40818</v>
      </c>
      <c r="M476" t="s">
        <v>27</v>
      </c>
      <c r="N476" t="s">
        <v>113</v>
      </c>
      <c r="O476" t="s">
        <v>113</v>
      </c>
      <c r="P476" t="s">
        <v>432</v>
      </c>
      <c r="Q476" t="s">
        <v>46</v>
      </c>
      <c r="R476" t="s">
        <v>26</v>
      </c>
      <c r="S476" t="s">
        <v>174</v>
      </c>
      <c r="T476">
        <v>75</v>
      </c>
      <c r="U476">
        <v>0</v>
      </c>
      <c r="V476">
        <v>-81.637500000000003</v>
      </c>
      <c r="W476">
        <v>30.323889000000001</v>
      </c>
    </row>
    <row r="477" spans="1:23" x14ac:dyDescent="0.25">
      <c r="A477" t="s">
        <v>345</v>
      </c>
      <c r="B477">
        <v>100.1</v>
      </c>
      <c r="C477">
        <v>71.11</v>
      </c>
      <c r="D477">
        <v>359</v>
      </c>
      <c r="E477">
        <v>2</v>
      </c>
      <c r="F477">
        <v>1</v>
      </c>
      <c r="G477">
        <v>53</v>
      </c>
      <c r="H477">
        <v>0</v>
      </c>
      <c r="I477">
        <v>6.96</v>
      </c>
      <c r="J477">
        <v>3</v>
      </c>
      <c r="K477">
        <v>1</v>
      </c>
      <c r="L477" s="1">
        <v>40825</v>
      </c>
      <c r="M477" t="s">
        <v>27</v>
      </c>
      <c r="N477" t="s">
        <v>56</v>
      </c>
      <c r="O477" t="s">
        <v>56</v>
      </c>
      <c r="P477" t="s">
        <v>249</v>
      </c>
      <c r="Q477" t="s">
        <v>46</v>
      </c>
      <c r="R477" t="s">
        <v>26</v>
      </c>
      <c r="S477" t="s">
        <v>58</v>
      </c>
      <c r="T477">
        <v>73</v>
      </c>
      <c r="U477">
        <v>0</v>
      </c>
      <c r="V477">
        <v>-80.852778000000001</v>
      </c>
      <c r="W477">
        <v>35.225833000000002</v>
      </c>
    </row>
    <row r="478" spans="1:23" x14ac:dyDescent="0.25">
      <c r="A478" t="s">
        <v>345</v>
      </c>
      <c r="B478">
        <v>70.900000000000006</v>
      </c>
      <c r="C478">
        <v>64.44</v>
      </c>
      <c r="D478">
        <v>383</v>
      </c>
      <c r="E478">
        <v>1</v>
      </c>
      <c r="F478">
        <v>3</v>
      </c>
      <c r="G478">
        <v>43</v>
      </c>
      <c r="H478">
        <v>0</v>
      </c>
      <c r="I478">
        <v>10.31</v>
      </c>
      <c r="J478">
        <v>-6</v>
      </c>
      <c r="K478">
        <v>0</v>
      </c>
      <c r="L478" s="1">
        <v>40832</v>
      </c>
      <c r="M478" t="s">
        <v>27</v>
      </c>
      <c r="N478" t="s">
        <v>152</v>
      </c>
      <c r="O478" t="s">
        <v>152</v>
      </c>
      <c r="P478" t="s">
        <v>284</v>
      </c>
      <c r="Q478" t="s">
        <v>46</v>
      </c>
      <c r="R478" t="s">
        <v>26</v>
      </c>
      <c r="S478" t="s">
        <v>304</v>
      </c>
      <c r="T478">
        <v>84</v>
      </c>
      <c r="U478">
        <v>0</v>
      </c>
      <c r="V478">
        <v>-82.503332999999998</v>
      </c>
      <c r="W478">
        <v>27.975833000000002</v>
      </c>
    </row>
    <row r="479" spans="1:23" x14ac:dyDescent="0.25">
      <c r="A479" t="s">
        <v>345</v>
      </c>
      <c r="B479">
        <v>144.9</v>
      </c>
      <c r="C479">
        <v>88.57</v>
      </c>
      <c r="D479">
        <v>325</v>
      </c>
      <c r="E479">
        <v>5</v>
      </c>
      <c r="F479">
        <v>0</v>
      </c>
      <c r="G479">
        <v>77</v>
      </c>
      <c r="H479">
        <v>0</v>
      </c>
      <c r="I479">
        <v>4.72</v>
      </c>
      <c r="J479">
        <v>55</v>
      </c>
      <c r="K479">
        <v>1</v>
      </c>
      <c r="L479" s="1">
        <v>40839</v>
      </c>
      <c r="M479" t="s">
        <v>22</v>
      </c>
      <c r="N479" t="s">
        <v>23</v>
      </c>
      <c r="O479" t="s">
        <v>46</v>
      </c>
      <c r="P479" t="s">
        <v>433</v>
      </c>
      <c r="Q479" t="s">
        <v>46</v>
      </c>
      <c r="R479" t="s">
        <v>26</v>
      </c>
      <c r="S479" t="s">
        <v>201</v>
      </c>
      <c r="T479">
        <v>63</v>
      </c>
      <c r="U479">
        <v>1</v>
      </c>
      <c r="V479">
        <v>-90.811110999999997</v>
      </c>
      <c r="W479">
        <v>29.950832999999999</v>
      </c>
    </row>
    <row r="480" spans="1:23" x14ac:dyDescent="0.25">
      <c r="A480" t="s">
        <v>345</v>
      </c>
      <c r="B480">
        <v>73</v>
      </c>
      <c r="C480">
        <v>68.180000000000007</v>
      </c>
      <c r="D480">
        <v>269</v>
      </c>
      <c r="E480">
        <v>1</v>
      </c>
      <c r="F480">
        <v>2</v>
      </c>
      <c r="G480">
        <v>33</v>
      </c>
      <c r="H480">
        <v>0</v>
      </c>
      <c r="I480">
        <v>10.31</v>
      </c>
      <c r="J480">
        <v>-10</v>
      </c>
      <c r="K480">
        <v>0</v>
      </c>
      <c r="L480" s="1">
        <v>40846</v>
      </c>
      <c r="M480" t="s">
        <v>27</v>
      </c>
      <c r="N480" t="s">
        <v>44</v>
      </c>
      <c r="O480" t="s">
        <v>44</v>
      </c>
      <c r="P480" t="s">
        <v>388</v>
      </c>
      <c r="Q480" t="s">
        <v>46</v>
      </c>
      <c r="R480" t="s">
        <v>26</v>
      </c>
      <c r="S480" t="s">
        <v>128</v>
      </c>
      <c r="T480">
        <v>61</v>
      </c>
      <c r="U480">
        <v>1</v>
      </c>
      <c r="V480">
        <v>-90.188610999999995</v>
      </c>
      <c r="W480">
        <v>38.632778000000002</v>
      </c>
    </row>
    <row r="481" spans="1:23" x14ac:dyDescent="0.25">
      <c r="A481" t="s">
        <v>345</v>
      </c>
      <c r="B481">
        <v>101.4</v>
      </c>
      <c r="C481">
        <v>75</v>
      </c>
      <c r="D481">
        <v>258</v>
      </c>
      <c r="E481">
        <v>2</v>
      </c>
      <c r="F481">
        <v>1</v>
      </c>
      <c r="G481">
        <v>69</v>
      </c>
      <c r="H481">
        <v>0</v>
      </c>
      <c r="I481">
        <v>11.43</v>
      </c>
      <c r="J481">
        <v>11</v>
      </c>
      <c r="K481">
        <v>1</v>
      </c>
      <c r="L481" s="1">
        <v>40853</v>
      </c>
      <c r="M481" t="s">
        <v>22</v>
      </c>
      <c r="N481" t="s">
        <v>152</v>
      </c>
      <c r="O481" t="s">
        <v>46</v>
      </c>
      <c r="P481" t="s">
        <v>52</v>
      </c>
      <c r="Q481" t="s">
        <v>46</v>
      </c>
      <c r="R481" t="s">
        <v>26</v>
      </c>
      <c r="S481" t="s">
        <v>201</v>
      </c>
      <c r="T481">
        <v>75</v>
      </c>
      <c r="U481">
        <v>1</v>
      </c>
      <c r="V481">
        <v>-90.811110999999997</v>
      </c>
      <c r="W481">
        <v>29.950832999999999</v>
      </c>
    </row>
    <row r="482" spans="1:23" x14ac:dyDescent="0.25">
      <c r="A482" t="s">
        <v>345</v>
      </c>
      <c r="B482">
        <v>106.9</v>
      </c>
      <c r="C482">
        <v>69.77</v>
      </c>
      <c r="D482">
        <v>322</v>
      </c>
      <c r="E482">
        <v>2</v>
      </c>
      <c r="F482">
        <v>0</v>
      </c>
      <c r="G482">
        <v>48</v>
      </c>
      <c r="H482">
        <v>0</v>
      </c>
      <c r="I482">
        <v>9.1999999999999993</v>
      </c>
      <c r="J482">
        <v>3</v>
      </c>
      <c r="K482">
        <v>1</v>
      </c>
      <c r="L482" s="1">
        <v>40860</v>
      </c>
      <c r="M482" t="s">
        <v>27</v>
      </c>
      <c r="N482" t="s">
        <v>39</v>
      </c>
      <c r="O482" t="s">
        <v>39</v>
      </c>
      <c r="P482" t="s">
        <v>419</v>
      </c>
      <c r="Q482" t="s">
        <v>46</v>
      </c>
      <c r="R482" t="s">
        <v>26</v>
      </c>
      <c r="S482" t="s">
        <v>41</v>
      </c>
      <c r="T482">
        <v>68</v>
      </c>
      <c r="U482">
        <v>1</v>
      </c>
      <c r="V482">
        <v>-84.400999999999996</v>
      </c>
      <c r="W482">
        <v>33.758000000000003</v>
      </c>
    </row>
    <row r="483" spans="1:23" x14ac:dyDescent="0.25">
      <c r="A483" t="s">
        <v>345</v>
      </c>
      <c r="B483">
        <v>129.6</v>
      </c>
      <c r="C483">
        <v>63.16</v>
      </c>
      <c r="D483">
        <v>363</v>
      </c>
      <c r="E483">
        <v>4</v>
      </c>
      <c r="F483">
        <v>0</v>
      </c>
      <c r="G483">
        <v>93</v>
      </c>
      <c r="H483">
        <v>0</v>
      </c>
      <c r="I483">
        <v>0</v>
      </c>
      <c r="J483">
        <v>25</v>
      </c>
      <c r="K483">
        <v>1</v>
      </c>
      <c r="L483" s="1">
        <v>40875</v>
      </c>
      <c r="M483" t="s">
        <v>22</v>
      </c>
      <c r="N483" t="s">
        <v>101</v>
      </c>
      <c r="O483" t="s">
        <v>46</v>
      </c>
      <c r="P483" t="s">
        <v>434</v>
      </c>
      <c r="Q483" t="s">
        <v>46</v>
      </c>
      <c r="R483" t="s">
        <v>26</v>
      </c>
      <c r="S483" t="s">
        <v>201</v>
      </c>
      <c r="T483">
        <v>34</v>
      </c>
      <c r="U483">
        <v>1</v>
      </c>
      <c r="V483">
        <v>-90.811110999999997</v>
      </c>
      <c r="W483">
        <v>29.950832999999999</v>
      </c>
    </row>
    <row r="484" spans="1:23" x14ac:dyDescent="0.25">
      <c r="A484" t="s">
        <v>345</v>
      </c>
      <c r="B484">
        <v>129.6</v>
      </c>
      <c r="C484">
        <v>72.22</v>
      </c>
      <c r="D484">
        <v>342</v>
      </c>
      <c r="E484">
        <v>3</v>
      </c>
      <c r="F484">
        <v>0</v>
      </c>
      <c r="G484">
        <v>94</v>
      </c>
      <c r="H484">
        <v>0</v>
      </c>
      <c r="I484">
        <v>13.86</v>
      </c>
      <c r="J484">
        <v>14</v>
      </c>
      <c r="K484">
        <v>1</v>
      </c>
      <c r="L484" s="1">
        <v>40881</v>
      </c>
      <c r="M484" t="s">
        <v>22</v>
      </c>
      <c r="N484" t="s">
        <v>83</v>
      </c>
      <c r="O484" t="s">
        <v>46</v>
      </c>
      <c r="P484" t="s">
        <v>122</v>
      </c>
      <c r="Q484" t="s">
        <v>46</v>
      </c>
      <c r="R484" t="s">
        <v>26</v>
      </c>
      <c r="S484" t="s">
        <v>201</v>
      </c>
      <c r="T484">
        <v>68</v>
      </c>
      <c r="U484">
        <v>1</v>
      </c>
      <c r="V484">
        <v>-90.811110999999997</v>
      </c>
      <c r="W484">
        <v>29.950832999999999</v>
      </c>
    </row>
    <row r="485" spans="1:23" x14ac:dyDescent="0.25">
      <c r="A485" t="s">
        <v>345</v>
      </c>
      <c r="B485">
        <v>110</v>
      </c>
      <c r="C485">
        <v>76.599999999999994</v>
      </c>
      <c r="D485">
        <v>337</v>
      </c>
      <c r="E485">
        <v>2</v>
      </c>
      <c r="F485">
        <v>0</v>
      </c>
      <c r="G485">
        <v>39</v>
      </c>
      <c r="H485">
        <v>0</v>
      </c>
      <c r="I485">
        <v>3.36</v>
      </c>
      <c r="J485">
        <v>5</v>
      </c>
      <c r="K485">
        <v>1</v>
      </c>
      <c r="L485" s="1">
        <v>40888</v>
      </c>
      <c r="M485" t="s">
        <v>27</v>
      </c>
      <c r="N485" t="s">
        <v>87</v>
      </c>
      <c r="O485" t="s">
        <v>87</v>
      </c>
      <c r="P485" t="s">
        <v>293</v>
      </c>
      <c r="Q485" t="s">
        <v>46</v>
      </c>
      <c r="R485" t="s">
        <v>26</v>
      </c>
      <c r="S485" t="s">
        <v>89</v>
      </c>
      <c r="T485">
        <v>46</v>
      </c>
      <c r="U485">
        <v>0</v>
      </c>
      <c r="V485">
        <v>-86.771388999999999</v>
      </c>
      <c r="W485">
        <v>36.166389000000002</v>
      </c>
    </row>
    <row r="486" spans="1:23" x14ac:dyDescent="0.25">
      <c r="A486" t="s">
        <v>345</v>
      </c>
      <c r="B486">
        <v>149.19999999999999</v>
      </c>
      <c r="C486">
        <v>80</v>
      </c>
      <c r="D486">
        <v>412</v>
      </c>
      <c r="E486">
        <v>5</v>
      </c>
      <c r="F486">
        <v>0</v>
      </c>
      <c r="G486">
        <v>53</v>
      </c>
      <c r="H486">
        <v>0</v>
      </c>
      <c r="I486">
        <v>13.86</v>
      </c>
      <c r="J486">
        <v>22</v>
      </c>
      <c r="K486">
        <v>1</v>
      </c>
      <c r="L486" s="1">
        <v>40895</v>
      </c>
      <c r="M486" t="s">
        <v>27</v>
      </c>
      <c r="N486" t="s">
        <v>82</v>
      </c>
      <c r="O486" t="s">
        <v>82</v>
      </c>
      <c r="P486" t="s">
        <v>267</v>
      </c>
      <c r="Q486" t="s">
        <v>46</v>
      </c>
      <c r="R486" t="s">
        <v>26</v>
      </c>
      <c r="S486" t="s">
        <v>165</v>
      </c>
      <c r="T486">
        <v>45</v>
      </c>
      <c r="U486">
        <v>1</v>
      </c>
      <c r="V486">
        <v>-93.258055999999996</v>
      </c>
      <c r="W486">
        <v>44.973889</v>
      </c>
    </row>
    <row r="487" spans="1:23" x14ac:dyDescent="0.25">
      <c r="A487" t="s">
        <v>345</v>
      </c>
      <c r="B487">
        <v>96.8</v>
      </c>
      <c r="C487">
        <v>58.97</v>
      </c>
      <c r="D487">
        <v>307</v>
      </c>
      <c r="E487">
        <v>4</v>
      </c>
      <c r="F487">
        <v>2</v>
      </c>
      <c r="G487">
        <v>100</v>
      </c>
      <c r="H487">
        <v>0.02</v>
      </c>
      <c r="I487">
        <v>9.1999999999999993</v>
      </c>
      <c r="J487">
        <v>29</v>
      </c>
      <c r="K487">
        <v>1</v>
      </c>
      <c r="L487" s="1">
        <v>40903</v>
      </c>
      <c r="M487" t="s">
        <v>22</v>
      </c>
      <c r="N487" t="s">
        <v>39</v>
      </c>
      <c r="O487" t="s">
        <v>46</v>
      </c>
      <c r="P487" t="s">
        <v>435</v>
      </c>
      <c r="Q487" t="s">
        <v>46</v>
      </c>
      <c r="R487" t="s">
        <v>33</v>
      </c>
      <c r="S487" t="s">
        <v>201</v>
      </c>
      <c r="T487">
        <v>52</v>
      </c>
      <c r="U487">
        <v>1</v>
      </c>
      <c r="V487">
        <v>-90.811110999999997</v>
      </c>
      <c r="W487">
        <v>29.950832999999999</v>
      </c>
    </row>
    <row r="488" spans="1:23" x14ac:dyDescent="0.25">
      <c r="A488" t="s">
        <v>345</v>
      </c>
      <c r="B488">
        <v>140.69999999999999</v>
      </c>
      <c r="C488">
        <v>80</v>
      </c>
      <c r="D488">
        <v>389</v>
      </c>
      <c r="E488">
        <v>5</v>
      </c>
      <c r="F488">
        <v>1</v>
      </c>
      <c r="G488">
        <v>83</v>
      </c>
      <c r="H488">
        <v>0</v>
      </c>
      <c r="I488">
        <v>11.43</v>
      </c>
      <c r="J488">
        <v>28</v>
      </c>
      <c r="K488">
        <v>1</v>
      </c>
      <c r="L488" s="1">
        <v>40909</v>
      </c>
      <c r="M488" t="s">
        <v>22</v>
      </c>
      <c r="N488" t="s">
        <v>56</v>
      </c>
      <c r="O488" t="s">
        <v>46</v>
      </c>
      <c r="P488" t="s">
        <v>436</v>
      </c>
      <c r="Q488" t="s">
        <v>46</v>
      </c>
      <c r="R488" t="s">
        <v>26</v>
      </c>
      <c r="S488" t="s">
        <v>201</v>
      </c>
      <c r="T488">
        <v>73</v>
      </c>
      <c r="U488">
        <v>1</v>
      </c>
      <c r="V488">
        <v>-90.811110999999997</v>
      </c>
      <c r="W488">
        <v>29.950832999999999</v>
      </c>
    </row>
    <row r="489" spans="1:23" x14ac:dyDescent="0.25">
      <c r="A489" t="s">
        <v>345</v>
      </c>
      <c r="B489">
        <v>134.4</v>
      </c>
      <c r="C489">
        <v>76.739999999999995</v>
      </c>
      <c r="D489">
        <v>466</v>
      </c>
      <c r="E489">
        <v>3</v>
      </c>
      <c r="F489">
        <v>0</v>
      </c>
      <c r="G489">
        <v>100</v>
      </c>
      <c r="H489">
        <v>0</v>
      </c>
      <c r="I489">
        <v>5.84</v>
      </c>
      <c r="J489">
        <v>17</v>
      </c>
      <c r="K489">
        <v>1</v>
      </c>
      <c r="L489" s="1">
        <v>40915</v>
      </c>
      <c r="M489" t="s">
        <v>22</v>
      </c>
      <c r="N489" t="s">
        <v>83</v>
      </c>
      <c r="O489" t="s">
        <v>46</v>
      </c>
      <c r="P489" t="s">
        <v>437</v>
      </c>
      <c r="Q489" t="s">
        <v>46</v>
      </c>
      <c r="R489" t="s">
        <v>26</v>
      </c>
      <c r="S489" t="s">
        <v>201</v>
      </c>
      <c r="T489">
        <v>62</v>
      </c>
      <c r="U489">
        <v>1</v>
      </c>
      <c r="V489">
        <v>-90.811110999999997</v>
      </c>
      <c r="W489">
        <v>29.950832999999999</v>
      </c>
    </row>
    <row r="490" spans="1:23" x14ac:dyDescent="0.25">
      <c r="A490" t="s">
        <v>345</v>
      </c>
      <c r="B490">
        <v>93.5</v>
      </c>
      <c r="C490">
        <v>63.49</v>
      </c>
      <c r="D490">
        <v>462</v>
      </c>
      <c r="E490">
        <v>4</v>
      </c>
      <c r="F490">
        <v>2</v>
      </c>
      <c r="G490">
        <v>64</v>
      </c>
      <c r="H490">
        <v>0</v>
      </c>
      <c r="I490">
        <v>4.72</v>
      </c>
      <c r="J490">
        <v>-4</v>
      </c>
      <c r="K490">
        <v>0</v>
      </c>
      <c r="L490" s="1">
        <v>40922</v>
      </c>
      <c r="M490" t="s">
        <v>27</v>
      </c>
      <c r="N490" t="s">
        <v>140</v>
      </c>
      <c r="O490" t="s">
        <v>140</v>
      </c>
      <c r="P490" t="s">
        <v>438</v>
      </c>
      <c r="Q490" t="s">
        <v>46</v>
      </c>
      <c r="R490" t="s">
        <v>26</v>
      </c>
      <c r="S490" t="s">
        <v>395</v>
      </c>
      <c r="T490">
        <v>56</v>
      </c>
      <c r="U490">
        <v>0</v>
      </c>
      <c r="V490">
        <v>-122.386111</v>
      </c>
      <c r="W490">
        <v>37.713611</v>
      </c>
    </row>
    <row r="491" spans="1:23" x14ac:dyDescent="0.25">
      <c r="A491" t="s">
        <v>345</v>
      </c>
      <c r="B491">
        <v>70.900000000000006</v>
      </c>
      <c r="C491">
        <v>46.15</v>
      </c>
      <c r="D491">
        <v>339</v>
      </c>
      <c r="E491">
        <v>3</v>
      </c>
      <c r="F491">
        <v>2</v>
      </c>
      <c r="G491">
        <v>58</v>
      </c>
      <c r="H491">
        <v>0</v>
      </c>
      <c r="I491">
        <v>11.43</v>
      </c>
      <c r="J491">
        <v>-8</v>
      </c>
      <c r="K491">
        <v>0</v>
      </c>
      <c r="L491" s="1">
        <v>41161</v>
      </c>
      <c r="M491" t="s">
        <v>22</v>
      </c>
      <c r="N491" t="s">
        <v>97</v>
      </c>
      <c r="O491" t="s">
        <v>46</v>
      </c>
      <c r="P491" t="s">
        <v>439</v>
      </c>
      <c r="Q491" t="s">
        <v>46</v>
      </c>
      <c r="R491" t="s">
        <v>26</v>
      </c>
      <c r="S491" t="s">
        <v>201</v>
      </c>
      <c r="T491">
        <v>82</v>
      </c>
      <c r="U491">
        <v>1</v>
      </c>
      <c r="V491">
        <v>-90.811110999999997</v>
      </c>
      <c r="W491">
        <v>29.950832999999999</v>
      </c>
    </row>
    <row r="492" spans="1:23" x14ac:dyDescent="0.25">
      <c r="A492" t="s">
        <v>345</v>
      </c>
      <c r="B492">
        <v>72.2</v>
      </c>
      <c r="C492">
        <v>63.27</v>
      </c>
      <c r="D492">
        <v>325</v>
      </c>
      <c r="E492">
        <v>1</v>
      </c>
      <c r="F492">
        <v>2</v>
      </c>
      <c r="G492">
        <v>94</v>
      </c>
      <c r="H492">
        <v>0.02</v>
      </c>
      <c r="I492">
        <v>0</v>
      </c>
      <c r="J492">
        <v>-8</v>
      </c>
      <c r="K492">
        <v>0</v>
      </c>
      <c r="L492" s="1">
        <v>41168</v>
      </c>
      <c r="M492" t="s">
        <v>27</v>
      </c>
      <c r="N492" t="s">
        <v>56</v>
      </c>
      <c r="O492" t="s">
        <v>56</v>
      </c>
      <c r="P492" t="s">
        <v>440</v>
      </c>
      <c r="Q492" t="s">
        <v>46</v>
      </c>
      <c r="R492" t="s">
        <v>33</v>
      </c>
      <c r="S492" t="s">
        <v>58</v>
      </c>
      <c r="T492">
        <v>69</v>
      </c>
      <c r="U492">
        <v>0</v>
      </c>
      <c r="V492">
        <v>-80.852778000000001</v>
      </c>
      <c r="W492">
        <v>35.225833000000002</v>
      </c>
    </row>
    <row r="493" spans="1:23" x14ac:dyDescent="0.25">
      <c r="A493" t="s">
        <v>345</v>
      </c>
      <c r="B493">
        <v>92.4</v>
      </c>
      <c r="C493">
        <v>55.56</v>
      </c>
      <c r="D493">
        <v>240</v>
      </c>
      <c r="E493">
        <v>3</v>
      </c>
      <c r="F493">
        <v>1</v>
      </c>
      <c r="G493">
        <v>66</v>
      </c>
      <c r="H493">
        <v>0</v>
      </c>
      <c r="I493">
        <v>5.84</v>
      </c>
      <c r="J493">
        <v>-3</v>
      </c>
      <c r="K493">
        <v>0</v>
      </c>
      <c r="L493" s="1">
        <v>41175</v>
      </c>
      <c r="M493" t="s">
        <v>22</v>
      </c>
      <c r="N493" t="s">
        <v>68</v>
      </c>
      <c r="O493" t="s">
        <v>46</v>
      </c>
      <c r="P493" t="s">
        <v>327</v>
      </c>
      <c r="Q493" t="s">
        <v>46</v>
      </c>
      <c r="R493" t="s">
        <v>26</v>
      </c>
      <c r="S493" t="s">
        <v>201</v>
      </c>
      <c r="T493">
        <v>88</v>
      </c>
      <c r="U493">
        <v>1</v>
      </c>
      <c r="V493">
        <v>-90.811110999999997</v>
      </c>
      <c r="W493">
        <v>29.950832999999999</v>
      </c>
    </row>
    <row r="494" spans="1:23" x14ac:dyDescent="0.25">
      <c r="A494" t="s">
        <v>345</v>
      </c>
      <c r="B494">
        <v>109</v>
      </c>
      <c r="C494">
        <v>64.81</v>
      </c>
      <c r="D494">
        <v>446</v>
      </c>
      <c r="E494">
        <v>3</v>
      </c>
      <c r="F494">
        <v>0</v>
      </c>
      <c r="G494">
        <v>52</v>
      </c>
      <c r="H494">
        <v>0</v>
      </c>
      <c r="I494">
        <v>5.84</v>
      </c>
      <c r="J494">
        <v>-1</v>
      </c>
      <c r="K494">
        <v>0</v>
      </c>
      <c r="L494" s="1">
        <v>41182</v>
      </c>
      <c r="M494" t="s">
        <v>27</v>
      </c>
      <c r="N494" t="s">
        <v>73</v>
      </c>
      <c r="O494" t="s">
        <v>73</v>
      </c>
      <c r="P494" t="s">
        <v>441</v>
      </c>
      <c r="Q494" t="s">
        <v>46</v>
      </c>
      <c r="R494" t="s">
        <v>26</v>
      </c>
      <c r="S494" t="s">
        <v>168</v>
      </c>
      <c r="T494">
        <v>63</v>
      </c>
      <c r="U494">
        <v>0</v>
      </c>
      <c r="V494">
        <v>-88.062222000000006</v>
      </c>
      <c r="W494">
        <v>44.501389000000003</v>
      </c>
    </row>
    <row r="495" spans="1:23" x14ac:dyDescent="0.25">
      <c r="A495" t="s">
        <v>345</v>
      </c>
      <c r="B495">
        <v>110.4</v>
      </c>
      <c r="C495">
        <v>64.44</v>
      </c>
      <c r="D495">
        <v>370</v>
      </c>
      <c r="E495">
        <v>4</v>
      </c>
      <c r="F495">
        <v>1</v>
      </c>
      <c r="G495">
        <v>92</v>
      </c>
      <c r="H495">
        <v>0</v>
      </c>
      <c r="I495">
        <v>4.72</v>
      </c>
      <c r="J495">
        <v>7</v>
      </c>
      <c r="K495">
        <v>1</v>
      </c>
      <c r="L495" s="1">
        <v>41189</v>
      </c>
      <c r="M495" t="s">
        <v>22</v>
      </c>
      <c r="N495" t="s">
        <v>31</v>
      </c>
      <c r="O495" t="s">
        <v>46</v>
      </c>
      <c r="P495" t="s">
        <v>227</v>
      </c>
      <c r="Q495" t="s">
        <v>46</v>
      </c>
      <c r="R495" t="s">
        <v>26</v>
      </c>
      <c r="S495" t="s">
        <v>201</v>
      </c>
      <c r="T495">
        <v>59</v>
      </c>
      <c r="U495">
        <v>1</v>
      </c>
      <c r="V495">
        <v>-90.811110999999997</v>
      </c>
      <c r="W495">
        <v>29.950832999999999</v>
      </c>
    </row>
    <row r="496" spans="1:23" x14ac:dyDescent="0.25">
      <c r="A496" t="s">
        <v>345</v>
      </c>
      <c r="B496">
        <v>130.1</v>
      </c>
      <c r="C496">
        <v>72.97</v>
      </c>
      <c r="D496">
        <v>377</v>
      </c>
      <c r="E496">
        <v>4</v>
      </c>
      <c r="F496">
        <v>1</v>
      </c>
      <c r="G496">
        <v>34</v>
      </c>
      <c r="H496">
        <v>0</v>
      </c>
      <c r="I496">
        <v>6.96</v>
      </c>
      <c r="J496">
        <v>7</v>
      </c>
      <c r="K496">
        <v>1</v>
      </c>
      <c r="L496" s="1">
        <v>41203</v>
      </c>
      <c r="M496" t="s">
        <v>27</v>
      </c>
      <c r="N496" t="s">
        <v>152</v>
      </c>
      <c r="O496" t="s">
        <v>152</v>
      </c>
      <c r="P496" t="s">
        <v>137</v>
      </c>
      <c r="Q496" t="s">
        <v>46</v>
      </c>
      <c r="R496" t="s">
        <v>26</v>
      </c>
      <c r="S496" t="s">
        <v>304</v>
      </c>
      <c r="T496">
        <v>81</v>
      </c>
      <c r="U496">
        <v>0</v>
      </c>
      <c r="V496">
        <v>-82.503332999999998</v>
      </c>
      <c r="W496">
        <v>27.975833000000002</v>
      </c>
    </row>
    <row r="497" spans="1:23" x14ac:dyDescent="0.25">
      <c r="A497" t="s">
        <v>345</v>
      </c>
      <c r="B497">
        <v>72.8</v>
      </c>
      <c r="C497">
        <v>52.38</v>
      </c>
      <c r="D497">
        <v>213</v>
      </c>
      <c r="E497">
        <v>2</v>
      </c>
      <c r="F497">
        <v>1</v>
      </c>
      <c r="G497">
        <v>47</v>
      </c>
      <c r="H497">
        <v>0</v>
      </c>
      <c r="I497">
        <v>10.31</v>
      </c>
      <c r="J497">
        <v>-20</v>
      </c>
      <c r="K497">
        <v>0</v>
      </c>
      <c r="L497" s="1">
        <v>41210</v>
      </c>
      <c r="M497" t="s">
        <v>27</v>
      </c>
      <c r="N497" t="s">
        <v>36</v>
      </c>
      <c r="O497" t="s">
        <v>36</v>
      </c>
      <c r="P497" t="s">
        <v>210</v>
      </c>
      <c r="Q497" t="s">
        <v>46</v>
      </c>
      <c r="R497" t="s">
        <v>26</v>
      </c>
      <c r="S497" t="s">
        <v>38</v>
      </c>
      <c r="T497">
        <v>48</v>
      </c>
      <c r="U497">
        <v>0</v>
      </c>
      <c r="V497">
        <v>-105.02</v>
      </c>
      <c r="W497">
        <v>39.743889000000003</v>
      </c>
    </row>
    <row r="498" spans="1:23" x14ac:dyDescent="0.25">
      <c r="A498" t="s">
        <v>345</v>
      </c>
      <c r="B498">
        <v>128.19999999999999</v>
      </c>
      <c r="C498">
        <v>77.78</v>
      </c>
      <c r="D498">
        <v>239</v>
      </c>
      <c r="E498">
        <v>2</v>
      </c>
      <c r="F498">
        <v>0</v>
      </c>
      <c r="G498">
        <v>99</v>
      </c>
      <c r="H498">
        <v>1.2E-2</v>
      </c>
      <c r="I498">
        <v>0</v>
      </c>
      <c r="J498">
        <v>15</v>
      </c>
      <c r="K498">
        <v>1</v>
      </c>
      <c r="L498" s="1">
        <v>41218</v>
      </c>
      <c r="M498" t="s">
        <v>22</v>
      </c>
      <c r="N498" t="s">
        <v>93</v>
      </c>
      <c r="O498" t="s">
        <v>46</v>
      </c>
      <c r="P498" t="s">
        <v>442</v>
      </c>
      <c r="Q498" t="s">
        <v>46</v>
      </c>
      <c r="R498" t="s">
        <v>33</v>
      </c>
      <c r="S498" t="s">
        <v>201</v>
      </c>
      <c r="T498">
        <v>65</v>
      </c>
      <c r="U498">
        <v>1</v>
      </c>
      <c r="V498">
        <v>-90.811110999999997</v>
      </c>
      <c r="W498">
        <v>29.950832999999999</v>
      </c>
    </row>
    <row r="499" spans="1:23" x14ac:dyDescent="0.25">
      <c r="A499" t="s">
        <v>345</v>
      </c>
      <c r="B499">
        <v>113.8</v>
      </c>
      <c r="C499">
        <v>65.63</v>
      </c>
      <c r="D499">
        <v>298</v>
      </c>
      <c r="E499">
        <v>3</v>
      </c>
      <c r="F499">
        <v>1</v>
      </c>
      <c r="G499">
        <v>65</v>
      </c>
      <c r="H499">
        <v>0</v>
      </c>
      <c r="I499">
        <v>11.43</v>
      </c>
      <c r="J499">
        <v>4</v>
      </c>
      <c r="K499">
        <v>1</v>
      </c>
      <c r="L499" s="1">
        <v>41224</v>
      </c>
      <c r="M499" t="s">
        <v>22</v>
      </c>
      <c r="N499" t="s">
        <v>39</v>
      </c>
      <c r="O499" t="s">
        <v>46</v>
      </c>
      <c r="P499" t="s">
        <v>216</v>
      </c>
      <c r="Q499" t="s">
        <v>46</v>
      </c>
      <c r="R499" t="s">
        <v>26</v>
      </c>
      <c r="S499" t="s">
        <v>201</v>
      </c>
      <c r="T499">
        <v>77</v>
      </c>
      <c r="U499">
        <v>1</v>
      </c>
      <c r="V499">
        <v>-90.811110999999997</v>
      </c>
      <c r="W499">
        <v>29.950832999999999</v>
      </c>
    </row>
    <row r="500" spans="1:23" x14ac:dyDescent="0.25">
      <c r="A500" t="s">
        <v>345</v>
      </c>
      <c r="B500">
        <v>134.6</v>
      </c>
      <c r="C500">
        <v>74.069999999999993</v>
      </c>
      <c r="D500">
        <v>219</v>
      </c>
      <c r="E500">
        <v>3</v>
      </c>
      <c r="F500">
        <v>0</v>
      </c>
      <c r="G500">
        <v>48</v>
      </c>
      <c r="H500">
        <v>0</v>
      </c>
      <c r="I500">
        <v>0</v>
      </c>
      <c r="J500">
        <v>21</v>
      </c>
      <c r="K500">
        <v>1</v>
      </c>
      <c r="L500" s="1">
        <v>41231</v>
      </c>
      <c r="M500" t="s">
        <v>27</v>
      </c>
      <c r="N500" t="s">
        <v>59</v>
      </c>
      <c r="O500" t="s">
        <v>59</v>
      </c>
      <c r="P500" t="s">
        <v>34</v>
      </c>
      <c r="Q500" t="s">
        <v>46</v>
      </c>
      <c r="R500" t="s">
        <v>26</v>
      </c>
      <c r="S500" t="s">
        <v>81</v>
      </c>
      <c r="T500">
        <v>62</v>
      </c>
      <c r="U500">
        <v>0</v>
      </c>
      <c r="V500">
        <v>-122.20055600000001</v>
      </c>
      <c r="W500">
        <v>37.751666999999998</v>
      </c>
    </row>
    <row r="501" spans="1:23" x14ac:dyDescent="0.25">
      <c r="A501" t="s">
        <v>345</v>
      </c>
      <c r="B501">
        <v>86.1</v>
      </c>
      <c r="C501">
        <v>63.41</v>
      </c>
      <c r="D501">
        <v>267</v>
      </c>
      <c r="E501">
        <v>3</v>
      </c>
      <c r="F501">
        <v>2</v>
      </c>
      <c r="G501">
        <v>60</v>
      </c>
      <c r="H501">
        <v>0</v>
      </c>
      <c r="I501">
        <v>11.43</v>
      </c>
      <c r="J501">
        <v>-10</v>
      </c>
      <c r="K501">
        <v>0</v>
      </c>
      <c r="L501" s="1">
        <v>41238</v>
      </c>
      <c r="M501" t="s">
        <v>22</v>
      </c>
      <c r="N501" t="s">
        <v>140</v>
      </c>
      <c r="O501" t="s">
        <v>46</v>
      </c>
      <c r="P501" t="s">
        <v>388</v>
      </c>
      <c r="Q501" t="s">
        <v>46</v>
      </c>
      <c r="R501" t="s">
        <v>26</v>
      </c>
      <c r="S501" t="s">
        <v>201</v>
      </c>
      <c r="T501">
        <v>60</v>
      </c>
      <c r="U501">
        <v>1</v>
      </c>
      <c r="V501">
        <v>-90.811110999999997</v>
      </c>
      <c r="W501">
        <v>29.950832999999999</v>
      </c>
    </row>
    <row r="502" spans="1:23" x14ac:dyDescent="0.25">
      <c r="A502" t="s">
        <v>345</v>
      </c>
      <c r="B502">
        <v>37.6</v>
      </c>
      <c r="C502">
        <v>56</v>
      </c>
      <c r="D502">
        <v>341</v>
      </c>
      <c r="E502">
        <v>0</v>
      </c>
      <c r="F502">
        <v>5</v>
      </c>
      <c r="G502">
        <v>86</v>
      </c>
      <c r="H502">
        <v>0</v>
      </c>
      <c r="I502">
        <v>0</v>
      </c>
      <c r="J502">
        <v>-10</v>
      </c>
      <c r="K502">
        <v>0</v>
      </c>
      <c r="L502" s="1">
        <v>41242</v>
      </c>
      <c r="M502" t="s">
        <v>27</v>
      </c>
      <c r="N502" t="s">
        <v>39</v>
      </c>
      <c r="O502" t="s">
        <v>39</v>
      </c>
      <c r="P502" t="s">
        <v>367</v>
      </c>
      <c r="Q502" t="s">
        <v>46</v>
      </c>
      <c r="R502" t="s">
        <v>26</v>
      </c>
      <c r="S502" t="s">
        <v>41</v>
      </c>
      <c r="T502">
        <v>37</v>
      </c>
      <c r="U502">
        <v>1</v>
      </c>
      <c r="V502">
        <v>-84.400999999999996</v>
      </c>
      <c r="W502">
        <v>33.758000000000003</v>
      </c>
    </row>
    <row r="503" spans="1:23" x14ac:dyDescent="0.25">
      <c r="A503" t="s">
        <v>345</v>
      </c>
      <c r="B503">
        <v>75.099999999999994</v>
      </c>
      <c r="C503">
        <v>60.47</v>
      </c>
      <c r="D503">
        <v>354</v>
      </c>
      <c r="E503">
        <v>1</v>
      </c>
      <c r="F503">
        <v>2</v>
      </c>
      <c r="G503">
        <v>79</v>
      </c>
      <c r="H503">
        <v>0.02</v>
      </c>
      <c r="I503">
        <v>3.36</v>
      </c>
      <c r="J503">
        <v>-25</v>
      </c>
      <c r="K503">
        <v>0</v>
      </c>
      <c r="L503" s="1">
        <v>41252</v>
      </c>
      <c r="M503" t="s">
        <v>27</v>
      </c>
      <c r="N503" t="s">
        <v>101</v>
      </c>
      <c r="O503" t="s">
        <v>101</v>
      </c>
      <c r="P503" t="s">
        <v>443</v>
      </c>
      <c r="Q503" t="s">
        <v>46</v>
      </c>
      <c r="R503" t="s">
        <v>33</v>
      </c>
      <c r="S503" t="s">
        <v>207</v>
      </c>
      <c r="T503">
        <v>42</v>
      </c>
      <c r="U503">
        <v>0</v>
      </c>
      <c r="V503">
        <v>-74.074360999999996</v>
      </c>
      <c r="W503">
        <v>40.813527999999998</v>
      </c>
    </row>
    <row r="504" spans="1:23" x14ac:dyDescent="0.25">
      <c r="A504" t="s">
        <v>345</v>
      </c>
      <c r="B504">
        <v>124.6</v>
      </c>
      <c r="C504">
        <v>66.67</v>
      </c>
      <c r="D504">
        <v>307</v>
      </c>
      <c r="E504">
        <v>4</v>
      </c>
      <c r="F504">
        <v>0</v>
      </c>
      <c r="G504">
        <v>89</v>
      </c>
      <c r="H504">
        <v>0</v>
      </c>
      <c r="I504">
        <v>6.96</v>
      </c>
      <c r="J504">
        <v>41</v>
      </c>
      <c r="K504">
        <v>1</v>
      </c>
      <c r="L504" s="1">
        <v>41259</v>
      </c>
      <c r="M504" t="s">
        <v>22</v>
      </c>
      <c r="N504" t="s">
        <v>152</v>
      </c>
      <c r="O504" t="s">
        <v>46</v>
      </c>
      <c r="P504" t="s">
        <v>444</v>
      </c>
      <c r="Q504" t="s">
        <v>46</v>
      </c>
      <c r="R504" t="s">
        <v>26</v>
      </c>
      <c r="S504" t="s">
        <v>201</v>
      </c>
      <c r="T504">
        <v>75</v>
      </c>
      <c r="U504">
        <v>1</v>
      </c>
      <c r="V504">
        <v>-90.811110999999997</v>
      </c>
      <c r="W504">
        <v>29.950832999999999</v>
      </c>
    </row>
    <row r="505" spans="1:23" x14ac:dyDescent="0.25">
      <c r="A505" t="s">
        <v>345</v>
      </c>
      <c r="B505">
        <v>114.2</v>
      </c>
      <c r="C505">
        <v>69.81</v>
      </c>
      <c r="D505">
        <v>446</v>
      </c>
      <c r="E505">
        <v>3</v>
      </c>
      <c r="F505">
        <v>0</v>
      </c>
      <c r="G505">
        <v>52</v>
      </c>
      <c r="H505">
        <v>0</v>
      </c>
      <c r="I505">
        <v>9.1999999999999993</v>
      </c>
      <c r="J505">
        <v>3</v>
      </c>
      <c r="K505">
        <v>1</v>
      </c>
      <c r="L505" s="1">
        <v>41266</v>
      </c>
      <c r="M505" t="s">
        <v>27</v>
      </c>
      <c r="N505" t="s">
        <v>107</v>
      </c>
      <c r="O505" t="s">
        <v>107</v>
      </c>
      <c r="P505" t="s">
        <v>252</v>
      </c>
      <c r="Q505" t="s">
        <v>46</v>
      </c>
      <c r="R505" t="s">
        <v>26</v>
      </c>
      <c r="S505" t="s">
        <v>278</v>
      </c>
      <c r="T505">
        <v>64</v>
      </c>
      <c r="U505">
        <v>1</v>
      </c>
      <c r="V505">
        <v>-97.092777999999996</v>
      </c>
      <c r="W505">
        <v>32.747777999999997</v>
      </c>
    </row>
    <row r="506" spans="1:23" x14ac:dyDescent="0.25">
      <c r="A506" t="s">
        <v>345</v>
      </c>
      <c r="B506">
        <v>118</v>
      </c>
      <c r="C506">
        <v>67.44</v>
      </c>
      <c r="D506">
        <v>396</v>
      </c>
      <c r="E506">
        <v>4</v>
      </c>
      <c r="F506">
        <v>1</v>
      </c>
      <c r="G506">
        <v>53</v>
      </c>
      <c r="H506">
        <v>0</v>
      </c>
      <c r="I506">
        <v>9.1999999999999993</v>
      </c>
      <c r="J506">
        <v>-6</v>
      </c>
      <c r="K506">
        <v>0</v>
      </c>
      <c r="L506" s="1">
        <v>41273</v>
      </c>
      <c r="M506" t="s">
        <v>22</v>
      </c>
      <c r="N506" t="s">
        <v>56</v>
      </c>
      <c r="O506" t="s">
        <v>46</v>
      </c>
      <c r="P506" t="s">
        <v>445</v>
      </c>
      <c r="Q506" t="s">
        <v>46</v>
      </c>
      <c r="R506" t="s">
        <v>26</v>
      </c>
      <c r="S506" t="s">
        <v>201</v>
      </c>
      <c r="T506">
        <v>49</v>
      </c>
      <c r="U506">
        <v>1</v>
      </c>
      <c r="V506">
        <v>-90.811110999999997</v>
      </c>
      <c r="W506">
        <v>29.950832999999999</v>
      </c>
    </row>
    <row r="507" spans="1:23" x14ac:dyDescent="0.25">
      <c r="A507" t="s">
        <v>345</v>
      </c>
      <c r="B507">
        <v>113.6</v>
      </c>
      <c r="C507">
        <v>74.290000000000006</v>
      </c>
      <c r="D507">
        <v>357</v>
      </c>
      <c r="E507">
        <v>2</v>
      </c>
      <c r="F507">
        <v>1</v>
      </c>
      <c r="G507">
        <v>62</v>
      </c>
      <c r="H507">
        <v>0</v>
      </c>
      <c r="I507">
        <v>9.1999999999999993</v>
      </c>
      <c r="J507">
        <v>6</v>
      </c>
      <c r="K507">
        <v>1</v>
      </c>
      <c r="L507" s="1">
        <v>41525</v>
      </c>
      <c r="M507" t="s">
        <v>22</v>
      </c>
      <c r="N507" t="s">
        <v>39</v>
      </c>
      <c r="O507" t="s">
        <v>46</v>
      </c>
      <c r="P507" t="s">
        <v>370</v>
      </c>
      <c r="Q507" t="s">
        <v>46</v>
      </c>
      <c r="R507" t="s">
        <v>26</v>
      </c>
      <c r="S507" t="s">
        <v>201</v>
      </c>
      <c r="T507">
        <v>85</v>
      </c>
      <c r="U507">
        <v>1</v>
      </c>
      <c r="V507">
        <v>-90.811110999999997</v>
      </c>
      <c r="W507">
        <v>29.950832999999999</v>
      </c>
    </row>
    <row r="508" spans="1:23" x14ac:dyDescent="0.25">
      <c r="A508" t="s">
        <v>345</v>
      </c>
      <c r="B508">
        <v>67.5</v>
      </c>
      <c r="C508">
        <v>56.52</v>
      </c>
      <c r="D508">
        <v>322</v>
      </c>
      <c r="E508">
        <v>1</v>
      </c>
      <c r="F508">
        <v>2</v>
      </c>
      <c r="G508">
        <v>77</v>
      </c>
      <c r="H508">
        <v>0.11</v>
      </c>
      <c r="I508">
        <v>12.74</v>
      </c>
      <c r="J508">
        <v>2</v>
      </c>
      <c r="K508">
        <v>1</v>
      </c>
      <c r="L508" s="1">
        <v>41532</v>
      </c>
      <c r="M508" t="s">
        <v>27</v>
      </c>
      <c r="N508" t="s">
        <v>152</v>
      </c>
      <c r="O508" t="s">
        <v>152</v>
      </c>
      <c r="P508" t="s">
        <v>423</v>
      </c>
      <c r="Q508" t="s">
        <v>46</v>
      </c>
      <c r="R508" t="s">
        <v>103</v>
      </c>
      <c r="S508" t="s">
        <v>304</v>
      </c>
      <c r="T508">
        <v>76</v>
      </c>
      <c r="U508">
        <v>0</v>
      </c>
      <c r="V508">
        <v>-82.503332999999998</v>
      </c>
      <c r="W508">
        <v>27.975833000000002</v>
      </c>
    </row>
    <row r="509" spans="1:23" x14ac:dyDescent="0.25">
      <c r="A509" t="s">
        <v>345</v>
      </c>
      <c r="B509">
        <v>98.3</v>
      </c>
      <c r="C509">
        <v>63.04</v>
      </c>
      <c r="D509">
        <v>342</v>
      </c>
      <c r="E509">
        <v>3</v>
      </c>
      <c r="F509">
        <v>1</v>
      </c>
      <c r="G509">
        <v>94</v>
      </c>
      <c r="H509">
        <v>0</v>
      </c>
      <c r="I509">
        <v>9.1999999999999993</v>
      </c>
      <c r="J509">
        <v>24</v>
      </c>
      <c r="K509">
        <v>1</v>
      </c>
      <c r="L509" s="1">
        <v>41539</v>
      </c>
      <c r="M509" t="s">
        <v>22</v>
      </c>
      <c r="N509" t="s">
        <v>119</v>
      </c>
      <c r="O509" t="s">
        <v>46</v>
      </c>
      <c r="P509" t="s">
        <v>164</v>
      </c>
      <c r="Q509" t="s">
        <v>46</v>
      </c>
      <c r="R509" t="s">
        <v>26</v>
      </c>
      <c r="S509" t="s">
        <v>201</v>
      </c>
      <c r="T509">
        <v>74</v>
      </c>
      <c r="U509">
        <v>1</v>
      </c>
      <c r="V509">
        <v>-90.811110999999997</v>
      </c>
      <c r="W509">
        <v>29.950832999999999</v>
      </c>
    </row>
    <row r="510" spans="1:23" x14ac:dyDescent="0.25">
      <c r="A510" t="s">
        <v>345</v>
      </c>
      <c r="B510">
        <v>144.5</v>
      </c>
      <c r="C510">
        <v>76.92</v>
      </c>
      <c r="D510">
        <v>413</v>
      </c>
      <c r="E510">
        <v>4</v>
      </c>
      <c r="F510">
        <v>0</v>
      </c>
      <c r="G510">
        <v>90</v>
      </c>
      <c r="H510">
        <v>0</v>
      </c>
      <c r="I510">
        <v>3.36</v>
      </c>
      <c r="J510">
        <v>21</v>
      </c>
      <c r="K510">
        <v>1</v>
      </c>
      <c r="L510" s="1">
        <v>41547</v>
      </c>
      <c r="M510" t="s">
        <v>22</v>
      </c>
      <c r="N510" t="s">
        <v>28</v>
      </c>
      <c r="O510" t="s">
        <v>46</v>
      </c>
      <c r="P510" t="s">
        <v>34</v>
      </c>
      <c r="Q510" t="s">
        <v>46</v>
      </c>
      <c r="R510" t="s">
        <v>26</v>
      </c>
      <c r="S510" t="s">
        <v>201</v>
      </c>
      <c r="T510">
        <v>75</v>
      </c>
      <c r="U510">
        <v>1</v>
      </c>
      <c r="V510">
        <v>-90.811110999999997</v>
      </c>
      <c r="W510">
        <v>29.950832999999999</v>
      </c>
    </row>
    <row r="511" spans="1:23" x14ac:dyDescent="0.25">
      <c r="A511" t="s">
        <v>345</v>
      </c>
      <c r="B511">
        <v>120</v>
      </c>
      <c r="C511">
        <v>82.86</v>
      </c>
      <c r="D511">
        <v>288</v>
      </c>
      <c r="E511">
        <v>2</v>
      </c>
      <c r="F511">
        <v>0</v>
      </c>
      <c r="G511">
        <v>51</v>
      </c>
      <c r="H511">
        <v>0</v>
      </c>
      <c r="I511">
        <v>10.31</v>
      </c>
      <c r="J511">
        <v>8</v>
      </c>
      <c r="K511">
        <v>1</v>
      </c>
      <c r="L511" s="1">
        <v>41553</v>
      </c>
      <c r="M511" t="s">
        <v>27</v>
      </c>
      <c r="N511" t="s">
        <v>77</v>
      </c>
      <c r="O511" t="s">
        <v>77</v>
      </c>
      <c r="P511" t="s">
        <v>446</v>
      </c>
      <c r="Q511" t="s">
        <v>46</v>
      </c>
      <c r="R511" t="s">
        <v>26</v>
      </c>
      <c r="S511" t="s">
        <v>215</v>
      </c>
      <c r="T511">
        <v>61</v>
      </c>
      <c r="U511">
        <v>0</v>
      </c>
      <c r="V511">
        <v>-87.616699999999994</v>
      </c>
      <c r="W511">
        <v>41.862299999999998</v>
      </c>
    </row>
    <row r="512" spans="1:23" x14ac:dyDescent="0.25">
      <c r="A512" t="s">
        <v>345</v>
      </c>
      <c r="B512">
        <v>75.7</v>
      </c>
      <c r="C512">
        <v>47.22</v>
      </c>
      <c r="D512">
        <v>236</v>
      </c>
      <c r="E512">
        <v>2</v>
      </c>
      <c r="F512">
        <v>1</v>
      </c>
      <c r="G512">
        <v>55</v>
      </c>
      <c r="H512">
        <v>0</v>
      </c>
      <c r="I512">
        <v>4.72</v>
      </c>
      <c r="J512">
        <v>-3</v>
      </c>
      <c r="K512">
        <v>0</v>
      </c>
      <c r="L512" s="1">
        <v>41560</v>
      </c>
      <c r="M512" t="s">
        <v>27</v>
      </c>
      <c r="N512" t="s">
        <v>24</v>
      </c>
      <c r="O512" t="s">
        <v>24</v>
      </c>
      <c r="P512" t="s">
        <v>250</v>
      </c>
      <c r="Q512" t="s">
        <v>46</v>
      </c>
      <c r="R512" t="s">
        <v>26</v>
      </c>
      <c r="S512" t="s">
        <v>66</v>
      </c>
      <c r="T512">
        <v>54</v>
      </c>
      <c r="U512">
        <v>0</v>
      </c>
      <c r="V512">
        <v>-71.263999999999996</v>
      </c>
      <c r="W512">
        <v>42.091000000000001</v>
      </c>
    </row>
    <row r="513" spans="1:23" x14ac:dyDescent="0.25">
      <c r="A513" t="s">
        <v>345</v>
      </c>
      <c r="B513">
        <v>146.1</v>
      </c>
      <c r="C513">
        <v>76.47</v>
      </c>
      <c r="D513">
        <v>332</v>
      </c>
      <c r="E513">
        <v>5</v>
      </c>
      <c r="F513">
        <v>0</v>
      </c>
      <c r="G513">
        <v>65</v>
      </c>
      <c r="H513">
        <v>0</v>
      </c>
      <c r="I513">
        <v>3.36</v>
      </c>
      <c r="J513">
        <v>18</v>
      </c>
      <c r="K513">
        <v>1</v>
      </c>
      <c r="L513" s="1">
        <v>41574</v>
      </c>
      <c r="M513" t="s">
        <v>22</v>
      </c>
      <c r="N513" t="s">
        <v>42</v>
      </c>
      <c r="O513" t="s">
        <v>46</v>
      </c>
      <c r="P513" t="s">
        <v>288</v>
      </c>
      <c r="Q513" t="s">
        <v>46</v>
      </c>
      <c r="R513" t="s">
        <v>26</v>
      </c>
      <c r="S513" t="s">
        <v>201</v>
      </c>
      <c r="T513">
        <v>74</v>
      </c>
      <c r="U513">
        <v>1</v>
      </c>
      <c r="V513">
        <v>-90.811110999999997</v>
      </c>
      <c r="W513">
        <v>29.950832999999999</v>
      </c>
    </row>
    <row r="514" spans="1:23" x14ac:dyDescent="0.25">
      <c r="A514" t="s">
        <v>345</v>
      </c>
      <c r="B514">
        <v>79</v>
      </c>
      <c r="C514">
        <v>58.82</v>
      </c>
      <c r="D514">
        <v>382</v>
      </c>
      <c r="E514">
        <v>2</v>
      </c>
      <c r="F514">
        <v>2</v>
      </c>
      <c r="G514">
        <v>46</v>
      </c>
      <c r="H514">
        <v>0</v>
      </c>
      <c r="I514">
        <v>10.31</v>
      </c>
      <c r="J514">
        <v>-6</v>
      </c>
      <c r="K514">
        <v>0</v>
      </c>
      <c r="L514" s="1">
        <v>41581</v>
      </c>
      <c r="M514" t="s">
        <v>27</v>
      </c>
      <c r="N514" t="s">
        <v>48</v>
      </c>
      <c r="O514" t="s">
        <v>48</v>
      </c>
      <c r="P514" t="s">
        <v>284</v>
      </c>
      <c r="Q514" t="s">
        <v>46</v>
      </c>
      <c r="R514" t="s">
        <v>26</v>
      </c>
      <c r="S514" t="s">
        <v>207</v>
      </c>
      <c r="T514">
        <v>51</v>
      </c>
      <c r="U514">
        <v>0</v>
      </c>
      <c r="V514">
        <v>-74.074360999999996</v>
      </c>
      <c r="W514">
        <v>40.813527999999998</v>
      </c>
    </row>
    <row r="515" spans="1:23" x14ac:dyDescent="0.25">
      <c r="A515" t="s">
        <v>345</v>
      </c>
      <c r="B515">
        <v>139</v>
      </c>
      <c r="C515">
        <v>82.93</v>
      </c>
      <c r="D515">
        <v>392</v>
      </c>
      <c r="E515">
        <v>4</v>
      </c>
      <c r="F515">
        <v>0</v>
      </c>
      <c r="G515">
        <v>89</v>
      </c>
      <c r="H515">
        <v>0</v>
      </c>
      <c r="I515">
        <v>0</v>
      </c>
      <c r="J515">
        <v>32</v>
      </c>
      <c r="K515">
        <v>1</v>
      </c>
      <c r="L515" s="1">
        <v>41588</v>
      </c>
      <c r="M515" t="s">
        <v>22</v>
      </c>
      <c r="N515" t="s">
        <v>107</v>
      </c>
      <c r="O515" t="s">
        <v>46</v>
      </c>
      <c r="P515" t="s">
        <v>447</v>
      </c>
      <c r="Q515" t="s">
        <v>46</v>
      </c>
      <c r="R515" t="s">
        <v>26</v>
      </c>
      <c r="S515" t="s">
        <v>201</v>
      </c>
      <c r="T515">
        <v>56</v>
      </c>
      <c r="U515">
        <v>1</v>
      </c>
      <c r="V515">
        <v>-90.811110999999997</v>
      </c>
      <c r="W515">
        <v>29.950832999999999</v>
      </c>
    </row>
    <row r="516" spans="1:23" x14ac:dyDescent="0.25">
      <c r="A516" t="s">
        <v>345</v>
      </c>
      <c r="B516">
        <v>87.8</v>
      </c>
      <c r="C516">
        <v>69.77</v>
      </c>
      <c r="D516">
        <v>305</v>
      </c>
      <c r="E516">
        <v>1</v>
      </c>
      <c r="F516">
        <v>1</v>
      </c>
      <c r="G516">
        <v>70</v>
      </c>
      <c r="H516">
        <v>0</v>
      </c>
      <c r="I516">
        <v>12.74</v>
      </c>
      <c r="J516">
        <v>3</v>
      </c>
      <c r="K516">
        <v>1</v>
      </c>
      <c r="L516" s="1">
        <v>41595</v>
      </c>
      <c r="M516" t="s">
        <v>22</v>
      </c>
      <c r="N516" t="s">
        <v>140</v>
      </c>
      <c r="O516" t="s">
        <v>46</v>
      </c>
      <c r="P516" t="s">
        <v>110</v>
      </c>
      <c r="Q516" t="s">
        <v>46</v>
      </c>
      <c r="R516" t="s">
        <v>26</v>
      </c>
      <c r="S516" t="s">
        <v>201</v>
      </c>
      <c r="T516">
        <v>78</v>
      </c>
      <c r="U516">
        <v>1</v>
      </c>
      <c r="V516">
        <v>-90.811110999999997</v>
      </c>
      <c r="W516">
        <v>29.950832999999999</v>
      </c>
    </row>
    <row r="517" spans="1:23" x14ac:dyDescent="0.25">
      <c r="A517" t="s">
        <v>345</v>
      </c>
      <c r="B517">
        <v>115.5</v>
      </c>
      <c r="C517">
        <v>69.7</v>
      </c>
      <c r="D517">
        <v>278</v>
      </c>
      <c r="E517">
        <v>2</v>
      </c>
      <c r="F517">
        <v>0</v>
      </c>
      <c r="G517">
        <v>77</v>
      </c>
      <c r="H517">
        <v>0</v>
      </c>
      <c r="I517">
        <v>4.72</v>
      </c>
      <c r="J517">
        <v>4</v>
      </c>
      <c r="K517">
        <v>1</v>
      </c>
      <c r="L517" s="1">
        <v>41599</v>
      </c>
      <c r="M517" t="s">
        <v>27</v>
      </c>
      <c r="N517" t="s">
        <v>39</v>
      </c>
      <c r="O517" t="s">
        <v>39</v>
      </c>
      <c r="P517" t="s">
        <v>169</v>
      </c>
      <c r="Q517" t="s">
        <v>46</v>
      </c>
      <c r="R517" t="s">
        <v>26</v>
      </c>
      <c r="S517" t="s">
        <v>41</v>
      </c>
      <c r="T517">
        <v>53</v>
      </c>
      <c r="U517">
        <v>1</v>
      </c>
      <c r="V517">
        <v>-84.400999999999996</v>
      </c>
      <c r="W517">
        <v>33.758000000000003</v>
      </c>
    </row>
    <row r="518" spans="1:23" x14ac:dyDescent="0.25">
      <c r="A518" t="s">
        <v>345</v>
      </c>
      <c r="B518">
        <v>77.400000000000006</v>
      </c>
      <c r="C518">
        <v>60.53</v>
      </c>
      <c r="D518">
        <v>147</v>
      </c>
      <c r="E518">
        <v>1</v>
      </c>
      <c r="F518">
        <v>0</v>
      </c>
      <c r="G518">
        <v>70</v>
      </c>
      <c r="H518">
        <v>0</v>
      </c>
      <c r="I518">
        <v>3.36</v>
      </c>
      <c r="J518">
        <v>-27</v>
      </c>
      <c r="K518">
        <v>0</v>
      </c>
      <c r="L518" s="1">
        <v>41610</v>
      </c>
      <c r="M518" t="s">
        <v>27</v>
      </c>
      <c r="N518" t="s">
        <v>123</v>
      </c>
      <c r="O518" t="s">
        <v>123</v>
      </c>
      <c r="P518" t="s">
        <v>448</v>
      </c>
      <c r="Q518" t="s">
        <v>46</v>
      </c>
      <c r="R518" t="s">
        <v>26</v>
      </c>
      <c r="S518" t="s">
        <v>236</v>
      </c>
      <c r="T518">
        <v>40</v>
      </c>
      <c r="U518">
        <v>0</v>
      </c>
      <c r="V518">
        <v>-122.33159999999999</v>
      </c>
      <c r="W518">
        <v>47.595199999999998</v>
      </c>
    </row>
    <row r="519" spans="1:23" x14ac:dyDescent="0.25">
      <c r="A519" t="s">
        <v>345</v>
      </c>
      <c r="B519">
        <v>124.4</v>
      </c>
      <c r="C519">
        <v>71.430000000000007</v>
      </c>
      <c r="D519">
        <v>313</v>
      </c>
      <c r="E519">
        <v>4</v>
      </c>
      <c r="F519">
        <v>0</v>
      </c>
      <c r="G519">
        <v>94</v>
      </c>
      <c r="H519">
        <v>0</v>
      </c>
      <c r="I519">
        <v>0</v>
      </c>
      <c r="J519">
        <v>18</v>
      </c>
      <c r="K519">
        <v>1</v>
      </c>
      <c r="L519" s="1">
        <v>41616</v>
      </c>
      <c r="M519" t="s">
        <v>22</v>
      </c>
      <c r="N519" t="s">
        <v>56</v>
      </c>
      <c r="O519" t="s">
        <v>46</v>
      </c>
      <c r="P519" t="s">
        <v>385</v>
      </c>
      <c r="Q519" t="s">
        <v>46</v>
      </c>
      <c r="R519" t="s">
        <v>26</v>
      </c>
      <c r="S519" t="s">
        <v>201</v>
      </c>
      <c r="T519">
        <v>51</v>
      </c>
      <c r="U519">
        <v>1</v>
      </c>
      <c r="V519">
        <v>-90.811110999999997</v>
      </c>
      <c r="W519">
        <v>29.950832999999999</v>
      </c>
    </row>
    <row r="520" spans="1:23" x14ac:dyDescent="0.25">
      <c r="A520" t="s">
        <v>345</v>
      </c>
      <c r="B520">
        <v>80.400000000000006</v>
      </c>
      <c r="C520">
        <v>69.64</v>
      </c>
      <c r="D520">
        <v>393</v>
      </c>
      <c r="E520">
        <v>1</v>
      </c>
      <c r="F520">
        <v>2</v>
      </c>
      <c r="G520">
        <v>75</v>
      </c>
      <c r="H520">
        <v>0</v>
      </c>
      <c r="I520">
        <v>4.72</v>
      </c>
      <c r="J520">
        <v>-11</v>
      </c>
      <c r="K520">
        <v>0</v>
      </c>
      <c r="L520" s="1">
        <v>41623</v>
      </c>
      <c r="M520" t="s">
        <v>27</v>
      </c>
      <c r="N520" t="s">
        <v>44</v>
      </c>
      <c r="O520" t="s">
        <v>44</v>
      </c>
      <c r="P520" t="s">
        <v>449</v>
      </c>
      <c r="Q520" t="s">
        <v>46</v>
      </c>
      <c r="R520" t="s">
        <v>26</v>
      </c>
      <c r="S520" t="s">
        <v>128</v>
      </c>
      <c r="T520">
        <v>30</v>
      </c>
      <c r="U520">
        <v>1</v>
      </c>
      <c r="V520">
        <v>-90.188610999999995</v>
      </c>
      <c r="W520">
        <v>38.632778000000002</v>
      </c>
    </row>
    <row r="521" spans="1:23" x14ac:dyDescent="0.25">
      <c r="A521" t="s">
        <v>345</v>
      </c>
      <c r="B521">
        <v>74.099999999999994</v>
      </c>
      <c r="C521">
        <v>68.180000000000007</v>
      </c>
      <c r="D521">
        <v>281</v>
      </c>
      <c r="E521">
        <v>1</v>
      </c>
      <c r="F521">
        <v>2</v>
      </c>
      <c r="G521">
        <v>78</v>
      </c>
      <c r="H521">
        <v>0</v>
      </c>
      <c r="I521">
        <v>14.98</v>
      </c>
      <c r="J521">
        <v>-4</v>
      </c>
      <c r="K521">
        <v>0</v>
      </c>
      <c r="L521" s="1">
        <v>41630</v>
      </c>
      <c r="M521" t="s">
        <v>27</v>
      </c>
      <c r="N521" t="s">
        <v>56</v>
      </c>
      <c r="O521" t="s">
        <v>56</v>
      </c>
      <c r="P521" t="s">
        <v>450</v>
      </c>
      <c r="Q521" t="s">
        <v>46</v>
      </c>
      <c r="R521" t="s">
        <v>26</v>
      </c>
      <c r="S521" t="s">
        <v>58</v>
      </c>
      <c r="T521">
        <v>69</v>
      </c>
      <c r="U521">
        <v>0</v>
      </c>
      <c r="V521">
        <v>-80.852778000000001</v>
      </c>
      <c r="W521">
        <v>35.225833000000002</v>
      </c>
    </row>
    <row r="522" spans="1:23" x14ac:dyDescent="0.25">
      <c r="A522" t="s">
        <v>345</v>
      </c>
      <c r="B522">
        <v>157.4</v>
      </c>
      <c r="C522">
        <v>77.42</v>
      </c>
      <c r="D522">
        <v>381</v>
      </c>
      <c r="E522">
        <v>4</v>
      </c>
      <c r="F522">
        <v>0</v>
      </c>
      <c r="G522">
        <v>28</v>
      </c>
      <c r="H522">
        <v>0</v>
      </c>
      <c r="I522">
        <v>6.96</v>
      </c>
      <c r="J522">
        <v>25</v>
      </c>
      <c r="K522">
        <v>1</v>
      </c>
      <c r="L522" s="1">
        <v>41637</v>
      </c>
      <c r="M522" t="s">
        <v>22</v>
      </c>
      <c r="N522" t="s">
        <v>152</v>
      </c>
      <c r="O522" t="s">
        <v>46</v>
      </c>
      <c r="P522" t="s">
        <v>386</v>
      </c>
      <c r="Q522" t="s">
        <v>46</v>
      </c>
      <c r="R522" t="s">
        <v>26</v>
      </c>
      <c r="S522" t="s">
        <v>201</v>
      </c>
      <c r="T522">
        <v>57</v>
      </c>
      <c r="U522">
        <v>1</v>
      </c>
      <c r="V522">
        <v>-90.811110999999997</v>
      </c>
      <c r="W522">
        <v>29.950832999999999</v>
      </c>
    </row>
    <row r="523" spans="1:23" x14ac:dyDescent="0.25">
      <c r="A523" t="s">
        <v>345</v>
      </c>
      <c r="B523">
        <v>75.7</v>
      </c>
      <c r="C523">
        <v>66.67</v>
      </c>
      <c r="D523">
        <v>250</v>
      </c>
      <c r="E523">
        <v>1</v>
      </c>
      <c r="F523">
        <v>2</v>
      </c>
      <c r="G523">
        <v>68</v>
      </c>
      <c r="H523">
        <v>0</v>
      </c>
      <c r="I523">
        <v>0</v>
      </c>
      <c r="J523">
        <v>2</v>
      </c>
      <c r="K523">
        <v>1</v>
      </c>
      <c r="L523" s="1">
        <v>41643</v>
      </c>
      <c r="M523" t="s">
        <v>27</v>
      </c>
      <c r="N523" t="s">
        <v>93</v>
      </c>
      <c r="O523" t="s">
        <v>93</v>
      </c>
      <c r="P523" t="s">
        <v>451</v>
      </c>
      <c r="Q523" t="s">
        <v>46</v>
      </c>
      <c r="R523" t="s">
        <v>26</v>
      </c>
      <c r="S523" t="s">
        <v>95</v>
      </c>
      <c r="T523">
        <v>21</v>
      </c>
      <c r="U523">
        <v>0</v>
      </c>
      <c r="V523">
        <v>-75.167500000000004</v>
      </c>
      <c r="W523">
        <v>39.900832999999999</v>
      </c>
    </row>
    <row r="524" spans="1:23" x14ac:dyDescent="0.25">
      <c r="A524" t="s">
        <v>345</v>
      </c>
      <c r="B524">
        <v>86.3</v>
      </c>
      <c r="C524">
        <v>55.81</v>
      </c>
      <c r="D524">
        <v>309</v>
      </c>
      <c r="E524">
        <v>1</v>
      </c>
      <c r="F524">
        <v>0</v>
      </c>
      <c r="G524">
        <v>80</v>
      </c>
      <c r="H524">
        <v>0.11</v>
      </c>
      <c r="I524">
        <v>19.7</v>
      </c>
      <c r="J524">
        <v>-8</v>
      </c>
      <c r="K524">
        <v>0</v>
      </c>
      <c r="L524" s="1">
        <v>41650</v>
      </c>
      <c r="M524" t="s">
        <v>27</v>
      </c>
      <c r="N524" t="s">
        <v>123</v>
      </c>
      <c r="O524" t="s">
        <v>123</v>
      </c>
      <c r="P524" t="s">
        <v>452</v>
      </c>
      <c r="Q524" t="s">
        <v>46</v>
      </c>
      <c r="R524" t="s">
        <v>103</v>
      </c>
      <c r="S524" t="s">
        <v>236</v>
      </c>
      <c r="T524">
        <v>48</v>
      </c>
      <c r="U524">
        <v>0</v>
      </c>
      <c r="V524">
        <v>-122.33159999999999</v>
      </c>
      <c r="W524">
        <v>47.595199999999998</v>
      </c>
    </row>
    <row r="525" spans="1:23" x14ac:dyDescent="0.25">
      <c r="A525" t="s">
        <v>345</v>
      </c>
      <c r="B525">
        <v>90.7</v>
      </c>
      <c r="C525">
        <v>69.05</v>
      </c>
      <c r="D525">
        <v>333</v>
      </c>
      <c r="E525">
        <v>1</v>
      </c>
      <c r="F525">
        <v>1</v>
      </c>
      <c r="G525">
        <v>63</v>
      </c>
      <c r="H525">
        <v>0</v>
      </c>
      <c r="I525">
        <v>5.84</v>
      </c>
      <c r="J525">
        <v>-3</v>
      </c>
      <c r="K525">
        <v>0</v>
      </c>
      <c r="L525" s="1">
        <v>41889</v>
      </c>
      <c r="M525" t="s">
        <v>27</v>
      </c>
      <c r="N525" t="s">
        <v>39</v>
      </c>
      <c r="O525" t="s">
        <v>39</v>
      </c>
      <c r="P525" t="s">
        <v>453</v>
      </c>
      <c r="Q525" t="s">
        <v>46</v>
      </c>
      <c r="R525" t="s">
        <v>26</v>
      </c>
      <c r="S525" t="s">
        <v>41</v>
      </c>
      <c r="T525">
        <v>86</v>
      </c>
      <c r="U525">
        <v>1</v>
      </c>
      <c r="V525">
        <v>-84.400999999999996</v>
      </c>
      <c r="W525">
        <v>33.758000000000003</v>
      </c>
    </row>
    <row r="526" spans="1:23" x14ac:dyDescent="0.25">
      <c r="A526" t="s">
        <v>345</v>
      </c>
      <c r="B526">
        <v>89.3</v>
      </c>
      <c r="C526">
        <v>67.5</v>
      </c>
      <c r="D526">
        <v>237</v>
      </c>
      <c r="E526">
        <v>2</v>
      </c>
      <c r="F526">
        <v>1</v>
      </c>
      <c r="G526">
        <v>60</v>
      </c>
      <c r="H526">
        <v>0</v>
      </c>
      <c r="I526">
        <v>4.72</v>
      </c>
      <c r="J526">
        <v>-2</v>
      </c>
      <c r="K526">
        <v>0</v>
      </c>
      <c r="L526" s="1">
        <v>41896</v>
      </c>
      <c r="M526" t="s">
        <v>27</v>
      </c>
      <c r="N526" t="s">
        <v>51</v>
      </c>
      <c r="O526" t="s">
        <v>51</v>
      </c>
      <c r="P526" t="s">
        <v>454</v>
      </c>
      <c r="Q526" t="s">
        <v>46</v>
      </c>
      <c r="R526" t="s">
        <v>26</v>
      </c>
      <c r="S526" t="s">
        <v>135</v>
      </c>
      <c r="T526">
        <v>61</v>
      </c>
      <c r="U526">
        <v>0</v>
      </c>
      <c r="V526">
        <v>-81.699444</v>
      </c>
      <c r="W526">
        <v>41.506110999999997</v>
      </c>
    </row>
    <row r="527" spans="1:23" x14ac:dyDescent="0.25">
      <c r="A527" t="s">
        <v>345</v>
      </c>
      <c r="B527">
        <v>120.3</v>
      </c>
      <c r="C527">
        <v>77.14</v>
      </c>
      <c r="D527">
        <v>293</v>
      </c>
      <c r="E527">
        <v>2</v>
      </c>
      <c r="F527">
        <v>0</v>
      </c>
      <c r="G527">
        <v>66</v>
      </c>
      <c r="H527">
        <v>0</v>
      </c>
      <c r="I527">
        <v>11.43</v>
      </c>
      <c r="J527">
        <v>11</v>
      </c>
      <c r="K527">
        <v>1</v>
      </c>
      <c r="L527" s="1">
        <v>41903</v>
      </c>
      <c r="M527" t="s">
        <v>22</v>
      </c>
      <c r="N527" t="s">
        <v>82</v>
      </c>
      <c r="O527" t="s">
        <v>46</v>
      </c>
      <c r="P527" t="s">
        <v>455</v>
      </c>
      <c r="Q527" t="s">
        <v>46</v>
      </c>
      <c r="R527" t="s">
        <v>26</v>
      </c>
      <c r="S527" t="s">
        <v>201</v>
      </c>
      <c r="T527">
        <v>87</v>
      </c>
      <c r="U527">
        <v>1</v>
      </c>
      <c r="V527">
        <v>-90.811110999999997</v>
      </c>
      <c r="W527">
        <v>29.950832999999999</v>
      </c>
    </row>
    <row r="528" spans="1:23" x14ac:dyDescent="0.25">
      <c r="A528" t="s">
        <v>345</v>
      </c>
      <c r="B528">
        <v>100.6</v>
      </c>
      <c r="C528">
        <v>72.73</v>
      </c>
      <c r="D528">
        <v>340</v>
      </c>
      <c r="E528">
        <v>2</v>
      </c>
      <c r="F528">
        <v>1</v>
      </c>
      <c r="G528">
        <v>40</v>
      </c>
      <c r="H528">
        <v>0</v>
      </c>
      <c r="I528">
        <v>3.36</v>
      </c>
      <c r="J528">
        <v>-21</v>
      </c>
      <c r="K528">
        <v>0</v>
      </c>
      <c r="L528" s="1">
        <v>41910</v>
      </c>
      <c r="M528" t="s">
        <v>27</v>
      </c>
      <c r="N528" t="s">
        <v>107</v>
      </c>
      <c r="O528" t="s">
        <v>107</v>
      </c>
      <c r="P528" t="s">
        <v>200</v>
      </c>
      <c r="Q528" t="s">
        <v>46</v>
      </c>
      <c r="R528" t="s">
        <v>26</v>
      </c>
      <c r="S528" t="s">
        <v>278</v>
      </c>
      <c r="T528">
        <v>81</v>
      </c>
      <c r="U528">
        <v>1</v>
      </c>
      <c r="V528">
        <v>-97.092777999999996</v>
      </c>
      <c r="W528">
        <v>32.747777999999997</v>
      </c>
    </row>
    <row r="529" spans="1:23" x14ac:dyDescent="0.25">
      <c r="A529" t="s">
        <v>345</v>
      </c>
      <c r="B529">
        <v>70.099999999999994</v>
      </c>
      <c r="C529">
        <v>61.4</v>
      </c>
      <c r="D529">
        <v>371</v>
      </c>
      <c r="E529">
        <v>2</v>
      </c>
      <c r="F529">
        <v>3</v>
      </c>
      <c r="G529">
        <v>47</v>
      </c>
      <c r="H529">
        <v>0</v>
      </c>
      <c r="I529">
        <v>8.08</v>
      </c>
      <c r="J529">
        <v>6</v>
      </c>
      <c r="K529">
        <v>1</v>
      </c>
      <c r="L529" s="1">
        <v>41917</v>
      </c>
      <c r="M529" t="s">
        <v>22</v>
      </c>
      <c r="N529" t="s">
        <v>152</v>
      </c>
      <c r="O529" t="s">
        <v>46</v>
      </c>
      <c r="P529" t="s">
        <v>237</v>
      </c>
      <c r="Q529" t="s">
        <v>46</v>
      </c>
      <c r="R529" t="s">
        <v>26</v>
      </c>
      <c r="S529" t="s">
        <v>201</v>
      </c>
      <c r="T529">
        <v>77</v>
      </c>
      <c r="U529">
        <v>1</v>
      </c>
      <c r="V529">
        <v>-90.811110999999997</v>
      </c>
      <c r="W529">
        <v>29.950832999999999</v>
      </c>
    </row>
    <row r="530" spans="1:23" x14ac:dyDescent="0.25">
      <c r="A530" t="s">
        <v>345</v>
      </c>
      <c r="B530">
        <v>91.2</v>
      </c>
      <c r="C530">
        <v>62.22</v>
      </c>
      <c r="D530">
        <v>342</v>
      </c>
      <c r="E530">
        <v>2</v>
      </c>
      <c r="F530">
        <v>1</v>
      </c>
      <c r="G530">
        <v>57</v>
      </c>
      <c r="H530">
        <v>0</v>
      </c>
      <c r="I530">
        <v>5.84</v>
      </c>
      <c r="J530">
        <v>-1</v>
      </c>
      <c r="K530">
        <v>0</v>
      </c>
      <c r="L530" s="1">
        <v>41931</v>
      </c>
      <c r="M530" t="s">
        <v>27</v>
      </c>
      <c r="N530" t="s">
        <v>83</v>
      </c>
      <c r="O530" t="s">
        <v>83</v>
      </c>
      <c r="P530" t="s">
        <v>235</v>
      </c>
      <c r="Q530" t="s">
        <v>46</v>
      </c>
      <c r="R530" t="s">
        <v>26</v>
      </c>
      <c r="S530" t="s">
        <v>85</v>
      </c>
      <c r="T530">
        <v>49</v>
      </c>
      <c r="U530">
        <v>1</v>
      </c>
      <c r="V530">
        <v>-83.045556000000005</v>
      </c>
      <c r="W530">
        <v>42.34</v>
      </c>
    </row>
    <row r="531" spans="1:23" x14ac:dyDescent="0.25">
      <c r="A531" t="s">
        <v>345</v>
      </c>
      <c r="B531">
        <v>138.4</v>
      </c>
      <c r="C531">
        <v>84.38</v>
      </c>
      <c r="D531">
        <v>311</v>
      </c>
      <c r="E531">
        <v>3</v>
      </c>
      <c r="F531">
        <v>0</v>
      </c>
      <c r="G531">
        <v>86</v>
      </c>
      <c r="H531">
        <v>0</v>
      </c>
      <c r="I531">
        <v>0</v>
      </c>
      <c r="J531">
        <v>21</v>
      </c>
      <c r="K531">
        <v>1</v>
      </c>
      <c r="L531" s="1">
        <v>41938</v>
      </c>
      <c r="M531" t="s">
        <v>22</v>
      </c>
      <c r="N531" t="s">
        <v>73</v>
      </c>
      <c r="O531" t="s">
        <v>46</v>
      </c>
      <c r="P531" t="s">
        <v>456</v>
      </c>
      <c r="Q531" t="s">
        <v>46</v>
      </c>
      <c r="R531" t="s">
        <v>26</v>
      </c>
      <c r="S531" t="s">
        <v>201</v>
      </c>
      <c r="T531">
        <v>65</v>
      </c>
      <c r="U531">
        <v>1</v>
      </c>
      <c r="V531">
        <v>-90.811110999999997</v>
      </c>
      <c r="W531">
        <v>29.950832999999999</v>
      </c>
    </row>
    <row r="532" spans="1:23" x14ac:dyDescent="0.25">
      <c r="A532" t="s">
        <v>345</v>
      </c>
      <c r="B532">
        <v>94.9</v>
      </c>
      <c r="C532">
        <v>70.59</v>
      </c>
      <c r="D532">
        <v>297</v>
      </c>
      <c r="E532">
        <v>1</v>
      </c>
      <c r="F532">
        <v>1</v>
      </c>
      <c r="G532">
        <v>71</v>
      </c>
      <c r="H532">
        <v>0</v>
      </c>
      <c r="I532">
        <v>0</v>
      </c>
      <c r="J532">
        <v>18</v>
      </c>
      <c r="K532">
        <v>1</v>
      </c>
      <c r="L532" s="1">
        <v>41942</v>
      </c>
      <c r="M532" t="s">
        <v>27</v>
      </c>
      <c r="N532" t="s">
        <v>56</v>
      </c>
      <c r="O532" t="s">
        <v>56</v>
      </c>
      <c r="P532" t="s">
        <v>330</v>
      </c>
      <c r="Q532" t="s">
        <v>46</v>
      </c>
      <c r="R532" t="s">
        <v>26</v>
      </c>
      <c r="S532" t="s">
        <v>58</v>
      </c>
      <c r="T532">
        <v>46</v>
      </c>
      <c r="U532">
        <v>0</v>
      </c>
      <c r="V532">
        <v>-80.852778000000001</v>
      </c>
      <c r="W532">
        <v>35.225833000000002</v>
      </c>
    </row>
    <row r="533" spans="1:23" x14ac:dyDescent="0.25">
      <c r="A533" t="s">
        <v>345</v>
      </c>
      <c r="B533">
        <v>81.2</v>
      </c>
      <c r="C533">
        <v>59.57</v>
      </c>
      <c r="D533">
        <v>292</v>
      </c>
      <c r="E533">
        <v>3</v>
      </c>
      <c r="F533">
        <v>2</v>
      </c>
      <c r="G533">
        <v>49</v>
      </c>
      <c r="H533">
        <v>0</v>
      </c>
      <c r="I533">
        <v>8.08</v>
      </c>
      <c r="J533">
        <v>-3</v>
      </c>
      <c r="K533">
        <v>0</v>
      </c>
      <c r="L533" s="1">
        <v>41952</v>
      </c>
      <c r="M533" t="s">
        <v>22</v>
      </c>
      <c r="N533" t="s">
        <v>140</v>
      </c>
      <c r="O533" t="s">
        <v>46</v>
      </c>
      <c r="P533" t="s">
        <v>327</v>
      </c>
      <c r="Q533" t="s">
        <v>46</v>
      </c>
      <c r="R533" t="s">
        <v>26</v>
      </c>
      <c r="S533" t="s">
        <v>201</v>
      </c>
      <c r="T533">
        <v>69</v>
      </c>
      <c r="U533">
        <v>1</v>
      </c>
      <c r="V533">
        <v>-90.811110999999997</v>
      </c>
      <c r="W533">
        <v>29.950832999999999</v>
      </c>
    </row>
    <row r="534" spans="1:23" x14ac:dyDescent="0.25">
      <c r="A534" t="s">
        <v>345</v>
      </c>
      <c r="B534">
        <v>100.7</v>
      </c>
      <c r="C534">
        <v>80.489999999999995</v>
      </c>
      <c r="D534">
        <v>255</v>
      </c>
      <c r="E534">
        <v>1</v>
      </c>
      <c r="F534">
        <v>0</v>
      </c>
      <c r="G534">
        <v>73</v>
      </c>
      <c r="H534">
        <v>0</v>
      </c>
      <c r="I534">
        <v>13.86</v>
      </c>
      <c r="J534">
        <v>-17</v>
      </c>
      <c r="K534">
        <v>0</v>
      </c>
      <c r="L534" s="1">
        <v>41959</v>
      </c>
      <c r="M534" t="s">
        <v>22</v>
      </c>
      <c r="N534" t="s">
        <v>136</v>
      </c>
      <c r="O534" t="s">
        <v>46</v>
      </c>
      <c r="P534" t="s">
        <v>457</v>
      </c>
      <c r="Q534" t="s">
        <v>46</v>
      </c>
      <c r="R534" t="s">
        <v>26</v>
      </c>
      <c r="S534" t="s">
        <v>201</v>
      </c>
      <c r="T534">
        <v>73</v>
      </c>
      <c r="U534">
        <v>1</v>
      </c>
      <c r="V534">
        <v>-90.811110999999997</v>
      </c>
      <c r="W534">
        <v>29.950832999999999</v>
      </c>
    </row>
    <row r="535" spans="1:23" x14ac:dyDescent="0.25">
      <c r="A535" t="s">
        <v>345</v>
      </c>
      <c r="B535">
        <v>118.5</v>
      </c>
      <c r="C535">
        <v>77.78</v>
      </c>
      <c r="D535">
        <v>420</v>
      </c>
      <c r="E535">
        <v>3</v>
      </c>
      <c r="F535">
        <v>1</v>
      </c>
      <c r="G535">
        <v>67</v>
      </c>
      <c r="H535">
        <v>0</v>
      </c>
      <c r="I535">
        <v>9.1999999999999993</v>
      </c>
      <c r="J535">
        <v>-7</v>
      </c>
      <c r="K535">
        <v>0</v>
      </c>
      <c r="L535" s="1">
        <v>41967</v>
      </c>
      <c r="M535" t="s">
        <v>22</v>
      </c>
      <c r="N535" t="s">
        <v>132</v>
      </c>
      <c r="O535" t="s">
        <v>46</v>
      </c>
      <c r="P535" t="s">
        <v>203</v>
      </c>
      <c r="Q535" t="s">
        <v>46</v>
      </c>
      <c r="R535" t="s">
        <v>26</v>
      </c>
      <c r="S535" t="s">
        <v>201</v>
      </c>
      <c r="T535">
        <v>56</v>
      </c>
      <c r="U535">
        <v>1</v>
      </c>
      <c r="V535">
        <v>-90.811110999999997</v>
      </c>
      <c r="W535">
        <v>29.950832999999999</v>
      </c>
    </row>
    <row r="536" spans="1:23" x14ac:dyDescent="0.25">
      <c r="A536" t="s">
        <v>345</v>
      </c>
      <c r="B536">
        <v>140</v>
      </c>
      <c r="C536">
        <v>70.37</v>
      </c>
      <c r="D536">
        <v>257</v>
      </c>
      <c r="E536">
        <v>5</v>
      </c>
      <c r="F536">
        <v>0</v>
      </c>
      <c r="G536">
        <v>62</v>
      </c>
      <c r="H536">
        <v>0</v>
      </c>
      <c r="I536">
        <v>18.329999999999998</v>
      </c>
      <c r="J536">
        <v>3</v>
      </c>
      <c r="K536">
        <v>1</v>
      </c>
      <c r="L536" s="1">
        <v>41973</v>
      </c>
      <c r="M536" t="s">
        <v>27</v>
      </c>
      <c r="N536" t="s">
        <v>62</v>
      </c>
      <c r="O536" t="s">
        <v>62</v>
      </c>
      <c r="P536" t="s">
        <v>458</v>
      </c>
      <c r="Q536" t="s">
        <v>46</v>
      </c>
      <c r="R536" t="s">
        <v>26</v>
      </c>
      <c r="S536" t="s">
        <v>64</v>
      </c>
      <c r="T536">
        <v>62</v>
      </c>
      <c r="U536">
        <v>0</v>
      </c>
      <c r="V536">
        <v>-80.015833000000001</v>
      </c>
      <c r="W536">
        <v>40.446666999999998</v>
      </c>
    </row>
    <row r="537" spans="1:23" x14ac:dyDescent="0.25">
      <c r="A537" t="s">
        <v>345</v>
      </c>
      <c r="B537">
        <v>69.7</v>
      </c>
      <c r="C537">
        <v>59.18</v>
      </c>
      <c r="D537">
        <v>235</v>
      </c>
      <c r="E537">
        <v>1</v>
      </c>
      <c r="F537">
        <v>1</v>
      </c>
      <c r="G537">
        <v>63</v>
      </c>
      <c r="H537">
        <v>0</v>
      </c>
      <c r="I537">
        <v>12.74</v>
      </c>
      <c r="J537">
        <v>-31</v>
      </c>
      <c r="K537">
        <v>0</v>
      </c>
      <c r="L537" s="1">
        <v>41980</v>
      </c>
      <c r="M537" t="s">
        <v>22</v>
      </c>
      <c r="N537" t="s">
        <v>56</v>
      </c>
      <c r="O537" t="s">
        <v>46</v>
      </c>
      <c r="P537" t="s">
        <v>390</v>
      </c>
      <c r="Q537" t="s">
        <v>46</v>
      </c>
      <c r="R537" t="s">
        <v>26</v>
      </c>
      <c r="S537" t="s">
        <v>201</v>
      </c>
      <c r="T537">
        <v>56</v>
      </c>
      <c r="U537">
        <v>1</v>
      </c>
      <c r="V537">
        <v>-90.811110999999997</v>
      </c>
      <c r="W537">
        <v>29.950832999999999</v>
      </c>
    </row>
    <row r="538" spans="1:23" x14ac:dyDescent="0.25">
      <c r="A538" t="s">
        <v>345</v>
      </c>
      <c r="B538">
        <v>137.80000000000001</v>
      </c>
      <c r="C538">
        <v>80.56</v>
      </c>
      <c r="D538">
        <v>375</v>
      </c>
      <c r="E538">
        <v>3</v>
      </c>
      <c r="F538">
        <v>0</v>
      </c>
      <c r="G538">
        <v>89</v>
      </c>
      <c r="H538">
        <v>0</v>
      </c>
      <c r="I538">
        <v>8.08</v>
      </c>
      <c r="J538">
        <v>16</v>
      </c>
      <c r="K538">
        <v>1</v>
      </c>
      <c r="L538" s="1">
        <v>41988</v>
      </c>
      <c r="M538" t="s">
        <v>27</v>
      </c>
      <c r="N538" t="s">
        <v>77</v>
      </c>
      <c r="O538" t="s">
        <v>77</v>
      </c>
      <c r="P538" t="s">
        <v>459</v>
      </c>
      <c r="Q538" t="s">
        <v>46</v>
      </c>
      <c r="R538" t="s">
        <v>26</v>
      </c>
      <c r="S538" t="s">
        <v>215</v>
      </c>
      <c r="T538">
        <v>44</v>
      </c>
      <c r="U538">
        <v>0</v>
      </c>
      <c r="V538">
        <v>-87.616699999999994</v>
      </c>
      <c r="W538">
        <v>41.862299999999998</v>
      </c>
    </row>
    <row r="539" spans="1:23" x14ac:dyDescent="0.25">
      <c r="A539" t="s">
        <v>345</v>
      </c>
      <c r="B539">
        <v>72.400000000000006</v>
      </c>
      <c r="C539">
        <v>63.83</v>
      </c>
      <c r="D539">
        <v>313</v>
      </c>
      <c r="E539">
        <v>1</v>
      </c>
      <c r="F539">
        <v>2</v>
      </c>
      <c r="G539">
        <v>82</v>
      </c>
      <c r="H539">
        <v>0</v>
      </c>
      <c r="I539">
        <v>3.36</v>
      </c>
      <c r="J539">
        <v>-16</v>
      </c>
      <c r="K539">
        <v>0</v>
      </c>
      <c r="L539" s="1">
        <v>41994</v>
      </c>
      <c r="M539" t="s">
        <v>22</v>
      </c>
      <c r="N539" t="s">
        <v>39</v>
      </c>
      <c r="O539" t="s">
        <v>46</v>
      </c>
      <c r="P539" t="s">
        <v>460</v>
      </c>
      <c r="Q539" t="s">
        <v>46</v>
      </c>
      <c r="R539" t="s">
        <v>26</v>
      </c>
      <c r="S539" t="s">
        <v>201</v>
      </c>
      <c r="T539">
        <v>55</v>
      </c>
      <c r="U539">
        <v>1</v>
      </c>
      <c r="V539">
        <v>-90.811110999999997</v>
      </c>
      <c r="W539">
        <v>29.950832999999999</v>
      </c>
    </row>
    <row r="540" spans="1:23" x14ac:dyDescent="0.25">
      <c r="A540" t="s">
        <v>345</v>
      </c>
      <c r="B540">
        <v>61.4</v>
      </c>
      <c r="C540">
        <v>63.16</v>
      </c>
      <c r="D540">
        <v>281</v>
      </c>
      <c r="E540">
        <v>1</v>
      </c>
      <c r="F540">
        <v>3</v>
      </c>
      <c r="G540">
        <v>69</v>
      </c>
      <c r="H540">
        <v>0</v>
      </c>
      <c r="I540">
        <v>10.31</v>
      </c>
      <c r="J540">
        <v>3</v>
      </c>
      <c r="K540">
        <v>1</v>
      </c>
      <c r="L540" s="1">
        <v>42001</v>
      </c>
      <c r="M540" t="s">
        <v>27</v>
      </c>
      <c r="N540" t="s">
        <v>152</v>
      </c>
      <c r="O540" t="s">
        <v>152</v>
      </c>
      <c r="P540" t="s">
        <v>110</v>
      </c>
      <c r="Q540" t="s">
        <v>46</v>
      </c>
      <c r="R540" t="s">
        <v>26</v>
      </c>
      <c r="S540" t="s">
        <v>304</v>
      </c>
      <c r="T540">
        <v>77</v>
      </c>
      <c r="U540">
        <v>0</v>
      </c>
      <c r="V540">
        <v>-82.503332999999998</v>
      </c>
      <c r="W540">
        <v>27.975833000000002</v>
      </c>
    </row>
    <row r="541" spans="1:23" x14ac:dyDescent="0.25">
      <c r="A541" t="s">
        <v>345</v>
      </c>
      <c r="B541">
        <v>83.2</v>
      </c>
      <c r="C541">
        <v>62.5</v>
      </c>
      <c r="D541">
        <v>355</v>
      </c>
      <c r="E541">
        <v>1</v>
      </c>
      <c r="F541">
        <v>1</v>
      </c>
      <c r="G541">
        <v>22</v>
      </c>
      <c r="H541">
        <v>0</v>
      </c>
      <c r="I541">
        <v>13.86</v>
      </c>
      <c r="J541">
        <v>-12</v>
      </c>
      <c r="K541">
        <v>0</v>
      </c>
      <c r="L541" s="1">
        <v>42260</v>
      </c>
      <c r="M541" t="s">
        <v>27</v>
      </c>
      <c r="N541" t="s">
        <v>119</v>
      </c>
      <c r="O541" t="s">
        <v>119</v>
      </c>
      <c r="P541" t="s">
        <v>461</v>
      </c>
      <c r="Q541" t="s">
        <v>46</v>
      </c>
      <c r="R541" t="s">
        <v>26</v>
      </c>
      <c r="S541" t="s">
        <v>425</v>
      </c>
      <c r="T541">
        <v>101</v>
      </c>
      <c r="U541">
        <v>1</v>
      </c>
      <c r="V541">
        <v>-112.26300000000001</v>
      </c>
      <c r="W541">
        <v>33.527999999999999</v>
      </c>
    </row>
    <row r="542" spans="1:23" x14ac:dyDescent="0.25">
      <c r="A542" t="s">
        <v>345</v>
      </c>
      <c r="B542">
        <v>80.5</v>
      </c>
      <c r="C542">
        <v>63.16</v>
      </c>
      <c r="D542">
        <v>255</v>
      </c>
      <c r="E542">
        <v>1</v>
      </c>
      <c r="F542">
        <v>1</v>
      </c>
      <c r="G542">
        <v>49</v>
      </c>
      <c r="H542">
        <v>0</v>
      </c>
      <c r="I542">
        <v>5.84</v>
      </c>
      <c r="J542">
        <v>-7</v>
      </c>
      <c r="K542">
        <v>0</v>
      </c>
      <c r="L542" s="1">
        <v>42267</v>
      </c>
      <c r="M542" t="s">
        <v>22</v>
      </c>
      <c r="N542" t="s">
        <v>152</v>
      </c>
      <c r="O542" t="s">
        <v>46</v>
      </c>
      <c r="P542" t="s">
        <v>462</v>
      </c>
      <c r="Q542" t="s">
        <v>46</v>
      </c>
      <c r="R542" t="s">
        <v>26</v>
      </c>
      <c r="S542" t="s">
        <v>201</v>
      </c>
      <c r="T542">
        <v>91</v>
      </c>
      <c r="U542">
        <v>1</v>
      </c>
      <c r="V542">
        <v>-90.811110999999997</v>
      </c>
      <c r="W542">
        <v>29.950832999999999</v>
      </c>
    </row>
    <row r="543" spans="1:23" x14ac:dyDescent="0.25">
      <c r="A543" t="s">
        <v>345</v>
      </c>
      <c r="B543">
        <v>119.4</v>
      </c>
      <c r="C543">
        <v>80.489999999999995</v>
      </c>
      <c r="D543">
        <v>359</v>
      </c>
      <c r="E543">
        <v>2</v>
      </c>
      <c r="F543">
        <v>0</v>
      </c>
      <c r="G543">
        <v>83</v>
      </c>
      <c r="H543">
        <v>0</v>
      </c>
      <c r="I543">
        <v>6.96</v>
      </c>
      <c r="J543">
        <v>6</v>
      </c>
      <c r="K543">
        <v>1</v>
      </c>
      <c r="L543" s="1">
        <v>42281</v>
      </c>
      <c r="M543" t="s">
        <v>22</v>
      </c>
      <c r="N543" t="s">
        <v>107</v>
      </c>
      <c r="O543" t="s">
        <v>46</v>
      </c>
      <c r="P543" t="s">
        <v>362</v>
      </c>
      <c r="Q543" t="s">
        <v>46</v>
      </c>
      <c r="R543" t="s">
        <v>26</v>
      </c>
      <c r="S543" t="s">
        <v>201</v>
      </c>
      <c r="T543">
        <v>60</v>
      </c>
      <c r="U543">
        <v>1</v>
      </c>
      <c r="V543">
        <v>-90.811110999999997</v>
      </c>
      <c r="W543">
        <v>29.950832999999999</v>
      </c>
    </row>
    <row r="544" spans="1:23" x14ac:dyDescent="0.25">
      <c r="A544" t="s">
        <v>345</v>
      </c>
      <c r="B544">
        <v>90.7</v>
      </c>
      <c r="C544">
        <v>60.47</v>
      </c>
      <c r="D544">
        <v>335</v>
      </c>
      <c r="E544">
        <v>2</v>
      </c>
      <c r="F544">
        <v>1</v>
      </c>
      <c r="G544">
        <v>42</v>
      </c>
      <c r="H544">
        <v>0</v>
      </c>
      <c r="I544">
        <v>4.72</v>
      </c>
      <c r="J544">
        <v>-22</v>
      </c>
      <c r="K544">
        <v>0</v>
      </c>
      <c r="L544" s="1">
        <v>42288</v>
      </c>
      <c r="M544" t="s">
        <v>27</v>
      </c>
      <c r="N544" t="s">
        <v>93</v>
      </c>
      <c r="O544" t="s">
        <v>93</v>
      </c>
      <c r="P544" t="s">
        <v>463</v>
      </c>
      <c r="Q544" t="s">
        <v>46</v>
      </c>
      <c r="R544" t="s">
        <v>26</v>
      </c>
      <c r="S544" t="s">
        <v>95</v>
      </c>
      <c r="T544">
        <v>68</v>
      </c>
      <c r="U544">
        <v>0</v>
      </c>
      <c r="V544">
        <v>-75.167500000000004</v>
      </c>
      <c r="W544">
        <v>39.900832999999999</v>
      </c>
    </row>
    <row r="545" spans="1:23" x14ac:dyDescent="0.25">
      <c r="A545" t="s">
        <v>345</v>
      </c>
      <c r="B545">
        <v>108.1</v>
      </c>
      <c r="C545">
        <v>76.92</v>
      </c>
      <c r="D545">
        <v>312</v>
      </c>
      <c r="E545">
        <v>1</v>
      </c>
      <c r="F545">
        <v>0</v>
      </c>
      <c r="G545">
        <v>80</v>
      </c>
      <c r="H545">
        <v>0</v>
      </c>
      <c r="I545">
        <v>0</v>
      </c>
      <c r="J545">
        <v>10</v>
      </c>
      <c r="K545">
        <v>1</v>
      </c>
      <c r="L545" s="1">
        <v>42292</v>
      </c>
      <c r="M545" t="s">
        <v>22</v>
      </c>
      <c r="N545" t="s">
        <v>39</v>
      </c>
      <c r="O545" t="s">
        <v>46</v>
      </c>
      <c r="P545" t="s">
        <v>154</v>
      </c>
      <c r="Q545" t="s">
        <v>46</v>
      </c>
      <c r="R545" t="s">
        <v>26</v>
      </c>
      <c r="S545" t="s">
        <v>201</v>
      </c>
      <c r="T545">
        <v>63</v>
      </c>
      <c r="U545">
        <v>1</v>
      </c>
      <c r="V545">
        <v>-90.811110999999997</v>
      </c>
      <c r="W545">
        <v>29.950832999999999</v>
      </c>
    </row>
    <row r="546" spans="1:23" x14ac:dyDescent="0.25">
      <c r="A546" t="s">
        <v>345</v>
      </c>
      <c r="B546">
        <v>77.400000000000006</v>
      </c>
      <c r="C546">
        <v>63.64</v>
      </c>
      <c r="D546">
        <v>255</v>
      </c>
      <c r="E546">
        <v>1</v>
      </c>
      <c r="F546">
        <v>1</v>
      </c>
      <c r="G546">
        <v>51</v>
      </c>
      <c r="H546">
        <v>0</v>
      </c>
      <c r="I546">
        <v>9.1999999999999993</v>
      </c>
      <c r="J546">
        <v>6</v>
      </c>
      <c r="K546">
        <v>1</v>
      </c>
      <c r="L546" s="1">
        <v>42302</v>
      </c>
      <c r="M546" t="s">
        <v>27</v>
      </c>
      <c r="N546" t="s">
        <v>23</v>
      </c>
      <c r="O546" t="s">
        <v>23</v>
      </c>
      <c r="P546" t="s">
        <v>195</v>
      </c>
      <c r="Q546" t="s">
        <v>46</v>
      </c>
      <c r="R546" t="s">
        <v>26</v>
      </c>
      <c r="S546" t="s">
        <v>198</v>
      </c>
      <c r="T546">
        <v>59</v>
      </c>
      <c r="U546">
        <v>1</v>
      </c>
      <c r="V546">
        <v>-86.162806000000003</v>
      </c>
      <c r="W546">
        <v>39.760055999999999</v>
      </c>
    </row>
    <row r="547" spans="1:23" x14ac:dyDescent="0.25">
      <c r="A547" t="s">
        <v>345</v>
      </c>
      <c r="B547">
        <v>131.69999999999999</v>
      </c>
      <c r="C547">
        <v>78</v>
      </c>
      <c r="D547">
        <v>505</v>
      </c>
      <c r="E547">
        <v>7</v>
      </c>
      <c r="F547">
        <v>2</v>
      </c>
      <c r="G547">
        <v>94</v>
      </c>
      <c r="H547">
        <v>9.0999999999999998E-2</v>
      </c>
      <c r="I547">
        <v>13.86</v>
      </c>
      <c r="J547">
        <v>3</v>
      </c>
      <c r="K547">
        <v>1</v>
      </c>
      <c r="L547" s="1">
        <v>42309</v>
      </c>
      <c r="M547" t="s">
        <v>22</v>
      </c>
      <c r="N547" t="s">
        <v>101</v>
      </c>
      <c r="O547" t="s">
        <v>46</v>
      </c>
      <c r="P547" t="s">
        <v>464</v>
      </c>
      <c r="Q547" t="s">
        <v>46</v>
      </c>
      <c r="R547" t="s">
        <v>33</v>
      </c>
      <c r="S547" t="s">
        <v>201</v>
      </c>
      <c r="T547">
        <v>70</v>
      </c>
      <c r="U547">
        <v>1</v>
      </c>
      <c r="V547">
        <v>-90.811110999999997</v>
      </c>
      <c r="W547">
        <v>29.950832999999999</v>
      </c>
    </row>
    <row r="548" spans="1:23" x14ac:dyDescent="0.25">
      <c r="A548" t="s">
        <v>345</v>
      </c>
      <c r="B548">
        <v>118.2</v>
      </c>
      <c r="C548">
        <v>71.790000000000006</v>
      </c>
      <c r="D548">
        <v>387</v>
      </c>
      <c r="E548">
        <v>3</v>
      </c>
      <c r="F548">
        <v>1</v>
      </c>
      <c r="G548">
        <v>83</v>
      </c>
      <c r="H548">
        <v>0</v>
      </c>
      <c r="I548">
        <v>17.21</v>
      </c>
      <c r="J548">
        <v>-6</v>
      </c>
      <c r="K548">
        <v>0</v>
      </c>
      <c r="L548" s="1">
        <v>42316</v>
      </c>
      <c r="M548" t="s">
        <v>22</v>
      </c>
      <c r="N548" t="s">
        <v>87</v>
      </c>
      <c r="O548" t="s">
        <v>46</v>
      </c>
      <c r="P548" t="s">
        <v>366</v>
      </c>
      <c r="Q548" t="s">
        <v>46</v>
      </c>
      <c r="R548" t="s">
        <v>26</v>
      </c>
      <c r="S548" t="s">
        <v>201</v>
      </c>
      <c r="T548">
        <v>65</v>
      </c>
      <c r="U548">
        <v>1</v>
      </c>
      <c r="V548">
        <v>-90.811110999999997</v>
      </c>
      <c r="W548">
        <v>29.950832999999999</v>
      </c>
    </row>
    <row r="549" spans="1:23" x14ac:dyDescent="0.25">
      <c r="A549" t="s">
        <v>345</v>
      </c>
      <c r="B549">
        <v>83.8</v>
      </c>
      <c r="C549">
        <v>67.86</v>
      </c>
      <c r="D549">
        <v>209</v>
      </c>
      <c r="E549">
        <v>2</v>
      </c>
      <c r="F549">
        <v>2</v>
      </c>
      <c r="G549">
        <v>29</v>
      </c>
      <c r="H549">
        <v>0</v>
      </c>
      <c r="I549">
        <v>4.72</v>
      </c>
      <c r="J549">
        <v>-33</v>
      </c>
      <c r="K549">
        <v>0</v>
      </c>
      <c r="L549" s="1">
        <v>42323</v>
      </c>
      <c r="M549" t="s">
        <v>27</v>
      </c>
      <c r="N549" t="s">
        <v>97</v>
      </c>
      <c r="O549" t="s">
        <v>97</v>
      </c>
      <c r="P549" t="s">
        <v>465</v>
      </c>
      <c r="Q549" t="s">
        <v>46</v>
      </c>
      <c r="R549" t="s">
        <v>26</v>
      </c>
      <c r="S549" t="s">
        <v>99</v>
      </c>
      <c r="T549">
        <v>63</v>
      </c>
      <c r="U549">
        <v>0</v>
      </c>
      <c r="V549">
        <v>-76.864444000000006</v>
      </c>
      <c r="W549">
        <v>38.907778</v>
      </c>
    </row>
    <row r="550" spans="1:23" x14ac:dyDescent="0.25">
      <c r="A550" t="s">
        <v>345</v>
      </c>
      <c r="B550">
        <v>61.6</v>
      </c>
      <c r="C550">
        <v>56.82</v>
      </c>
      <c r="D550">
        <v>228</v>
      </c>
      <c r="E550">
        <v>0</v>
      </c>
      <c r="F550">
        <v>1</v>
      </c>
      <c r="G550">
        <v>94</v>
      </c>
      <c r="H550">
        <v>0</v>
      </c>
      <c r="I550">
        <v>8.08</v>
      </c>
      <c r="J550">
        <v>-18</v>
      </c>
      <c r="K550">
        <v>0</v>
      </c>
      <c r="L550" s="1">
        <v>42337</v>
      </c>
      <c r="M550" t="s">
        <v>27</v>
      </c>
      <c r="N550" t="s">
        <v>109</v>
      </c>
      <c r="O550" t="s">
        <v>109</v>
      </c>
      <c r="P550" t="s">
        <v>466</v>
      </c>
      <c r="Q550" t="s">
        <v>46</v>
      </c>
      <c r="R550" t="s">
        <v>26</v>
      </c>
      <c r="S550" t="s">
        <v>111</v>
      </c>
      <c r="T550">
        <v>52</v>
      </c>
      <c r="U550">
        <v>1</v>
      </c>
      <c r="V550">
        <v>-95.410832999999997</v>
      </c>
      <c r="W550">
        <v>29.684722000000001</v>
      </c>
    </row>
    <row r="551" spans="1:23" x14ac:dyDescent="0.25">
      <c r="A551" t="s">
        <v>345</v>
      </c>
      <c r="B551">
        <v>91.6</v>
      </c>
      <c r="C551">
        <v>57.14</v>
      </c>
      <c r="D551">
        <v>282</v>
      </c>
      <c r="E551">
        <v>3</v>
      </c>
      <c r="F551">
        <v>1</v>
      </c>
      <c r="G551">
        <v>60</v>
      </c>
      <c r="H551">
        <v>0</v>
      </c>
      <c r="I551">
        <v>3.36</v>
      </c>
      <c r="J551">
        <v>-3</v>
      </c>
      <c r="K551">
        <v>0</v>
      </c>
      <c r="L551" s="1">
        <v>42344</v>
      </c>
      <c r="M551" t="s">
        <v>22</v>
      </c>
      <c r="N551" t="s">
        <v>56</v>
      </c>
      <c r="O551" t="s">
        <v>46</v>
      </c>
      <c r="P551" t="s">
        <v>467</v>
      </c>
      <c r="Q551" t="s">
        <v>46</v>
      </c>
      <c r="R551" t="s">
        <v>26</v>
      </c>
      <c r="S551" t="s">
        <v>201</v>
      </c>
      <c r="T551">
        <v>67</v>
      </c>
      <c r="U551">
        <v>1</v>
      </c>
      <c r="V551">
        <v>-90.811110999999997</v>
      </c>
      <c r="W551">
        <v>29.950832999999999</v>
      </c>
    </row>
    <row r="552" spans="1:23" x14ac:dyDescent="0.25">
      <c r="A552" t="s">
        <v>345</v>
      </c>
      <c r="B552">
        <v>113.1</v>
      </c>
      <c r="C552">
        <v>75.61</v>
      </c>
      <c r="D552">
        <v>312</v>
      </c>
      <c r="E552">
        <v>2</v>
      </c>
      <c r="F552">
        <v>0</v>
      </c>
      <c r="G552">
        <v>51</v>
      </c>
      <c r="H552">
        <v>0</v>
      </c>
      <c r="I552">
        <v>8.08</v>
      </c>
      <c r="J552">
        <v>7</v>
      </c>
      <c r="K552">
        <v>1</v>
      </c>
      <c r="L552" s="1">
        <v>42351</v>
      </c>
      <c r="M552" t="s">
        <v>27</v>
      </c>
      <c r="N552" t="s">
        <v>152</v>
      </c>
      <c r="O552" t="s">
        <v>152</v>
      </c>
      <c r="P552" t="s">
        <v>63</v>
      </c>
      <c r="Q552" t="s">
        <v>46</v>
      </c>
      <c r="R552" t="s">
        <v>26</v>
      </c>
      <c r="S552" t="s">
        <v>304</v>
      </c>
      <c r="T552">
        <v>83</v>
      </c>
      <c r="U552">
        <v>0</v>
      </c>
      <c r="V552">
        <v>-82.503332999999998</v>
      </c>
      <c r="W552">
        <v>27.975833000000002</v>
      </c>
    </row>
    <row r="553" spans="1:23" x14ac:dyDescent="0.25">
      <c r="A553" t="s">
        <v>345</v>
      </c>
      <c r="B553">
        <v>103.1</v>
      </c>
      <c r="C553">
        <v>65.38</v>
      </c>
      <c r="D553">
        <v>341</v>
      </c>
      <c r="E553">
        <v>3</v>
      </c>
      <c r="F553">
        <v>0</v>
      </c>
      <c r="G553">
        <v>100</v>
      </c>
      <c r="H553">
        <v>0.02</v>
      </c>
      <c r="I553">
        <v>4.72</v>
      </c>
      <c r="J553">
        <v>-8</v>
      </c>
      <c r="K553">
        <v>0</v>
      </c>
      <c r="L553" s="1">
        <v>42359</v>
      </c>
      <c r="M553" t="s">
        <v>22</v>
      </c>
      <c r="N553" t="s">
        <v>83</v>
      </c>
      <c r="O553" t="s">
        <v>46</v>
      </c>
      <c r="P553" t="s">
        <v>440</v>
      </c>
      <c r="Q553" t="s">
        <v>46</v>
      </c>
      <c r="R553" t="s">
        <v>33</v>
      </c>
      <c r="S553" t="s">
        <v>201</v>
      </c>
      <c r="T553">
        <v>68</v>
      </c>
      <c r="U553">
        <v>1</v>
      </c>
      <c r="V553">
        <v>-90.811110999999997</v>
      </c>
      <c r="W553">
        <v>29.950832999999999</v>
      </c>
    </row>
    <row r="554" spans="1:23" x14ac:dyDescent="0.25">
      <c r="A554" t="s">
        <v>345</v>
      </c>
      <c r="B554">
        <v>135.4</v>
      </c>
      <c r="C554">
        <v>69.44</v>
      </c>
      <c r="D554">
        <v>412</v>
      </c>
      <c r="E554">
        <v>3</v>
      </c>
      <c r="F554">
        <v>0</v>
      </c>
      <c r="G554">
        <v>79</v>
      </c>
      <c r="H554">
        <v>0</v>
      </c>
      <c r="I554">
        <v>17.21</v>
      </c>
      <c r="J554">
        <v>11</v>
      </c>
      <c r="K554">
        <v>1</v>
      </c>
      <c r="L554" s="1">
        <v>42365</v>
      </c>
      <c r="M554" t="s">
        <v>22</v>
      </c>
      <c r="N554" t="s">
        <v>113</v>
      </c>
      <c r="O554" t="s">
        <v>46</v>
      </c>
      <c r="P554" t="s">
        <v>468</v>
      </c>
      <c r="Q554" t="s">
        <v>46</v>
      </c>
      <c r="R554" t="s">
        <v>26</v>
      </c>
      <c r="S554" t="s">
        <v>201</v>
      </c>
      <c r="T554">
        <v>77</v>
      </c>
      <c r="U554">
        <v>1</v>
      </c>
      <c r="V554">
        <v>-90.811110999999997</v>
      </c>
      <c r="W554">
        <v>29.950832999999999</v>
      </c>
    </row>
    <row r="555" spans="1:23" x14ac:dyDescent="0.25">
      <c r="A555" t="s">
        <v>345</v>
      </c>
      <c r="B555">
        <v>105.6</v>
      </c>
      <c r="C555">
        <v>76.19</v>
      </c>
      <c r="D555">
        <v>323</v>
      </c>
      <c r="E555">
        <v>1</v>
      </c>
      <c r="F555">
        <v>0</v>
      </c>
      <c r="G555">
        <v>39</v>
      </c>
      <c r="H555">
        <v>0</v>
      </c>
      <c r="I555">
        <v>9.1999999999999993</v>
      </c>
      <c r="J555">
        <v>3</v>
      </c>
      <c r="K555">
        <v>1</v>
      </c>
      <c r="L555" s="1">
        <v>42372</v>
      </c>
      <c r="M555" t="s">
        <v>27</v>
      </c>
      <c r="N555" t="s">
        <v>39</v>
      </c>
      <c r="O555" t="s">
        <v>39</v>
      </c>
      <c r="P555" t="s">
        <v>353</v>
      </c>
      <c r="Q555" t="s">
        <v>46</v>
      </c>
      <c r="R555" t="s">
        <v>26</v>
      </c>
      <c r="S555" t="s">
        <v>41</v>
      </c>
      <c r="T555">
        <v>51</v>
      </c>
      <c r="U555">
        <v>1</v>
      </c>
      <c r="V555">
        <v>-84.400999999999996</v>
      </c>
      <c r="W555">
        <v>33.758000000000003</v>
      </c>
    </row>
    <row r="556" spans="1:23" x14ac:dyDescent="0.25">
      <c r="A556" t="s">
        <v>345</v>
      </c>
      <c r="B556">
        <v>131.30000000000001</v>
      </c>
      <c r="C556">
        <v>66.67</v>
      </c>
      <c r="D556">
        <v>423</v>
      </c>
      <c r="E556">
        <v>4</v>
      </c>
      <c r="F556">
        <v>0</v>
      </c>
      <c r="G556">
        <v>70</v>
      </c>
      <c r="H556">
        <v>0</v>
      </c>
      <c r="I556">
        <v>4.72</v>
      </c>
      <c r="J556">
        <v>-1</v>
      </c>
      <c r="K556">
        <v>0</v>
      </c>
      <c r="L556" s="1">
        <v>42624</v>
      </c>
      <c r="M556" t="s">
        <v>22</v>
      </c>
      <c r="N556" t="s">
        <v>59</v>
      </c>
      <c r="O556" t="s">
        <v>46</v>
      </c>
      <c r="P556" t="s">
        <v>197</v>
      </c>
      <c r="Q556" t="s">
        <v>46</v>
      </c>
      <c r="R556" t="s">
        <v>26</v>
      </c>
      <c r="S556" t="s">
        <v>201</v>
      </c>
      <c r="T556">
        <v>85</v>
      </c>
      <c r="U556">
        <v>1</v>
      </c>
      <c r="V556">
        <v>-90.811110999999997</v>
      </c>
      <c r="W556">
        <v>29.950832999999999</v>
      </c>
    </row>
    <row r="557" spans="1:23" x14ac:dyDescent="0.25">
      <c r="A557" t="s">
        <v>345</v>
      </c>
      <c r="B557">
        <v>89.5</v>
      </c>
      <c r="C557">
        <v>65.91</v>
      </c>
      <c r="D557">
        <v>263</v>
      </c>
      <c r="E557">
        <v>1</v>
      </c>
      <c r="F557">
        <v>0</v>
      </c>
      <c r="G557">
        <v>69</v>
      </c>
      <c r="H557">
        <v>0</v>
      </c>
      <c r="I557">
        <v>9.1999999999999993</v>
      </c>
      <c r="J557">
        <v>-3</v>
      </c>
      <c r="K557">
        <v>0</v>
      </c>
      <c r="L557" s="1">
        <v>42631</v>
      </c>
      <c r="M557" t="s">
        <v>27</v>
      </c>
      <c r="N557" t="s">
        <v>101</v>
      </c>
      <c r="O557" t="s">
        <v>101</v>
      </c>
      <c r="P557" t="s">
        <v>392</v>
      </c>
      <c r="Q557" t="s">
        <v>46</v>
      </c>
      <c r="R557" t="s">
        <v>26</v>
      </c>
      <c r="S557" t="s">
        <v>207</v>
      </c>
      <c r="T557">
        <v>82</v>
      </c>
      <c r="U557">
        <v>0</v>
      </c>
      <c r="V557">
        <v>-74.074360999999996</v>
      </c>
      <c r="W557">
        <v>40.813527999999998</v>
      </c>
    </row>
    <row r="558" spans="1:23" x14ac:dyDescent="0.25">
      <c r="A558" t="s">
        <v>345</v>
      </c>
      <c r="B558">
        <v>97.5</v>
      </c>
      <c r="C558">
        <v>66.67</v>
      </c>
      <c r="D558">
        <v>376</v>
      </c>
      <c r="E558">
        <v>3</v>
      </c>
      <c r="F558">
        <v>1</v>
      </c>
      <c r="G558">
        <v>83</v>
      </c>
      <c r="H558">
        <v>0</v>
      </c>
      <c r="I558">
        <v>0</v>
      </c>
      <c r="J558">
        <v>-13</v>
      </c>
      <c r="K558">
        <v>0</v>
      </c>
      <c r="L558" s="1">
        <v>42639</v>
      </c>
      <c r="M558" t="s">
        <v>22</v>
      </c>
      <c r="N558" t="s">
        <v>39</v>
      </c>
      <c r="O558" t="s">
        <v>46</v>
      </c>
      <c r="P558" t="s">
        <v>469</v>
      </c>
      <c r="Q558" t="s">
        <v>46</v>
      </c>
      <c r="R558" t="s">
        <v>26</v>
      </c>
      <c r="S558" t="s">
        <v>201</v>
      </c>
      <c r="T558">
        <v>76</v>
      </c>
      <c r="U558">
        <v>1</v>
      </c>
      <c r="V558">
        <v>-90.811110999999997</v>
      </c>
      <c r="W558">
        <v>29.950832999999999</v>
      </c>
    </row>
    <row r="559" spans="1:23" x14ac:dyDescent="0.25">
      <c r="A559" t="s">
        <v>345</v>
      </c>
      <c r="B559">
        <v>74.7</v>
      </c>
      <c r="C559">
        <v>63.89</v>
      </c>
      <c r="D559">
        <v>207</v>
      </c>
      <c r="E559">
        <v>2</v>
      </c>
      <c r="F559">
        <v>2</v>
      </c>
      <c r="G559">
        <v>63</v>
      </c>
      <c r="H559">
        <v>0</v>
      </c>
      <c r="I559">
        <v>9.1999999999999993</v>
      </c>
      <c r="J559">
        <v>1</v>
      </c>
      <c r="K559">
        <v>1</v>
      </c>
      <c r="L559" s="1">
        <v>42645</v>
      </c>
      <c r="M559" t="s">
        <v>27</v>
      </c>
      <c r="N559" t="s">
        <v>31</v>
      </c>
      <c r="O559" t="s">
        <v>31</v>
      </c>
      <c r="P559" t="s">
        <v>350</v>
      </c>
      <c r="Q559" t="s">
        <v>46</v>
      </c>
      <c r="R559" t="s">
        <v>26</v>
      </c>
      <c r="S559" t="s">
        <v>71</v>
      </c>
      <c r="T559">
        <v>72</v>
      </c>
      <c r="U559">
        <v>0</v>
      </c>
      <c r="V559">
        <v>-117.119444</v>
      </c>
      <c r="W559">
        <v>32.783056000000002</v>
      </c>
    </row>
    <row r="560" spans="1:23" x14ac:dyDescent="0.25">
      <c r="A560" t="s">
        <v>345</v>
      </c>
      <c r="B560">
        <v>118.2</v>
      </c>
      <c r="C560">
        <v>69.39</v>
      </c>
      <c r="D560">
        <v>465</v>
      </c>
      <c r="E560">
        <v>4</v>
      </c>
      <c r="F560">
        <v>1</v>
      </c>
      <c r="G560">
        <v>70</v>
      </c>
      <c r="H560">
        <v>0</v>
      </c>
      <c r="I560">
        <v>5.84</v>
      </c>
      <c r="J560">
        <v>3</v>
      </c>
      <c r="K560">
        <v>1</v>
      </c>
      <c r="L560" s="1">
        <v>42659</v>
      </c>
      <c r="M560" t="s">
        <v>22</v>
      </c>
      <c r="N560" t="s">
        <v>56</v>
      </c>
      <c r="O560" t="s">
        <v>46</v>
      </c>
      <c r="P560" t="s">
        <v>69</v>
      </c>
      <c r="Q560" t="s">
        <v>46</v>
      </c>
      <c r="R560" t="s">
        <v>26</v>
      </c>
      <c r="S560" t="s">
        <v>201</v>
      </c>
      <c r="T560">
        <v>85</v>
      </c>
      <c r="U560">
        <v>1</v>
      </c>
      <c r="V560">
        <v>-90.811110999999997</v>
      </c>
      <c r="W560">
        <v>29.950832999999999</v>
      </c>
    </row>
    <row r="561" spans="1:23" x14ac:dyDescent="0.25">
      <c r="A561" t="s">
        <v>345</v>
      </c>
      <c r="B561">
        <v>110.3</v>
      </c>
      <c r="C561">
        <v>77.08</v>
      </c>
      <c r="D561">
        <v>367</v>
      </c>
      <c r="E561">
        <v>3</v>
      </c>
      <c r="F561">
        <v>1</v>
      </c>
      <c r="G561">
        <v>46</v>
      </c>
      <c r="H561">
        <v>0</v>
      </c>
      <c r="I561">
        <v>5.84</v>
      </c>
      <c r="J561">
        <v>-6</v>
      </c>
      <c r="K561">
        <v>0</v>
      </c>
      <c r="L561" s="1">
        <v>42666</v>
      </c>
      <c r="M561" t="s">
        <v>27</v>
      </c>
      <c r="N561" t="s">
        <v>68</v>
      </c>
      <c r="O561" t="s">
        <v>68</v>
      </c>
      <c r="P561" t="s">
        <v>361</v>
      </c>
      <c r="Q561" t="s">
        <v>46</v>
      </c>
      <c r="R561" t="s">
        <v>26</v>
      </c>
      <c r="S561" t="s">
        <v>131</v>
      </c>
      <c r="T561">
        <v>73</v>
      </c>
      <c r="U561">
        <v>0</v>
      </c>
      <c r="V561">
        <v>-94.483889000000005</v>
      </c>
      <c r="W561">
        <v>39.048889000000003</v>
      </c>
    </row>
    <row r="562" spans="1:23" x14ac:dyDescent="0.25">
      <c r="A562" t="s">
        <v>345</v>
      </c>
      <c r="B562">
        <v>107.4</v>
      </c>
      <c r="C562">
        <v>77.14</v>
      </c>
      <c r="D562">
        <v>265</v>
      </c>
      <c r="E562">
        <v>1</v>
      </c>
      <c r="F562">
        <v>0</v>
      </c>
      <c r="G562">
        <v>67</v>
      </c>
      <c r="H562">
        <v>0</v>
      </c>
      <c r="I562">
        <v>9.1999999999999993</v>
      </c>
      <c r="J562">
        <v>5</v>
      </c>
      <c r="K562">
        <v>1</v>
      </c>
      <c r="L562" s="1">
        <v>42673</v>
      </c>
      <c r="M562" t="s">
        <v>22</v>
      </c>
      <c r="N562" t="s">
        <v>123</v>
      </c>
      <c r="O562" t="s">
        <v>46</v>
      </c>
      <c r="P562" t="s">
        <v>470</v>
      </c>
      <c r="Q562" t="s">
        <v>46</v>
      </c>
      <c r="R562" t="s">
        <v>26</v>
      </c>
      <c r="S562" t="s">
        <v>201</v>
      </c>
      <c r="T562">
        <v>82</v>
      </c>
      <c r="U562">
        <v>1</v>
      </c>
      <c r="V562">
        <v>-90.811110999999997</v>
      </c>
      <c r="W562">
        <v>29.950832999999999</v>
      </c>
    </row>
    <row r="563" spans="1:23" x14ac:dyDescent="0.25">
      <c r="A563" t="s">
        <v>345</v>
      </c>
      <c r="B563">
        <v>122.1</v>
      </c>
      <c r="C563">
        <v>71.790000000000006</v>
      </c>
      <c r="D563">
        <v>323</v>
      </c>
      <c r="E563">
        <v>3</v>
      </c>
      <c r="F563">
        <v>0</v>
      </c>
      <c r="G563">
        <v>57</v>
      </c>
      <c r="H563">
        <v>0</v>
      </c>
      <c r="I563">
        <v>0</v>
      </c>
      <c r="J563">
        <v>18</v>
      </c>
      <c r="K563">
        <v>1</v>
      </c>
      <c r="L563" s="1">
        <v>42680</v>
      </c>
      <c r="M563" t="s">
        <v>27</v>
      </c>
      <c r="N563" t="s">
        <v>140</v>
      </c>
      <c r="O563" t="s">
        <v>140</v>
      </c>
      <c r="P563" t="s">
        <v>229</v>
      </c>
      <c r="Q563" t="s">
        <v>46</v>
      </c>
      <c r="R563" t="s">
        <v>26</v>
      </c>
      <c r="S563" t="s">
        <v>292</v>
      </c>
      <c r="T563">
        <v>72</v>
      </c>
      <c r="U563">
        <v>0</v>
      </c>
      <c r="V563">
        <v>-121.97</v>
      </c>
      <c r="W563">
        <v>37.402999999999999</v>
      </c>
    </row>
    <row r="564" spans="1:23" x14ac:dyDescent="0.25">
      <c r="A564" t="s">
        <v>345</v>
      </c>
      <c r="B564">
        <v>111.7</v>
      </c>
      <c r="C564">
        <v>72.41</v>
      </c>
      <c r="D564">
        <v>303</v>
      </c>
      <c r="E564">
        <v>3</v>
      </c>
      <c r="F564">
        <v>2</v>
      </c>
      <c r="G564">
        <v>56</v>
      </c>
      <c r="H564">
        <v>0</v>
      </c>
      <c r="I564">
        <v>8.08</v>
      </c>
      <c r="J564">
        <v>-2</v>
      </c>
      <c r="K564">
        <v>0</v>
      </c>
      <c r="L564" s="1">
        <v>42687</v>
      </c>
      <c r="M564" t="s">
        <v>22</v>
      </c>
      <c r="N564" t="s">
        <v>36</v>
      </c>
      <c r="O564" t="s">
        <v>46</v>
      </c>
      <c r="P564" t="s">
        <v>471</v>
      </c>
      <c r="Q564" t="s">
        <v>46</v>
      </c>
      <c r="R564" t="s">
        <v>26</v>
      </c>
      <c r="S564" t="s">
        <v>201</v>
      </c>
      <c r="T564">
        <v>66</v>
      </c>
      <c r="U564">
        <v>1</v>
      </c>
      <c r="V564">
        <v>-90.811110999999997</v>
      </c>
      <c r="W564">
        <v>29.950832999999999</v>
      </c>
    </row>
    <row r="565" spans="1:23" x14ac:dyDescent="0.25">
      <c r="A565" t="s">
        <v>345</v>
      </c>
      <c r="B565">
        <v>99.3</v>
      </c>
      <c r="C565">
        <v>79.55</v>
      </c>
      <c r="D565">
        <v>285</v>
      </c>
      <c r="E565">
        <v>2</v>
      </c>
      <c r="F565">
        <v>1</v>
      </c>
      <c r="G565">
        <v>76</v>
      </c>
      <c r="H565">
        <v>0</v>
      </c>
      <c r="I565">
        <v>0</v>
      </c>
      <c r="J565">
        <v>-3</v>
      </c>
      <c r="K565">
        <v>0</v>
      </c>
      <c r="L565" s="1">
        <v>42691</v>
      </c>
      <c r="M565" t="s">
        <v>27</v>
      </c>
      <c r="N565" t="s">
        <v>56</v>
      </c>
      <c r="O565" t="s">
        <v>56</v>
      </c>
      <c r="P565" t="s">
        <v>408</v>
      </c>
      <c r="Q565" t="s">
        <v>46</v>
      </c>
      <c r="R565" t="s">
        <v>26</v>
      </c>
      <c r="S565" t="s">
        <v>58</v>
      </c>
      <c r="T565">
        <v>46</v>
      </c>
      <c r="U565">
        <v>0</v>
      </c>
      <c r="V565">
        <v>-80.852778000000001</v>
      </c>
      <c r="W565">
        <v>35.225833000000002</v>
      </c>
    </row>
    <row r="566" spans="1:23" x14ac:dyDescent="0.25">
      <c r="A566" t="s">
        <v>345</v>
      </c>
      <c r="B566">
        <v>139.6</v>
      </c>
      <c r="C566">
        <v>77.78</v>
      </c>
      <c r="D566">
        <v>310</v>
      </c>
      <c r="E566">
        <v>4</v>
      </c>
      <c r="F566">
        <v>0</v>
      </c>
      <c r="G566">
        <v>49</v>
      </c>
      <c r="H566">
        <v>0</v>
      </c>
      <c r="I566">
        <v>6.96</v>
      </c>
      <c r="J566">
        <v>28</v>
      </c>
      <c r="K566">
        <v>1</v>
      </c>
      <c r="L566" s="1">
        <v>42701</v>
      </c>
      <c r="M566" t="s">
        <v>22</v>
      </c>
      <c r="N566" t="s">
        <v>294</v>
      </c>
      <c r="O566" t="s">
        <v>46</v>
      </c>
      <c r="P566" t="s">
        <v>230</v>
      </c>
      <c r="Q566" t="s">
        <v>46</v>
      </c>
      <c r="R566" t="s">
        <v>26</v>
      </c>
      <c r="S566" t="s">
        <v>201</v>
      </c>
      <c r="T566">
        <v>66</v>
      </c>
      <c r="U566">
        <v>1</v>
      </c>
      <c r="V566">
        <v>-90.811110999999997</v>
      </c>
      <c r="W566">
        <v>29.950832999999999</v>
      </c>
    </row>
    <row r="567" spans="1:23" x14ac:dyDescent="0.25">
      <c r="A567" t="s">
        <v>345</v>
      </c>
      <c r="B567">
        <v>63.3</v>
      </c>
      <c r="C567">
        <v>70.45</v>
      </c>
      <c r="D567">
        <v>326</v>
      </c>
      <c r="E567">
        <v>0</v>
      </c>
      <c r="F567">
        <v>3</v>
      </c>
      <c r="G567">
        <v>94</v>
      </c>
      <c r="H567">
        <v>3.1E-2</v>
      </c>
      <c r="I567">
        <v>6.96</v>
      </c>
      <c r="J567">
        <v>-15</v>
      </c>
      <c r="K567">
        <v>0</v>
      </c>
      <c r="L567" s="1">
        <v>42708</v>
      </c>
      <c r="M567" t="s">
        <v>22</v>
      </c>
      <c r="N567" t="s">
        <v>83</v>
      </c>
      <c r="O567" t="s">
        <v>46</v>
      </c>
      <c r="P567" t="s">
        <v>243</v>
      </c>
      <c r="Q567" t="s">
        <v>46</v>
      </c>
      <c r="R567" t="s">
        <v>33</v>
      </c>
      <c r="S567" t="s">
        <v>201</v>
      </c>
      <c r="T567">
        <v>69</v>
      </c>
      <c r="U567">
        <v>1</v>
      </c>
      <c r="V567">
        <v>-90.811110999999997</v>
      </c>
      <c r="W567">
        <v>29.950832999999999</v>
      </c>
    </row>
    <row r="568" spans="1:23" x14ac:dyDescent="0.25">
      <c r="A568" t="s">
        <v>345</v>
      </c>
      <c r="B568">
        <v>48.5</v>
      </c>
      <c r="C568">
        <v>60.98</v>
      </c>
      <c r="D568">
        <v>257</v>
      </c>
      <c r="E568">
        <v>0</v>
      </c>
      <c r="F568">
        <v>3</v>
      </c>
      <c r="G568">
        <v>67</v>
      </c>
      <c r="H568">
        <v>0</v>
      </c>
      <c r="I568">
        <v>9.1999999999999993</v>
      </c>
      <c r="J568">
        <v>-5</v>
      </c>
      <c r="K568">
        <v>0</v>
      </c>
      <c r="L568" s="1">
        <v>42715</v>
      </c>
      <c r="M568" t="s">
        <v>27</v>
      </c>
      <c r="N568" t="s">
        <v>152</v>
      </c>
      <c r="O568" t="s">
        <v>152</v>
      </c>
      <c r="P568" t="s">
        <v>472</v>
      </c>
      <c r="Q568" t="s">
        <v>46</v>
      </c>
      <c r="R568" t="s">
        <v>26</v>
      </c>
      <c r="S568" t="s">
        <v>304</v>
      </c>
      <c r="T568">
        <v>75</v>
      </c>
      <c r="U568">
        <v>0</v>
      </c>
      <c r="V568">
        <v>-82.503332999999998</v>
      </c>
      <c r="W568">
        <v>27.975833000000002</v>
      </c>
    </row>
    <row r="569" spans="1:23" x14ac:dyDescent="0.25">
      <c r="A569" t="s">
        <v>345</v>
      </c>
      <c r="B569">
        <v>127.9</v>
      </c>
      <c r="C569">
        <v>77.08</v>
      </c>
      <c r="D569">
        <v>389</v>
      </c>
      <c r="E569">
        <v>4</v>
      </c>
      <c r="F569">
        <v>0</v>
      </c>
      <c r="G569">
        <v>22</v>
      </c>
      <c r="H569">
        <v>0</v>
      </c>
      <c r="I569">
        <v>0</v>
      </c>
      <c r="J569">
        <v>7</v>
      </c>
      <c r="K569">
        <v>1</v>
      </c>
      <c r="L569" s="1">
        <v>42722</v>
      </c>
      <c r="M569" t="s">
        <v>27</v>
      </c>
      <c r="N569" t="s">
        <v>119</v>
      </c>
      <c r="O569" t="s">
        <v>119</v>
      </c>
      <c r="P569" t="s">
        <v>473</v>
      </c>
      <c r="Q569" t="s">
        <v>46</v>
      </c>
      <c r="R569" t="s">
        <v>26</v>
      </c>
      <c r="S569" t="s">
        <v>425</v>
      </c>
      <c r="T569">
        <v>61</v>
      </c>
      <c r="U569">
        <v>1</v>
      </c>
      <c r="V569">
        <v>-112.26300000000001</v>
      </c>
      <c r="W569">
        <v>33.527999999999999</v>
      </c>
    </row>
    <row r="570" spans="1:23" x14ac:dyDescent="0.25">
      <c r="A570" t="s">
        <v>345</v>
      </c>
      <c r="B570">
        <v>104.9</v>
      </c>
      <c r="C570">
        <v>67.650000000000006</v>
      </c>
      <c r="D570">
        <v>299</v>
      </c>
      <c r="E570">
        <v>1</v>
      </c>
      <c r="F570">
        <v>0</v>
      </c>
      <c r="G570">
        <v>71</v>
      </c>
      <c r="H570">
        <v>0</v>
      </c>
      <c r="I570">
        <v>11.43</v>
      </c>
      <c r="J570">
        <v>7</v>
      </c>
      <c r="K570">
        <v>1</v>
      </c>
      <c r="L570" s="1">
        <v>42728</v>
      </c>
      <c r="M570" t="s">
        <v>22</v>
      </c>
      <c r="N570" t="s">
        <v>152</v>
      </c>
      <c r="O570" t="s">
        <v>46</v>
      </c>
      <c r="P570" t="s">
        <v>227</v>
      </c>
      <c r="Q570" t="s">
        <v>46</v>
      </c>
      <c r="R570" t="s">
        <v>26</v>
      </c>
      <c r="S570" t="s">
        <v>201</v>
      </c>
      <c r="T570">
        <v>73</v>
      </c>
      <c r="U570">
        <v>1</v>
      </c>
      <c r="V570">
        <v>-90.811110999999997</v>
      </c>
      <c r="W570">
        <v>29.950832999999999</v>
      </c>
    </row>
    <row r="571" spans="1:23" x14ac:dyDescent="0.25">
      <c r="A571" t="s">
        <v>345</v>
      </c>
      <c r="B571">
        <v>84.6</v>
      </c>
      <c r="C571">
        <v>58</v>
      </c>
      <c r="D571">
        <v>350</v>
      </c>
      <c r="E571">
        <v>2</v>
      </c>
      <c r="F571">
        <v>1</v>
      </c>
      <c r="G571">
        <v>93</v>
      </c>
      <c r="H571">
        <v>5.8999999999999997E-2</v>
      </c>
      <c r="I571">
        <v>5.84</v>
      </c>
      <c r="J571">
        <v>-6</v>
      </c>
      <c r="K571">
        <v>0</v>
      </c>
      <c r="L571" s="1">
        <v>42736</v>
      </c>
      <c r="M571" t="s">
        <v>27</v>
      </c>
      <c r="N571" t="s">
        <v>39</v>
      </c>
      <c r="O571" t="s">
        <v>39</v>
      </c>
      <c r="P571" t="s">
        <v>474</v>
      </c>
      <c r="Q571" t="s">
        <v>46</v>
      </c>
      <c r="R571" t="s">
        <v>33</v>
      </c>
      <c r="S571" t="s">
        <v>41</v>
      </c>
      <c r="T571">
        <v>49</v>
      </c>
      <c r="U571">
        <v>1</v>
      </c>
      <c r="V571">
        <v>-84.400999999999996</v>
      </c>
      <c r="W571">
        <v>33.758000000000003</v>
      </c>
    </row>
    <row r="572" spans="1:23" x14ac:dyDescent="0.25">
      <c r="A572" t="s">
        <v>345</v>
      </c>
      <c r="B572">
        <v>104.7</v>
      </c>
      <c r="C572">
        <v>72.97</v>
      </c>
      <c r="D572">
        <v>291</v>
      </c>
      <c r="E572">
        <v>1</v>
      </c>
      <c r="F572">
        <v>0</v>
      </c>
      <c r="G572">
        <v>58</v>
      </c>
      <c r="H572">
        <v>0</v>
      </c>
      <c r="I572">
        <v>4.72</v>
      </c>
      <c r="J572">
        <v>-10</v>
      </c>
      <c r="K572">
        <v>0</v>
      </c>
      <c r="L572" s="1">
        <v>42989</v>
      </c>
      <c r="M572" t="s">
        <v>27</v>
      </c>
      <c r="N572" t="s">
        <v>82</v>
      </c>
      <c r="O572" t="s">
        <v>82</v>
      </c>
      <c r="P572" t="s">
        <v>475</v>
      </c>
      <c r="Q572" t="s">
        <v>46</v>
      </c>
      <c r="R572" t="s">
        <v>26</v>
      </c>
      <c r="S572" t="s">
        <v>165</v>
      </c>
      <c r="T572">
        <v>72</v>
      </c>
      <c r="U572">
        <v>1</v>
      </c>
      <c r="V572">
        <v>-93.258055999999996</v>
      </c>
      <c r="W572">
        <v>44.973889</v>
      </c>
    </row>
    <row r="573" spans="1:23" x14ac:dyDescent="0.25">
      <c r="A573" t="s">
        <v>345</v>
      </c>
      <c r="B573">
        <v>99.9</v>
      </c>
      <c r="C573">
        <v>60</v>
      </c>
      <c r="D573">
        <v>356</v>
      </c>
      <c r="E573">
        <v>2</v>
      </c>
      <c r="F573">
        <v>0</v>
      </c>
      <c r="G573">
        <v>70</v>
      </c>
      <c r="H573">
        <v>0</v>
      </c>
      <c r="I573">
        <v>5.84</v>
      </c>
      <c r="J573">
        <v>-16</v>
      </c>
      <c r="K573">
        <v>0</v>
      </c>
      <c r="L573" s="1">
        <v>42995</v>
      </c>
      <c r="M573" t="s">
        <v>22</v>
      </c>
      <c r="N573" t="s">
        <v>24</v>
      </c>
      <c r="O573" t="s">
        <v>46</v>
      </c>
      <c r="P573" t="s">
        <v>476</v>
      </c>
      <c r="Q573" t="s">
        <v>46</v>
      </c>
      <c r="R573" t="s">
        <v>26</v>
      </c>
      <c r="S573" t="s">
        <v>201</v>
      </c>
      <c r="T573">
        <v>88</v>
      </c>
      <c r="U573">
        <v>1</v>
      </c>
      <c r="V573">
        <v>-90.811110999999997</v>
      </c>
      <c r="W573">
        <v>29.950832999999999</v>
      </c>
    </row>
    <row r="574" spans="1:23" x14ac:dyDescent="0.25">
      <c r="A574" t="s">
        <v>345</v>
      </c>
      <c r="B574">
        <v>131.4</v>
      </c>
      <c r="C574">
        <v>75.86</v>
      </c>
      <c r="D574">
        <v>220</v>
      </c>
      <c r="E574">
        <v>3</v>
      </c>
      <c r="F574">
        <v>0</v>
      </c>
      <c r="G574">
        <v>55</v>
      </c>
      <c r="H574">
        <v>0</v>
      </c>
      <c r="I574">
        <v>5.84</v>
      </c>
      <c r="J574">
        <v>21</v>
      </c>
      <c r="K574">
        <v>1</v>
      </c>
      <c r="L574" s="1">
        <v>43002</v>
      </c>
      <c r="M574" t="s">
        <v>27</v>
      </c>
      <c r="N574" t="s">
        <v>56</v>
      </c>
      <c r="O574" t="s">
        <v>56</v>
      </c>
      <c r="P574" t="s">
        <v>179</v>
      </c>
      <c r="Q574" t="s">
        <v>46</v>
      </c>
      <c r="R574" t="s">
        <v>26</v>
      </c>
      <c r="S574" t="s">
        <v>58</v>
      </c>
      <c r="T574">
        <v>83</v>
      </c>
      <c r="U574">
        <v>0</v>
      </c>
      <c r="V574">
        <v>-80.852778000000001</v>
      </c>
      <c r="W574">
        <v>35.225833000000002</v>
      </c>
    </row>
    <row r="575" spans="1:23" x14ac:dyDescent="0.25">
      <c r="A575" t="s">
        <v>345</v>
      </c>
      <c r="B575">
        <v>77.900000000000006</v>
      </c>
      <c r="C575">
        <v>66.67</v>
      </c>
      <c r="D575">
        <v>186</v>
      </c>
      <c r="E575">
        <v>2</v>
      </c>
      <c r="F575">
        <v>2</v>
      </c>
      <c r="G575">
        <v>85</v>
      </c>
      <c r="H575">
        <v>1.2E-2</v>
      </c>
      <c r="I575">
        <v>8.08</v>
      </c>
      <c r="J575">
        <v>14</v>
      </c>
      <c r="K575">
        <v>1</v>
      </c>
      <c r="L575" s="1">
        <v>43023</v>
      </c>
      <c r="M575" t="s">
        <v>22</v>
      </c>
      <c r="N575" t="s">
        <v>83</v>
      </c>
      <c r="O575" t="s">
        <v>46</v>
      </c>
      <c r="P575" t="s">
        <v>477</v>
      </c>
      <c r="Q575" t="s">
        <v>46</v>
      </c>
      <c r="R575" t="s">
        <v>33</v>
      </c>
      <c r="S575" t="s">
        <v>201</v>
      </c>
      <c r="T575">
        <v>82</v>
      </c>
      <c r="U575">
        <v>1</v>
      </c>
      <c r="V575">
        <v>-90.811110999999997</v>
      </c>
      <c r="W575">
        <v>29.950832999999999</v>
      </c>
    </row>
    <row r="576" spans="1:23" x14ac:dyDescent="0.25">
      <c r="A576" t="s">
        <v>345</v>
      </c>
      <c r="B576">
        <v>84.4</v>
      </c>
      <c r="C576">
        <v>71.05</v>
      </c>
      <c r="D576">
        <v>331</v>
      </c>
      <c r="E576">
        <v>1</v>
      </c>
      <c r="F576">
        <v>2</v>
      </c>
      <c r="G576">
        <v>100</v>
      </c>
      <c r="H576">
        <v>7.9000000000000001E-2</v>
      </c>
      <c r="I576">
        <v>13.86</v>
      </c>
      <c r="J576">
        <v>9</v>
      </c>
      <c r="K576">
        <v>1</v>
      </c>
      <c r="L576" s="1">
        <v>43030</v>
      </c>
      <c r="M576" t="s">
        <v>27</v>
      </c>
      <c r="N576" t="s">
        <v>73</v>
      </c>
      <c r="O576" t="s">
        <v>73</v>
      </c>
      <c r="P576" t="s">
        <v>379</v>
      </c>
      <c r="Q576" t="s">
        <v>46</v>
      </c>
      <c r="R576" t="s">
        <v>33</v>
      </c>
      <c r="S576" t="s">
        <v>168</v>
      </c>
      <c r="T576">
        <v>52</v>
      </c>
      <c r="U576">
        <v>0</v>
      </c>
      <c r="V576">
        <v>-88.062222000000006</v>
      </c>
      <c r="W576">
        <v>44.501389000000003</v>
      </c>
    </row>
    <row r="577" spans="1:23" x14ac:dyDescent="0.25">
      <c r="A577" t="s">
        <v>345</v>
      </c>
      <c r="B577">
        <v>111.2</v>
      </c>
      <c r="C577">
        <v>82.14</v>
      </c>
      <c r="D577">
        <v>299</v>
      </c>
      <c r="E577">
        <v>0</v>
      </c>
      <c r="F577">
        <v>0</v>
      </c>
      <c r="G577">
        <v>58</v>
      </c>
      <c r="H577">
        <v>0</v>
      </c>
      <c r="I577">
        <v>6.96</v>
      </c>
      <c r="J577">
        <v>8</v>
      </c>
      <c r="K577">
        <v>1</v>
      </c>
      <c r="L577" s="1">
        <v>43037</v>
      </c>
      <c r="M577" t="s">
        <v>22</v>
      </c>
      <c r="N577" t="s">
        <v>77</v>
      </c>
      <c r="O577" t="s">
        <v>46</v>
      </c>
      <c r="P577" t="s">
        <v>84</v>
      </c>
      <c r="Q577" t="s">
        <v>46</v>
      </c>
      <c r="R577" t="s">
        <v>26</v>
      </c>
      <c r="S577" t="s">
        <v>201</v>
      </c>
      <c r="T577">
        <v>59</v>
      </c>
      <c r="U577">
        <v>1</v>
      </c>
      <c r="V577">
        <v>-90.811110999999997</v>
      </c>
      <c r="W577">
        <v>29.950832999999999</v>
      </c>
    </row>
    <row r="578" spans="1:23" x14ac:dyDescent="0.25">
      <c r="A578" t="s">
        <v>345</v>
      </c>
      <c r="B578">
        <v>131.9</v>
      </c>
      <c r="C578">
        <v>81.48</v>
      </c>
      <c r="D578">
        <v>263</v>
      </c>
      <c r="E578">
        <v>2</v>
      </c>
      <c r="F578">
        <v>0</v>
      </c>
      <c r="G578">
        <v>74</v>
      </c>
      <c r="H578">
        <v>0</v>
      </c>
      <c r="I578">
        <v>9.1999999999999993</v>
      </c>
      <c r="J578">
        <v>20</v>
      </c>
      <c r="K578">
        <v>1</v>
      </c>
      <c r="L578" s="1">
        <v>43044</v>
      </c>
      <c r="M578" t="s">
        <v>22</v>
      </c>
      <c r="N578" t="s">
        <v>152</v>
      </c>
      <c r="O578" t="s">
        <v>46</v>
      </c>
      <c r="P578" t="s">
        <v>478</v>
      </c>
      <c r="Q578" t="s">
        <v>46</v>
      </c>
      <c r="R578" t="s">
        <v>26</v>
      </c>
      <c r="S578" t="s">
        <v>201</v>
      </c>
      <c r="T578">
        <v>82</v>
      </c>
      <c r="U578">
        <v>1</v>
      </c>
      <c r="V578">
        <v>-90.811110999999997</v>
      </c>
      <c r="W578">
        <v>29.950832999999999</v>
      </c>
    </row>
    <row r="579" spans="1:23" x14ac:dyDescent="0.25">
      <c r="A579" t="s">
        <v>345</v>
      </c>
      <c r="B579">
        <v>92.7</v>
      </c>
      <c r="C579">
        <v>72</v>
      </c>
      <c r="D579">
        <v>184</v>
      </c>
      <c r="E579">
        <v>0</v>
      </c>
      <c r="F579">
        <v>0</v>
      </c>
      <c r="G579">
        <v>50</v>
      </c>
      <c r="H579">
        <v>0</v>
      </c>
      <c r="I579">
        <v>3.36</v>
      </c>
      <c r="J579">
        <v>37</v>
      </c>
      <c r="K579">
        <v>1</v>
      </c>
      <c r="L579" s="1">
        <v>43051</v>
      </c>
      <c r="M579" t="s">
        <v>27</v>
      </c>
      <c r="N579" t="s">
        <v>42</v>
      </c>
      <c r="O579" t="s">
        <v>42</v>
      </c>
      <c r="P579" t="s">
        <v>479</v>
      </c>
      <c r="Q579" t="s">
        <v>46</v>
      </c>
      <c r="R579" t="s">
        <v>26</v>
      </c>
      <c r="S579" t="s">
        <v>54</v>
      </c>
      <c r="T579">
        <v>40</v>
      </c>
      <c r="U579">
        <v>0</v>
      </c>
      <c r="V579">
        <v>-78.787000000000006</v>
      </c>
      <c r="W579">
        <v>42.774000000000001</v>
      </c>
    </row>
    <row r="580" spans="1:23" x14ac:dyDescent="0.25">
      <c r="A580" t="s">
        <v>345</v>
      </c>
      <c r="B580">
        <v>106.3</v>
      </c>
      <c r="C580">
        <v>70.73</v>
      </c>
      <c r="D580">
        <v>385</v>
      </c>
      <c r="E580">
        <v>2</v>
      </c>
      <c r="F580">
        <v>1</v>
      </c>
      <c r="G580">
        <v>39</v>
      </c>
      <c r="H580">
        <v>0</v>
      </c>
      <c r="I580">
        <v>12.74</v>
      </c>
      <c r="J580">
        <v>3</v>
      </c>
      <c r="K580">
        <v>1</v>
      </c>
      <c r="L580" s="1">
        <v>43058</v>
      </c>
      <c r="M580" t="s">
        <v>22</v>
      </c>
      <c r="N580" t="s">
        <v>97</v>
      </c>
      <c r="O580" t="s">
        <v>46</v>
      </c>
      <c r="P580" t="s">
        <v>252</v>
      </c>
      <c r="Q580" t="s">
        <v>46</v>
      </c>
      <c r="R580" t="s">
        <v>26</v>
      </c>
      <c r="S580" t="s">
        <v>201</v>
      </c>
      <c r="T580">
        <v>62</v>
      </c>
      <c r="U580">
        <v>1</v>
      </c>
      <c r="V580">
        <v>-90.811110999999997</v>
      </c>
      <c r="W580">
        <v>29.950832999999999</v>
      </c>
    </row>
    <row r="581" spans="1:23" x14ac:dyDescent="0.25">
      <c r="A581" t="s">
        <v>345</v>
      </c>
      <c r="B581">
        <v>101.8</v>
      </c>
      <c r="C581">
        <v>68.75</v>
      </c>
      <c r="D581">
        <v>246</v>
      </c>
      <c r="E581">
        <v>1</v>
      </c>
      <c r="F581">
        <v>0</v>
      </c>
      <c r="G581">
        <v>76</v>
      </c>
      <c r="H581">
        <v>0</v>
      </c>
      <c r="I581">
        <v>10.31</v>
      </c>
      <c r="J581">
        <v>-6</v>
      </c>
      <c r="K581">
        <v>0</v>
      </c>
      <c r="L581" s="1">
        <v>43065</v>
      </c>
      <c r="M581" t="s">
        <v>27</v>
      </c>
      <c r="N581" t="s">
        <v>294</v>
      </c>
      <c r="O581" t="s">
        <v>294</v>
      </c>
      <c r="P581" t="s">
        <v>284</v>
      </c>
      <c r="Q581" t="s">
        <v>46</v>
      </c>
      <c r="R581" t="s">
        <v>26</v>
      </c>
      <c r="S581" t="s">
        <v>480</v>
      </c>
      <c r="T581">
        <v>64</v>
      </c>
      <c r="U581">
        <v>0</v>
      </c>
      <c r="V581">
        <v>-118.287778</v>
      </c>
      <c r="W581">
        <v>34.014167</v>
      </c>
    </row>
    <row r="582" spans="1:23" x14ac:dyDescent="0.25">
      <c r="A582" t="s">
        <v>345</v>
      </c>
      <c r="B582">
        <v>106.1</v>
      </c>
      <c r="C582">
        <v>73.53</v>
      </c>
      <c r="D582">
        <v>269</v>
      </c>
      <c r="E582">
        <v>1</v>
      </c>
      <c r="F582">
        <v>0</v>
      </c>
      <c r="G582">
        <v>76</v>
      </c>
      <c r="H582">
        <v>0</v>
      </c>
      <c r="I582">
        <v>5.84</v>
      </c>
      <c r="J582">
        <v>10</v>
      </c>
      <c r="K582">
        <v>1</v>
      </c>
      <c r="L582" s="1">
        <v>43072</v>
      </c>
      <c r="M582" t="s">
        <v>22</v>
      </c>
      <c r="N582" t="s">
        <v>56</v>
      </c>
      <c r="O582" t="s">
        <v>46</v>
      </c>
      <c r="P582" t="s">
        <v>154</v>
      </c>
      <c r="Q582" t="s">
        <v>46</v>
      </c>
      <c r="R582" t="s">
        <v>26</v>
      </c>
      <c r="S582" t="s">
        <v>201</v>
      </c>
      <c r="T582">
        <v>64</v>
      </c>
      <c r="U582">
        <v>1</v>
      </c>
      <c r="V582">
        <v>-90.811110999999997</v>
      </c>
      <c r="W582">
        <v>29.950832999999999</v>
      </c>
    </row>
    <row r="583" spans="1:23" x14ac:dyDescent="0.25">
      <c r="A583" t="s">
        <v>345</v>
      </c>
      <c r="B583">
        <v>103.4</v>
      </c>
      <c r="C583">
        <v>74.290000000000006</v>
      </c>
      <c r="D583">
        <v>271</v>
      </c>
      <c r="E583">
        <v>2</v>
      </c>
      <c r="F583">
        <v>1</v>
      </c>
      <c r="G583">
        <v>60</v>
      </c>
      <c r="H583">
        <v>0</v>
      </c>
      <c r="I583">
        <v>0</v>
      </c>
      <c r="J583">
        <v>-3</v>
      </c>
      <c r="K583">
        <v>0</v>
      </c>
      <c r="L583" s="1">
        <v>43076</v>
      </c>
      <c r="M583" t="s">
        <v>27</v>
      </c>
      <c r="N583" t="s">
        <v>39</v>
      </c>
      <c r="O583" t="s">
        <v>39</v>
      </c>
      <c r="P583" t="s">
        <v>98</v>
      </c>
      <c r="Q583" t="s">
        <v>46</v>
      </c>
      <c r="R583" t="s">
        <v>26</v>
      </c>
      <c r="S583" t="s">
        <v>340</v>
      </c>
      <c r="T583">
        <v>45</v>
      </c>
      <c r="U583">
        <v>1</v>
      </c>
      <c r="V583">
        <v>-84.4</v>
      </c>
      <c r="W583">
        <v>33.755555999999999</v>
      </c>
    </row>
    <row r="584" spans="1:23" x14ac:dyDescent="0.25">
      <c r="A584" t="s">
        <v>345</v>
      </c>
      <c r="B584">
        <v>101.7</v>
      </c>
      <c r="C584">
        <v>72.22</v>
      </c>
      <c r="D584">
        <v>281</v>
      </c>
      <c r="E584">
        <v>2</v>
      </c>
      <c r="F584">
        <v>1</v>
      </c>
      <c r="G584">
        <v>100</v>
      </c>
      <c r="H584">
        <v>5.0999999999999997E-2</v>
      </c>
      <c r="I584">
        <v>0</v>
      </c>
      <c r="J584">
        <v>12</v>
      </c>
      <c r="K584">
        <v>1</v>
      </c>
      <c r="L584" s="1">
        <v>43086</v>
      </c>
      <c r="M584" t="s">
        <v>22</v>
      </c>
      <c r="N584" t="s">
        <v>48</v>
      </c>
      <c r="O584" t="s">
        <v>46</v>
      </c>
      <c r="P584" t="s">
        <v>221</v>
      </c>
      <c r="Q584" t="s">
        <v>46</v>
      </c>
      <c r="R584" t="s">
        <v>33</v>
      </c>
      <c r="S584" t="s">
        <v>201</v>
      </c>
      <c r="T584">
        <v>67</v>
      </c>
      <c r="U584">
        <v>1</v>
      </c>
      <c r="V584">
        <v>-90.811110999999997</v>
      </c>
      <c r="W584">
        <v>29.950832999999999</v>
      </c>
    </row>
    <row r="585" spans="1:23" x14ac:dyDescent="0.25">
      <c r="A585" t="s">
        <v>345</v>
      </c>
      <c r="B585">
        <v>97.2</v>
      </c>
      <c r="C585">
        <v>75</v>
      </c>
      <c r="D585">
        <v>239</v>
      </c>
      <c r="E585">
        <v>1</v>
      </c>
      <c r="F585">
        <v>1</v>
      </c>
      <c r="G585">
        <v>67</v>
      </c>
      <c r="H585">
        <v>0</v>
      </c>
      <c r="I585">
        <v>0</v>
      </c>
      <c r="J585">
        <v>10</v>
      </c>
      <c r="K585">
        <v>1</v>
      </c>
      <c r="L585" s="1">
        <v>43093</v>
      </c>
      <c r="M585" t="s">
        <v>22</v>
      </c>
      <c r="N585" t="s">
        <v>39</v>
      </c>
      <c r="O585" t="s">
        <v>46</v>
      </c>
      <c r="P585" t="s">
        <v>481</v>
      </c>
      <c r="Q585" t="s">
        <v>46</v>
      </c>
      <c r="R585" t="s">
        <v>26</v>
      </c>
      <c r="S585" t="s">
        <v>201</v>
      </c>
      <c r="T585">
        <v>62</v>
      </c>
      <c r="U585">
        <v>1</v>
      </c>
      <c r="V585">
        <v>-90.811110999999997</v>
      </c>
      <c r="W585">
        <v>29.950832999999999</v>
      </c>
    </row>
    <row r="586" spans="1:23" x14ac:dyDescent="0.25">
      <c r="A586" t="s">
        <v>345</v>
      </c>
      <c r="B586">
        <v>108.3</v>
      </c>
      <c r="C586">
        <v>73.33</v>
      </c>
      <c r="D586">
        <v>245</v>
      </c>
      <c r="E586">
        <v>1</v>
      </c>
      <c r="F586">
        <v>0</v>
      </c>
      <c r="G586">
        <v>59</v>
      </c>
      <c r="H586">
        <v>0</v>
      </c>
      <c r="I586">
        <v>4.72</v>
      </c>
      <c r="J586">
        <v>-7</v>
      </c>
      <c r="K586">
        <v>0</v>
      </c>
      <c r="L586" s="1">
        <v>43100</v>
      </c>
      <c r="M586" t="s">
        <v>27</v>
      </c>
      <c r="N586" t="s">
        <v>152</v>
      </c>
      <c r="O586" t="s">
        <v>152</v>
      </c>
      <c r="P586" t="s">
        <v>290</v>
      </c>
      <c r="Q586" t="s">
        <v>46</v>
      </c>
      <c r="R586" t="s">
        <v>26</v>
      </c>
      <c r="S586" t="s">
        <v>304</v>
      </c>
      <c r="T586">
        <v>67</v>
      </c>
      <c r="U586">
        <v>0</v>
      </c>
      <c r="V586">
        <v>-82.503332999999998</v>
      </c>
      <c r="W586">
        <v>27.975833000000002</v>
      </c>
    </row>
    <row r="587" spans="1:23" x14ac:dyDescent="0.25">
      <c r="A587" t="s">
        <v>345</v>
      </c>
      <c r="B587">
        <v>115.2</v>
      </c>
      <c r="C587">
        <v>69.7</v>
      </c>
      <c r="D587">
        <v>376</v>
      </c>
      <c r="E587">
        <v>2</v>
      </c>
      <c r="F587">
        <v>1</v>
      </c>
      <c r="G587">
        <v>68</v>
      </c>
      <c r="H587">
        <v>0</v>
      </c>
      <c r="I587">
        <v>13.86</v>
      </c>
      <c r="J587">
        <v>5</v>
      </c>
      <c r="K587">
        <v>1</v>
      </c>
      <c r="L587" s="1">
        <v>43107</v>
      </c>
      <c r="M587" t="s">
        <v>22</v>
      </c>
      <c r="N587" t="s">
        <v>56</v>
      </c>
      <c r="O587" t="s">
        <v>46</v>
      </c>
      <c r="P587" t="s">
        <v>344</v>
      </c>
      <c r="Q587" t="s">
        <v>46</v>
      </c>
      <c r="R587" t="s">
        <v>26</v>
      </c>
      <c r="S587" t="s">
        <v>201</v>
      </c>
      <c r="T587">
        <v>63</v>
      </c>
      <c r="U587">
        <v>1</v>
      </c>
      <c r="V587">
        <v>-90.811110999999997</v>
      </c>
      <c r="W587">
        <v>29.950832999999999</v>
      </c>
    </row>
    <row r="588" spans="1:23" x14ac:dyDescent="0.25">
      <c r="A588" t="s">
        <v>345</v>
      </c>
      <c r="B588">
        <v>89</v>
      </c>
      <c r="C588">
        <v>62.5</v>
      </c>
      <c r="D588">
        <v>294</v>
      </c>
      <c r="E588">
        <v>3</v>
      </c>
      <c r="F588">
        <v>2</v>
      </c>
      <c r="G588">
        <v>77</v>
      </c>
      <c r="H588">
        <v>3.1E-2</v>
      </c>
      <c r="I588">
        <v>10.31</v>
      </c>
      <c r="J588">
        <v>-5</v>
      </c>
      <c r="K588">
        <v>0</v>
      </c>
      <c r="L588" s="1">
        <v>43114</v>
      </c>
      <c r="M588" t="s">
        <v>27</v>
      </c>
      <c r="N588" t="s">
        <v>82</v>
      </c>
      <c r="O588" t="s">
        <v>82</v>
      </c>
      <c r="P588" t="s">
        <v>404</v>
      </c>
      <c r="Q588" t="s">
        <v>46</v>
      </c>
      <c r="R588" t="s">
        <v>61</v>
      </c>
      <c r="S588" t="s">
        <v>165</v>
      </c>
      <c r="T588">
        <v>15</v>
      </c>
      <c r="U588">
        <v>1</v>
      </c>
      <c r="V588">
        <v>-93.258055999999996</v>
      </c>
      <c r="W588">
        <v>44.973889</v>
      </c>
    </row>
    <row r="589" spans="1:23" x14ac:dyDescent="0.25">
      <c r="A589" t="s">
        <v>345</v>
      </c>
      <c r="B589">
        <v>129.5</v>
      </c>
      <c r="C589">
        <v>82.22</v>
      </c>
      <c r="D589">
        <v>439</v>
      </c>
      <c r="E589">
        <v>3</v>
      </c>
      <c r="F589">
        <v>0</v>
      </c>
      <c r="G589">
        <v>70</v>
      </c>
      <c r="H589">
        <v>0</v>
      </c>
      <c r="I589">
        <v>6.96</v>
      </c>
      <c r="J589">
        <v>-8</v>
      </c>
      <c r="K589">
        <v>0</v>
      </c>
      <c r="L589" s="1">
        <v>43352</v>
      </c>
      <c r="M589" t="s">
        <v>22</v>
      </c>
      <c r="N589" t="s">
        <v>152</v>
      </c>
      <c r="O589" t="s">
        <v>46</v>
      </c>
      <c r="P589" t="s">
        <v>482</v>
      </c>
      <c r="Q589" t="s">
        <v>46</v>
      </c>
      <c r="R589" t="s">
        <v>26</v>
      </c>
      <c r="S589" t="s">
        <v>201</v>
      </c>
      <c r="T589">
        <v>82</v>
      </c>
      <c r="U589">
        <v>1</v>
      </c>
      <c r="V589">
        <v>-90.811110999999997</v>
      </c>
      <c r="W589">
        <v>29.950832999999999</v>
      </c>
    </row>
    <row r="590" spans="1:23" x14ac:dyDescent="0.25">
      <c r="A590" t="s">
        <v>345</v>
      </c>
      <c r="B590">
        <v>114.6</v>
      </c>
      <c r="C590">
        <v>80</v>
      </c>
      <c r="D590">
        <v>243</v>
      </c>
      <c r="E590">
        <v>2</v>
      </c>
      <c r="F590">
        <v>0</v>
      </c>
      <c r="G590">
        <v>63</v>
      </c>
      <c r="H590">
        <v>0</v>
      </c>
      <c r="I590">
        <v>0</v>
      </c>
      <c r="J590">
        <v>3</v>
      </c>
      <c r="K590">
        <v>1</v>
      </c>
      <c r="L590" s="1">
        <v>43359</v>
      </c>
      <c r="M590" t="s">
        <v>22</v>
      </c>
      <c r="N590" t="s">
        <v>51</v>
      </c>
      <c r="O590" t="s">
        <v>46</v>
      </c>
      <c r="P590" t="s">
        <v>483</v>
      </c>
      <c r="Q590" t="s">
        <v>46</v>
      </c>
      <c r="R590" t="s">
        <v>26</v>
      </c>
      <c r="S590" t="s">
        <v>201</v>
      </c>
      <c r="T590">
        <v>94</v>
      </c>
      <c r="U590">
        <v>1</v>
      </c>
      <c r="V590">
        <v>-90.811110999999997</v>
      </c>
      <c r="W590">
        <v>29.950832999999999</v>
      </c>
    </row>
    <row r="591" spans="1:23" x14ac:dyDescent="0.25">
      <c r="A591" t="s">
        <v>345</v>
      </c>
      <c r="B591">
        <v>120.7</v>
      </c>
      <c r="C591">
        <v>79.59</v>
      </c>
      <c r="D591">
        <v>396</v>
      </c>
      <c r="E591">
        <v>3</v>
      </c>
      <c r="F591">
        <v>0</v>
      </c>
      <c r="G591">
        <v>53</v>
      </c>
      <c r="H591">
        <v>0</v>
      </c>
      <c r="I591">
        <v>5.84</v>
      </c>
      <c r="J591">
        <v>6</v>
      </c>
      <c r="K591">
        <v>1</v>
      </c>
      <c r="L591" s="1">
        <v>43366</v>
      </c>
      <c r="M591" t="s">
        <v>27</v>
      </c>
      <c r="N591" t="s">
        <v>39</v>
      </c>
      <c r="O591" t="s">
        <v>39</v>
      </c>
      <c r="P591" t="s">
        <v>484</v>
      </c>
      <c r="Q591" t="s">
        <v>46</v>
      </c>
      <c r="R591" t="s">
        <v>26</v>
      </c>
      <c r="S591" t="s">
        <v>340</v>
      </c>
      <c r="T591">
        <v>87</v>
      </c>
      <c r="U591">
        <v>1</v>
      </c>
      <c r="V591">
        <v>-84.4</v>
      </c>
      <c r="W591">
        <v>33.755555999999999</v>
      </c>
    </row>
    <row r="592" spans="1:23" x14ac:dyDescent="0.25">
      <c r="A592" t="s">
        <v>345</v>
      </c>
      <c r="B592">
        <v>77.2</v>
      </c>
      <c r="C592">
        <v>56.25</v>
      </c>
      <c r="D592">
        <v>217</v>
      </c>
      <c r="E592">
        <v>0</v>
      </c>
      <c r="F592">
        <v>0</v>
      </c>
      <c r="G592">
        <v>57</v>
      </c>
      <c r="H592">
        <v>0</v>
      </c>
      <c r="I592">
        <v>8.08</v>
      </c>
      <c r="J592">
        <v>15</v>
      </c>
      <c r="K592">
        <v>1</v>
      </c>
      <c r="L592" s="1">
        <v>43373</v>
      </c>
      <c r="M592" t="s">
        <v>27</v>
      </c>
      <c r="N592" t="s">
        <v>101</v>
      </c>
      <c r="O592" t="s">
        <v>101</v>
      </c>
      <c r="P592" t="s">
        <v>485</v>
      </c>
      <c r="Q592" t="s">
        <v>46</v>
      </c>
      <c r="R592" t="s">
        <v>26</v>
      </c>
      <c r="S592" t="s">
        <v>207</v>
      </c>
      <c r="T592">
        <v>69</v>
      </c>
      <c r="U592">
        <v>0</v>
      </c>
      <c r="V592">
        <v>-74.074360999999996</v>
      </c>
      <c r="W592">
        <v>40.813527999999998</v>
      </c>
    </row>
    <row r="593" spans="1:23" x14ac:dyDescent="0.25">
      <c r="A593" t="s">
        <v>345</v>
      </c>
      <c r="B593">
        <v>153.19999999999999</v>
      </c>
      <c r="C593">
        <v>89.66</v>
      </c>
      <c r="D593">
        <v>363</v>
      </c>
      <c r="E593">
        <v>3</v>
      </c>
      <c r="F593">
        <v>0</v>
      </c>
      <c r="G593">
        <v>91</v>
      </c>
      <c r="H593">
        <v>0.15</v>
      </c>
      <c r="I593">
        <v>8.08</v>
      </c>
      <c r="J593">
        <v>24</v>
      </c>
      <c r="K593">
        <v>1</v>
      </c>
      <c r="L593" s="1">
        <v>43381</v>
      </c>
      <c r="M593" t="s">
        <v>22</v>
      </c>
      <c r="N593" t="s">
        <v>97</v>
      </c>
      <c r="O593" t="s">
        <v>46</v>
      </c>
      <c r="P593" t="s">
        <v>486</v>
      </c>
      <c r="Q593" t="s">
        <v>46</v>
      </c>
      <c r="R593" t="s">
        <v>103</v>
      </c>
      <c r="S593" t="s">
        <v>201</v>
      </c>
      <c r="T593">
        <v>76</v>
      </c>
      <c r="U593">
        <v>1</v>
      </c>
      <c r="V593">
        <v>-90.811110999999997</v>
      </c>
      <c r="W593">
        <v>29.950832999999999</v>
      </c>
    </row>
    <row r="594" spans="1:23" x14ac:dyDescent="0.25">
      <c r="A594" t="s">
        <v>345</v>
      </c>
      <c r="B594">
        <v>114.9</v>
      </c>
      <c r="C594">
        <v>73.33</v>
      </c>
      <c r="D594">
        <v>212</v>
      </c>
      <c r="E594">
        <v>2</v>
      </c>
      <c r="F594">
        <v>0</v>
      </c>
      <c r="G594">
        <v>36</v>
      </c>
      <c r="H594">
        <v>0</v>
      </c>
      <c r="I594">
        <v>13.86</v>
      </c>
      <c r="J594">
        <v>1</v>
      </c>
      <c r="K594">
        <v>1</v>
      </c>
      <c r="L594" s="1">
        <v>43394</v>
      </c>
      <c r="M594" t="s">
        <v>27</v>
      </c>
      <c r="N594" t="s">
        <v>132</v>
      </c>
      <c r="O594" t="s">
        <v>132</v>
      </c>
      <c r="P594" t="s">
        <v>487</v>
      </c>
      <c r="Q594" t="s">
        <v>46</v>
      </c>
      <c r="R594" t="s">
        <v>26</v>
      </c>
      <c r="S594" t="s">
        <v>186</v>
      </c>
      <c r="T594">
        <v>51</v>
      </c>
      <c r="U594">
        <v>0</v>
      </c>
      <c r="V594">
        <v>-76.622777999999997</v>
      </c>
      <c r="W594">
        <v>39.278055999999999</v>
      </c>
    </row>
    <row r="595" spans="1:23" x14ac:dyDescent="0.25">
      <c r="A595" t="s">
        <v>345</v>
      </c>
      <c r="B595">
        <v>84.8</v>
      </c>
      <c r="C595">
        <v>78.260000000000005</v>
      </c>
      <c r="D595">
        <v>120</v>
      </c>
      <c r="E595">
        <v>1</v>
      </c>
      <c r="F595">
        <v>1</v>
      </c>
      <c r="G595">
        <v>65</v>
      </c>
      <c r="H595">
        <v>0</v>
      </c>
      <c r="I595">
        <v>14.98</v>
      </c>
      <c r="J595">
        <v>10</v>
      </c>
      <c r="K595">
        <v>1</v>
      </c>
      <c r="L595" s="1">
        <v>43401</v>
      </c>
      <c r="M595" t="s">
        <v>27</v>
      </c>
      <c r="N595" t="s">
        <v>82</v>
      </c>
      <c r="O595" t="s">
        <v>82</v>
      </c>
      <c r="P595" t="s">
        <v>124</v>
      </c>
      <c r="Q595" t="s">
        <v>46</v>
      </c>
      <c r="R595" t="s">
        <v>26</v>
      </c>
      <c r="S595" t="s">
        <v>165</v>
      </c>
      <c r="T595">
        <v>46</v>
      </c>
      <c r="U595">
        <v>1</v>
      </c>
      <c r="V595">
        <v>-93.258055999999996</v>
      </c>
      <c r="W595">
        <v>44.973889</v>
      </c>
    </row>
    <row r="596" spans="1:23" x14ac:dyDescent="0.25">
      <c r="A596" t="s">
        <v>345</v>
      </c>
      <c r="B596">
        <v>137</v>
      </c>
      <c r="C596">
        <v>69.44</v>
      </c>
      <c r="D596">
        <v>346</v>
      </c>
      <c r="E596">
        <v>4</v>
      </c>
      <c r="F596">
        <v>0</v>
      </c>
      <c r="G596">
        <v>94</v>
      </c>
      <c r="H596">
        <v>0.98</v>
      </c>
      <c r="I596">
        <v>12.74</v>
      </c>
      <c r="J596">
        <v>10</v>
      </c>
      <c r="K596">
        <v>1</v>
      </c>
      <c r="L596" s="1">
        <v>43408</v>
      </c>
      <c r="M596" t="s">
        <v>22</v>
      </c>
      <c r="N596" t="s">
        <v>294</v>
      </c>
      <c r="O596" t="s">
        <v>46</v>
      </c>
      <c r="P596" t="s">
        <v>488</v>
      </c>
      <c r="Q596" t="s">
        <v>46</v>
      </c>
      <c r="R596" t="s">
        <v>413</v>
      </c>
      <c r="S596" t="s">
        <v>201</v>
      </c>
      <c r="T596">
        <v>67</v>
      </c>
      <c r="U596">
        <v>1</v>
      </c>
      <c r="V596">
        <v>-90.811110999999997</v>
      </c>
      <c r="W596">
        <v>29.950832999999999</v>
      </c>
    </row>
    <row r="597" spans="1:23" x14ac:dyDescent="0.25">
      <c r="A597" t="s">
        <v>345</v>
      </c>
      <c r="B597">
        <v>150.4</v>
      </c>
      <c r="C597">
        <v>88</v>
      </c>
      <c r="D597">
        <v>265</v>
      </c>
      <c r="E597">
        <v>3</v>
      </c>
      <c r="F597">
        <v>0</v>
      </c>
      <c r="G597">
        <v>44</v>
      </c>
      <c r="H597">
        <v>0</v>
      </c>
      <c r="I597">
        <v>5.84</v>
      </c>
      <c r="J597">
        <v>37</v>
      </c>
      <c r="K597">
        <v>1</v>
      </c>
      <c r="L597" s="1">
        <v>43415</v>
      </c>
      <c r="M597" t="s">
        <v>27</v>
      </c>
      <c r="N597" t="s">
        <v>136</v>
      </c>
      <c r="O597" t="s">
        <v>136</v>
      </c>
      <c r="P597" t="s">
        <v>489</v>
      </c>
      <c r="Q597" t="s">
        <v>46</v>
      </c>
      <c r="R597" t="s">
        <v>26</v>
      </c>
      <c r="S597" t="s">
        <v>161</v>
      </c>
      <c r="T597">
        <v>44</v>
      </c>
      <c r="U597">
        <v>0</v>
      </c>
      <c r="V597">
        <v>-84.516000000000005</v>
      </c>
      <c r="W597">
        <v>39.094999999999999</v>
      </c>
    </row>
    <row r="598" spans="1:23" x14ac:dyDescent="0.25">
      <c r="A598" t="s">
        <v>345</v>
      </c>
      <c r="B598">
        <v>153.19999999999999</v>
      </c>
      <c r="C598">
        <v>73.33</v>
      </c>
      <c r="D598">
        <v>363</v>
      </c>
      <c r="E598">
        <v>4</v>
      </c>
      <c r="F598">
        <v>0</v>
      </c>
      <c r="G598">
        <v>64</v>
      </c>
      <c r="H598">
        <v>0</v>
      </c>
      <c r="I598">
        <v>0</v>
      </c>
      <c r="J598">
        <v>41</v>
      </c>
      <c r="K598">
        <v>1</v>
      </c>
      <c r="L598" s="1">
        <v>43422</v>
      </c>
      <c r="M598" t="s">
        <v>22</v>
      </c>
      <c r="N598" t="s">
        <v>93</v>
      </c>
      <c r="O598" t="s">
        <v>46</v>
      </c>
      <c r="P598" t="s">
        <v>490</v>
      </c>
      <c r="Q598" t="s">
        <v>46</v>
      </c>
      <c r="R598" t="s">
        <v>26</v>
      </c>
      <c r="S598" t="s">
        <v>201</v>
      </c>
      <c r="T598">
        <v>63</v>
      </c>
      <c r="U598">
        <v>1</v>
      </c>
      <c r="V598">
        <v>-90.811110999999997</v>
      </c>
      <c r="W598">
        <v>29.950832999999999</v>
      </c>
    </row>
    <row r="599" spans="1:23" x14ac:dyDescent="0.25">
      <c r="A599" t="s">
        <v>345</v>
      </c>
      <c r="B599">
        <v>111.9</v>
      </c>
      <c r="C599">
        <v>68.180000000000007</v>
      </c>
      <c r="D599">
        <v>171</v>
      </c>
      <c r="E599">
        <v>4</v>
      </c>
      <c r="F599">
        <v>1</v>
      </c>
      <c r="G599">
        <v>74</v>
      </c>
      <c r="H599">
        <v>0</v>
      </c>
      <c r="I599">
        <v>3.36</v>
      </c>
      <c r="J599">
        <v>14</v>
      </c>
      <c r="K599">
        <v>1</v>
      </c>
      <c r="L599" s="1">
        <v>43426</v>
      </c>
      <c r="M599" t="s">
        <v>22</v>
      </c>
      <c r="N599" t="s">
        <v>39</v>
      </c>
      <c r="O599" t="s">
        <v>46</v>
      </c>
      <c r="P599" t="s">
        <v>122</v>
      </c>
      <c r="Q599" t="s">
        <v>46</v>
      </c>
      <c r="R599" t="s">
        <v>26</v>
      </c>
      <c r="S599" t="s">
        <v>201</v>
      </c>
      <c r="T599">
        <v>48</v>
      </c>
      <c r="U599">
        <v>1</v>
      </c>
      <c r="V599">
        <v>-90.811110999999997</v>
      </c>
      <c r="W599">
        <v>29.950832999999999</v>
      </c>
    </row>
    <row r="600" spans="1:23" x14ac:dyDescent="0.25">
      <c r="A600" t="s">
        <v>345</v>
      </c>
      <c r="B600">
        <v>71.599999999999994</v>
      </c>
      <c r="C600">
        <v>64.290000000000006</v>
      </c>
      <c r="D600">
        <v>127</v>
      </c>
      <c r="E600">
        <v>1</v>
      </c>
      <c r="F600">
        <v>1</v>
      </c>
      <c r="G600">
        <v>73</v>
      </c>
      <c r="H600">
        <v>0</v>
      </c>
      <c r="I600">
        <v>10.31</v>
      </c>
      <c r="J600">
        <v>-3</v>
      </c>
      <c r="K600">
        <v>0</v>
      </c>
      <c r="L600" s="1">
        <v>43433</v>
      </c>
      <c r="M600" t="s">
        <v>27</v>
      </c>
      <c r="N600" t="s">
        <v>107</v>
      </c>
      <c r="O600" t="s">
        <v>107</v>
      </c>
      <c r="P600" t="s">
        <v>491</v>
      </c>
      <c r="Q600" t="s">
        <v>46</v>
      </c>
      <c r="R600" t="s">
        <v>26</v>
      </c>
      <c r="S600" t="s">
        <v>278</v>
      </c>
      <c r="T600">
        <v>67</v>
      </c>
      <c r="U600">
        <v>1</v>
      </c>
      <c r="V600">
        <v>-97.092777999999996</v>
      </c>
      <c r="W600">
        <v>32.747777999999997</v>
      </c>
    </row>
    <row r="601" spans="1:23" x14ac:dyDescent="0.25">
      <c r="A601" t="s">
        <v>345</v>
      </c>
      <c r="B601">
        <v>90.9</v>
      </c>
      <c r="C601">
        <v>77.42</v>
      </c>
      <c r="D601">
        <v>201</v>
      </c>
      <c r="E601">
        <v>1</v>
      </c>
      <c r="F601">
        <v>1</v>
      </c>
      <c r="G601">
        <v>90</v>
      </c>
      <c r="H601">
        <v>8.3000000000000004E-2</v>
      </c>
      <c r="I601">
        <v>10.31</v>
      </c>
      <c r="J601">
        <v>14</v>
      </c>
      <c r="K601">
        <v>1</v>
      </c>
      <c r="L601" s="1">
        <v>43443</v>
      </c>
      <c r="M601" t="s">
        <v>27</v>
      </c>
      <c r="N601" t="s">
        <v>152</v>
      </c>
      <c r="O601" t="s">
        <v>152</v>
      </c>
      <c r="P601" t="s">
        <v>492</v>
      </c>
      <c r="Q601" t="s">
        <v>46</v>
      </c>
      <c r="R601" t="s">
        <v>33</v>
      </c>
      <c r="S601" t="s">
        <v>304</v>
      </c>
      <c r="T601">
        <v>71</v>
      </c>
      <c r="U601">
        <v>0</v>
      </c>
      <c r="V601">
        <v>-82.503332999999998</v>
      </c>
      <c r="W601">
        <v>27.975833000000002</v>
      </c>
    </row>
    <row r="602" spans="1:23" x14ac:dyDescent="0.25">
      <c r="A602" t="s">
        <v>345</v>
      </c>
      <c r="B602">
        <v>69.099999999999994</v>
      </c>
      <c r="C602">
        <v>65.709999999999994</v>
      </c>
      <c r="D602">
        <v>203</v>
      </c>
      <c r="E602">
        <v>0</v>
      </c>
      <c r="F602">
        <v>1</v>
      </c>
      <c r="G602">
        <v>81</v>
      </c>
      <c r="H602">
        <v>0</v>
      </c>
      <c r="I602">
        <v>0</v>
      </c>
      <c r="J602">
        <v>3</v>
      </c>
      <c r="K602">
        <v>1</v>
      </c>
      <c r="L602" s="1">
        <v>43451</v>
      </c>
      <c r="M602" t="s">
        <v>27</v>
      </c>
      <c r="N602" t="s">
        <v>56</v>
      </c>
      <c r="O602" t="s">
        <v>56</v>
      </c>
      <c r="P602" t="s">
        <v>53</v>
      </c>
      <c r="Q602" t="s">
        <v>46</v>
      </c>
      <c r="R602" t="s">
        <v>26</v>
      </c>
      <c r="S602" t="s">
        <v>58</v>
      </c>
      <c r="T602">
        <v>39</v>
      </c>
      <c r="U602">
        <v>0</v>
      </c>
      <c r="V602">
        <v>-80.852778000000001</v>
      </c>
      <c r="W602">
        <v>35.225833000000002</v>
      </c>
    </row>
    <row r="603" spans="1:23" x14ac:dyDescent="0.25">
      <c r="A603" t="s">
        <v>345</v>
      </c>
      <c r="B603">
        <v>103.2</v>
      </c>
      <c r="C603">
        <v>69.23</v>
      </c>
      <c r="D603">
        <v>326</v>
      </c>
      <c r="E603">
        <v>1</v>
      </c>
      <c r="F603">
        <v>0</v>
      </c>
      <c r="G603">
        <v>69</v>
      </c>
      <c r="H603">
        <v>0</v>
      </c>
      <c r="I603">
        <v>5.84</v>
      </c>
      <c r="J603">
        <v>3</v>
      </c>
      <c r="K603">
        <v>1</v>
      </c>
      <c r="L603" s="1">
        <v>43457</v>
      </c>
      <c r="M603" t="s">
        <v>22</v>
      </c>
      <c r="N603" t="s">
        <v>62</v>
      </c>
      <c r="O603" t="s">
        <v>46</v>
      </c>
      <c r="P603" t="s">
        <v>146</v>
      </c>
      <c r="Q603" t="s">
        <v>46</v>
      </c>
      <c r="R603" t="s">
        <v>26</v>
      </c>
      <c r="S603" t="s">
        <v>201</v>
      </c>
      <c r="T603">
        <v>68</v>
      </c>
      <c r="U603">
        <v>1</v>
      </c>
      <c r="V603">
        <v>-90.811110999999997</v>
      </c>
      <c r="W603">
        <v>29.950832999999999</v>
      </c>
    </row>
    <row r="604" spans="1:23" x14ac:dyDescent="0.25">
      <c r="A604" t="s">
        <v>345</v>
      </c>
      <c r="B604">
        <v>103.1</v>
      </c>
      <c r="C604">
        <v>73.680000000000007</v>
      </c>
      <c r="D604">
        <v>301</v>
      </c>
      <c r="E604">
        <v>2</v>
      </c>
      <c r="F604">
        <v>1</v>
      </c>
      <c r="G604">
        <v>58</v>
      </c>
      <c r="H604">
        <v>0</v>
      </c>
      <c r="I604">
        <v>11.43</v>
      </c>
      <c r="J604">
        <v>6</v>
      </c>
      <c r="K604">
        <v>1</v>
      </c>
      <c r="L604" s="1">
        <v>43478</v>
      </c>
      <c r="M604" t="s">
        <v>22</v>
      </c>
      <c r="N604" t="s">
        <v>93</v>
      </c>
      <c r="O604" t="s">
        <v>46</v>
      </c>
      <c r="P604" t="s">
        <v>493</v>
      </c>
      <c r="Q604" t="s">
        <v>46</v>
      </c>
      <c r="R604" t="s">
        <v>26</v>
      </c>
      <c r="S604" t="s">
        <v>201</v>
      </c>
      <c r="T604">
        <v>51</v>
      </c>
      <c r="U604">
        <v>1</v>
      </c>
      <c r="V604">
        <v>-90.811110999999997</v>
      </c>
      <c r="W604">
        <v>29.950832999999999</v>
      </c>
    </row>
    <row r="605" spans="1:23" x14ac:dyDescent="0.25">
      <c r="A605" t="s">
        <v>345</v>
      </c>
      <c r="B605">
        <v>88.4</v>
      </c>
      <c r="C605">
        <v>65</v>
      </c>
      <c r="D605">
        <v>249</v>
      </c>
      <c r="E605">
        <v>2</v>
      </c>
      <c r="F605">
        <v>1</v>
      </c>
      <c r="G605">
        <v>51</v>
      </c>
      <c r="H605">
        <v>0</v>
      </c>
      <c r="I605">
        <v>10.31</v>
      </c>
      <c r="J605">
        <v>-3</v>
      </c>
      <c r="K605">
        <v>0</v>
      </c>
      <c r="L605" s="1">
        <v>43485</v>
      </c>
      <c r="M605" t="s">
        <v>22</v>
      </c>
      <c r="N605" t="s">
        <v>294</v>
      </c>
      <c r="O605" t="s">
        <v>46</v>
      </c>
      <c r="P605" t="s">
        <v>494</v>
      </c>
      <c r="Q605" t="s">
        <v>46</v>
      </c>
      <c r="R605" t="s">
        <v>26</v>
      </c>
      <c r="S605" t="s">
        <v>201</v>
      </c>
      <c r="T605">
        <v>48</v>
      </c>
      <c r="U605">
        <v>1</v>
      </c>
      <c r="V605">
        <v>-90.811110999999997</v>
      </c>
      <c r="W605">
        <v>29.950832999999999</v>
      </c>
    </row>
    <row r="606" spans="1:23" x14ac:dyDescent="0.25">
      <c r="A606" t="s">
        <v>345</v>
      </c>
      <c r="B606">
        <v>105.8</v>
      </c>
      <c r="C606">
        <v>74.42</v>
      </c>
      <c r="D606">
        <v>370</v>
      </c>
      <c r="E606">
        <v>2</v>
      </c>
      <c r="F606">
        <v>1</v>
      </c>
      <c r="G606">
        <v>77</v>
      </c>
      <c r="H606">
        <v>0</v>
      </c>
      <c r="I606">
        <v>3.36</v>
      </c>
      <c r="J606">
        <v>2</v>
      </c>
      <c r="K606">
        <v>1</v>
      </c>
      <c r="L606" s="1">
        <v>43717</v>
      </c>
      <c r="M606" t="s">
        <v>22</v>
      </c>
      <c r="N606" t="s">
        <v>109</v>
      </c>
      <c r="O606" t="s">
        <v>46</v>
      </c>
      <c r="P606" t="s">
        <v>495</v>
      </c>
      <c r="Q606" t="s">
        <v>46</v>
      </c>
      <c r="R606" t="s">
        <v>26</v>
      </c>
      <c r="S606" t="s">
        <v>201</v>
      </c>
      <c r="T606">
        <v>81</v>
      </c>
      <c r="U606">
        <v>1</v>
      </c>
      <c r="V606">
        <v>-90.811110999999997</v>
      </c>
      <c r="W606">
        <v>29.950832999999999</v>
      </c>
    </row>
    <row r="607" spans="1:23" x14ac:dyDescent="0.25">
      <c r="A607" t="s">
        <v>345</v>
      </c>
      <c r="B607">
        <v>44.2</v>
      </c>
      <c r="C607">
        <v>60</v>
      </c>
      <c r="D607">
        <v>38</v>
      </c>
      <c r="E607">
        <v>0</v>
      </c>
      <c r="F607">
        <v>1</v>
      </c>
      <c r="G607">
        <v>57</v>
      </c>
      <c r="H607">
        <v>0</v>
      </c>
      <c r="I607">
        <v>3.36</v>
      </c>
      <c r="J607">
        <v>-18</v>
      </c>
      <c r="K607">
        <v>0</v>
      </c>
      <c r="L607" s="1">
        <v>43723</v>
      </c>
      <c r="M607" t="s">
        <v>27</v>
      </c>
      <c r="N607" t="s">
        <v>294</v>
      </c>
      <c r="O607" t="s">
        <v>294</v>
      </c>
      <c r="P607" t="s">
        <v>496</v>
      </c>
      <c r="Q607" t="s">
        <v>46</v>
      </c>
      <c r="R607" t="s">
        <v>26</v>
      </c>
      <c r="S607" t="s">
        <v>480</v>
      </c>
      <c r="T607">
        <v>81</v>
      </c>
      <c r="U607">
        <v>0</v>
      </c>
      <c r="V607">
        <v>-118.287778</v>
      </c>
      <c r="W607">
        <v>34.014167</v>
      </c>
    </row>
    <row r="608" spans="1:23" x14ac:dyDescent="0.25">
      <c r="A608" t="s">
        <v>345</v>
      </c>
      <c r="B608">
        <v>116.4</v>
      </c>
      <c r="C608">
        <v>79.069999999999993</v>
      </c>
      <c r="D608">
        <v>373</v>
      </c>
      <c r="E608">
        <v>3</v>
      </c>
      <c r="F608">
        <v>1</v>
      </c>
      <c r="G608">
        <v>81</v>
      </c>
      <c r="H608">
        <v>0</v>
      </c>
      <c r="I608">
        <v>3.36</v>
      </c>
      <c r="J608">
        <v>22</v>
      </c>
      <c r="K608">
        <v>1</v>
      </c>
      <c r="L608" s="1">
        <v>43765</v>
      </c>
      <c r="M608" t="s">
        <v>22</v>
      </c>
      <c r="N608" t="s">
        <v>119</v>
      </c>
      <c r="O608" t="s">
        <v>46</v>
      </c>
      <c r="P608" t="s">
        <v>497</v>
      </c>
      <c r="Q608" t="s">
        <v>46</v>
      </c>
      <c r="R608" t="s">
        <v>26</v>
      </c>
      <c r="S608" t="s">
        <v>201</v>
      </c>
      <c r="T608">
        <v>65</v>
      </c>
      <c r="U608">
        <v>1</v>
      </c>
      <c r="V608">
        <v>-90.811110999999997</v>
      </c>
      <c r="W608">
        <v>29.950832999999999</v>
      </c>
    </row>
    <row r="609" spans="1:23" x14ac:dyDescent="0.25">
      <c r="A609" t="s">
        <v>345</v>
      </c>
      <c r="B609">
        <v>87.9</v>
      </c>
      <c r="C609">
        <v>71.11</v>
      </c>
      <c r="D609">
        <v>287</v>
      </c>
      <c r="E609">
        <v>0</v>
      </c>
      <c r="F609">
        <v>0</v>
      </c>
      <c r="G609">
        <v>60</v>
      </c>
      <c r="H609">
        <v>0</v>
      </c>
      <c r="I609">
        <v>4.72</v>
      </c>
      <c r="J609">
        <v>-17</v>
      </c>
      <c r="K609">
        <v>0</v>
      </c>
      <c r="L609" s="1">
        <v>43779</v>
      </c>
      <c r="M609" t="s">
        <v>22</v>
      </c>
      <c r="N609" t="s">
        <v>39</v>
      </c>
      <c r="O609" t="s">
        <v>46</v>
      </c>
      <c r="P609" t="s">
        <v>349</v>
      </c>
      <c r="Q609" t="s">
        <v>46</v>
      </c>
      <c r="R609" t="s">
        <v>26</v>
      </c>
      <c r="S609" t="s">
        <v>201</v>
      </c>
      <c r="T609">
        <v>71</v>
      </c>
      <c r="U609">
        <v>1</v>
      </c>
      <c r="V609">
        <v>-90.811110999999997</v>
      </c>
      <c r="W609">
        <v>29.950832999999999</v>
      </c>
    </row>
    <row r="610" spans="1:23" x14ac:dyDescent="0.25">
      <c r="A610" t="s">
        <v>345</v>
      </c>
      <c r="B610">
        <v>122.4</v>
      </c>
      <c r="C610">
        <v>80</v>
      </c>
      <c r="D610">
        <v>228</v>
      </c>
      <c r="E610">
        <v>3</v>
      </c>
      <c r="F610">
        <v>0</v>
      </c>
      <c r="G610">
        <v>77</v>
      </c>
      <c r="H610">
        <v>0</v>
      </c>
      <c r="I610">
        <v>5.84</v>
      </c>
      <c r="J610">
        <v>17</v>
      </c>
      <c r="K610">
        <v>1</v>
      </c>
      <c r="L610" s="1">
        <v>43786</v>
      </c>
      <c r="M610" t="s">
        <v>27</v>
      </c>
      <c r="N610" t="s">
        <v>152</v>
      </c>
      <c r="O610" t="s">
        <v>152</v>
      </c>
      <c r="P610" t="s">
        <v>47</v>
      </c>
      <c r="Q610" t="s">
        <v>46</v>
      </c>
      <c r="R610" t="s">
        <v>26</v>
      </c>
      <c r="S610" t="s">
        <v>304</v>
      </c>
      <c r="T610">
        <v>55</v>
      </c>
      <c r="U610">
        <v>0</v>
      </c>
      <c r="V610">
        <v>-82.503332999999998</v>
      </c>
      <c r="W610">
        <v>27.975833000000002</v>
      </c>
    </row>
    <row r="611" spans="1:23" x14ac:dyDescent="0.25">
      <c r="A611" t="s">
        <v>345</v>
      </c>
      <c r="B611">
        <v>114.4</v>
      </c>
      <c r="C611">
        <v>76.92</v>
      </c>
      <c r="D611">
        <v>311</v>
      </c>
      <c r="E611">
        <v>3</v>
      </c>
      <c r="F611">
        <v>1</v>
      </c>
      <c r="G611">
        <v>53</v>
      </c>
      <c r="H611">
        <v>0</v>
      </c>
      <c r="I611">
        <v>0</v>
      </c>
      <c r="J611">
        <v>3</v>
      </c>
      <c r="K611">
        <v>1</v>
      </c>
      <c r="L611" s="1">
        <v>43793</v>
      </c>
      <c r="M611" t="s">
        <v>22</v>
      </c>
      <c r="N611" t="s">
        <v>56</v>
      </c>
      <c r="O611" t="s">
        <v>46</v>
      </c>
      <c r="P611" t="s">
        <v>252</v>
      </c>
      <c r="Q611" t="s">
        <v>46</v>
      </c>
      <c r="R611" t="s">
        <v>26</v>
      </c>
      <c r="S611" t="s">
        <v>201</v>
      </c>
      <c r="T611">
        <v>60</v>
      </c>
      <c r="U611">
        <v>1</v>
      </c>
      <c r="V611">
        <v>-90.811110999999997</v>
      </c>
      <c r="W611">
        <v>29.950832999999999</v>
      </c>
    </row>
    <row r="612" spans="1:23" x14ac:dyDescent="0.25">
      <c r="A612" t="s">
        <v>345</v>
      </c>
      <c r="B612">
        <v>88.7</v>
      </c>
      <c r="C612">
        <v>60</v>
      </c>
      <c r="D612">
        <v>184</v>
      </c>
      <c r="E612">
        <v>1</v>
      </c>
      <c r="F612">
        <v>0</v>
      </c>
      <c r="G612">
        <v>43</v>
      </c>
      <c r="H612">
        <v>0</v>
      </c>
      <c r="I612">
        <v>8.08</v>
      </c>
      <c r="J612">
        <v>8</v>
      </c>
      <c r="K612">
        <v>1</v>
      </c>
      <c r="L612" s="1">
        <v>43797</v>
      </c>
      <c r="M612" t="s">
        <v>27</v>
      </c>
      <c r="N612" t="s">
        <v>39</v>
      </c>
      <c r="O612" t="s">
        <v>39</v>
      </c>
      <c r="P612" t="s">
        <v>446</v>
      </c>
      <c r="Q612" t="s">
        <v>46</v>
      </c>
      <c r="R612" t="s">
        <v>26</v>
      </c>
      <c r="S612" t="s">
        <v>340</v>
      </c>
      <c r="T612">
        <v>51</v>
      </c>
      <c r="U612">
        <v>1</v>
      </c>
      <c r="V612">
        <v>-84.4</v>
      </c>
      <c r="W612">
        <v>33.755555999999999</v>
      </c>
    </row>
    <row r="613" spans="1:23" x14ac:dyDescent="0.25">
      <c r="A613" t="s">
        <v>345</v>
      </c>
      <c r="B613">
        <v>138.4</v>
      </c>
      <c r="C613">
        <v>72.5</v>
      </c>
      <c r="D613">
        <v>349</v>
      </c>
      <c r="E613">
        <v>5</v>
      </c>
      <c r="F613">
        <v>0</v>
      </c>
      <c r="G613">
        <v>60</v>
      </c>
      <c r="H613">
        <v>0</v>
      </c>
      <c r="I613">
        <v>0</v>
      </c>
      <c r="J613">
        <v>-2</v>
      </c>
      <c r="K613">
        <v>0</v>
      </c>
      <c r="L613" s="1">
        <v>43807</v>
      </c>
      <c r="M613" t="s">
        <v>22</v>
      </c>
      <c r="N613" t="s">
        <v>140</v>
      </c>
      <c r="O613" t="s">
        <v>46</v>
      </c>
      <c r="P613" t="s">
        <v>498</v>
      </c>
      <c r="Q613" t="s">
        <v>46</v>
      </c>
      <c r="R613" t="s">
        <v>26</v>
      </c>
      <c r="S613" t="s">
        <v>201</v>
      </c>
      <c r="T613">
        <v>70</v>
      </c>
      <c r="U613">
        <v>1</v>
      </c>
      <c r="V613">
        <v>-90.811110999999997</v>
      </c>
      <c r="W613">
        <v>29.950832999999999</v>
      </c>
    </row>
    <row r="614" spans="1:23" x14ac:dyDescent="0.25">
      <c r="A614" t="s">
        <v>345</v>
      </c>
      <c r="B614">
        <v>148.9</v>
      </c>
      <c r="C614">
        <v>96.67</v>
      </c>
      <c r="D614">
        <v>307</v>
      </c>
      <c r="E614">
        <v>4</v>
      </c>
      <c r="F614">
        <v>0</v>
      </c>
      <c r="G614">
        <v>96</v>
      </c>
      <c r="H614">
        <v>0</v>
      </c>
      <c r="I614">
        <v>9.1999999999999993</v>
      </c>
      <c r="J614">
        <v>27</v>
      </c>
      <c r="K614">
        <v>1</v>
      </c>
      <c r="L614" s="1">
        <v>43815</v>
      </c>
      <c r="M614" t="s">
        <v>22</v>
      </c>
      <c r="N614" t="s">
        <v>23</v>
      </c>
      <c r="O614" t="s">
        <v>46</v>
      </c>
      <c r="P614" t="s">
        <v>499</v>
      </c>
      <c r="Q614" t="s">
        <v>46</v>
      </c>
      <c r="R614" t="s">
        <v>26</v>
      </c>
      <c r="S614" t="s">
        <v>201</v>
      </c>
      <c r="T614">
        <v>72</v>
      </c>
      <c r="U614">
        <v>1</v>
      </c>
      <c r="V614">
        <v>-90.811110999999997</v>
      </c>
      <c r="W614">
        <v>29.950832999999999</v>
      </c>
    </row>
    <row r="615" spans="1:23" x14ac:dyDescent="0.25">
      <c r="A615" t="s">
        <v>345</v>
      </c>
      <c r="B615">
        <v>118.2</v>
      </c>
      <c r="C615">
        <v>71.05</v>
      </c>
      <c r="D615">
        <v>279</v>
      </c>
      <c r="E615">
        <v>3</v>
      </c>
      <c r="F615">
        <v>0</v>
      </c>
      <c r="G615">
        <v>61</v>
      </c>
      <c r="H615">
        <v>0</v>
      </c>
      <c r="I615">
        <v>4.72</v>
      </c>
      <c r="J615">
        <v>10</v>
      </c>
      <c r="K615">
        <v>1</v>
      </c>
      <c r="L615" s="1">
        <v>43821</v>
      </c>
      <c r="M615" t="s">
        <v>27</v>
      </c>
      <c r="N615" t="s">
        <v>87</v>
      </c>
      <c r="O615" t="s">
        <v>87</v>
      </c>
      <c r="P615" t="s">
        <v>500</v>
      </c>
      <c r="Q615" t="s">
        <v>46</v>
      </c>
      <c r="R615" t="s">
        <v>26</v>
      </c>
      <c r="S615" t="s">
        <v>89</v>
      </c>
      <c r="T615">
        <v>50</v>
      </c>
      <c r="U615">
        <v>0</v>
      </c>
      <c r="V615">
        <v>-86.771388999999999</v>
      </c>
      <c r="W615">
        <v>36.166389000000002</v>
      </c>
    </row>
    <row r="616" spans="1:23" x14ac:dyDescent="0.25">
      <c r="A616" t="s">
        <v>345</v>
      </c>
      <c r="B616">
        <v>123.3</v>
      </c>
      <c r="C616">
        <v>63.33</v>
      </c>
      <c r="D616">
        <v>253</v>
      </c>
      <c r="E616">
        <v>3</v>
      </c>
      <c r="F616">
        <v>0</v>
      </c>
      <c r="G616">
        <v>88</v>
      </c>
      <c r="H616">
        <v>0</v>
      </c>
      <c r="I616">
        <v>5.84</v>
      </c>
      <c r="J616">
        <v>32</v>
      </c>
      <c r="K616">
        <v>1</v>
      </c>
      <c r="L616" s="1">
        <v>43828</v>
      </c>
      <c r="M616" t="s">
        <v>27</v>
      </c>
      <c r="N616" t="s">
        <v>56</v>
      </c>
      <c r="O616" t="s">
        <v>56</v>
      </c>
      <c r="P616" t="s">
        <v>501</v>
      </c>
      <c r="Q616" t="s">
        <v>46</v>
      </c>
      <c r="R616" t="s">
        <v>26</v>
      </c>
      <c r="S616" t="s">
        <v>58</v>
      </c>
      <c r="T616">
        <v>68</v>
      </c>
      <c r="U616">
        <v>0</v>
      </c>
      <c r="V616">
        <v>-80.852778000000001</v>
      </c>
      <c r="W616">
        <v>35.225833000000002</v>
      </c>
    </row>
    <row r="617" spans="1:23" x14ac:dyDescent="0.25">
      <c r="A617" t="s">
        <v>345</v>
      </c>
      <c r="B617">
        <v>90.4</v>
      </c>
      <c r="C617">
        <v>78.790000000000006</v>
      </c>
      <c r="D617">
        <v>208</v>
      </c>
      <c r="E617">
        <v>1</v>
      </c>
      <c r="F617">
        <v>1</v>
      </c>
      <c r="G617">
        <v>46</v>
      </c>
      <c r="H617">
        <v>0</v>
      </c>
      <c r="I617">
        <v>9.1999999999999993</v>
      </c>
      <c r="J617">
        <v>-6</v>
      </c>
      <c r="K617">
        <v>0</v>
      </c>
      <c r="L617" s="1">
        <v>43835</v>
      </c>
      <c r="M617" t="s">
        <v>22</v>
      </c>
      <c r="N617" t="s">
        <v>82</v>
      </c>
      <c r="O617" t="s">
        <v>46</v>
      </c>
      <c r="P617" t="s">
        <v>284</v>
      </c>
      <c r="Q617" t="s">
        <v>46</v>
      </c>
      <c r="R617" t="s">
        <v>26</v>
      </c>
      <c r="S617" t="s">
        <v>201</v>
      </c>
      <c r="T617">
        <v>64</v>
      </c>
      <c r="U617">
        <v>1</v>
      </c>
      <c r="V617">
        <v>-90.811110999999997</v>
      </c>
      <c r="W617">
        <v>29.950832999999999</v>
      </c>
    </row>
    <row r="618" spans="1:23" x14ac:dyDescent="0.25">
      <c r="A618" t="s">
        <v>345</v>
      </c>
      <c r="B618">
        <v>96.5</v>
      </c>
      <c r="C618">
        <v>60</v>
      </c>
      <c r="D618">
        <v>160</v>
      </c>
      <c r="E618">
        <v>2</v>
      </c>
      <c r="F618">
        <v>0</v>
      </c>
      <c r="G618">
        <v>64</v>
      </c>
      <c r="I618">
        <v>11.81</v>
      </c>
      <c r="J618">
        <v>11</v>
      </c>
      <c r="K618">
        <v>1</v>
      </c>
      <c r="L618" s="1">
        <v>44087</v>
      </c>
      <c r="M618" t="s">
        <v>22</v>
      </c>
      <c r="N618" t="s">
        <v>152</v>
      </c>
      <c r="O618" t="s">
        <v>46</v>
      </c>
      <c r="P618" t="s">
        <v>502</v>
      </c>
      <c r="Q618" t="s">
        <v>46</v>
      </c>
      <c r="S618" t="s">
        <v>201</v>
      </c>
      <c r="T618">
        <v>88</v>
      </c>
      <c r="U618">
        <v>1</v>
      </c>
      <c r="V618">
        <v>-90.811110999999997</v>
      </c>
      <c r="W618">
        <v>29.950832999999999</v>
      </c>
    </row>
    <row r="619" spans="1:23" x14ac:dyDescent="0.25">
      <c r="A619" t="s">
        <v>345</v>
      </c>
      <c r="B619">
        <v>91.1</v>
      </c>
      <c r="C619">
        <v>68.42</v>
      </c>
      <c r="D619">
        <v>312</v>
      </c>
      <c r="E619">
        <v>1</v>
      </c>
      <c r="F619">
        <v>1</v>
      </c>
      <c r="G619">
        <v>18</v>
      </c>
      <c r="H619">
        <v>0</v>
      </c>
      <c r="I619">
        <v>13.67</v>
      </c>
      <c r="J619">
        <v>-10</v>
      </c>
      <c r="K619">
        <v>0</v>
      </c>
      <c r="L619" s="1">
        <v>44095</v>
      </c>
      <c r="M619" t="s">
        <v>27</v>
      </c>
      <c r="N619" t="s">
        <v>333</v>
      </c>
      <c r="O619" t="s">
        <v>333</v>
      </c>
      <c r="P619" t="s">
        <v>503</v>
      </c>
      <c r="Q619" t="s">
        <v>46</v>
      </c>
      <c r="R619" t="s">
        <v>26</v>
      </c>
      <c r="S619" t="s">
        <v>335</v>
      </c>
      <c r="T619">
        <v>93</v>
      </c>
      <c r="U619">
        <v>1</v>
      </c>
      <c r="V619">
        <v>-115.183722</v>
      </c>
      <c r="W619">
        <v>36.09075</v>
      </c>
    </row>
    <row r="620" spans="1:23" x14ac:dyDescent="0.25">
      <c r="A620" t="s">
        <v>345</v>
      </c>
      <c r="B620">
        <v>127.8</v>
      </c>
      <c r="C620">
        <v>80.56</v>
      </c>
      <c r="D620">
        <v>288</v>
      </c>
      <c r="E620">
        <v>3</v>
      </c>
      <c r="F620">
        <v>0</v>
      </c>
      <c r="G620">
        <v>87</v>
      </c>
      <c r="I620">
        <v>1.24</v>
      </c>
      <c r="J620">
        <v>-7</v>
      </c>
      <c r="K620">
        <v>0</v>
      </c>
      <c r="L620" s="1">
        <v>44101</v>
      </c>
      <c r="M620" t="s">
        <v>22</v>
      </c>
      <c r="N620" t="s">
        <v>73</v>
      </c>
      <c r="O620" t="s">
        <v>46</v>
      </c>
      <c r="P620" t="s">
        <v>504</v>
      </c>
      <c r="Q620" t="s">
        <v>46</v>
      </c>
      <c r="S620" t="s">
        <v>201</v>
      </c>
      <c r="T620">
        <v>75</v>
      </c>
      <c r="U620">
        <v>1</v>
      </c>
      <c r="V620">
        <v>-90.811110999999997</v>
      </c>
      <c r="W620">
        <v>29.950832999999999</v>
      </c>
    </row>
    <row r="621" spans="1:23" x14ac:dyDescent="0.25">
      <c r="A621" t="s">
        <v>345</v>
      </c>
      <c r="B621">
        <v>116.4</v>
      </c>
      <c r="C621">
        <v>76</v>
      </c>
      <c r="D621">
        <v>246</v>
      </c>
      <c r="E621">
        <v>2</v>
      </c>
      <c r="F621">
        <v>1</v>
      </c>
      <c r="G621">
        <v>86</v>
      </c>
      <c r="H621">
        <v>0.02</v>
      </c>
      <c r="I621">
        <v>8.08</v>
      </c>
      <c r="J621">
        <v>6</v>
      </c>
      <c r="K621">
        <v>1</v>
      </c>
      <c r="L621" s="1">
        <v>44108</v>
      </c>
      <c r="M621" t="s">
        <v>27</v>
      </c>
      <c r="N621" t="s">
        <v>83</v>
      </c>
      <c r="O621" t="s">
        <v>83</v>
      </c>
      <c r="P621" t="s">
        <v>505</v>
      </c>
      <c r="Q621" t="s">
        <v>46</v>
      </c>
      <c r="R621" t="s">
        <v>33</v>
      </c>
      <c r="S621" t="s">
        <v>85</v>
      </c>
      <c r="T621">
        <v>53</v>
      </c>
      <c r="U621">
        <v>1</v>
      </c>
      <c r="V621">
        <v>-83.045556000000005</v>
      </c>
      <c r="W621">
        <v>42.34</v>
      </c>
    </row>
    <row r="622" spans="1:23" x14ac:dyDescent="0.25">
      <c r="A622" t="s">
        <v>345</v>
      </c>
      <c r="B622">
        <v>87.6</v>
      </c>
      <c r="C622">
        <v>70.209999999999994</v>
      </c>
      <c r="D622">
        <v>325</v>
      </c>
      <c r="E622">
        <v>1</v>
      </c>
      <c r="F622">
        <v>1</v>
      </c>
      <c r="G622">
        <v>93</v>
      </c>
      <c r="I622">
        <v>3.73</v>
      </c>
      <c r="J622">
        <v>3</v>
      </c>
      <c r="K622">
        <v>1</v>
      </c>
      <c r="L622" s="1">
        <v>44116</v>
      </c>
      <c r="M622" t="s">
        <v>22</v>
      </c>
      <c r="N622" t="s">
        <v>305</v>
      </c>
      <c r="O622" t="s">
        <v>46</v>
      </c>
      <c r="P622" t="s">
        <v>249</v>
      </c>
      <c r="Q622" t="s">
        <v>46</v>
      </c>
      <c r="S622" t="s">
        <v>201</v>
      </c>
      <c r="T622">
        <v>75</v>
      </c>
      <c r="U622">
        <v>1</v>
      </c>
      <c r="V622">
        <v>-90.811110999999997</v>
      </c>
      <c r="W622">
        <v>29.950832999999999</v>
      </c>
    </row>
    <row r="623" spans="1:23" x14ac:dyDescent="0.25">
      <c r="A623" t="s">
        <v>345</v>
      </c>
      <c r="B623">
        <v>118.4</v>
      </c>
      <c r="C623">
        <v>80.56</v>
      </c>
      <c r="D623">
        <v>287</v>
      </c>
      <c r="E623">
        <v>2</v>
      </c>
      <c r="F623">
        <v>0</v>
      </c>
      <c r="G623">
        <v>88</v>
      </c>
      <c r="I623">
        <v>6.21</v>
      </c>
      <c r="J623">
        <v>3</v>
      </c>
      <c r="K623">
        <v>1</v>
      </c>
      <c r="L623" s="1">
        <v>44129</v>
      </c>
      <c r="M623" t="s">
        <v>22</v>
      </c>
      <c r="N623" t="s">
        <v>56</v>
      </c>
      <c r="O623" t="s">
        <v>46</v>
      </c>
      <c r="P623" t="s">
        <v>91</v>
      </c>
      <c r="Q623" t="s">
        <v>46</v>
      </c>
      <c r="S623" t="s">
        <v>201</v>
      </c>
      <c r="T623">
        <v>69</v>
      </c>
      <c r="U623">
        <v>1</v>
      </c>
      <c r="V623">
        <v>-90.811110999999997</v>
      </c>
      <c r="W623">
        <v>29.950832999999999</v>
      </c>
    </row>
    <row r="624" spans="1:23" x14ac:dyDescent="0.25">
      <c r="A624" t="s">
        <v>345</v>
      </c>
      <c r="B624">
        <v>109.8</v>
      </c>
      <c r="C624">
        <v>75.61</v>
      </c>
      <c r="D624">
        <v>280</v>
      </c>
      <c r="E624">
        <v>2</v>
      </c>
      <c r="F624">
        <v>0</v>
      </c>
      <c r="G624">
        <v>36</v>
      </c>
      <c r="H624">
        <v>0</v>
      </c>
      <c r="I624">
        <v>18.64</v>
      </c>
      <c r="J624">
        <v>3</v>
      </c>
      <c r="K624">
        <v>1</v>
      </c>
      <c r="L624" s="1">
        <v>44136</v>
      </c>
      <c r="M624" t="s">
        <v>27</v>
      </c>
      <c r="N624" t="s">
        <v>77</v>
      </c>
      <c r="O624" t="s">
        <v>77</v>
      </c>
      <c r="P624" t="s">
        <v>419</v>
      </c>
      <c r="Q624" t="s">
        <v>46</v>
      </c>
      <c r="R624" t="s">
        <v>26</v>
      </c>
      <c r="S624" t="s">
        <v>215</v>
      </c>
      <c r="T624">
        <v>39</v>
      </c>
      <c r="U624">
        <v>0</v>
      </c>
      <c r="V624">
        <v>-87.616699999999994</v>
      </c>
      <c r="W624">
        <v>41.862299999999998</v>
      </c>
    </row>
    <row r="625" spans="1:23" x14ac:dyDescent="0.25">
      <c r="A625" t="s">
        <v>345</v>
      </c>
      <c r="B625">
        <v>135.19999999999999</v>
      </c>
      <c r="C625">
        <v>81.25</v>
      </c>
      <c r="D625">
        <v>222</v>
      </c>
      <c r="E625">
        <v>4</v>
      </c>
      <c r="F625">
        <v>0</v>
      </c>
      <c r="G625">
        <v>74</v>
      </c>
      <c r="H625">
        <v>0</v>
      </c>
      <c r="I625">
        <v>8.08</v>
      </c>
      <c r="J625">
        <v>35</v>
      </c>
      <c r="K625">
        <v>1</v>
      </c>
      <c r="L625" s="1">
        <v>44143</v>
      </c>
      <c r="M625" t="s">
        <v>27</v>
      </c>
      <c r="N625" t="s">
        <v>152</v>
      </c>
      <c r="O625" t="s">
        <v>152</v>
      </c>
      <c r="P625" t="s">
        <v>317</v>
      </c>
      <c r="Q625" t="s">
        <v>46</v>
      </c>
      <c r="R625" t="s">
        <v>26</v>
      </c>
      <c r="S625" t="s">
        <v>304</v>
      </c>
      <c r="T625">
        <v>76</v>
      </c>
      <c r="U625">
        <v>0</v>
      </c>
      <c r="V625">
        <v>-82.503332999999998</v>
      </c>
      <c r="W625">
        <v>27.975833000000002</v>
      </c>
    </row>
    <row r="626" spans="1:23" x14ac:dyDescent="0.25">
      <c r="A626" t="s">
        <v>345</v>
      </c>
      <c r="B626">
        <v>103.4</v>
      </c>
      <c r="C626">
        <v>61.54</v>
      </c>
      <c r="D626">
        <v>76</v>
      </c>
      <c r="E626">
        <v>1</v>
      </c>
      <c r="F626">
        <v>0</v>
      </c>
      <c r="G626">
        <v>50</v>
      </c>
      <c r="I626">
        <v>12.43</v>
      </c>
      <c r="J626">
        <v>14</v>
      </c>
      <c r="K626">
        <v>1</v>
      </c>
      <c r="L626" s="1">
        <v>44150</v>
      </c>
      <c r="M626" t="s">
        <v>22</v>
      </c>
      <c r="N626" t="s">
        <v>140</v>
      </c>
      <c r="O626" t="s">
        <v>46</v>
      </c>
      <c r="P626" t="s">
        <v>114</v>
      </c>
      <c r="Q626" t="s">
        <v>46</v>
      </c>
      <c r="S626" t="s">
        <v>201</v>
      </c>
      <c r="T626">
        <v>70</v>
      </c>
      <c r="U626">
        <v>1</v>
      </c>
      <c r="V626">
        <v>-90.811110999999997</v>
      </c>
      <c r="W626">
        <v>29.950832999999999</v>
      </c>
    </row>
    <row r="627" spans="1:23" x14ac:dyDescent="0.25">
      <c r="A627" t="s">
        <v>345</v>
      </c>
      <c r="B627">
        <v>84.7</v>
      </c>
      <c r="C627">
        <v>44.12</v>
      </c>
      <c r="D627">
        <v>234</v>
      </c>
      <c r="E627">
        <v>3</v>
      </c>
      <c r="F627">
        <v>1</v>
      </c>
      <c r="G627">
        <v>69</v>
      </c>
      <c r="I627">
        <v>11.18</v>
      </c>
      <c r="J627">
        <v>-3</v>
      </c>
      <c r="K627">
        <v>0</v>
      </c>
      <c r="L627" s="1">
        <v>44185</v>
      </c>
      <c r="M627" t="s">
        <v>22</v>
      </c>
      <c r="N627" t="s">
        <v>68</v>
      </c>
      <c r="O627" t="s">
        <v>46</v>
      </c>
      <c r="P627" t="s">
        <v>506</v>
      </c>
      <c r="Q627" t="s">
        <v>46</v>
      </c>
      <c r="S627" t="s">
        <v>201</v>
      </c>
      <c r="T627">
        <v>58</v>
      </c>
      <c r="U627">
        <v>1</v>
      </c>
      <c r="V627">
        <v>-90.811110999999997</v>
      </c>
      <c r="W627">
        <v>29.950832999999999</v>
      </c>
    </row>
    <row r="628" spans="1:23" x14ac:dyDescent="0.25">
      <c r="A628" t="s">
        <v>345</v>
      </c>
      <c r="B628">
        <v>80.8</v>
      </c>
      <c r="C628">
        <v>73.08</v>
      </c>
      <c r="D628">
        <v>311</v>
      </c>
      <c r="E628">
        <v>0</v>
      </c>
      <c r="F628">
        <v>2</v>
      </c>
      <c r="G628">
        <v>29</v>
      </c>
      <c r="I628">
        <v>9.32</v>
      </c>
      <c r="J628">
        <v>19</v>
      </c>
      <c r="K628">
        <v>1</v>
      </c>
      <c r="L628" s="1">
        <v>44190</v>
      </c>
      <c r="M628" t="s">
        <v>22</v>
      </c>
      <c r="N628" t="s">
        <v>82</v>
      </c>
      <c r="O628" t="s">
        <v>46</v>
      </c>
      <c r="P628" t="s">
        <v>507</v>
      </c>
      <c r="Q628" t="s">
        <v>46</v>
      </c>
      <c r="S628" t="s">
        <v>201</v>
      </c>
      <c r="T628">
        <v>48</v>
      </c>
      <c r="U628">
        <v>1</v>
      </c>
      <c r="V628">
        <v>-90.811110999999997</v>
      </c>
      <c r="W628">
        <v>29.950832999999999</v>
      </c>
    </row>
    <row r="629" spans="1:23" x14ac:dyDescent="0.25">
      <c r="A629" t="s">
        <v>345</v>
      </c>
      <c r="B629">
        <v>116.8</v>
      </c>
      <c r="C629">
        <v>68.75</v>
      </c>
      <c r="D629">
        <v>201</v>
      </c>
      <c r="E629">
        <v>3</v>
      </c>
      <c r="F629">
        <v>0</v>
      </c>
      <c r="G629">
        <v>77</v>
      </c>
      <c r="H629">
        <v>0</v>
      </c>
      <c r="I629">
        <v>5.59</v>
      </c>
      <c r="J629">
        <v>26</v>
      </c>
      <c r="K629">
        <v>1</v>
      </c>
      <c r="L629" s="1">
        <v>44199</v>
      </c>
      <c r="M629" t="s">
        <v>27</v>
      </c>
      <c r="N629" t="s">
        <v>56</v>
      </c>
      <c r="O629" t="s">
        <v>56</v>
      </c>
      <c r="P629" t="s">
        <v>321</v>
      </c>
      <c r="Q629" t="s">
        <v>46</v>
      </c>
      <c r="R629" t="s">
        <v>26</v>
      </c>
      <c r="S629" t="s">
        <v>58</v>
      </c>
      <c r="T629">
        <v>53</v>
      </c>
      <c r="U629">
        <v>0</v>
      </c>
      <c r="V629">
        <v>-80.852778000000001</v>
      </c>
      <c r="W629">
        <v>35.225833000000002</v>
      </c>
    </row>
    <row r="630" spans="1:23" x14ac:dyDescent="0.25">
      <c r="A630" t="s">
        <v>345</v>
      </c>
      <c r="B630">
        <v>107.3</v>
      </c>
      <c r="C630">
        <v>71.790000000000006</v>
      </c>
      <c r="D630">
        <v>265</v>
      </c>
      <c r="E630">
        <v>2</v>
      </c>
      <c r="F630">
        <v>0</v>
      </c>
      <c r="G630">
        <v>75</v>
      </c>
      <c r="H630">
        <v>0</v>
      </c>
      <c r="I630">
        <v>12.43</v>
      </c>
      <c r="J630">
        <v>12</v>
      </c>
      <c r="K630">
        <v>1</v>
      </c>
      <c r="L630" s="1">
        <v>44206</v>
      </c>
      <c r="M630" t="s">
        <v>22</v>
      </c>
      <c r="N630" t="s">
        <v>77</v>
      </c>
      <c r="O630" t="s">
        <v>46</v>
      </c>
      <c r="P630" t="s">
        <v>508</v>
      </c>
      <c r="Q630" t="s">
        <v>46</v>
      </c>
      <c r="R630" t="s">
        <v>26</v>
      </c>
      <c r="S630" t="s">
        <v>201</v>
      </c>
      <c r="T630">
        <v>44</v>
      </c>
      <c r="U630">
        <v>1</v>
      </c>
      <c r="V630">
        <v>-90.811110999999997</v>
      </c>
      <c r="W630">
        <v>29.950832999999999</v>
      </c>
    </row>
    <row r="631" spans="1:23" x14ac:dyDescent="0.25">
      <c r="A631" t="s">
        <v>345</v>
      </c>
      <c r="B631">
        <v>38.1</v>
      </c>
      <c r="C631">
        <v>55.88</v>
      </c>
      <c r="D631">
        <v>134</v>
      </c>
      <c r="E631">
        <v>1</v>
      </c>
      <c r="F631">
        <v>3</v>
      </c>
      <c r="G631">
        <v>65</v>
      </c>
      <c r="H631">
        <v>0</v>
      </c>
      <c r="I631">
        <v>6.84</v>
      </c>
      <c r="J631">
        <v>-10</v>
      </c>
      <c r="K631">
        <v>0</v>
      </c>
      <c r="L631" s="1">
        <v>44213</v>
      </c>
      <c r="M631" t="s">
        <v>22</v>
      </c>
      <c r="N631" t="s">
        <v>152</v>
      </c>
      <c r="O631" t="s">
        <v>46</v>
      </c>
      <c r="P631" t="s">
        <v>424</v>
      </c>
      <c r="Q631" t="s">
        <v>46</v>
      </c>
      <c r="R631" t="s">
        <v>26</v>
      </c>
      <c r="S631" t="s">
        <v>201</v>
      </c>
      <c r="T631">
        <v>48</v>
      </c>
      <c r="U631">
        <v>1</v>
      </c>
      <c r="V631">
        <v>-90.811110999999997</v>
      </c>
      <c r="W631">
        <v>29.950832999999999</v>
      </c>
    </row>
    <row r="632" spans="1:23" x14ac:dyDescent="0.25">
      <c r="A632" t="s">
        <v>509</v>
      </c>
      <c r="B632">
        <v>92.3</v>
      </c>
      <c r="C632">
        <v>68.75</v>
      </c>
      <c r="D632">
        <v>273</v>
      </c>
      <c r="E632">
        <v>1</v>
      </c>
      <c r="F632">
        <v>1</v>
      </c>
      <c r="G632">
        <v>59</v>
      </c>
      <c r="H632">
        <v>0</v>
      </c>
      <c r="I632">
        <v>6.96</v>
      </c>
      <c r="J632">
        <v>13</v>
      </c>
      <c r="K632">
        <v>1</v>
      </c>
      <c r="L632" s="1">
        <v>36772</v>
      </c>
      <c r="M632" t="s">
        <v>27</v>
      </c>
      <c r="N632" t="s">
        <v>68</v>
      </c>
      <c r="O632" t="s">
        <v>68</v>
      </c>
      <c r="P632" t="s">
        <v>374</v>
      </c>
      <c r="Q632" t="s">
        <v>23</v>
      </c>
      <c r="R632" t="s">
        <v>26</v>
      </c>
      <c r="S632" t="s">
        <v>131</v>
      </c>
      <c r="T632">
        <v>87</v>
      </c>
      <c r="U632">
        <v>0</v>
      </c>
      <c r="V632">
        <v>-94.483889000000005</v>
      </c>
      <c r="W632">
        <v>39.048889000000003</v>
      </c>
    </row>
    <row r="633" spans="1:23" x14ac:dyDescent="0.25">
      <c r="A633" t="s">
        <v>509</v>
      </c>
      <c r="B633">
        <v>94.7</v>
      </c>
      <c r="C633">
        <v>68.75</v>
      </c>
      <c r="D633">
        <v>367</v>
      </c>
      <c r="E633">
        <v>3</v>
      </c>
      <c r="F633">
        <v>2</v>
      </c>
      <c r="G633">
        <v>96</v>
      </c>
      <c r="H633">
        <v>0.46100000000000002</v>
      </c>
      <c r="I633">
        <v>3.36</v>
      </c>
      <c r="J633">
        <v>-7</v>
      </c>
      <c r="K633">
        <v>0</v>
      </c>
      <c r="L633" s="1">
        <v>36779</v>
      </c>
      <c r="M633" t="s">
        <v>22</v>
      </c>
      <c r="N633" t="s">
        <v>59</v>
      </c>
      <c r="O633" t="s">
        <v>23</v>
      </c>
      <c r="P633" t="s">
        <v>383</v>
      </c>
      <c r="Q633" t="s">
        <v>23</v>
      </c>
      <c r="R633" t="s">
        <v>413</v>
      </c>
      <c r="S633" t="s">
        <v>35</v>
      </c>
      <c r="T633">
        <v>72</v>
      </c>
      <c r="U633">
        <v>1</v>
      </c>
      <c r="V633">
        <v>-86.16333333</v>
      </c>
      <c r="W633">
        <v>39.763611109999999</v>
      </c>
    </row>
    <row r="634" spans="1:23" x14ac:dyDescent="0.25">
      <c r="A634" t="s">
        <v>509</v>
      </c>
      <c r="B634">
        <v>143.30000000000001</v>
      </c>
      <c r="C634">
        <v>63.89</v>
      </c>
      <c r="D634">
        <v>440</v>
      </c>
      <c r="E634">
        <v>4</v>
      </c>
      <c r="F634">
        <v>0</v>
      </c>
      <c r="G634">
        <v>97</v>
      </c>
      <c r="H634">
        <v>3.9E-2</v>
      </c>
      <c r="I634">
        <v>11.62</v>
      </c>
      <c r="J634">
        <v>29</v>
      </c>
      <c r="K634">
        <v>1</v>
      </c>
      <c r="L634" s="1">
        <v>36794</v>
      </c>
      <c r="M634" t="s">
        <v>22</v>
      </c>
      <c r="N634" t="s">
        <v>113</v>
      </c>
      <c r="O634" t="s">
        <v>23</v>
      </c>
      <c r="P634" t="s">
        <v>510</v>
      </c>
      <c r="Q634" t="s">
        <v>23</v>
      </c>
      <c r="R634" t="s">
        <v>33</v>
      </c>
      <c r="S634" t="s">
        <v>35</v>
      </c>
      <c r="T634">
        <v>47</v>
      </c>
      <c r="U634">
        <v>1</v>
      </c>
      <c r="V634">
        <v>-86.16333333</v>
      </c>
      <c r="W634">
        <v>39.763611109999999</v>
      </c>
    </row>
    <row r="635" spans="1:23" x14ac:dyDescent="0.25">
      <c r="A635" t="s">
        <v>509</v>
      </c>
      <c r="B635">
        <v>89.6</v>
      </c>
      <c r="C635">
        <v>59.26</v>
      </c>
      <c r="D635">
        <v>187</v>
      </c>
      <c r="E635">
        <v>2</v>
      </c>
      <c r="F635">
        <v>1</v>
      </c>
      <c r="G635">
        <v>51</v>
      </c>
      <c r="H635">
        <v>0</v>
      </c>
      <c r="I635">
        <v>11.62</v>
      </c>
      <c r="J635">
        <v>2</v>
      </c>
      <c r="K635">
        <v>1</v>
      </c>
      <c r="L635" s="1">
        <v>36800</v>
      </c>
      <c r="M635" t="s">
        <v>27</v>
      </c>
      <c r="N635" t="s">
        <v>42</v>
      </c>
      <c r="O635" t="s">
        <v>42</v>
      </c>
      <c r="P635" t="s">
        <v>511</v>
      </c>
      <c r="Q635" t="s">
        <v>23</v>
      </c>
      <c r="R635" t="s">
        <v>26</v>
      </c>
      <c r="S635" t="s">
        <v>54</v>
      </c>
      <c r="T635">
        <v>70</v>
      </c>
      <c r="U635">
        <v>0</v>
      </c>
      <c r="V635">
        <v>-78.787000000000006</v>
      </c>
      <c r="W635">
        <v>42.774000000000001</v>
      </c>
    </row>
    <row r="636" spans="1:23" x14ac:dyDescent="0.25">
      <c r="A636" t="s">
        <v>509</v>
      </c>
      <c r="B636">
        <v>58.7</v>
      </c>
      <c r="C636">
        <v>57.41</v>
      </c>
      <c r="D636">
        <v>334</v>
      </c>
      <c r="E636">
        <v>1</v>
      </c>
      <c r="F636">
        <v>3</v>
      </c>
      <c r="G636">
        <v>45</v>
      </c>
      <c r="H636">
        <v>0</v>
      </c>
      <c r="I636">
        <v>13.86</v>
      </c>
      <c r="J636">
        <v>-8</v>
      </c>
      <c r="K636">
        <v>0</v>
      </c>
      <c r="L636" s="1">
        <v>36807</v>
      </c>
      <c r="M636" t="s">
        <v>27</v>
      </c>
      <c r="N636" t="s">
        <v>24</v>
      </c>
      <c r="O636" t="s">
        <v>24</v>
      </c>
      <c r="P636" t="s">
        <v>75</v>
      </c>
      <c r="Q636" t="s">
        <v>23</v>
      </c>
      <c r="R636" t="s">
        <v>26</v>
      </c>
      <c r="S636" t="s">
        <v>66</v>
      </c>
      <c r="T636">
        <v>54</v>
      </c>
      <c r="U636">
        <v>0</v>
      </c>
      <c r="V636">
        <v>-71.267442000000003</v>
      </c>
      <c r="W636">
        <v>42.092700000000001</v>
      </c>
    </row>
    <row r="637" spans="1:23" x14ac:dyDescent="0.25">
      <c r="A637" t="s">
        <v>509</v>
      </c>
      <c r="B637">
        <v>107.8</v>
      </c>
      <c r="C637">
        <v>66.67</v>
      </c>
      <c r="D637">
        <v>281</v>
      </c>
      <c r="E637">
        <v>1</v>
      </c>
      <c r="F637">
        <v>0</v>
      </c>
      <c r="G637">
        <v>77</v>
      </c>
      <c r="H637">
        <v>0</v>
      </c>
      <c r="I637">
        <v>4.72</v>
      </c>
      <c r="J637">
        <v>13</v>
      </c>
      <c r="K637">
        <v>1</v>
      </c>
      <c r="L637" s="1">
        <v>36814</v>
      </c>
      <c r="M637" t="s">
        <v>27</v>
      </c>
      <c r="N637" t="s">
        <v>123</v>
      </c>
      <c r="O637" t="s">
        <v>123</v>
      </c>
      <c r="P637" t="s">
        <v>512</v>
      </c>
      <c r="Q637" t="s">
        <v>23</v>
      </c>
      <c r="R637" t="s">
        <v>26</v>
      </c>
      <c r="S637" t="s">
        <v>513</v>
      </c>
      <c r="T637">
        <v>52</v>
      </c>
      <c r="U637">
        <v>0</v>
      </c>
      <c r="V637">
        <v>-122.30166699999999</v>
      </c>
      <c r="W637">
        <v>47.650278</v>
      </c>
    </row>
    <row r="638" spans="1:23" x14ac:dyDescent="0.25">
      <c r="A638" t="s">
        <v>509</v>
      </c>
      <c r="B638">
        <v>158.30000000000001</v>
      </c>
      <c r="C638">
        <v>80</v>
      </c>
      <c r="D638">
        <v>268</v>
      </c>
      <c r="E638">
        <v>3</v>
      </c>
      <c r="F638">
        <v>0</v>
      </c>
      <c r="G638">
        <v>84</v>
      </c>
      <c r="H638">
        <v>0</v>
      </c>
      <c r="I638">
        <v>5.84</v>
      </c>
      <c r="J638">
        <v>7</v>
      </c>
      <c r="K638">
        <v>1</v>
      </c>
      <c r="L638" s="1">
        <v>36821</v>
      </c>
      <c r="M638" t="s">
        <v>22</v>
      </c>
      <c r="N638" t="s">
        <v>24</v>
      </c>
      <c r="O638" t="s">
        <v>23</v>
      </c>
      <c r="P638" t="s">
        <v>247</v>
      </c>
      <c r="Q638" t="s">
        <v>23</v>
      </c>
      <c r="R638" t="s">
        <v>26</v>
      </c>
      <c r="S638" t="s">
        <v>35</v>
      </c>
      <c r="T638">
        <v>69</v>
      </c>
      <c r="U638">
        <v>1</v>
      </c>
      <c r="V638">
        <v>-86.16333333</v>
      </c>
      <c r="W638">
        <v>39.763611109999999</v>
      </c>
    </row>
    <row r="639" spans="1:23" x14ac:dyDescent="0.25">
      <c r="A639" t="s">
        <v>509</v>
      </c>
      <c r="B639">
        <v>99.1</v>
      </c>
      <c r="C639">
        <v>66.67</v>
      </c>
      <c r="D639">
        <v>288</v>
      </c>
      <c r="E639">
        <v>3</v>
      </c>
      <c r="F639">
        <v>2</v>
      </c>
      <c r="G639">
        <v>40</v>
      </c>
      <c r="H639">
        <v>0</v>
      </c>
      <c r="I639">
        <v>9.1999999999999993</v>
      </c>
      <c r="J639">
        <v>12</v>
      </c>
      <c r="K639">
        <v>1</v>
      </c>
      <c r="L639" s="1">
        <v>36828</v>
      </c>
      <c r="M639" t="s">
        <v>22</v>
      </c>
      <c r="N639" t="s">
        <v>83</v>
      </c>
      <c r="O639" t="s">
        <v>23</v>
      </c>
      <c r="P639" t="s">
        <v>514</v>
      </c>
      <c r="Q639" t="s">
        <v>23</v>
      </c>
      <c r="R639" t="s">
        <v>26</v>
      </c>
      <c r="S639" t="s">
        <v>35</v>
      </c>
      <c r="T639">
        <v>59</v>
      </c>
      <c r="U639">
        <v>1</v>
      </c>
      <c r="V639">
        <v>-86.16333333</v>
      </c>
      <c r="W639">
        <v>39.763611109999999</v>
      </c>
    </row>
    <row r="640" spans="1:23" x14ac:dyDescent="0.25">
      <c r="A640" t="s">
        <v>509</v>
      </c>
      <c r="B640">
        <v>96.3</v>
      </c>
      <c r="C640">
        <v>66.67</v>
      </c>
      <c r="D640">
        <v>302</v>
      </c>
      <c r="E640">
        <v>2</v>
      </c>
      <c r="F640">
        <v>1</v>
      </c>
      <c r="G640">
        <v>36</v>
      </c>
      <c r="H640">
        <v>0</v>
      </c>
      <c r="I640">
        <v>11.43</v>
      </c>
      <c r="J640">
        <v>-3</v>
      </c>
      <c r="K640">
        <v>0</v>
      </c>
      <c r="L640" s="1">
        <v>36835</v>
      </c>
      <c r="M640" t="s">
        <v>27</v>
      </c>
      <c r="N640" t="s">
        <v>77</v>
      </c>
      <c r="O640" t="s">
        <v>77</v>
      </c>
      <c r="P640" t="s">
        <v>327</v>
      </c>
      <c r="Q640" t="s">
        <v>23</v>
      </c>
      <c r="R640" t="s">
        <v>26</v>
      </c>
      <c r="S640" t="s">
        <v>215</v>
      </c>
      <c r="T640">
        <v>60</v>
      </c>
      <c r="U640">
        <v>0</v>
      </c>
      <c r="V640">
        <v>-87.616699999999994</v>
      </c>
      <c r="W640">
        <v>41.862299999999998</v>
      </c>
    </row>
    <row r="641" spans="1:23" x14ac:dyDescent="0.25">
      <c r="A641" t="s">
        <v>509</v>
      </c>
      <c r="B641">
        <v>86.6</v>
      </c>
      <c r="C641">
        <v>60</v>
      </c>
      <c r="D641">
        <v>210</v>
      </c>
      <c r="E641">
        <v>1</v>
      </c>
      <c r="F641">
        <v>0</v>
      </c>
      <c r="G641">
        <v>73</v>
      </c>
      <c r="H641">
        <v>0</v>
      </c>
      <c r="I641">
        <v>8.08</v>
      </c>
      <c r="J641">
        <v>8</v>
      </c>
      <c r="K641">
        <v>1</v>
      </c>
      <c r="L641" s="1">
        <v>36842</v>
      </c>
      <c r="M641" t="s">
        <v>22</v>
      </c>
      <c r="N641" t="s">
        <v>48</v>
      </c>
      <c r="O641" t="s">
        <v>23</v>
      </c>
      <c r="P641" t="s">
        <v>347</v>
      </c>
      <c r="Q641" t="s">
        <v>23</v>
      </c>
      <c r="R641" t="s">
        <v>26</v>
      </c>
      <c r="S641" t="s">
        <v>35</v>
      </c>
      <c r="T641">
        <v>48</v>
      </c>
      <c r="U641">
        <v>1</v>
      </c>
      <c r="V641">
        <v>-86.16333333</v>
      </c>
      <c r="W641">
        <v>39.763611109999999</v>
      </c>
    </row>
    <row r="642" spans="1:23" x14ac:dyDescent="0.25">
      <c r="A642" t="s">
        <v>509</v>
      </c>
      <c r="B642">
        <v>90.5</v>
      </c>
      <c r="C642">
        <v>56.82</v>
      </c>
      <c r="D642">
        <v>294</v>
      </c>
      <c r="E642">
        <v>3</v>
      </c>
      <c r="F642">
        <v>1</v>
      </c>
      <c r="G642">
        <v>85</v>
      </c>
      <c r="I642">
        <v>9.1999999999999993</v>
      </c>
      <c r="J642">
        <v>-2</v>
      </c>
      <c r="K642">
        <v>0</v>
      </c>
      <c r="L642" s="1">
        <v>36849</v>
      </c>
      <c r="M642" t="s">
        <v>27</v>
      </c>
      <c r="N642" t="s">
        <v>73</v>
      </c>
      <c r="O642" t="s">
        <v>73</v>
      </c>
      <c r="P642" t="s">
        <v>454</v>
      </c>
      <c r="Q642" t="s">
        <v>23</v>
      </c>
      <c r="S642" t="s">
        <v>168</v>
      </c>
      <c r="T642">
        <v>29</v>
      </c>
      <c r="U642">
        <v>0</v>
      </c>
      <c r="V642">
        <v>-88.062222000000006</v>
      </c>
      <c r="W642">
        <v>44.501389000000003</v>
      </c>
    </row>
    <row r="643" spans="1:23" x14ac:dyDescent="0.25">
      <c r="A643" t="s">
        <v>509</v>
      </c>
      <c r="B643">
        <v>74.3</v>
      </c>
      <c r="C643">
        <v>47.06</v>
      </c>
      <c r="D643">
        <v>209</v>
      </c>
      <c r="E643">
        <v>2</v>
      </c>
      <c r="F643">
        <v>1</v>
      </c>
      <c r="G643">
        <v>93</v>
      </c>
      <c r="I643">
        <v>16.09</v>
      </c>
      <c r="J643">
        <v>-3</v>
      </c>
      <c r="K643">
        <v>0</v>
      </c>
      <c r="L643" s="1">
        <v>36856</v>
      </c>
      <c r="M643" t="s">
        <v>22</v>
      </c>
      <c r="N643" t="s">
        <v>28</v>
      </c>
      <c r="O643" t="s">
        <v>23</v>
      </c>
      <c r="P643" t="s">
        <v>166</v>
      </c>
      <c r="Q643" t="s">
        <v>23</v>
      </c>
      <c r="S643" t="s">
        <v>35</v>
      </c>
      <c r="T643">
        <v>38</v>
      </c>
      <c r="U643">
        <v>1</v>
      </c>
      <c r="V643">
        <v>-86.16333333</v>
      </c>
      <c r="W643">
        <v>39.763611109999999</v>
      </c>
    </row>
    <row r="644" spans="1:23" x14ac:dyDescent="0.25">
      <c r="A644" t="s">
        <v>509</v>
      </c>
      <c r="B644">
        <v>70.599999999999994</v>
      </c>
      <c r="C644">
        <v>52.94</v>
      </c>
      <c r="D644">
        <v>339</v>
      </c>
      <c r="E644">
        <v>2</v>
      </c>
      <c r="F644">
        <v>2</v>
      </c>
      <c r="G644">
        <v>32</v>
      </c>
      <c r="H644">
        <v>0</v>
      </c>
      <c r="I644">
        <v>5.84</v>
      </c>
      <c r="J644">
        <v>-10</v>
      </c>
      <c r="K644">
        <v>0</v>
      </c>
      <c r="L644" s="1">
        <v>36863</v>
      </c>
      <c r="M644" t="s">
        <v>27</v>
      </c>
      <c r="N644" t="s">
        <v>48</v>
      </c>
      <c r="O644" t="s">
        <v>48</v>
      </c>
      <c r="P644" t="s">
        <v>144</v>
      </c>
      <c r="Q644" t="s">
        <v>23</v>
      </c>
      <c r="R644" t="s">
        <v>26</v>
      </c>
      <c r="S644" t="s">
        <v>50</v>
      </c>
      <c r="T644">
        <v>33</v>
      </c>
      <c r="U644">
        <v>0</v>
      </c>
      <c r="V644">
        <v>-74.076943999999997</v>
      </c>
      <c r="W644">
        <v>40.812221999999998</v>
      </c>
    </row>
    <row r="645" spans="1:23" x14ac:dyDescent="0.25">
      <c r="A645" t="s">
        <v>509</v>
      </c>
      <c r="B645">
        <v>70.099999999999994</v>
      </c>
      <c r="C645">
        <v>54.17</v>
      </c>
      <c r="D645">
        <v>132</v>
      </c>
      <c r="E645">
        <v>0</v>
      </c>
      <c r="F645">
        <v>0</v>
      </c>
      <c r="G645">
        <v>85</v>
      </c>
      <c r="I645">
        <v>40.26</v>
      </c>
      <c r="J645">
        <v>24</v>
      </c>
      <c r="K645">
        <v>1</v>
      </c>
      <c r="L645" s="1">
        <v>36871</v>
      </c>
      <c r="M645" t="s">
        <v>22</v>
      </c>
      <c r="N645" t="s">
        <v>42</v>
      </c>
      <c r="O645" t="s">
        <v>23</v>
      </c>
      <c r="P645" t="s">
        <v>515</v>
      </c>
      <c r="Q645" t="s">
        <v>23</v>
      </c>
      <c r="S645" t="s">
        <v>35</v>
      </c>
      <c r="T645">
        <v>20</v>
      </c>
      <c r="U645">
        <v>1</v>
      </c>
      <c r="V645">
        <v>-86.16333333</v>
      </c>
      <c r="W645">
        <v>39.763611109999999</v>
      </c>
    </row>
    <row r="646" spans="1:23" x14ac:dyDescent="0.25">
      <c r="A646" t="s">
        <v>509</v>
      </c>
      <c r="B646">
        <v>107.1</v>
      </c>
      <c r="C646">
        <v>75</v>
      </c>
      <c r="D646">
        <v>206</v>
      </c>
      <c r="E646">
        <v>1</v>
      </c>
      <c r="F646">
        <v>0</v>
      </c>
      <c r="G646">
        <v>62</v>
      </c>
      <c r="H646">
        <v>0</v>
      </c>
      <c r="I646">
        <v>9.1999999999999993</v>
      </c>
      <c r="J646">
        <v>7</v>
      </c>
      <c r="K646">
        <v>1</v>
      </c>
      <c r="L646" s="1">
        <v>36877</v>
      </c>
      <c r="M646" t="s">
        <v>27</v>
      </c>
      <c r="N646" t="s">
        <v>28</v>
      </c>
      <c r="O646" t="s">
        <v>28</v>
      </c>
      <c r="P646" t="s">
        <v>55</v>
      </c>
      <c r="Q646" t="s">
        <v>23</v>
      </c>
      <c r="R646" t="s">
        <v>26</v>
      </c>
      <c r="S646" t="s">
        <v>30</v>
      </c>
      <c r="T646">
        <v>77</v>
      </c>
      <c r="U646">
        <v>0</v>
      </c>
      <c r="V646">
        <v>-80.238889</v>
      </c>
      <c r="W646">
        <v>25.958055999999999</v>
      </c>
    </row>
    <row r="647" spans="1:23" x14ac:dyDescent="0.25">
      <c r="A647" t="s">
        <v>509</v>
      </c>
      <c r="B647">
        <v>118.2</v>
      </c>
      <c r="C647">
        <v>69.44</v>
      </c>
      <c r="D647">
        <v>283</v>
      </c>
      <c r="E647">
        <v>4</v>
      </c>
      <c r="F647">
        <v>1</v>
      </c>
      <c r="G647">
        <v>63</v>
      </c>
      <c r="H647">
        <v>0</v>
      </c>
      <c r="I647">
        <v>10.31</v>
      </c>
      <c r="J647">
        <v>21</v>
      </c>
      <c r="K647">
        <v>1</v>
      </c>
      <c r="L647" s="1">
        <v>36884</v>
      </c>
      <c r="M647" t="s">
        <v>22</v>
      </c>
      <c r="N647" t="s">
        <v>82</v>
      </c>
      <c r="O647" t="s">
        <v>23</v>
      </c>
      <c r="P647" t="s">
        <v>94</v>
      </c>
      <c r="Q647" t="s">
        <v>23</v>
      </c>
      <c r="R647" t="s">
        <v>26</v>
      </c>
      <c r="S647" t="s">
        <v>35</v>
      </c>
      <c r="T647">
        <v>7</v>
      </c>
      <c r="U647">
        <v>1</v>
      </c>
      <c r="V647">
        <v>-86.16333333</v>
      </c>
      <c r="W647">
        <v>39.763611109999999</v>
      </c>
    </row>
    <row r="648" spans="1:23" x14ac:dyDescent="0.25">
      <c r="A648" t="s">
        <v>509</v>
      </c>
      <c r="B648">
        <v>82</v>
      </c>
      <c r="C648">
        <v>53.13</v>
      </c>
      <c r="D648">
        <v>194</v>
      </c>
      <c r="E648">
        <v>1</v>
      </c>
      <c r="F648">
        <v>0</v>
      </c>
      <c r="G648">
        <v>60</v>
      </c>
      <c r="H648">
        <v>0</v>
      </c>
      <c r="I648">
        <v>11.62</v>
      </c>
      <c r="J648">
        <v>-6</v>
      </c>
      <c r="K648">
        <v>0</v>
      </c>
      <c r="L648" s="1">
        <v>36890</v>
      </c>
      <c r="M648" t="s">
        <v>27</v>
      </c>
      <c r="N648" t="s">
        <v>28</v>
      </c>
      <c r="O648" t="s">
        <v>28</v>
      </c>
      <c r="P648" t="s">
        <v>516</v>
      </c>
      <c r="Q648" t="s">
        <v>23</v>
      </c>
      <c r="R648" t="s">
        <v>26</v>
      </c>
      <c r="S648" t="s">
        <v>30</v>
      </c>
      <c r="T648">
        <v>60</v>
      </c>
      <c r="U648">
        <v>0</v>
      </c>
      <c r="V648">
        <v>-80.238889</v>
      </c>
      <c r="W648">
        <v>25.958055999999999</v>
      </c>
    </row>
    <row r="649" spans="1:23" x14ac:dyDescent="0.25">
      <c r="A649" t="s">
        <v>509</v>
      </c>
      <c r="B649">
        <v>84.2</v>
      </c>
      <c r="C649">
        <v>68.75</v>
      </c>
      <c r="D649">
        <v>231</v>
      </c>
      <c r="E649">
        <v>2</v>
      </c>
      <c r="F649">
        <v>2</v>
      </c>
      <c r="G649">
        <v>51</v>
      </c>
      <c r="H649">
        <v>0</v>
      </c>
      <c r="I649">
        <v>8.08</v>
      </c>
      <c r="J649">
        <v>21</v>
      </c>
      <c r="K649">
        <v>1</v>
      </c>
      <c r="L649" s="1">
        <v>37143</v>
      </c>
      <c r="M649" t="s">
        <v>27</v>
      </c>
      <c r="N649" t="s">
        <v>48</v>
      </c>
      <c r="O649" t="s">
        <v>48</v>
      </c>
      <c r="P649" t="s">
        <v>212</v>
      </c>
      <c r="Q649" t="s">
        <v>23</v>
      </c>
      <c r="R649" t="s">
        <v>26</v>
      </c>
      <c r="S649" t="s">
        <v>50</v>
      </c>
      <c r="T649">
        <v>82</v>
      </c>
      <c r="U649">
        <v>0</v>
      </c>
      <c r="V649">
        <v>-74.076943999999997</v>
      </c>
      <c r="W649">
        <v>40.812221999999998</v>
      </c>
    </row>
    <row r="650" spans="1:23" x14ac:dyDescent="0.25">
      <c r="A650" t="s">
        <v>509</v>
      </c>
      <c r="B650">
        <v>129.6</v>
      </c>
      <c r="C650">
        <v>79.31</v>
      </c>
      <c r="D650">
        <v>421</v>
      </c>
      <c r="E650">
        <v>4</v>
      </c>
      <c r="F650">
        <v>2</v>
      </c>
      <c r="G650">
        <v>60</v>
      </c>
      <c r="H650">
        <v>0</v>
      </c>
      <c r="I650">
        <v>18.329999999999998</v>
      </c>
      <c r="J650">
        <v>16</v>
      </c>
      <c r="K650">
        <v>1</v>
      </c>
      <c r="L650" s="1">
        <v>37157</v>
      </c>
      <c r="M650" t="s">
        <v>22</v>
      </c>
      <c r="N650" t="s">
        <v>42</v>
      </c>
      <c r="O650" t="s">
        <v>23</v>
      </c>
      <c r="P650" t="s">
        <v>517</v>
      </c>
      <c r="Q650" t="s">
        <v>23</v>
      </c>
      <c r="R650" t="s">
        <v>26</v>
      </c>
      <c r="S650" t="s">
        <v>35</v>
      </c>
      <c r="T650">
        <v>77</v>
      </c>
      <c r="U650">
        <v>1</v>
      </c>
      <c r="V650">
        <v>-86.16333333</v>
      </c>
      <c r="W650">
        <v>39.763611109999999</v>
      </c>
    </row>
    <row r="651" spans="1:23" x14ac:dyDescent="0.25">
      <c r="A651" t="s">
        <v>509</v>
      </c>
      <c r="B651">
        <v>48.2</v>
      </c>
      <c r="C651">
        <v>58.82</v>
      </c>
      <c r="D651">
        <v>196</v>
      </c>
      <c r="E651">
        <v>1</v>
      </c>
      <c r="F651">
        <v>3</v>
      </c>
      <c r="G651">
        <v>70</v>
      </c>
      <c r="H651">
        <v>0</v>
      </c>
      <c r="I651">
        <v>24.17</v>
      </c>
      <c r="J651">
        <v>-31</v>
      </c>
      <c r="K651">
        <v>0</v>
      </c>
      <c r="L651" s="1">
        <v>37164</v>
      </c>
      <c r="M651" t="s">
        <v>27</v>
      </c>
      <c r="N651" t="s">
        <v>24</v>
      </c>
      <c r="O651" t="s">
        <v>24</v>
      </c>
      <c r="P651" t="s">
        <v>351</v>
      </c>
      <c r="Q651" t="s">
        <v>23</v>
      </c>
      <c r="R651" t="s">
        <v>26</v>
      </c>
      <c r="S651" t="s">
        <v>66</v>
      </c>
      <c r="T651">
        <v>56</v>
      </c>
      <c r="U651">
        <v>0</v>
      </c>
      <c r="V651">
        <v>-71.267442000000003</v>
      </c>
      <c r="W651">
        <v>42.092700000000001</v>
      </c>
    </row>
    <row r="652" spans="1:23" x14ac:dyDescent="0.25">
      <c r="A652" t="s">
        <v>509</v>
      </c>
      <c r="B652">
        <v>75.400000000000006</v>
      </c>
      <c r="C652">
        <v>63.41</v>
      </c>
      <c r="D652">
        <v>241</v>
      </c>
      <c r="E652">
        <v>2</v>
      </c>
      <c r="F652">
        <v>2</v>
      </c>
      <c r="G652">
        <v>83</v>
      </c>
      <c r="I652">
        <v>11.62</v>
      </c>
      <c r="J652">
        <v>-5</v>
      </c>
      <c r="K652">
        <v>0</v>
      </c>
      <c r="L652" s="1">
        <v>37178</v>
      </c>
      <c r="M652" t="s">
        <v>22</v>
      </c>
      <c r="N652" t="s">
        <v>59</v>
      </c>
      <c r="O652" t="s">
        <v>23</v>
      </c>
      <c r="P652" t="s">
        <v>518</v>
      </c>
      <c r="Q652" t="s">
        <v>23</v>
      </c>
      <c r="S652" t="s">
        <v>35</v>
      </c>
      <c r="T652">
        <v>48</v>
      </c>
      <c r="U652">
        <v>1</v>
      </c>
      <c r="V652">
        <v>-86.16333333</v>
      </c>
      <c r="W652">
        <v>39.763611109999999</v>
      </c>
    </row>
    <row r="653" spans="1:23" x14ac:dyDescent="0.25">
      <c r="A653" t="s">
        <v>509</v>
      </c>
      <c r="B653">
        <v>106.9</v>
      </c>
      <c r="C653">
        <v>64.709999999999994</v>
      </c>
      <c r="D653">
        <v>335</v>
      </c>
      <c r="E653">
        <v>1</v>
      </c>
      <c r="F653">
        <v>0</v>
      </c>
      <c r="G653">
        <v>68</v>
      </c>
      <c r="H653">
        <v>0</v>
      </c>
      <c r="I653">
        <v>11.62</v>
      </c>
      <c r="J653">
        <v>-21</v>
      </c>
      <c r="K653">
        <v>0</v>
      </c>
      <c r="L653" s="1">
        <v>37185</v>
      </c>
      <c r="M653" t="s">
        <v>22</v>
      </c>
      <c r="N653" t="s">
        <v>24</v>
      </c>
      <c r="O653" t="s">
        <v>23</v>
      </c>
      <c r="P653" t="s">
        <v>200</v>
      </c>
      <c r="Q653" t="s">
        <v>23</v>
      </c>
      <c r="R653" t="s">
        <v>26</v>
      </c>
      <c r="S653" t="s">
        <v>35</v>
      </c>
      <c r="T653">
        <v>71</v>
      </c>
      <c r="U653">
        <v>1</v>
      </c>
      <c r="V653">
        <v>-86.16333333</v>
      </c>
      <c r="W653">
        <v>39.763611109999999</v>
      </c>
    </row>
    <row r="654" spans="1:23" x14ac:dyDescent="0.25">
      <c r="A654" t="s">
        <v>509</v>
      </c>
      <c r="B654">
        <v>105</v>
      </c>
      <c r="C654">
        <v>63.33</v>
      </c>
      <c r="D654">
        <v>201</v>
      </c>
      <c r="E654">
        <v>2</v>
      </c>
      <c r="F654">
        <v>0</v>
      </c>
      <c r="G654">
        <v>45</v>
      </c>
      <c r="H654">
        <v>0</v>
      </c>
      <c r="I654">
        <v>6.96</v>
      </c>
      <c r="J654">
        <v>7</v>
      </c>
      <c r="K654">
        <v>1</v>
      </c>
      <c r="L654" s="1">
        <v>37189</v>
      </c>
      <c r="M654" t="s">
        <v>27</v>
      </c>
      <c r="N654" t="s">
        <v>68</v>
      </c>
      <c r="O654" t="s">
        <v>68</v>
      </c>
      <c r="P654" t="s">
        <v>137</v>
      </c>
      <c r="Q654" t="s">
        <v>23</v>
      </c>
      <c r="R654" t="s">
        <v>26</v>
      </c>
      <c r="S654" t="s">
        <v>131</v>
      </c>
      <c r="T654">
        <v>43</v>
      </c>
      <c r="U654">
        <v>0</v>
      </c>
      <c r="V654">
        <v>-94.483889000000005</v>
      </c>
      <c r="W654">
        <v>39.048889000000003</v>
      </c>
    </row>
    <row r="655" spans="1:23" x14ac:dyDescent="0.25">
      <c r="A655" t="s">
        <v>509</v>
      </c>
      <c r="B655">
        <v>97.6</v>
      </c>
      <c r="C655">
        <v>62.96</v>
      </c>
      <c r="D655">
        <v>199</v>
      </c>
      <c r="E655">
        <v>1</v>
      </c>
      <c r="F655">
        <v>0</v>
      </c>
      <c r="G655">
        <v>80</v>
      </c>
      <c r="H655">
        <v>0</v>
      </c>
      <c r="I655">
        <v>19.7</v>
      </c>
      <c r="J655">
        <v>16</v>
      </c>
      <c r="K655">
        <v>1</v>
      </c>
      <c r="L655" s="1">
        <v>37199</v>
      </c>
      <c r="M655" t="s">
        <v>27</v>
      </c>
      <c r="N655" t="s">
        <v>42</v>
      </c>
      <c r="O655" t="s">
        <v>42</v>
      </c>
      <c r="P655" t="s">
        <v>65</v>
      </c>
      <c r="Q655" t="s">
        <v>23</v>
      </c>
      <c r="R655" t="s">
        <v>26</v>
      </c>
      <c r="S655" t="s">
        <v>54</v>
      </c>
      <c r="T655">
        <v>53</v>
      </c>
      <c r="U655">
        <v>0</v>
      </c>
      <c r="V655">
        <v>-78.787000000000006</v>
      </c>
      <c r="W655">
        <v>42.774000000000001</v>
      </c>
    </row>
    <row r="656" spans="1:23" x14ac:dyDescent="0.25">
      <c r="A656" t="s">
        <v>509</v>
      </c>
      <c r="B656">
        <v>89.6</v>
      </c>
      <c r="C656">
        <v>60.61</v>
      </c>
      <c r="D656">
        <v>253</v>
      </c>
      <c r="E656">
        <v>3</v>
      </c>
      <c r="F656">
        <v>2</v>
      </c>
      <c r="G656">
        <v>63</v>
      </c>
      <c r="H656">
        <v>0</v>
      </c>
      <c r="I656">
        <v>5.84</v>
      </c>
      <c r="J656">
        <v>-3</v>
      </c>
      <c r="K656">
        <v>0</v>
      </c>
      <c r="L656" s="1">
        <v>37206</v>
      </c>
      <c r="M656" t="s">
        <v>22</v>
      </c>
      <c r="N656" t="s">
        <v>28</v>
      </c>
      <c r="O656" t="s">
        <v>23</v>
      </c>
      <c r="P656" t="s">
        <v>327</v>
      </c>
      <c r="Q656" t="s">
        <v>23</v>
      </c>
      <c r="R656" t="s">
        <v>26</v>
      </c>
      <c r="S656" t="s">
        <v>35</v>
      </c>
      <c r="T656">
        <v>50</v>
      </c>
      <c r="U656">
        <v>1</v>
      </c>
      <c r="V656">
        <v>-86.16333333</v>
      </c>
      <c r="W656">
        <v>39.763611109999999</v>
      </c>
    </row>
    <row r="657" spans="1:23" x14ac:dyDescent="0.25">
      <c r="A657" t="s">
        <v>509</v>
      </c>
      <c r="B657">
        <v>91.7</v>
      </c>
      <c r="C657">
        <v>64.290000000000006</v>
      </c>
      <c r="D657">
        <v>262</v>
      </c>
      <c r="E657">
        <v>1</v>
      </c>
      <c r="F657">
        <v>1</v>
      </c>
      <c r="G657">
        <v>42</v>
      </c>
      <c r="H657">
        <v>0</v>
      </c>
      <c r="I657">
        <v>4.72</v>
      </c>
      <c r="J657">
        <v>-14</v>
      </c>
      <c r="K657">
        <v>0</v>
      </c>
      <c r="L657" s="1">
        <v>37213</v>
      </c>
      <c r="M657" t="s">
        <v>27</v>
      </c>
      <c r="N657" t="s">
        <v>46</v>
      </c>
      <c r="O657" t="s">
        <v>46</v>
      </c>
      <c r="P657" t="s">
        <v>126</v>
      </c>
      <c r="Q657" t="s">
        <v>23</v>
      </c>
      <c r="R657" t="s">
        <v>26</v>
      </c>
      <c r="S657" t="s">
        <v>201</v>
      </c>
      <c r="T657">
        <v>74</v>
      </c>
      <c r="U657">
        <v>1</v>
      </c>
      <c r="V657">
        <v>-90.811110999999997</v>
      </c>
      <c r="W657">
        <v>29.950832999999999</v>
      </c>
    </row>
    <row r="658" spans="1:23" x14ac:dyDescent="0.25">
      <c r="A658" t="s">
        <v>509</v>
      </c>
      <c r="B658">
        <v>56.8</v>
      </c>
      <c r="C658">
        <v>60.78</v>
      </c>
      <c r="D658">
        <v>370</v>
      </c>
      <c r="E658">
        <v>1</v>
      </c>
      <c r="F658">
        <v>4</v>
      </c>
      <c r="G658">
        <v>69</v>
      </c>
      <c r="H658">
        <v>0</v>
      </c>
      <c r="I658">
        <v>19.7</v>
      </c>
      <c r="J658">
        <v>-19</v>
      </c>
      <c r="K658">
        <v>0</v>
      </c>
      <c r="L658" s="1">
        <v>37220</v>
      </c>
      <c r="M658" t="s">
        <v>22</v>
      </c>
      <c r="N658" t="s">
        <v>140</v>
      </c>
      <c r="O658" t="s">
        <v>23</v>
      </c>
      <c r="P658" t="s">
        <v>148</v>
      </c>
      <c r="Q658" t="s">
        <v>23</v>
      </c>
      <c r="R658" t="s">
        <v>26</v>
      </c>
      <c r="S658" t="s">
        <v>35</v>
      </c>
      <c r="T658">
        <v>49</v>
      </c>
      <c r="U658">
        <v>1</v>
      </c>
      <c r="V658">
        <v>-86.16333333</v>
      </c>
      <c r="W658">
        <v>39.763611109999999</v>
      </c>
    </row>
    <row r="659" spans="1:23" x14ac:dyDescent="0.25">
      <c r="A659" t="s">
        <v>509</v>
      </c>
      <c r="B659">
        <v>81.099999999999994</v>
      </c>
      <c r="C659">
        <v>56.25</v>
      </c>
      <c r="D659">
        <v>310</v>
      </c>
      <c r="E659">
        <v>2</v>
      </c>
      <c r="F659">
        <v>1</v>
      </c>
      <c r="G659">
        <v>52</v>
      </c>
      <c r="H659">
        <v>0</v>
      </c>
      <c r="I659">
        <v>6.96</v>
      </c>
      <c r="J659">
        <v>-12</v>
      </c>
      <c r="K659">
        <v>0</v>
      </c>
      <c r="L659" s="1">
        <v>37227</v>
      </c>
      <c r="M659" t="s">
        <v>27</v>
      </c>
      <c r="N659" t="s">
        <v>132</v>
      </c>
      <c r="O659" t="s">
        <v>132</v>
      </c>
      <c r="P659" t="s">
        <v>519</v>
      </c>
      <c r="Q659" t="s">
        <v>23</v>
      </c>
      <c r="R659" t="s">
        <v>26</v>
      </c>
      <c r="S659" t="s">
        <v>186</v>
      </c>
      <c r="T659">
        <v>53</v>
      </c>
      <c r="U659">
        <v>0</v>
      </c>
      <c r="V659">
        <v>-76.622777999999997</v>
      </c>
      <c r="W659">
        <v>39.278055999999999</v>
      </c>
    </row>
    <row r="660" spans="1:23" x14ac:dyDescent="0.25">
      <c r="A660" t="s">
        <v>509</v>
      </c>
      <c r="B660">
        <v>35</v>
      </c>
      <c r="C660">
        <v>59.38</v>
      </c>
      <c r="D660">
        <v>173</v>
      </c>
      <c r="E660">
        <v>0</v>
      </c>
      <c r="F660">
        <v>3</v>
      </c>
      <c r="G660">
        <v>82</v>
      </c>
      <c r="H660">
        <v>0</v>
      </c>
      <c r="I660">
        <v>6.96</v>
      </c>
      <c r="J660">
        <v>-35</v>
      </c>
      <c r="K660">
        <v>0</v>
      </c>
      <c r="L660" s="1">
        <v>37235</v>
      </c>
      <c r="M660" t="s">
        <v>27</v>
      </c>
      <c r="N660" t="s">
        <v>28</v>
      </c>
      <c r="O660" t="s">
        <v>28</v>
      </c>
      <c r="P660" t="s">
        <v>520</v>
      </c>
      <c r="Q660" t="s">
        <v>23</v>
      </c>
      <c r="R660" t="s">
        <v>26</v>
      </c>
      <c r="S660" t="s">
        <v>30</v>
      </c>
      <c r="T660">
        <v>74</v>
      </c>
      <c r="U660">
        <v>0</v>
      </c>
      <c r="V660">
        <v>-80.238889</v>
      </c>
      <c r="W660">
        <v>25.958055999999999</v>
      </c>
    </row>
    <row r="661" spans="1:23" x14ac:dyDescent="0.25">
      <c r="A661" t="s">
        <v>509</v>
      </c>
      <c r="B661">
        <v>112.2</v>
      </c>
      <c r="C661">
        <v>65.709999999999994</v>
      </c>
      <c r="D661">
        <v>325</v>
      </c>
      <c r="E661">
        <v>3</v>
      </c>
      <c r="F661">
        <v>1</v>
      </c>
      <c r="G661">
        <v>96</v>
      </c>
      <c r="H661">
        <v>3.1E-2</v>
      </c>
      <c r="I661">
        <v>10.31</v>
      </c>
      <c r="J661">
        <v>14</v>
      </c>
      <c r="K661">
        <v>1</v>
      </c>
      <c r="L661" s="1">
        <v>37241</v>
      </c>
      <c r="M661" t="s">
        <v>22</v>
      </c>
      <c r="N661" t="s">
        <v>39</v>
      </c>
      <c r="O661" t="s">
        <v>23</v>
      </c>
      <c r="P661" t="s">
        <v>143</v>
      </c>
      <c r="Q661" t="s">
        <v>23</v>
      </c>
      <c r="R661" t="s">
        <v>33</v>
      </c>
      <c r="S661" t="s">
        <v>35</v>
      </c>
      <c r="T661">
        <v>45</v>
      </c>
      <c r="U661">
        <v>1</v>
      </c>
      <c r="V661">
        <v>-86.16333333</v>
      </c>
      <c r="W661">
        <v>39.763611109999999</v>
      </c>
    </row>
    <row r="662" spans="1:23" x14ac:dyDescent="0.25">
      <c r="A662" t="s">
        <v>509</v>
      </c>
      <c r="B662">
        <v>98.3</v>
      </c>
      <c r="C662">
        <v>71.430000000000007</v>
      </c>
      <c r="D662">
        <v>228</v>
      </c>
      <c r="E662">
        <v>1</v>
      </c>
      <c r="F662">
        <v>0</v>
      </c>
      <c r="G662">
        <v>63</v>
      </c>
      <c r="H662">
        <v>0</v>
      </c>
      <c r="I662">
        <v>19.7</v>
      </c>
      <c r="J662">
        <v>-1</v>
      </c>
      <c r="K662">
        <v>0</v>
      </c>
      <c r="L662" s="1">
        <v>37248</v>
      </c>
      <c r="M662" t="s">
        <v>22</v>
      </c>
      <c r="N662" t="s">
        <v>48</v>
      </c>
      <c r="O662" t="s">
        <v>23</v>
      </c>
      <c r="P662" t="s">
        <v>138</v>
      </c>
      <c r="Q662" t="s">
        <v>23</v>
      </c>
      <c r="R662" t="s">
        <v>26</v>
      </c>
      <c r="S662" t="s">
        <v>35</v>
      </c>
      <c r="T662">
        <v>30</v>
      </c>
      <c r="U662">
        <v>1</v>
      </c>
      <c r="V662">
        <v>-86.16333333</v>
      </c>
      <c r="W662">
        <v>39.763611109999999</v>
      </c>
    </row>
    <row r="663" spans="1:23" x14ac:dyDescent="0.25">
      <c r="A663" t="s">
        <v>509</v>
      </c>
      <c r="B663">
        <v>60.9</v>
      </c>
      <c r="C663">
        <v>53.57</v>
      </c>
      <c r="D663">
        <v>195</v>
      </c>
      <c r="E663">
        <v>0</v>
      </c>
      <c r="F663">
        <v>1</v>
      </c>
      <c r="G663">
        <v>52</v>
      </c>
      <c r="H663">
        <v>0</v>
      </c>
      <c r="I663">
        <v>11.62</v>
      </c>
      <c r="J663">
        <v>-25</v>
      </c>
      <c r="K663">
        <v>0</v>
      </c>
      <c r="L663" s="1">
        <v>37255</v>
      </c>
      <c r="M663" t="s">
        <v>27</v>
      </c>
      <c r="N663" t="s">
        <v>44</v>
      </c>
      <c r="O663" t="s">
        <v>44</v>
      </c>
      <c r="P663" t="s">
        <v>521</v>
      </c>
      <c r="Q663" t="s">
        <v>23</v>
      </c>
      <c r="R663" t="s">
        <v>26</v>
      </c>
      <c r="S663" t="s">
        <v>128</v>
      </c>
      <c r="T663">
        <v>25</v>
      </c>
      <c r="U663">
        <v>1</v>
      </c>
      <c r="V663">
        <v>-90.188610999999995</v>
      </c>
      <c r="W663">
        <v>38.632778000000002</v>
      </c>
    </row>
    <row r="664" spans="1:23" x14ac:dyDescent="0.25">
      <c r="A664" t="s">
        <v>509</v>
      </c>
      <c r="B664">
        <v>81.400000000000006</v>
      </c>
      <c r="C664">
        <v>53.33</v>
      </c>
      <c r="D664">
        <v>191</v>
      </c>
      <c r="E664">
        <v>2</v>
      </c>
      <c r="F664">
        <v>1</v>
      </c>
      <c r="G664">
        <v>96</v>
      </c>
      <c r="I664">
        <v>11.62</v>
      </c>
      <c r="J664">
        <v>19</v>
      </c>
      <c r="K664">
        <v>1</v>
      </c>
      <c r="L664" s="1">
        <v>37262</v>
      </c>
      <c r="M664" t="s">
        <v>22</v>
      </c>
      <c r="N664" t="s">
        <v>36</v>
      </c>
      <c r="O664" t="s">
        <v>23</v>
      </c>
      <c r="P664" t="s">
        <v>522</v>
      </c>
      <c r="Q664" t="s">
        <v>23</v>
      </c>
      <c r="S664" t="s">
        <v>35</v>
      </c>
      <c r="T664">
        <v>33</v>
      </c>
      <c r="U664">
        <v>1</v>
      </c>
      <c r="V664">
        <v>-86.16333333</v>
      </c>
      <c r="W664">
        <v>39.763611109999999</v>
      </c>
    </row>
    <row r="665" spans="1:23" x14ac:dyDescent="0.25">
      <c r="A665" t="s">
        <v>509</v>
      </c>
      <c r="B665">
        <v>113.8</v>
      </c>
      <c r="C665">
        <v>61.29</v>
      </c>
      <c r="D665">
        <v>211</v>
      </c>
      <c r="E665">
        <v>3</v>
      </c>
      <c r="F665">
        <v>0</v>
      </c>
      <c r="G665">
        <v>66</v>
      </c>
      <c r="I665">
        <v>18.329999999999998</v>
      </c>
      <c r="J665">
        <v>3</v>
      </c>
      <c r="K665">
        <v>1</v>
      </c>
      <c r="L665" s="1">
        <v>37507</v>
      </c>
      <c r="M665" t="s">
        <v>27</v>
      </c>
      <c r="N665" t="s">
        <v>113</v>
      </c>
      <c r="O665" t="s">
        <v>113</v>
      </c>
      <c r="P665" t="s">
        <v>523</v>
      </c>
      <c r="Q665" t="s">
        <v>23</v>
      </c>
      <c r="S665" t="s">
        <v>174</v>
      </c>
      <c r="T665">
        <v>86</v>
      </c>
      <c r="U665">
        <v>0</v>
      </c>
      <c r="V665">
        <v>-81.637500000000003</v>
      </c>
      <c r="W665">
        <v>30.323889000000001</v>
      </c>
    </row>
    <row r="666" spans="1:23" x14ac:dyDescent="0.25">
      <c r="A666" t="s">
        <v>509</v>
      </c>
      <c r="B666">
        <v>56.6</v>
      </c>
      <c r="C666">
        <v>57.78</v>
      </c>
      <c r="D666">
        <v>289</v>
      </c>
      <c r="E666">
        <v>1</v>
      </c>
      <c r="F666">
        <v>3</v>
      </c>
      <c r="G666">
        <v>74</v>
      </c>
      <c r="H666">
        <v>0</v>
      </c>
      <c r="I666">
        <v>3.36</v>
      </c>
      <c r="J666">
        <v>-8</v>
      </c>
      <c r="K666">
        <v>0</v>
      </c>
      <c r="L666" s="1">
        <v>37514</v>
      </c>
      <c r="M666" t="s">
        <v>22</v>
      </c>
      <c r="N666" t="s">
        <v>28</v>
      </c>
      <c r="O666" t="s">
        <v>23</v>
      </c>
      <c r="P666" t="s">
        <v>524</v>
      </c>
      <c r="Q666" t="s">
        <v>23</v>
      </c>
      <c r="R666" t="s">
        <v>26</v>
      </c>
      <c r="S666" t="s">
        <v>35</v>
      </c>
      <c r="T666">
        <v>77</v>
      </c>
      <c r="U666">
        <v>1</v>
      </c>
      <c r="V666">
        <v>-86.16333333</v>
      </c>
      <c r="W666">
        <v>39.763611109999999</v>
      </c>
    </row>
    <row r="667" spans="1:23" x14ac:dyDescent="0.25">
      <c r="A667" t="s">
        <v>509</v>
      </c>
      <c r="B667">
        <v>128.9</v>
      </c>
      <c r="C667">
        <v>75</v>
      </c>
      <c r="D667">
        <v>272</v>
      </c>
      <c r="E667">
        <v>2</v>
      </c>
      <c r="F667">
        <v>0</v>
      </c>
      <c r="G667">
        <v>77</v>
      </c>
      <c r="H667">
        <v>0</v>
      </c>
      <c r="I667">
        <v>13.86</v>
      </c>
      <c r="J667">
        <v>20</v>
      </c>
      <c r="K667">
        <v>1</v>
      </c>
      <c r="L667" s="1">
        <v>37521</v>
      </c>
      <c r="M667" t="s">
        <v>27</v>
      </c>
      <c r="N667" t="s">
        <v>109</v>
      </c>
      <c r="O667" t="s">
        <v>109</v>
      </c>
      <c r="P667" t="s">
        <v>246</v>
      </c>
      <c r="Q667" t="s">
        <v>23</v>
      </c>
      <c r="R667" t="s">
        <v>26</v>
      </c>
      <c r="S667" t="s">
        <v>111</v>
      </c>
      <c r="T667">
        <v>83</v>
      </c>
      <c r="U667">
        <v>1</v>
      </c>
      <c r="V667">
        <v>-95.410832999999997</v>
      </c>
      <c r="W667">
        <v>29.684722000000001</v>
      </c>
    </row>
    <row r="668" spans="1:23" x14ac:dyDescent="0.25">
      <c r="A668" t="s">
        <v>509</v>
      </c>
      <c r="B668">
        <v>88.4</v>
      </c>
      <c r="C668">
        <v>61.76</v>
      </c>
      <c r="D668">
        <v>224</v>
      </c>
      <c r="E668">
        <v>2</v>
      </c>
      <c r="F668">
        <v>1</v>
      </c>
      <c r="G668">
        <v>63</v>
      </c>
      <c r="H668">
        <v>0</v>
      </c>
      <c r="I668">
        <v>14.98</v>
      </c>
      <c r="J668">
        <v>7</v>
      </c>
      <c r="K668">
        <v>1</v>
      </c>
      <c r="L668" s="1">
        <v>37535</v>
      </c>
      <c r="M668" t="s">
        <v>22</v>
      </c>
      <c r="N668" t="s">
        <v>136</v>
      </c>
      <c r="O668" t="s">
        <v>23</v>
      </c>
      <c r="P668" t="s">
        <v>170</v>
      </c>
      <c r="Q668" t="s">
        <v>23</v>
      </c>
      <c r="R668" t="s">
        <v>26</v>
      </c>
      <c r="S668" t="s">
        <v>35</v>
      </c>
      <c r="T668">
        <v>67</v>
      </c>
      <c r="U668">
        <v>1</v>
      </c>
      <c r="V668">
        <v>-86.16333333</v>
      </c>
      <c r="W668">
        <v>39.763611109999999</v>
      </c>
    </row>
    <row r="669" spans="1:23" x14ac:dyDescent="0.25">
      <c r="A669" t="s">
        <v>509</v>
      </c>
      <c r="B669">
        <v>92.1</v>
      </c>
      <c r="C669">
        <v>75</v>
      </c>
      <c r="D669">
        <v>284</v>
      </c>
      <c r="E669">
        <v>1</v>
      </c>
      <c r="F669">
        <v>1</v>
      </c>
      <c r="G669">
        <v>59</v>
      </c>
      <c r="H669">
        <v>0</v>
      </c>
      <c r="I669">
        <v>12.74</v>
      </c>
      <c r="J669">
        <v>2</v>
      </c>
      <c r="K669">
        <v>1</v>
      </c>
      <c r="L669" s="1">
        <v>37542</v>
      </c>
      <c r="M669" t="s">
        <v>22</v>
      </c>
      <c r="N669" t="s">
        <v>132</v>
      </c>
      <c r="O669" t="s">
        <v>23</v>
      </c>
      <c r="P669" t="s">
        <v>525</v>
      </c>
      <c r="Q669" t="s">
        <v>23</v>
      </c>
      <c r="R669" t="s">
        <v>26</v>
      </c>
      <c r="S669" t="s">
        <v>35</v>
      </c>
      <c r="T669">
        <v>52</v>
      </c>
      <c r="U669">
        <v>1</v>
      </c>
      <c r="V669">
        <v>-86.16333333</v>
      </c>
      <c r="W669">
        <v>39.763611109999999</v>
      </c>
    </row>
    <row r="670" spans="1:23" x14ac:dyDescent="0.25">
      <c r="A670" t="s">
        <v>509</v>
      </c>
      <c r="B670">
        <v>64.900000000000006</v>
      </c>
      <c r="C670">
        <v>66.67</v>
      </c>
      <c r="D670">
        <v>304</v>
      </c>
      <c r="E670">
        <v>1</v>
      </c>
      <c r="F670">
        <v>3</v>
      </c>
      <c r="G670">
        <v>85</v>
      </c>
      <c r="H670">
        <v>0</v>
      </c>
      <c r="I670">
        <v>0</v>
      </c>
      <c r="J670">
        <v>-18</v>
      </c>
      <c r="K670">
        <v>0</v>
      </c>
      <c r="L670" s="1">
        <v>37550</v>
      </c>
      <c r="M670" t="s">
        <v>27</v>
      </c>
      <c r="N670" t="s">
        <v>62</v>
      </c>
      <c r="O670" t="s">
        <v>62</v>
      </c>
      <c r="P670" t="s">
        <v>74</v>
      </c>
      <c r="Q670" t="s">
        <v>23</v>
      </c>
      <c r="R670" t="s">
        <v>26</v>
      </c>
      <c r="S670" t="s">
        <v>64</v>
      </c>
      <c r="T670">
        <v>42</v>
      </c>
      <c r="U670">
        <v>0</v>
      </c>
      <c r="V670">
        <v>-80.015833000000001</v>
      </c>
      <c r="W670">
        <v>40.446666999999998</v>
      </c>
    </row>
    <row r="671" spans="1:23" x14ac:dyDescent="0.25">
      <c r="A671" t="s">
        <v>509</v>
      </c>
      <c r="B671">
        <v>79.400000000000006</v>
      </c>
      <c r="C671">
        <v>65.63</v>
      </c>
      <c r="D671">
        <v>214</v>
      </c>
      <c r="E671">
        <v>2</v>
      </c>
      <c r="F671">
        <v>2</v>
      </c>
      <c r="G671">
        <v>74</v>
      </c>
      <c r="H671">
        <v>0</v>
      </c>
      <c r="I671">
        <v>9.1999999999999993</v>
      </c>
      <c r="J671">
        <v>-5</v>
      </c>
      <c r="K671">
        <v>0</v>
      </c>
      <c r="L671" s="1">
        <v>37556</v>
      </c>
      <c r="M671" t="s">
        <v>27</v>
      </c>
      <c r="N671" t="s">
        <v>97</v>
      </c>
      <c r="O671" t="s">
        <v>97</v>
      </c>
      <c r="P671" t="s">
        <v>269</v>
      </c>
      <c r="Q671" t="s">
        <v>23</v>
      </c>
      <c r="R671" t="s">
        <v>26</v>
      </c>
      <c r="S671" t="s">
        <v>99</v>
      </c>
      <c r="T671">
        <v>54</v>
      </c>
      <c r="U671">
        <v>0</v>
      </c>
      <c r="V671">
        <v>-76.864444000000006</v>
      </c>
      <c r="W671">
        <v>38.907778</v>
      </c>
    </row>
    <row r="672" spans="1:23" x14ac:dyDescent="0.25">
      <c r="A672" t="s">
        <v>509</v>
      </c>
      <c r="B672">
        <v>96</v>
      </c>
      <c r="C672">
        <v>74</v>
      </c>
      <c r="D672">
        <v>327</v>
      </c>
      <c r="E672">
        <v>2</v>
      </c>
      <c r="F672">
        <v>1</v>
      </c>
      <c r="G672">
        <v>82</v>
      </c>
      <c r="I672">
        <v>10.31</v>
      </c>
      <c r="J672">
        <v>-8</v>
      </c>
      <c r="K672">
        <v>0</v>
      </c>
      <c r="L672" s="1">
        <v>37563</v>
      </c>
      <c r="M672" t="s">
        <v>22</v>
      </c>
      <c r="N672" t="s">
        <v>87</v>
      </c>
      <c r="O672" t="s">
        <v>23</v>
      </c>
      <c r="P672" t="s">
        <v>452</v>
      </c>
      <c r="Q672" t="s">
        <v>23</v>
      </c>
      <c r="S672" t="s">
        <v>35</v>
      </c>
      <c r="T672">
        <v>40</v>
      </c>
      <c r="U672">
        <v>1</v>
      </c>
      <c r="V672">
        <v>-86.16333333</v>
      </c>
      <c r="W672">
        <v>39.763611109999999</v>
      </c>
    </row>
    <row r="673" spans="1:23" x14ac:dyDescent="0.25">
      <c r="A673" t="s">
        <v>509</v>
      </c>
      <c r="B673">
        <v>158.30000000000001</v>
      </c>
      <c r="C673">
        <v>78.260000000000005</v>
      </c>
      <c r="D673">
        <v>319</v>
      </c>
      <c r="E673">
        <v>3</v>
      </c>
      <c r="F673">
        <v>0</v>
      </c>
      <c r="G673">
        <v>70</v>
      </c>
      <c r="H673">
        <v>0</v>
      </c>
      <c r="I673">
        <v>17.21</v>
      </c>
      <c r="J673">
        <v>22</v>
      </c>
      <c r="K673">
        <v>1</v>
      </c>
      <c r="L673" s="1">
        <v>37570</v>
      </c>
      <c r="M673" t="s">
        <v>27</v>
      </c>
      <c r="N673" t="s">
        <v>93</v>
      </c>
      <c r="O673" t="s">
        <v>93</v>
      </c>
      <c r="P673" t="s">
        <v>526</v>
      </c>
      <c r="Q673" t="s">
        <v>23</v>
      </c>
      <c r="R673" t="s">
        <v>26</v>
      </c>
      <c r="S673" t="s">
        <v>527</v>
      </c>
      <c r="T673">
        <v>71</v>
      </c>
      <c r="U673">
        <v>0</v>
      </c>
      <c r="V673">
        <v>-75.171110999999996</v>
      </c>
      <c r="W673">
        <v>39.906666999999999</v>
      </c>
    </row>
    <row r="674" spans="1:23" x14ac:dyDescent="0.25">
      <c r="A674" t="s">
        <v>509</v>
      </c>
      <c r="B674">
        <v>99.9</v>
      </c>
      <c r="C674">
        <v>76.319999999999993</v>
      </c>
      <c r="D674">
        <v>252</v>
      </c>
      <c r="E674">
        <v>2</v>
      </c>
      <c r="F674">
        <v>1</v>
      </c>
      <c r="G674">
        <v>70</v>
      </c>
      <c r="H674">
        <v>0</v>
      </c>
      <c r="I674">
        <v>14.98</v>
      </c>
      <c r="J674">
        <v>17</v>
      </c>
      <c r="K674">
        <v>1</v>
      </c>
      <c r="L674" s="1">
        <v>37577</v>
      </c>
      <c r="M674" t="s">
        <v>22</v>
      </c>
      <c r="N674" t="s">
        <v>107</v>
      </c>
      <c r="O674" t="s">
        <v>23</v>
      </c>
      <c r="P674" t="s">
        <v>142</v>
      </c>
      <c r="Q674" t="s">
        <v>23</v>
      </c>
      <c r="R674" t="s">
        <v>26</v>
      </c>
      <c r="S674" t="s">
        <v>35</v>
      </c>
      <c r="T674">
        <v>37</v>
      </c>
      <c r="U674">
        <v>1</v>
      </c>
      <c r="V674">
        <v>-86.16333333</v>
      </c>
      <c r="W674">
        <v>39.763611109999999</v>
      </c>
    </row>
    <row r="675" spans="1:23" x14ac:dyDescent="0.25">
      <c r="A675" t="s">
        <v>509</v>
      </c>
      <c r="B675">
        <v>65.400000000000006</v>
      </c>
      <c r="C675">
        <v>61.36</v>
      </c>
      <c r="D675">
        <v>229</v>
      </c>
      <c r="E675">
        <v>0</v>
      </c>
      <c r="F675">
        <v>1</v>
      </c>
      <c r="G675">
        <v>86</v>
      </c>
      <c r="H675">
        <v>0</v>
      </c>
      <c r="I675">
        <v>9</v>
      </c>
      <c r="J675">
        <v>3</v>
      </c>
      <c r="K675">
        <v>1</v>
      </c>
      <c r="L675" s="1">
        <v>37584</v>
      </c>
      <c r="M675" t="s">
        <v>27</v>
      </c>
      <c r="N675" t="s">
        <v>36</v>
      </c>
      <c r="O675" t="s">
        <v>36</v>
      </c>
      <c r="P675" t="s">
        <v>110</v>
      </c>
      <c r="Q675" t="s">
        <v>23</v>
      </c>
      <c r="R675" t="s">
        <v>26</v>
      </c>
      <c r="S675" t="s">
        <v>38</v>
      </c>
      <c r="T675">
        <v>23</v>
      </c>
      <c r="U675">
        <v>0</v>
      </c>
      <c r="V675">
        <v>-105.02</v>
      </c>
      <c r="W675">
        <v>39.743889000000003</v>
      </c>
    </row>
    <row r="676" spans="1:23" x14ac:dyDescent="0.25">
      <c r="A676" t="s">
        <v>509</v>
      </c>
      <c r="B676">
        <v>86.9</v>
      </c>
      <c r="C676">
        <v>53.57</v>
      </c>
      <c r="D676">
        <v>190</v>
      </c>
      <c r="E676">
        <v>1</v>
      </c>
      <c r="F676">
        <v>0</v>
      </c>
      <c r="G676">
        <v>38</v>
      </c>
      <c r="H676">
        <v>0</v>
      </c>
      <c r="I676">
        <v>16.09</v>
      </c>
      <c r="J676">
        <v>16</v>
      </c>
      <c r="K676">
        <v>1</v>
      </c>
      <c r="L676" s="1">
        <v>37591</v>
      </c>
      <c r="M676" t="s">
        <v>22</v>
      </c>
      <c r="N676" t="s">
        <v>109</v>
      </c>
      <c r="O676" t="s">
        <v>23</v>
      </c>
      <c r="P676" t="s">
        <v>528</v>
      </c>
      <c r="Q676" t="s">
        <v>23</v>
      </c>
      <c r="R676" t="s">
        <v>26</v>
      </c>
      <c r="S676" t="s">
        <v>35</v>
      </c>
      <c r="T676">
        <v>30</v>
      </c>
      <c r="U676">
        <v>1</v>
      </c>
      <c r="V676">
        <v>-86.16333333</v>
      </c>
      <c r="W676">
        <v>39.763611109999999</v>
      </c>
    </row>
    <row r="677" spans="1:23" x14ac:dyDescent="0.25">
      <c r="A677" t="s">
        <v>509</v>
      </c>
      <c r="B677">
        <v>61.3</v>
      </c>
      <c r="C677">
        <v>61.9</v>
      </c>
      <c r="D677">
        <v>297</v>
      </c>
      <c r="E677">
        <v>1</v>
      </c>
      <c r="F677">
        <v>3</v>
      </c>
      <c r="G677">
        <v>65</v>
      </c>
      <c r="H677">
        <v>0</v>
      </c>
      <c r="I677">
        <v>3.36</v>
      </c>
      <c r="J677">
        <v>-10</v>
      </c>
      <c r="K677">
        <v>0</v>
      </c>
      <c r="L677" s="1">
        <v>37598</v>
      </c>
      <c r="M677" t="s">
        <v>27</v>
      </c>
      <c r="N677" t="s">
        <v>87</v>
      </c>
      <c r="O677" t="s">
        <v>87</v>
      </c>
      <c r="P677" t="s">
        <v>144</v>
      </c>
      <c r="Q677" t="s">
        <v>23</v>
      </c>
      <c r="R677" t="s">
        <v>26</v>
      </c>
      <c r="S677" t="s">
        <v>89</v>
      </c>
      <c r="T677">
        <v>47</v>
      </c>
      <c r="U677">
        <v>0</v>
      </c>
      <c r="V677">
        <v>-86.771388999999999</v>
      </c>
      <c r="W677">
        <v>36.166389000000002</v>
      </c>
    </row>
    <row r="678" spans="1:23" x14ac:dyDescent="0.25">
      <c r="A678" t="s">
        <v>509</v>
      </c>
      <c r="B678">
        <v>92.4</v>
      </c>
      <c r="C678">
        <v>58.82</v>
      </c>
      <c r="D678">
        <v>277</v>
      </c>
      <c r="E678">
        <v>2</v>
      </c>
      <c r="F678">
        <v>1</v>
      </c>
      <c r="G678">
        <v>73</v>
      </c>
      <c r="H678">
        <v>0</v>
      </c>
      <c r="I678">
        <v>17.21</v>
      </c>
      <c r="J678">
        <v>5</v>
      </c>
      <c r="K678">
        <v>1</v>
      </c>
      <c r="L678" s="1">
        <v>37605</v>
      </c>
      <c r="M678" t="s">
        <v>27</v>
      </c>
      <c r="N678" t="s">
        <v>51</v>
      </c>
      <c r="O678" t="s">
        <v>51</v>
      </c>
      <c r="P678" t="s">
        <v>418</v>
      </c>
      <c r="Q678" t="s">
        <v>23</v>
      </c>
      <c r="R678" t="s">
        <v>26</v>
      </c>
      <c r="S678" t="s">
        <v>135</v>
      </c>
      <c r="T678">
        <v>40</v>
      </c>
      <c r="U678">
        <v>0</v>
      </c>
      <c r="V678">
        <v>-81.699444</v>
      </c>
      <c r="W678">
        <v>41.506110999999997</v>
      </c>
    </row>
    <row r="679" spans="1:23" x14ac:dyDescent="0.25">
      <c r="A679" t="s">
        <v>509</v>
      </c>
      <c r="B679">
        <v>93.1</v>
      </c>
      <c r="C679">
        <v>65.22</v>
      </c>
      <c r="D679">
        <v>365</v>
      </c>
      <c r="E679">
        <v>3</v>
      </c>
      <c r="F679">
        <v>2</v>
      </c>
      <c r="G679">
        <v>72</v>
      </c>
      <c r="H679">
        <v>0</v>
      </c>
      <c r="I679">
        <v>17.21</v>
      </c>
      <c r="J679">
        <v>-17</v>
      </c>
      <c r="K679">
        <v>0</v>
      </c>
      <c r="L679" s="1">
        <v>37612</v>
      </c>
      <c r="M679" t="s">
        <v>22</v>
      </c>
      <c r="N679" t="s">
        <v>101</v>
      </c>
      <c r="O679" t="s">
        <v>23</v>
      </c>
      <c r="P679" t="s">
        <v>529</v>
      </c>
      <c r="Q679" t="s">
        <v>23</v>
      </c>
      <c r="R679" t="s">
        <v>26</v>
      </c>
      <c r="S679" t="s">
        <v>35</v>
      </c>
      <c r="T679">
        <v>35</v>
      </c>
      <c r="U679">
        <v>1</v>
      </c>
      <c r="V679">
        <v>-86.16333333</v>
      </c>
      <c r="W679">
        <v>39.763611109999999</v>
      </c>
    </row>
    <row r="680" spans="1:23" x14ac:dyDescent="0.25">
      <c r="A680" t="s">
        <v>509</v>
      </c>
      <c r="B680">
        <v>95.2</v>
      </c>
      <c r="C680">
        <v>71.430000000000007</v>
      </c>
      <c r="D680">
        <v>146</v>
      </c>
      <c r="E680">
        <v>1</v>
      </c>
      <c r="F680">
        <v>0</v>
      </c>
      <c r="G680">
        <v>85</v>
      </c>
      <c r="H680">
        <v>0</v>
      </c>
      <c r="I680">
        <v>8.08</v>
      </c>
      <c r="J680">
        <v>7</v>
      </c>
      <c r="K680">
        <v>1</v>
      </c>
      <c r="L680" s="1">
        <v>37619</v>
      </c>
      <c r="M680" t="s">
        <v>22</v>
      </c>
      <c r="N680" t="s">
        <v>113</v>
      </c>
      <c r="O680" t="s">
        <v>23</v>
      </c>
      <c r="P680" t="s">
        <v>55</v>
      </c>
      <c r="Q680" t="s">
        <v>23</v>
      </c>
      <c r="R680" t="s">
        <v>26</v>
      </c>
      <c r="S680" t="s">
        <v>35</v>
      </c>
      <c r="T680">
        <v>41</v>
      </c>
      <c r="U680">
        <v>1</v>
      </c>
      <c r="V680">
        <v>-86.16333333</v>
      </c>
      <c r="W680">
        <v>39.763611109999999</v>
      </c>
    </row>
    <row r="681" spans="1:23" x14ac:dyDescent="0.25">
      <c r="A681" t="s">
        <v>509</v>
      </c>
      <c r="B681">
        <v>31.2</v>
      </c>
      <c r="C681">
        <v>45.16</v>
      </c>
      <c r="D681">
        <v>137</v>
      </c>
      <c r="E681">
        <v>0</v>
      </c>
      <c r="F681">
        <v>2</v>
      </c>
      <c r="G681">
        <v>69</v>
      </c>
      <c r="H681">
        <v>0</v>
      </c>
      <c r="I681">
        <v>5.84</v>
      </c>
      <c r="J681">
        <v>-41</v>
      </c>
      <c r="K681">
        <v>0</v>
      </c>
      <c r="L681" s="1">
        <v>37625</v>
      </c>
      <c r="M681" t="s">
        <v>27</v>
      </c>
      <c r="N681" t="s">
        <v>48</v>
      </c>
      <c r="O681" t="s">
        <v>48</v>
      </c>
      <c r="P681" t="s">
        <v>530</v>
      </c>
      <c r="Q681" t="s">
        <v>23</v>
      </c>
      <c r="R681" t="s">
        <v>26</v>
      </c>
      <c r="S681" t="s">
        <v>50</v>
      </c>
      <c r="T681">
        <v>35</v>
      </c>
      <c r="U681">
        <v>0</v>
      </c>
      <c r="V681">
        <v>-74.076943999999997</v>
      </c>
      <c r="W681">
        <v>40.812221999999998</v>
      </c>
    </row>
    <row r="682" spans="1:23" x14ac:dyDescent="0.25">
      <c r="A682" t="s">
        <v>509</v>
      </c>
      <c r="B682">
        <v>55.5</v>
      </c>
      <c r="C682">
        <v>62.79</v>
      </c>
      <c r="D682">
        <v>211</v>
      </c>
      <c r="E682">
        <v>0</v>
      </c>
      <c r="F682">
        <v>2</v>
      </c>
      <c r="G682">
        <v>53</v>
      </c>
      <c r="H682">
        <v>0</v>
      </c>
      <c r="I682">
        <v>0</v>
      </c>
      <c r="J682">
        <v>3</v>
      </c>
      <c r="K682">
        <v>1</v>
      </c>
      <c r="L682" s="1">
        <v>37871</v>
      </c>
      <c r="M682" t="s">
        <v>27</v>
      </c>
      <c r="N682" t="s">
        <v>51</v>
      </c>
      <c r="O682" t="s">
        <v>51</v>
      </c>
      <c r="P682" t="s">
        <v>531</v>
      </c>
      <c r="Q682" t="s">
        <v>23</v>
      </c>
      <c r="R682" t="s">
        <v>26</v>
      </c>
      <c r="S682" t="s">
        <v>135</v>
      </c>
      <c r="T682">
        <v>76</v>
      </c>
      <c r="U682">
        <v>0</v>
      </c>
      <c r="V682">
        <v>-81.699444</v>
      </c>
      <c r="W682">
        <v>41.506110999999997</v>
      </c>
    </row>
    <row r="683" spans="1:23" x14ac:dyDescent="0.25">
      <c r="A683" t="s">
        <v>509</v>
      </c>
      <c r="B683">
        <v>107.8</v>
      </c>
      <c r="C683">
        <v>66.67</v>
      </c>
      <c r="D683">
        <v>173</v>
      </c>
      <c r="E683">
        <v>1</v>
      </c>
      <c r="F683">
        <v>0</v>
      </c>
      <c r="G683">
        <v>79</v>
      </c>
      <c r="H683">
        <v>0</v>
      </c>
      <c r="I683">
        <v>8.08</v>
      </c>
      <c r="J683">
        <v>26</v>
      </c>
      <c r="K683">
        <v>1</v>
      </c>
      <c r="L683" s="1">
        <v>37878</v>
      </c>
      <c r="M683" t="s">
        <v>22</v>
      </c>
      <c r="N683" t="s">
        <v>87</v>
      </c>
      <c r="O683" t="s">
        <v>23</v>
      </c>
      <c r="P683" t="s">
        <v>321</v>
      </c>
      <c r="Q683" t="s">
        <v>23</v>
      </c>
      <c r="R683" t="s">
        <v>26</v>
      </c>
      <c r="S683" t="s">
        <v>35</v>
      </c>
      <c r="T683">
        <v>76</v>
      </c>
      <c r="U683">
        <v>1</v>
      </c>
      <c r="V683">
        <v>-86.16333333</v>
      </c>
      <c r="W683">
        <v>39.763611109999999</v>
      </c>
    </row>
    <row r="684" spans="1:23" x14ac:dyDescent="0.25">
      <c r="A684" t="s">
        <v>509</v>
      </c>
      <c r="B684">
        <v>90</v>
      </c>
      <c r="C684">
        <v>63.64</v>
      </c>
      <c r="D684">
        <v>216</v>
      </c>
      <c r="E684">
        <v>2</v>
      </c>
      <c r="F684">
        <v>1</v>
      </c>
      <c r="G684">
        <v>53</v>
      </c>
      <c r="H684">
        <v>0</v>
      </c>
      <c r="I684">
        <v>13.86</v>
      </c>
      <c r="J684">
        <v>10</v>
      </c>
      <c r="K684">
        <v>1</v>
      </c>
      <c r="L684" s="1">
        <v>37885</v>
      </c>
      <c r="M684" t="s">
        <v>22</v>
      </c>
      <c r="N684" t="s">
        <v>113</v>
      </c>
      <c r="O684" t="s">
        <v>23</v>
      </c>
      <c r="P684" t="s">
        <v>481</v>
      </c>
      <c r="Q684" t="s">
        <v>23</v>
      </c>
      <c r="R684" t="s">
        <v>26</v>
      </c>
      <c r="S684" t="s">
        <v>35</v>
      </c>
      <c r="T684">
        <v>75</v>
      </c>
      <c r="U684">
        <v>1</v>
      </c>
      <c r="V684">
        <v>-86.16333333</v>
      </c>
      <c r="W684">
        <v>39.763611109999999</v>
      </c>
    </row>
    <row r="685" spans="1:23" x14ac:dyDescent="0.25">
      <c r="A685" t="s">
        <v>509</v>
      </c>
      <c r="B685">
        <v>158.30000000000001</v>
      </c>
      <c r="C685">
        <v>80</v>
      </c>
      <c r="D685">
        <v>314</v>
      </c>
      <c r="E685">
        <v>6</v>
      </c>
      <c r="F685">
        <v>0</v>
      </c>
      <c r="G685">
        <v>32</v>
      </c>
      <c r="H685">
        <v>0</v>
      </c>
      <c r="I685">
        <v>17.21</v>
      </c>
      <c r="J685">
        <v>34</v>
      </c>
      <c r="K685">
        <v>1</v>
      </c>
      <c r="L685" s="1">
        <v>37892</v>
      </c>
      <c r="M685" t="s">
        <v>27</v>
      </c>
      <c r="N685" t="s">
        <v>46</v>
      </c>
      <c r="O685" t="s">
        <v>46</v>
      </c>
      <c r="P685" t="s">
        <v>532</v>
      </c>
      <c r="Q685" t="s">
        <v>23</v>
      </c>
      <c r="R685" t="s">
        <v>26</v>
      </c>
      <c r="S685" t="s">
        <v>201</v>
      </c>
      <c r="T685">
        <v>76</v>
      </c>
      <c r="U685">
        <v>1</v>
      </c>
      <c r="V685">
        <v>-90.811110999999997</v>
      </c>
      <c r="W685">
        <v>29.950832999999999</v>
      </c>
    </row>
    <row r="686" spans="1:23" x14ac:dyDescent="0.25">
      <c r="A686" t="s">
        <v>509</v>
      </c>
      <c r="B686">
        <v>101.9</v>
      </c>
      <c r="C686">
        <v>72.34</v>
      </c>
      <c r="D686">
        <v>386</v>
      </c>
      <c r="E686">
        <v>2</v>
      </c>
      <c r="F686">
        <v>1</v>
      </c>
      <c r="G686">
        <v>63</v>
      </c>
      <c r="H686">
        <v>0</v>
      </c>
      <c r="I686">
        <v>4.72</v>
      </c>
      <c r="J686">
        <v>3</v>
      </c>
      <c r="K686">
        <v>1</v>
      </c>
      <c r="L686" s="1">
        <v>37900</v>
      </c>
      <c r="M686" t="s">
        <v>27</v>
      </c>
      <c r="N686" t="s">
        <v>152</v>
      </c>
      <c r="O686" t="s">
        <v>152</v>
      </c>
      <c r="P686" t="s">
        <v>188</v>
      </c>
      <c r="Q686" t="s">
        <v>23</v>
      </c>
      <c r="R686" t="s">
        <v>26</v>
      </c>
      <c r="S686" t="s">
        <v>304</v>
      </c>
      <c r="T686">
        <v>80</v>
      </c>
      <c r="U686">
        <v>0</v>
      </c>
      <c r="V686">
        <v>-82.503332999999998</v>
      </c>
      <c r="W686">
        <v>27.975833000000002</v>
      </c>
    </row>
    <row r="687" spans="1:23" x14ac:dyDescent="0.25">
      <c r="A687" t="s">
        <v>509</v>
      </c>
      <c r="B687">
        <v>91.9</v>
      </c>
      <c r="C687">
        <v>67.650000000000006</v>
      </c>
      <c r="D687">
        <v>293</v>
      </c>
      <c r="E687">
        <v>1</v>
      </c>
      <c r="F687">
        <v>1</v>
      </c>
      <c r="G687">
        <v>45</v>
      </c>
      <c r="H687">
        <v>0</v>
      </c>
      <c r="I687">
        <v>13.86</v>
      </c>
      <c r="J687">
        <v>-3</v>
      </c>
      <c r="K687">
        <v>0</v>
      </c>
      <c r="L687" s="1">
        <v>37906</v>
      </c>
      <c r="M687" t="s">
        <v>22</v>
      </c>
      <c r="N687" t="s">
        <v>56</v>
      </c>
      <c r="O687" t="s">
        <v>23</v>
      </c>
      <c r="P687" t="s">
        <v>408</v>
      </c>
      <c r="Q687" t="s">
        <v>23</v>
      </c>
      <c r="R687" t="s">
        <v>26</v>
      </c>
      <c r="S687" t="s">
        <v>35</v>
      </c>
      <c r="T687">
        <v>68</v>
      </c>
      <c r="U687">
        <v>1</v>
      </c>
      <c r="V687">
        <v>-86.16333333</v>
      </c>
      <c r="W687">
        <v>39.763611109999999</v>
      </c>
    </row>
    <row r="688" spans="1:23" x14ac:dyDescent="0.25">
      <c r="A688" t="s">
        <v>509</v>
      </c>
      <c r="B688">
        <v>133.9</v>
      </c>
      <c r="C688">
        <v>73.33</v>
      </c>
      <c r="D688">
        <v>269</v>
      </c>
      <c r="E688">
        <v>3</v>
      </c>
      <c r="F688">
        <v>0</v>
      </c>
      <c r="G688">
        <v>58</v>
      </c>
      <c r="H688">
        <v>0</v>
      </c>
      <c r="I688">
        <v>11.62</v>
      </c>
      <c r="J688">
        <v>9</v>
      </c>
      <c r="K688">
        <v>1</v>
      </c>
      <c r="L688" s="1">
        <v>37920</v>
      </c>
      <c r="M688" t="s">
        <v>22</v>
      </c>
      <c r="N688" t="s">
        <v>109</v>
      </c>
      <c r="O688" t="s">
        <v>23</v>
      </c>
      <c r="P688" t="s">
        <v>222</v>
      </c>
      <c r="Q688" t="s">
        <v>23</v>
      </c>
      <c r="R688" t="s">
        <v>26</v>
      </c>
      <c r="S688" t="s">
        <v>35</v>
      </c>
      <c r="T688">
        <v>45</v>
      </c>
      <c r="U688">
        <v>1</v>
      </c>
      <c r="V688">
        <v>-86.16333333</v>
      </c>
      <c r="W688">
        <v>39.763611109999999</v>
      </c>
    </row>
    <row r="689" spans="1:23" x14ac:dyDescent="0.25">
      <c r="A689" t="s">
        <v>509</v>
      </c>
      <c r="B689">
        <v>81.599999999999994</v>
      </c>
      <c r="C689">
        <v>62.16</v>
      </c>
      <c r="D689">
        <v>266</v>
      </c>
      <c r="E689">
        <v>1</v>
      </c>
      <c r="F689">
        <v>1</v>
      </c>
      <c r="G689">
        <v>63</v>
      </c>
      <c r="H689">
        <v>0</v>
      </c>
      <c r="I689">
        <v>12.74</v>
      </c>
      <c r="J689">
        <v>6</v>
      </c>
      <c r="K689">
        <v>1</v>
      </c>
      <c r="L689" s="1">
        <v>37927</v>
      </c>
      <c r="M689" t="s">
        <v>27</v>
      </c>
      <c r="N689" t="s">
        <v>28</v>
      </c>
      <c r="O689" t="s">
        <v>28</v>
      </c>
      <c r="P689" t="s">
        <v>370</v>
      </c>
      <c r="Q689" t="s">
        <v>23</v>
      </c>
      <c r="R689" t="s">
        <v>26</v>
      </c>
      <c r="S689" t="s">
        <v>30</v>
      </c>
      <c r="T689">
        <v>82</v>
      </c>
      <c r="U689">
        <v>0</v>
      </c>
      <c r="V689">
        <v>-80.238889</v>
      </c>
      <c r="W689">
        <v>25.958055999999999</v>
      </c>
    </row>
    <row r="690" spans="1:23" x14ac:dyDescent="0.25">
      <c r="A690" t="s">
        <v>509</v>
      </c>
      <c r="B690">
        <v>82.4</v>
      </c>
      <c r="C690">
        <v>62.22</v>
      </c>
      <c r="D690">
        <v>347</v>
      </c>
      <c r="E690">
        <v>2</v>
      </c>
      <c r="F690">
        <v>2</v>
      </c>
      <c r="G690">
        <v>81</v>
      </c>
      <c r="I690">
        <v>14.98</v>
      </c>
      <c r="J690">
        <v>-5</v>
      </c>
      <c r="K690">
        <v>0</v>
      </c>
      <c r="L690" s="1">
        <v>37934</v>
      </c>
      <c r="M690" t="s">
        <v>27</v>
      </c>
      <c r="N690" t="s">
        <v>113</v>
      </c>
      <c r="O690" t="s">
        <v>113</v>
      </c>
      <c r="P690" t="s">
        <v>533</v>
      </c>
      <c r="Q690" t="s">
        <v>23</v>
      </c>
      <c r="S690" t="s">
        <v>174</v>
      </c>
      <c r="T690">
        <v>60</v>
      </c>
      <c r="U690">
        <v>0</v>
      </c>
      <c r="V690">
        <v>-81.637500000000003</v>
      </c>
      <c r="W690">
        <v>30.323889000000001</v>
      </c>
    </row>
    <row r="691" spans="1:23" x14ac:dyDescent="0.25">
      <c r="A691" t="s">
        <v>509</v>
      </c>
      <c r="B691">
        <v>120.3</v>
      </c>
      <c r="C691">
        <v>75</v>
      </c>
      <c r="D691">
        <v>401</v>
      </c>
      <c r="E691">
        <v>1</v>
      </c>
      <c r="F691">
        <v>0</v>
      </c>
      <c r="G691">
        <v>83</v>
      </c>
      <c r="H691">
        <v>0</v>
      </c>
      <c r="I691">
        <v>9.1999999999999993</v>
      </c>
      <c r="J691">
        <v>7</v>
      </c>
      <c r="K691">
        <v>1</v>
      </c>
      <c r="L691" s="1">
        <v>37941</v>
      </c>
      <c r="M691" t="s">
        <v>22</v>
      </c>
      <c r="N691" t="s">
        <v>48</v>
      </c>
      <c r="O691" t="s">
        <v>23</v>
      </c>
      <c r="P691" t="s">
        <v>311</v>
      </c>
      <c r="Q691" t="s">
        <v>23</v>
      </c>
      <c r="R691" t="s">
        <v>26</v>
      </c>
      <c r="S691" t="s">
        <v>35</v>
      </c>
      <c r="T691">
        <v>49</v>
      </c>
      <c r="U691">
        <v>1</v>
      </c>
      <c r="V691">
        <v>-86.16333333</v>
      </c>
      <c r="W691">
        <v>39.763611109999999</v>
      </c>
    </row>
    <row r="692" spans="1:23" x14ac:dyDescent="0.25">
      <c r="A692" t="s">
        <v>509</v>
      </c>
      <c r="B692">
        <v>76.400000000000006</v>
      </c>
      <c r="C692">
        <v>61.9</v>
      </c>
      <c r="D692">
        <v>229</v>
      </c>
      <c r="E692">
        <v>0</v>
      </c>
      <c r="F692">
        <v>0</v>
      </c>
      <c r="G692">
        <v>39</v>
      </c>
      <c r="H692">
        <v>0</v>
      </c>
      <c r="I692">
        <v>23.05</v>
      </c>
      <c r="J692">
        <v>3</v>
      </c>
      <c r="K692">
        <v>1</v>
      </c>
      <c r="L692" s="1">
        <v>37948</v>
      </c>
      <c r="M692" t="s">
        <v>27</v>
      </c>
      <c r="N692" t="s">
        <v>42</v>
      </c>
      <c r="O692" t="s">
        <v>42</v>
      </c>
      <c r="P692" t="s">
        <v>117</v>
      </c>
      <c r="Q692" t="s">
        <v>23</v>
      </c>
      <c r="R692" t="s">
        <v>26</v>
      </c>
      <c r="S692" t="s">
        <v>54</v>
      </c>
      <c r="T692">
        <v>67</v>
      </c>
      <c r="U692">
        <v>0</v>
      </c>
      <c r="V692">
        <v>-78.787000000000006</v>
      </c>
      <c r="W692">
        <v>42.774000000000001</v>
      </c>
    </row>
    <row r="693" spans="1:23" x14ac:dyDescent="0.25">
      <c r="A693" t="s">
        <v>509</v>
      </c>
      <c r="B693">
        <v>95.7</v>
      </c>
      <c r="C693">
        <v>60.42</v>
      </c>
      <c r="D693">
        <v>278</v>
      </c>
      <c r="E693">
        <v>4</v>
      </c>
      <c r="F693">
        <v>1</v>
      </c>
      <c r="G693">
        <v>48</v>
      </c>
      <c r="H693">
        <v>0</v>
      </c>
      <c r="I693">
        <v>18.329999999999998</v>
      </c>
      <c r="J693">
        <v>-4</v>
      </c>
      <c r="K693">
        <v>0</v>
      </c>
      <c r="L693" s="1">
        <v>37955</v>
      </c>
      <c r="M693" t="s">
        <v>22</v>
      </c>
      <c r="N693" t="s">
        <v>24</v>
      </c>
      <c r="O693" t="s">
        <v>23</v>
      </c>
      <c r="P693" t="s">
        <v>177</v>
      </c>
      <c r="Q693" t="s">
        <v>23</v>
      </c>
      <c r="R693" t="s">
        <v>26</v>
      </c>
      <c r="S693" t="s">
        <v>35</v>
      </c>
      <c r="T693">
        <v>52</v>
      </c>
      <c r="U693">
        <v>1</v>
      </c>
      <c r="V693">
        <v>-86.16333333</v>
      </c>
      <c r="W693">
        <v>39.763611109999999</v>
      </c>
    </row>
    <row r="694" spans="1:23" x14ac:dyDescent="0.25">
      <c r="A694" t="s">
        <v>509</v>
      </c>
      <c r="B694">
        <v>83.9</v>
      </c>
      <c r="C694">
        <v>64.709999999999994</v>
      </c>
      <c r="D694">
        <v>228</v>
      </c>
      <c r="E694">
        <v>0</v>
      </c>
      <c r="F694">
        <v>0</v>
      </c>
      <c r="G694">
        <v>56</v>
      </c>
      <c r="H694">
        <v>0</v>
      </c>
      <c r="I694">
        <v>3.36</v>
      </c>
      <c r="J694">
        <v>2</v>
      </c>
      <c r="K694">
        <v>1</v>
      </c>
      <c r="L694" s="1">
        <v>37962</v>
      </c>
      <c r="M694" t="s">
        <v>27</v>
      </c>
      <c r="N694" t="s">
        <v>87</v>
      </c>
      <c r="O694" t="s">
        <v>87</v>
      </c>
      <c r="P694" t="s">
        <v>534</v>
      </c>
      <c r="Q694" t="s">
        <v>23</v>
      </c>
      <c r="R694" t="s">
        <v>26</v>
      </c>
      <c r="S694" t="s">
        <v>89</v>
      </c>
      <c r="T694">
        <v>47</v>
      </c>
      <c r="U694">
        <v>0</v>
      </c>
      <c r="V694">
        <v>-86.771388999999999</v>
      </c>
      <c r="W694">
        <v>36.166389000000002</v>
      </c>
    </row>
    <row r="695" spans="1:23" x14ac:dyDescent="0.25">
      <c r="A695" t="s">
        <v>509</v>
      </c>
      <c r="B695">
        <v>146.5</v>
      </c>
      <c r="C695">
        <v>83.33</v>
      </c>
      <c r="D695">
        <v>290</v>
      </c>
      <c r="E695">
        <v>5</v>
      </c>
      <c r="F695">
        <v>0</v>
      </c>
      <c r="G695">
        <v>85</v>
      </c>
      <c r="H695">
        <v>0</v>
      </c>
      <c r="I695">
        <v>8.08</v>
      </c>
      <c r="J695">
        <v>31</v>
      </c>
      <c r="K695">
        <v>1</v>
      </c>
      <c r="L695" s="1">
        <v>37969</v>
      </c>
      <c r="M695" t="s">
        <v>22</v>
      </c>
      <c r="N695" t="s">
        <v>39</v>
      </c>
      <c r="O695" t="s">
        <v>23</v>
      </c>
      <c r="P695" t="s">
        <v>76</v>
      </c>
      <c r="Q695" t="s">
        <v>23</v>
      </c>
      <c r="R695" t="s">
        <v>26</v>
      </c>
      <c r="S695" t="s">
        <v>35</v>
      </c>
      <c r="T695">
        <v>31</v>
      </c>
      <c r="U695">
        <v>1</v>
      </c>
      <c r="V695">
        <v>-86.16333333</v>
      </c>
      <c r="W695">
        <v>39.763611109999999</v>
      </c>
    </row>
    <row r="696" spans="1:23" x14ac:dyDescent="0.25">
      <c r="A696" t="s">
        <v>509</v>
      </c>
      <c r="B696">
        <v>72</v>
      </c>
      <c r="C696">
        <v>52.17</v>
      </c>
      <c r="D696">
        <v>146</v>
      </c>
      <c r="E696">
        <v>0</v>
      </c>
      <c r="F696">
        <v>0</v>
      </c>
      <c r="G696">
        <v>49</v>
      </c>
      <c r="H696">
        <v>0</v>
      </c>
      <c r="I696">
        <v>12.74</v>
      </c>
      <c r="J696">
        <v>-14</v>
      </c>
      <c r="K696">
        <v>0</v>
      </c>
      <c r="L696" s="1">
        <v>37976</v>
      </c>
      <c r="M696" t="s">
        <v>22</v>
      </c>
      <c r="N696" t="s">
        <v>36</v>
      </c>
      <c r="O696" t="s">
        <v>23</v>
      </c>
      <c r="P696" t="s">
        <v>535</v>
      </c>
      <c r="Q696" t="s">
        <v>23</v>
      </c>
      <c r="R696" t="s">
        <v>26</v>
      </c>
      <c r="S696" t="s">
        <v>35</v>
      </c>
      <c r="T696">
        <v>43</v>
      </c>
      <c r="U696">
        <v>1</v>
      </c>
      <c r="V696">
        <v>-86.16333333</v>
      </c>
      <c r="W696">
        <v>39.763611109999999</v>
      </c>
    </row>
    <row r="697" spans="1:23" x14ac:dyDescent="0.25">
      <c r="A697" t="s">
        <v>509</v>
      </c>
      <c r="B697">
        <v>81</v>
      </c>
      <c r="C697">
        <v>68.42</v>
      </c>
      <c r="D697">
        <v>220</v>
      </c>
      <c r="E697">
        <v>1</v>
      </c>
      <c r="F697">
        <v>1</v>
      </c>
      <c r="G697">
        <v>69</v>
      </c>
      <c r="H697">
        <v>0</v>
      </c>
      <c r="I697">
        <v>19.7</v>
      </c>
      <c r="J697">
        <v>3</v>
      </c>
      <c r="K697">
        <v>1</v>
      </c>
      <c r="L697" s="1">
        <v>37983</v>
      </c>
      <c r="M697" t="s">
        <v>27</v>
      </c>
      <c r="N697" t="s">
        <v>109</v>
      </c>
      <c r="O697" t="s">
        <v>109</v>
      </c>
      <c r="P697" t="s">
        <v>353</v>
      </c>
      <c r="Q697" t="s">
        <v>23</v>
      </c>
      <c r="R697" t="s">
        <v>26</v>
      </c>
      <c r="S697" t="s">
        <v>111</v>
      </c>
      <c r="T697">
        <v>75</v>
      </c>
      <c r="U697">
        <v>1</v>
      </c>
      <c r="V697">
        <v>-95.410832999999997</v>
      </c>
      <c r="W697">
        <v>29.684722000000001</v>
      </c>
    </row>
    <row r="698" spans="1:23" x14ac:dyDescent="0.25">
      <c r="A698" t="s">
        <v>509</v>
      </c>
      <c r="B698">
        <v>158.30000000000001</v>
      </c>
      <c r="C698">
        <v>84.62</v>
      </c>
      <c r="D698">
        <v>377</v>
      </c>
      <c r="E698">
        <v>5</v>
      </c>
      <c r="F698">
        <v>0</v>
      </c>
      <c r="G698">
        <v>97</v>
      </c>
      <c r="H698">
        <v>0.20100000000000001</v>
      </c>
      <c r="I698">
        <v>14.98</v>
      </c>
      <c r="J698">
        <v>31</v>
      </c>
      <c r="K698">
        <v>1</v>
      </c>
      <c r="L698" s="1">
        <v>37990</v>
      </c>
      <c r="M698" t="s">
        <v>22</v>
      </c>
      <c r="N698" t="s">
        <v>36</v>
      </c>
      <c r="O698" t="s">
        <v>23</v>
      </c>
      <c r="P698" t="s">
        <v>536</v>
      </c>
      <c r="Q698" t="s">
        <v>23</v>
      </c>
      <c r="R698" t="s">
        <v>103</v>
      </c>
      <c r="S698" t="s">
        <v>35</v>
      </c>
      <c r="T698">
        <v>38</v>
      </c>
      <c r="U698">
        <v>1</v>
      </c>
      <c r="V698">
        <v>-86.16333333</v>
      </c>
      <c r="W698">
        <v>39.763611109999999</v>
      </c>
    </row>
    <row r="699" spans="1:23" x14ac:dyDescent="0.25">
      <c r="A699" t="s">
        <v>509</v>
      </c>
      <c r="B699">
        <v>138.69999999999999</v>
      </c>
      <c r="C699">
        <v>73.33</v>
      </c>
      <c r="D699">
        <v>304</v>
      </c>
      <c r="E699">
        <v>3</v>
      </c>
      <c r="F699">
        <v>0</v>
      </c>
      <c r="G699">
        <v>46</v>
      </c>
      <c r="H699">
        <v>0</v>
      </c>
      <c r="I699">
        <v>17.21</v>
      </c>
      <c r="J699">
        <v>7</v>
      </c>
      <c r="K699">
        <v>1</v>
      </c>
      <c r="L699" s="1">
        <v>37997</v>
      </c>
      <c r="M699" t="s">
        <v>27</v>
      </c>
      <c r="N699" t="s">
        <v>68</v>
      </c>
      <c r="O699" t="s">
        <v>68</v>
      </c>
      <c r="P699" t="s">
        <v>311</v>
      </c>
      <c r="Q699" t="s">
        <v>23</v>
      </c>
      <c r="R699" t="s">
        <v>26</v>
      </c>
      <c r="S699" t="s">
        <v>131</v>
      </c>
      <c r="T699">
        <v>51</v>
      </c>
      <c r="U699">
        <v>0</v>
      </c>
      <c r="V699">
        <v>-94.483889000000005</v>
      </c>
      <c r="W699">
        <v>39.048889000000003</v>
      </c>
    </row>
    <row r="700" spans="1:23" x14ac:dyDescent="0.25">
      <c r="A700" t="s">
        <v>509</v>
      </c>
      <c r="B700">
        <v>35.5</v>
      </c>
      <c r="C700">
        <v>48.94</v>
      </c>
      <c r="D700">
        <v>237</v>
      </c>
      <c r="E700">
        <v>1</v>
      </c>
      <c r="F700">
        <v>4</v>
      </c>
      <c r="G700">
        <v>96</v>
      </c>
      <c r="H700">
        <v>0.02</v>
      </c>
      <c r="I700">
        <v>0</v>
      </c>
      <c r="J700">
        <v>-10</v>
      </c>
      <c r="K700">
        <v>0</v>
      </c>
      <c r="L700" s="1">
        <v>38004</v>
      </c>
      <c r="M700" t="s">
        <v>27</v>
      </c>
      <c r="N700" t="s">
        <v>24</v>
      </c>
      <c r="O700" t="s">
        <v>24</v>
      </c>
      <c r="P700" t="s">
        <v>537</v>
      </c>
      <c r="Q700" t="s">
        <v>23</v>
      </c>
      <c r="R700" t="s">
        <v>61</v>
      </c>
      <c r="S700" t="s">
        <v>66</v>
      </c>
      <c r="T700">
        <v>33</v>
      </c>
      <c r="U700">
        <v>0</v>
      </c>
      <c r="V700">
        <v>-71.263999999999996</v>
      </c>
      <c r="W700">
        <v>42.091000000000001</v>
      </c>
    </row>
    <row r="701" spans="1:23" x14ac:dyDescent="0.25">
      <c r="A701" t="s">
        <v>509</v>
      </c>
      <c r="B701">
        <v>93.5</v>
      </c>
      <c r="C701">
        <v>55.17</v>
      </c>
      <c r="D701">
        <v>256</v>
      </c>
      <c r="E701">
        <v>2</v>
      </c>
      <c r="F701">
        <v>1</v>
      </c>
      <c r="G701">
        <v>82</v>
      </c>
      <c r="H701">
        <v>3.9E-2</v>
      </c>
      <c r="I701">
        <v>19.7</v>
      </c>
      <c r="J701">
        <v>-3</v>
      </c>
      <c r="K701">
        <v>0</v>
      </c>
      <c r="L701" s="1">
        <v>38239</v>
      </c>
      <c r="M701" t="s">
        <v>27</v>
      </c>
      <c r="N701" t="s">
        <v>24</v>
      </c>
      <c r="O701" t="s">
        <v>24</v>
      </c>
      <c r="P701" t="s">
        <v>327</v>
      </c>
      <c r="Q701" t="s">
        <v>23</v>
      </c>
      <c r="R701" t="s">
        <v>33</v>
      </c>
      <c r="S701" t="s">
        <v>66</v>
      </c>
      <c r="T701">
        <v>76</v>
      </c>
      <c r="U701">
        <v>0</v>
      </c>
      <c r="V701">
        <v>-71.263999999999996</v>
      </c>
      <c r="W701">
        <v>42.091000000000001</v>
      </c>
    </row>
    <row r="702" spans="1:23" x14ac:dyDescent="0.25">
      <c r="A702" t="s">
        <v>509</v>
      </c>
      <c r="B702">
        <v>115</v>
      </c>
      <c r="C702">
        <v>72.73</v>
      </c>
      <c r="D702">
        <v>254</v>
      </c>
      <c r="E702">
        <v>2</v>
      </c>
      <c r="F702">
        <v>0</v>
      </c>
      <c r="G702">
        <v>40</v>
      </c>
      <c r="H702">
        <v>0</v>
      </c>
      <c r="I702">
        <v>12.74</v>
      </c>
      <c r="J702">
        <v>14</v>
      </c>
      <c r="K702">
        <v>1</v>
      </c>
      <c r="L702" s="1">
        <v>38249</v>
      </c>
      <c r="M702" t="s">
        <v>27</v>
      </c>
      <c r="N702" t="s">
        <v>87</v>
      </c>
      <c r="O702" t="s">
        <v>87</v>
      </c>
      <c r="P702" t="s">
        <v>122</v>
      </c>
      <c r="Q702" t="s">
        <v>23</v>
      </c>
      <c r="R702" t="s">
        <v>26</v>
      </c>
      <c r="S702" t="s">
        <v>89</v>
      </c>
      <c r="T702">
        <v>77</v>
      </c>
      <c r="U702">
        <v>0</v>
      </c>
      <c r="V702">
        <v>-86.771388999999999</v>
      </c>
      <c r="W702">
        <v>36.166389000000002</v>
      </c>
    </row>
    <row r="703" spans="1:23" x14ac:dyDescent="0.25">
      <c r="A703" t="s">
        <v>509</v>
      </c>
      <c r="B703">
        <v>140.9</v>
      </c>
      <c r="C703">
        <v>70</v>
      </c>
      <c r="D703">
        <v>393</v>
      </c>
      <c r="E703">
        <v>5</v>
      </c>
      <c r="F703">
        <v>0</v>
      </c>
      <c r="G703">
        <v>44</v>
      </c>
      <c r="H703">
        <v>0</v>
      </c>
      <c r="I703">
        <v>9.1999999999999993</v>
      </c>
      <c r="J703">
        <v>14</v>
      </c>
      <c r="K703">
        <v>1</v>
      </c>
      <c r="L703" s="1">
        <v>38256</v>
      </c>
      <c r="M703" t="s">
        <v>22</v>
      </c>
      <c r="N703" t="s">
        <v>73</v>
      </c>
      <c r="O703" t="s">
        <v>23</v>
      </c>
      <c r="P703" t="s">
        <v>538</v>
      </c>
      <c r="Q703" t="s">
        <v>23</v>
      </c>
      <c r="R703" t="s">
        <v>26</v>
      </c>
      <c r="S703" t="s">
        <v>35</v>
      </c>
      <c r="T703">
        <v>71</v>
      </c>
      <c r="U703">
        <v>1</v>
      </c>
      <c r="V703">
        <v>-86.16333333</v>
      </c>
      <c r="W703">
        <v>39.763611109999999</v>
      </c>
    </row>
    <row r="704" spans="1:23" x14ac:dyDescent="0.25">
      <c r="A704" t="s">
        <v>509</v>
      </c>
      <c r="B704">
        <v>99.8</v>
      </c>
      <c r="C704">
        <v>68.97</v>
      </c>
      <c r="D704">
        <v>220</v>
      </c>
      <c r="E704">
        <v>2</v>
      </c>
      <c r="F704">
        <v>1</v>
      </c>
      <c r="G704">
        <v>61</v>
      </c>
      <c r="I704">
        <v>5.84</v>
      </c>
      <c r="J704">
        <v>7</v>
      </c>
      <c r="K704">
        <v>1</v>
      </c>
      <c r="L704" s="1">
        <v>38263</v>
      </c>
      <c r="M704" t="s">
        <v>27</v>
      </c>
      <c r="N704" t="s">
        <v>113</v>
      </c>
      <c r="O704" t="s">
        <v>113</v>
      </c>
      <c r="P704" t="s">
        <v>63</v>
      </c>
      <c r="Q704" t="s">
        <v>23</v>
      </c>
      <c r="S704" t="s">
        <v>174</v>
      </c>
      <c r="T704">
        <v>86</v>
      </c>
      <c r="U704">
        <v>0</v>
      </c>
      <c r="V704">
        <v>-81.637500000000003</v>
      </c>
      <c r="W704">
        <v>30.323889000000001</v>
      </c>
    </row>
    <row r="705" spans="1:23" x14ac:dyDescent="0.25">
      <c r="A705" t="s">
        <v>509</v>
      </c>
      <c r="B705">
        <v>107.5</v>
      </c>
      <c r="C705">
        <v>61.54</v>
      </c>
      <c r="D705">
        <v>198</v>
      </c>
      <c r="E705">
        <v>3</v>
      </c>
      <c r="F705">
        <v>1</v>
      </c>
      <c r="G705">
        <v>32</v>
      </c>
      <c r="H705">
        <v>0</v>
      </c>
      <c r="I705">
        <v>10.31</v>
      </c>
      <c r="J705">
        <v>21</v>
      </c>
      <c r="K705">
        <v>1</v>
      </c>
      <c r="L705" s="1">
        <v>38270</v>
      </c>
      <c r="M705" t="s">
        <v>22</v>
      </c>
      <c r="N705" t="s">
        <v>59</v>
      </c>
      <c r="O705" t="s">
        <v>23</v>
      </c>
      <c r="P705" t="s">
        <v>296</v>
      </c>
      <c r="Q705" t="s">
        <v>23</v>
      </c>
      <c r="R705" t="s">
        <v>26</v>
      </c>
      <c r="S705" t="s">
        <v>35</v>
      </c>
      <c r="T705">
        <v>67</v>
      </c>
      <c r="U705">
        <v>1</v>
      </c>
      <c r="V705">
        <v>-86.16333333</v>
      </c>
      <c r="W705">
        <v>39.763611109999999</v>
      </c>
    </row>
    <row r="706" spans="1:23" x14ac:dyDescent="0.25">
      <c r="A706" t="s">
        <v>509</v>
      </c>
      <c r="B706">
        <v>124.7</v>
      </c>
      <c r="C706">
        <v>69.23</v>
      </c>
      <c r="D706">
        <v>368</v>
      </c>
      <c r="E706">
        <v>3</v>
      </c>
      <c r="F706">
        <v>0</v>
      </c>
      <c r="G706">
        <v>58</v>
      </c>
      <c r="H706">
        <v>0</v>
      </c>
      <c r="I706">
        <v>10.31</v>
      </c>
      <c r="J706">
        <v>-3</v>
      </c>
      <c r="K706">
        <v>0</v>
      </c>
      <c r="L706" s="1">
        <v>38284</v>
      </c>
      <c r="M706" t="s">
        <v>22</v>
      </c>
      <c r="N706" t="s">
        <v>113</v>
      </c>
      <c r="O706" t="s">
        <v>23</v>
      </c>
      <c r="P706" t="s">
        <v>327</v>
      </c>
      <c r="Q706" t="s">
        <v>23</v>
      </c>
      <c r="R706" t="s">
        <v>26</v>
      </c>
      <c r="S706" t="s">
        <v>35</v>
      </c>
      <c r="T706">
        <v>64</v>
      </c>
      <c r="U706">
        <v>1</v>
      </c>
      <c r="V706">
        <v>-86.16333333</v>
      </c>
      <c r="W706">
        <v>39.763611109999999</v>
      </c>
    </row>
    <row r="707" spans="1:23" x14ac:dyDescent="0.25">
      <c r="A707" t="s">
        <v>509</v>
      </c>
      <c r="B707">
        <v>122.5</v>
      </c>
      <c r="C707">
        <v>56.82</v>
      </c>
      <c r="D707">
        <v>472</v>
      </c>
      <c r="E707">
        <v>5</v>
      </c>
      <c r="F707">
        <v>1</v>
      </c>
      <c r="G707">
        <v>46</v>
      </c>
      <c r="H707">
        <v>0</v>
      </c>
      <c r="I707">
        <v>12.74</v>
      </c>
      <c r="J707">
        <v>-10</v>
      </c>
      <c r="K707">
        <v>0</v>
      </c>
      <c r="L707" s="1">
        <v>38291</v>
      </c>
      <c r="M707" t="s">
        <v>27</v>
      </c>
      <c r="N707" t="s">
        <v>68</v>
      </c>
      <c r="O707" t="s">
        <v>68</v>
      </c>
      <c r="P707" t="s">
        <v>539</v>
      </c>
      <c r="Q707" t="s">
        <v>23</v>
      </c>
      <c r="R707" t="s">
        <v>26</v>
      </c>
      <c r="S707" t="s">
        <v>131</v>
      </c>
      <c r="T707">
        <v>66</v>
      </c>
      <c r="U707">
        <v>0</v>
      </c>
      <c r="V707">
        <v>-94.483889000000005</v>
      </c>
      <c r="W707">
        <v>39.048889000000003</v>
      </c>
    </row>
    <row r="708" spans="1:23" x14ac:dyDescent="0.25">
      <c r="A708" t="s">
        <v>509</v>
      </c>
      <c r="B708">
        <v>144.80000000000001</v>
      </c>
      <c r="C708">
        <v>79.31</v>
      </c>
      <c r="D708">
        <v>268</v>
      </c>
      <c r="E708">
        <v>4</v>
      </c>
      <c r="F708">
        <v>0</v>
      </c>
      <c r="G708">
        <v>64</v>
      </c>
      <c r="H708">
        <v>0</v>
      </c>
      <c r="I708">
        <v>4.72</v>
      </c>
      <c r="J708">
        <v>3</v>
      </c>
      <c r="K708">
        <v>1</v>
      </c>
      <c r="L708" s="1">
        <v>38299</v>
      </c>
      <c r="M708" t="s">
        <v>22</v>
      </c>
      <c r="N708" t="s">
        <v>82</v>
      </c>
      <c r="O708" t="s">
        <v>23</v>
      </c>
      <c r="P708" t="s">
        <v>146</v>
      </c>
      <c r="Q708" t="s">
        <v>23</v>
      </c>
      <c r="R708" t="s">
        <v>26</v>
      </c>
      <c r="S708" t="s">
        <v>35</v>
      </c>
      <c r="T708">
        <v>37</v>
      </c>
      <c r="U708">
        <v>1</v>
      </c>
      <c r="V708">
        <v>-86.16333333</v>
      </c>
      <c r="W708">
        <v>39.763611109999999</v>
      </c>
    </row>
    <row r="709" spans="1:23" x14ac:dyDescent="0.25">
      <c r="A709" t="s">
        <v>509</v>
      </c>
      <c r="B709">
        <v>115.7</v>
      </c>
      <c r="C709">
        <v>66.67</v>
      </c>
      <c r="D709">
        <v>320</v>
      </c>
      <c r="E709">
        <v>5</v>
      </c>
      <c r="F709">
        <v>2</v>
      </c>
      <c r="G709">
        <v>51</v>
      </c>
      <c r="H709">
        <v>0</v>
      </c>
      <c r="I709">
        <v>10.31</v>
      </c>
      <c r="J709">
        <v>35</v>
      </c>
      <c r="K709">
        <v>1</v>
      </c>
      <c r="L709" s="1">
        <v>38305</v>
      </c>
      <c r="M709" t="s">
        <v>22</v>
      </c>
      <c r="N709" t="s">
        <v>109</v>
      </c>
      <c r="O709" t="s">
        <v>23</v>
      </c>
      <c r="P709" t="s">
        <v>540</v>
      </c>
      <c r="Q709" t="s">
        <v>23</v>
      </c>
      <c r="R709" t="s">
        <v>26</v>
      </c>
      <c r="S709" t="s">
        <v>35</v>
      </c>
      <c r="T709">
        <v>50</v>
      </c>
      <c r="U709">
        <v>1</v>
      </c>
      <c r="V709">
        <v>-86.16333333</v>
      </c>
      <c r="W709">
        <v>39.763611109999999</v>
      </c>
    </row>
    <row r="710" spans="1:23" x14ac:dyDescent="0.25">
      <c r="A710" t="s">
        <v>509</v>
      </c>
      <c r="B710">
        <v>108.8</v>
      </c>
      <c r="C710">
        <v>60.71</v>
      </c>
      <c r="D710">
        <v>211</v>
      </c>
      <c r="E710">
        <v>4</v>
      </c>
      <c r="F710">
        <v>1</v>
      </c>
      <c r="G710">
        <v>49</v>
      </c>
      <c r="H710">
        <v>0</v>
      </c>
      <c r="I710">
        <v>0</v>
      </c>
      <c r="J710">
        <v>31</v>
      </c>
      <c r="K710">
        <v>1</v>
      </c>
      <c r="L710" s="1">
        <v>38312</v>
      </c>
      <c r="M710" t="s">
        <v>27</v>
      </c>
      <c r="N710" t="s">
        <v>77</v>
      </c>
      <c r="O710" t="s">
        <v>77</v>
      </c>
      <c r="P710" t="s">
        <v>536</v>
      </c>
      <c r="Q710" t="s">
        <v>23</v>
      </c>
      <c r="R710" t="s">
        <v>26</v>
      </c>
      <c r="S710" t="s">
        <v>215</v>
      </c>
      <c r="T710">
        <v>45</v>
      </c>
      <c r="U710">
        <v>0</v>
      </c>
      <c r="V710">
        <v>-87.616699999999994</v>
      </c>
      <c r="W710">
        <v>41.862299999999998</v>
      </c>
    </row>
    <row r="711" spans="1:23" x14ac:dyDescent="0.25">
      <c r="A711" t="s">
        <v>509</v>
      </c>
      <c r="B711">
        <v>141.4</v>
      </c>
      <c r="C711">
        <v>82.14</v>
      </c>
      <c r="D711">
        <v>236</v>
      </c>
      <c r="E711">
        <v>6</v>
      </c>
      <c r="F711">
        <v>0</v>
      </c>
      <c r="G711">
        <v>47</v>
      </c>
      <c r="H711">
        <v>0</v>
      </c>
      <c r="I711">
        <v>14.98</v>
      </c>
      <c r="J711">
        <v>32</v>
      </c>
      <c r="K711">
        <v>1</v>
      </c>
      <c r="L711" s="1">
        <v>38316</v>
      </c>
      <c r="M711" t="s">
        <v>27</v>
      </c>
      <c r="N711" t="s">
        <v>83</v>
      </c>
      <c r="O711" t="s">
        <v>83</v>
      </c>
      <c r="P711" t="s">
        <v>541</v>
      </c>
      <c r="Q711" t="s">
        <v>23</v>
      </c>
      <c r="R711" t="s">
        <v>26</v>
      </c>
      <c r="S711" t="s">
        <v>85</v>
      </c>
      <c r="T711">
        <v>32</v>
      </c>
      <c r="U711">
        <v>1</v>
      </c>
      <c r="V711">
        <v>-83.045556000000005</v>
      </c>
      <c r="W711">
        <v>42.34</v>
      </c>
    </row>
    <row r="712" spans="1:23" x14ac:dyDescent="0.25">
      <c r="A712" t="s">
        <v>509</v>
      </c>
      <c r="B712">
        <v>122.3</v>
      </c>
      <c r="C712">
        <v>75.760000000000005</v>
      </c>
      <c r="D712">
        <v>425</v>
      </c>
      <c r="E712">
        <v>3</v>
      </c>
      <c r="F712">
        <v>2</v>
      </c>
      <c r="G712">
        <v>56</v>
      </c>
      <c r="H712">
        <v>0</v>
      </c>
      <c r="I712">
        <v>8.08</v>
      </c>
      <c r="J712">
        <v>27</v>
      </c>
      <c r="K712">
        <v>1</v>
      </c>
      <c r="L712" s="1">
        <v>38326</v>
      </c>
      <c r="M712" t="s">
        <v>22</v>
      </c>
      <c r="N712" t="s">
        <v>87</v>
      </c>
      <c r="O712" t="s">
        <v>23</v>
      </c>
      <c r="P712" t="s">
        <v>542</v>
      </c>
      <c r="Q712" t="s">
        <v>23</v>
      </c>
      <c r="R712" t="s">
        <v>26</v>
      </c>
      <c r="S712" t="s">
        <v>35</v>
      </c>
      <c r="T712">
        <v>51</v>
      </c>
      <c r="U712">
        <v>1</v>
      </c>
      <c r="V712">
        <v>-86.16333333</v>
      </c>
      <c r="W712">
        <v>39.763611109999999</v>
      </c>
    </row>
    <row r="713" spans="1:23" x14ac:dyDescent="0.25">
      <c r="A713" t="s">
        <v>509</v>
      </c>
      <c r="B713">
        <v>124.5</v>
      </c>
      <c r="C713">
        <v>78.790000000000006</v>
      </c>
      <c r="D713">
        <v>298</v>
      </c>
      <c r="E713">
        <v>2</v>
      </c>
      <c r="F713">
        <v>0</v>
      </c>
      <c r="G713">
        <v>55</v>
      </c>
      <c r="H713">
        <v>0</v>
      </c>
      <c r="I713">
        <v>14.98</v>
      </c>
      <c r="J713">
        <v>9</v>
      </c>
      <c r="K713">
        <v>1</v>
      </c>
      <c r="L713" s="1">
        <v>38333</v>
      </c>
      <c r="M713" t="s">
        <v>27</v>
      </c>
      <c r="N713" t="s">
        <v>109</v>
      </c>
      <c r="O713" t="s">
        <v>109</v>
      </c>
      <c r="P713" t="s">
        <v>270</v>
      </c>
      <c r="Q713" t="s">
        <v>23</v>
      </c>
      <c r="R713" t="s">
        <v>26</v>
      </c>
      <c r="S713" t="s">
        <v>111</v>
      </c>
      <c r="T713">
        <v>77</v>
      </c>
      <c r="U713">
        <v>1</v>
      </c>
      <c r="V713">
        <v>-95.410832999999997</v>
      </c>
      <c r="W713">
        <v>29.684722000000001</v>
      </c>
    </row>
    <row r="714" spans="1:23" x14ac:dyDescent="0.25">
      <c r="A714" t="s">
        <v>509</v>
      </c>
      <c r="B714">
        <v>94.1</v>
      </c>
      <c r="C714">
        <v>60.61</v>
      </c>
      <c r="D714">
        <v>249</v>
      </c>
      <c r="E714">
        <v>1</v>
      </c>
      <c r="F714">
        <v>0</v>
      </c>
      <c r="G714">
        <v>73</v>
      </c>
      <c r="H714">
        <v>0</v>
      </c>
      <c r="I714">
        <v>9.1999999999999993</v>
      </c>
      <c r="J714">
        <v>10</v>
      </c>
      <c r="K714">
        <v>1</v>
      </c>
      <c r="L714" s="1">
        <v>38340</v>
      </c>
      <c r="M714" t="s">
        <v>22</v>
      </c>
      <c r="N714" t="s">
        <v>132</v>
      </c>
      <c r="O714" t="s">
        <v>23</v>
      </c>
      <c r="P714" t="s">
        <v>162</v>
      </c>
      <c r="Q714" t="s">
        <v>23</v>
      </c>
      <c r="R714" t="s">
        <v>26</v>
      </c>
      <c r="S714" t="s">
        <v>35</v>
      </c>
      <c r="T714">
        <v>9</v>
      </c>
      <c r="U714">
        <v>1</v>
      </c>
      <c r="V714">
        <v>-86.16333333</v>
      </c>
      <c r="W714">
        <v>39.763611109999999</v>
      </c>
    </row>
    <row r="715" spans="1:23" x14ac:dyDescent="0.25">
      <c r="A715" t="s">
        <v>509</v>
      </c>
      <c r="B715">
        <v>95.2</v>
      </c>
      <c r="C715">
        <v>61.36</v>
      </c>
      <c r="D715">
        <v>383</v>
      </c>
      <c r="E715">
        <v>2</v>
      </c>
      <c r="F715">
        <v>1</v>
      </c>
      <c r="G715">
        <v>74</v>
      </c>
      <c r="H715">
        <v>0</v>
      </c>
      <c r="I715">
        <v>8.08</v>
      </c>
      <c r="J715">
        <v>3</v>
      </c>
      <c r="K715">
        <v>1</v>
      </c>
      <c r="L715" s="1">
        <v>38347</v>
      </c>
      <c r="M715" t="s">
        <v>22</v>
      </c>
      <c r="N715" t="s">
        <v>31</v>
      </c>
      <c r="O715" t="s">
        <v>23</v>
      </c>
      <c r="P715" t="s">
        <v>252</v>
      </c>
      <c r="Q715" t="s">
        <v>23</v>
      </c>
      <c r="R715" t="s">
        <v>26</v>
      </c>
      <c r="S715" t="s">
        <v>35</v>
      </c>
      <c r="T715">
        <v>24</v>
      </c>
      <c r="U715">
        <v>1</v>
      </c>
      <c r="V715">
        <v>-86.16333333</v>
      </c>
      <c r="W715">
        <v>39.763611109999999</v>
      </c>
    </row>
    <row r="716" spans="1:23" x14ac:dyDescent="0.25">
      <c r="A716" t="s">
        <v>509</v>
      </c>
      <c r="B716">
        <v>56.2</v>
      </c>
      <c r="C716">
        <v>50</v>
      </c>
      <c r="D716">
        <v>6</v>
      </c>
      <c r="E716">
        <v>0</v>
      </c>
      <c r="F716">
        <v>0</v>
      </c>
      <c r="G716">
        <v>80</v>
      </c>
      <c r="H716">
        <v>0</v>
      </c>
      <c r="I716">
        <v>2.2400000000000002</v>
      </c>
      <c r="J716">
        <v>-19</v>
      </c>
      <c r="K716">
        <v>0</v>
      </c>
      <c r="L716" s="1">
        <v>38354</v>
      </c>
      <c r="M716" t="s">
        <v>27</v>
      </c>
      <c r="N716" t="s">
        <v>36</v>
      </c>
      <c r="O716" t="s">
        <v>36</v>
      </c>
      <c r="P716" t="s">
        <v>204</v>
      </c>
      <c r="Q716" t="s">
        <v>23</v>
      </c>
      <c r="R716" t="s">
        <v>26</v>
      </c>
      <c r="S716" t="s">
        <v>38</v>
      </c>
      <c r="T716">
        <v>31</v>
      </c>
      <c r="U716">
        <v>0</v>
      </c>
      <c r="V716">
        <v>-105.02</v>
      </c>
      <c r="W716">
        <v>39.743889000000003</v>
      </c>
    </row>
    <row r="717" spans="1:23" x14ac:dyDescent="0.25">
      <c r="A717" t="s">
        <v>509</v>
      </c>
      <c r="B717">
        <v>145.69999999999999</v>
      </c>
      <c r="C717">
        <v>81.819999999999993</v>
      </c>
      <c r="D717">
        <v>458</v>
      </c>
      <c r="E717">
        <v>4</v>
      </c>
      <c r="F717">
        <v>1</v>
      </c>
      <c r="G717">
        <v>82</v>
      </c>
      <c r="H717">
        <v>0</v>
      </c>
      <c r="I717">
        <v>8.08</v>
      </c>
      <c r="J717">
        <v>25</v>
      </c>
      <c r="K717">
        <v>1</v>
      </c>
      <c r="L717" s="1">
        <v>38361</v>
      </c>
      <c r="M717" t="s">
        <v>22</v>
      </c>
      <c r="N717" t="s">
        <v>36</v>
      </c>
      <c r="O717" t="s">
        <v>23</v>
      </c>
      <c r="P717" t="s">
        <v>434</v>
      </c>
      <c r="Q717" t="s">
        <v>23</v>
      </c>
      <c r="R717" t="s">
        <v>26</v>
      </c>
      <c r="S717" t="s">
        <v>35</v>
      </c>
      <c r="T717">
        <v>41</v>
      </c>
      <c r="U717">
        <v>1</v>
      </c>
      <c r="V717">
        <v>-86.16333333</v>
      </c>
      <c r="W717">
        <v>39.763611109999999</v>
      </c>
    </row>
    <row r="718" spans="1:23" x14ac:dyDescent="0.25">
      <c r="A718" t="s">
        <v>509</v>
      </c>
      <c r="B718">
        <v>69.3</v>
      </c>
      <c r="C718">
        <v>64.290000000000006</v>
      </c>
      <c r="D718">
        <v>238</v>
      </c>
      <c r="E718">
        <v>0</v>
      </c>
      <c r="F718">
        <v>1</v>
      </c>
      <c r="G718">
        <v>81</v>
      </c>
      <c r="H718">
        <v>0</v>
      </c>
      <c r="I718">
        <v>20.82</v>
      </c>
      <c r="J718">
        <v>-17</v>
      </c>
      <c r="K718">
        <v>0</v>
      </c>
      <c r="L718" s="1">
        <v>38368</v>
      </c>
      <c r="M718" t="s">
        <v>27</v>
      </c>
      <c r="N718" t="s">
        <v>24</v>
      </c>
      <c r="O718" t="s">
        <v>24</v>
      </c>
      <c r="P718" t="s">
        <v>543</v>
      </c>
      <c r="Q718" t="s">
        <v>23</v>
      </c>
      <c r="R718" t="s">
        <v>26</v>
      </c>
      <c r="S718" t="s">
        <v>66</v>
      </c>
      <c r="T718">
        <v>29</v>
      </c>
      <c r="U718">
        <v>0</v>
      </c>
      <c r="V718">
        <v>-71.263999999999996</v>
      </c>
      <c r="W718">
        <v>42.091000000000001</v>
      </c>
    </row>
    <row r="719" spans="1:23" x14ac:dyDescent="0.25">
      <c r="A719" t="s">
        <v>509</v>
      </c>
      <c r="B719">
        <v>98.6</v>
      </c>
      <c r="C719">
        <v>58.33</v>
      </c>
      <c r="D719">
        <v>254</v>
      </c>
      <c r="E719">
        <v>2</v>
      </c>
      <c r="F719">
        <v>0</v>
      </c>
      <c r="G719">
        <v>54</v>
      </c>
      <c r="H719">
        <v>0</v>
      </c>
      <c r="I719">
        <v>4.72</v>
      </c>
      <c r="J719">
        <v>17</v>
      </c>
      <c r="K719">
        <v>1</v>
      </c>
      <c r="L719" s="1">
        <v>38606</v>
      </c>
      <c r="M719" t="s">
        <v>27</v>
      </c>
      <c r="N719" t="s">
        <v>132</v>
      </c>
      <c r="O719" t="s">
        <v>132</v>
      </c>
      <c r="P719" t="s">
        <v>544</v>
      </c>
      <c r="Q719" t="s">
        <v>23</v>
      </c>
      <c r="R719" t="s">
        <v>26</v>
      </c>
      <c r="S719" t="s">
        <v>186</v>
      </c>
      <c r="T719">
        <v>73</v>
      </c>
      <c r="U719">
        <v>0</v>
      </c>
      <c r="V719">
        <v>-76.622777999999997</v>
      </c>
      <c r="W719">
        <v>39.278055999999999</v>
      </c>
    </row>
    <row r="720" spans="1:23" x14ac:dyDescent="0.25">
      <c r="A720" t="s">
        <v>509</v>
      </c>
      <c r="B720">
        <v>44</v>
      </c>
      <c r="C720">
        <v>46.43</v>
      </c>
      <c r="D720">
        <v>122</v>
      </c>
      <c r="E720">
        <v>0</v>
      </c>
      <c r="F720">
        <v>1</v>
      </c>
      <c r="G720">
        <v>61</v>
      </c>
      <c r="H720">
        <v>0</v>
      </c>
      <c r="I720">
        <v>4.72</v>
      </c>
      <c r="J720">
        <v>7</v>
      </c>
      <c r="K720">
        <v>1</v>
      </c>
      <c r="L720" s="1">
        <v>38613</v>
      </c>
      <c r="M720" t="s">
        <v>22</v>
      </c>
      <c r="N720" t="s">
        <v>113</v>
      </c>
      <c r="O720" t="s">
        <v>23</v>
      </c>
      <c r="P720" t="s">
        <v>545</v>
      </c>
      <c r="Q720" t="s">
        <v>23</v>
      </c>
      <c r="R720" t="s">
        <v>26</v>
      </c>
      <c r="S720" t="s">
        <v>35</v>
      </c>
      <c r="T720">
        <v>74</v>
      </c>
      <c r="U720">
        <v>1</v>
      </c>
      <c r="V720">
        <v>-86.16333333</v>
      </c>
      <c r="W720">
        <v>39.763611109999999</v>
      </c>
    </row>
    <row r="721" spans="1:23" x14ac:dyDescent="0.25">
      <c r="A721" t="s">
        <v>509</v>
      </c>
      <c r="B721">
        <v>89.9</v>
      </c>
      <c r="C721">
        <v>82.61</v>
      </c>
      <c r="D721">
        <v>228</v>
      </c>
      <c r="E721">
        <v>0</v>
      </c>
      <c r="F721">
        <v>1</v>
      </c>
      <c r="G721">
        <v>82</v>
      </c>
      <c r="H721">
        <v>1.2E-2</v>
      </c>
      <c r="I721">
        <v>17.21</v>
      </c>
      <c r="J721">
        <v>7</v>
      </c>
      <c r="K721">
        <v>1</v>
      </c>
      <c r="L721" s="1">
        <v>38620</v>
      </c>
      <c r="M721" t="s">
        <v>22</v>
      </c>
      <c r="N721" t="s">
        <v>51</v>
      </c>
      <c r="O721" t="s">
        <v>23</v>
      </c>
      <c r="P721" t="s">
        <v>546</v>
      </c>
      <c r="Q721" t="s">
        <v>23</v>
      </c>
      <c r="R721" t="s">
        <v>33</v>
      </c>
      <c r="S721" t="s">
        <v>35</v>
      </c>
      <c r="T721">
        <v>70</v>
      </c>
      <c r="U721">
        <v>1</v>
      </c>
      <c r="V721">
        <v>-86.16333333</v>
      </c>
      <c r="W721">
        <v>39.763611109999999</v>
      </c>
    </row>
    <row r="722" spans="1:23" x14ac:dyDescent="0.25">
      <c r="A722" t="s">
        <v>509</v>
      </c>
      <c r="B722">
        <v>144.1</v>
      </c>
      <c r="C722">
        <v>74.069999999999993</v>
      </c>
      <c r="D722">
        <v>264</v>
      </c>
      <c r="E722">
        <v>4</v>
      </c>
      <c r="F722">
        <v>0</v>
      </c>
      <c r="G722">
        <v>55</v>
      </c>
      <c r="H722">
        <v>0</v>
      </c>
      <c r="I722">
        <v>9.1999999999999993</v>
      </c>
      <c r="J722">
        <v>21</v>
      </c>
      <c r="K722">
        <v>1</v>
      </c>
      <c r="L722" s="1">
        <v>38627</v>
      </c>
      <c r="M722" t="s">
        <v>27</v>
      </c>
      <c r="N722" t="s">
        <v>87</v>
      </c>
      <c r="O722" t="s">
        <v>87</v>
      </c>
      <c r="P722" t="s">
        <v>94</v>
      </c>
      <c r="Q722" t="s">
        <v>23</v>
      </c>
      <c r="R722" t="s">
        <v>26</v>
      </c>
      <c r="S722" t="s">
        <v>89</v>
      </c>
      <c r="T722">
        <v>83</v>
      </c>
      <c r="U722">
        <v>0</v>
      </c>
      <c r="V722">
        <v>-86.771388999999999</v>
      </c>
      <c r="W722">
        <v>36.166389000000002</v>
      </c>
    </row>
    <row r="723" spans="1:23" x14ac:dyDescent="0.25">
      <c r="A723" t="s">
        <v>509</v>
      </c>
      <c r="B723">
        <v>82.1</v>
      </c>
      <c r="C723">
        <v>74.19</v>
      </c>
      <c r="D723">
        <v>255</v>
      </c>
      <c r="E723">
        <v>1</v>
      </c>
      <c r="F723">
        <v>2</v>
      </c>
      <c r="G723">
        <v>40</v>
      </c>
      <c r="H723">
        <v>0</v>
      </c>
      <c r="I723">
        <v>10.31</v>
      </c>
      <c r="J723">
        <v>25</v>
      </c>
      <c r="K723">
        <v>1</v>
      </c>
      <c r="L723" s="1">
        <v>38634</v>
      </c>
      <c r="M723" t="s">
        <v>27</v>
      </c>
      <c r="N723" t="s">
        <v>140</v>
      </c>
      <c r="O723" t="s">
        <v>140</v>
      </c>
      <c r="P723" t="s">
        <v>156</v>
      </c>
      <c r="Q723" t="s">
        <v>23</v>
      </c>
      <c r="R723" t="s">
        <v>26</v>
      </c>
      <c r="S723" t="s">
        <v>395</v>
      </c>
      <c r="T723">
        <v>71</v>
      </c>
      <c r="U723">
        <v>0</v>
      </c>
      <c r="V723">
        <v>-122.386111</v>
      </c>
      <c r="W723">
        <v>37.713611</v>
      </c>
    </row>
    <row r="724" spans="1:23" x14ac:dyDescent="0.25">
      <c r="A724" t="s">
        <v>509</v>
      </c>
      <c r="B724">
        <v>105.1</v>
      </c>
      <c r="C724">
        <v>68.75</v>
      </c>
      <c r="D724">
        <v>191</v>
      </c>
      <c r="E724">
        <v>2</v>
      </c>
      <c r="F724">
        <v>0</v>
      </c>
      <c r="G724">
        <v>58</v>
      </c>
      <c r="H724">
        <v>0</v>
      </c>
      <c r="I724">
        <v>10.31</v>
      </c>
      <c r="J724">
        <v>17</v>
      </c>
      <c r="K724">
        <v>1</v>
      </c>
      <c r="L724" s="1">
        <v>38642</v>
      </c>
      <c r="M724" t="s">
        <v>22</v>
      </c>
      <c r="N724" t="s">
        <v>44</v>
      </c>
      <c r="O724" t="s">
        <v>23</v>
      </c>
      <c r="P724" t="s">
        <v>437</v>
      </c>
      <c r="Q724" t="s">
        <v>23</v>
      </c>
      <c r="R724" t="s">
        <v>26</v>
      </c>
      <c r="S724" t="s">
        <v>35</v>
      </c>
      <c r="T724">
        <v>63</v>
      </c>
      <c r="U724">
        <v>1</v>
      </c>
      <c r="V724">
        <v>-86.16333333</v>
      </c>
      <c r="W724">
        <v>39.763611109999999</v>
      </c>
    </row>
    <row r="725" spans="1:23" x14ac:dyDescent="0.25">
      <c r="A725" t="s">
        <v>509</v>
      </c>
      <c r="B725">
        <v>112.5</v>
      </c>
      <c r="C725">
        <v>77.78</v>
      </c>
      <c r="D725">
        <v>237</v>
      </c>
      <c r="E725">
        <v>2</v>
      </c>
      <c r="F725">
        <v>1</v>
      </c>
      <c r="G725">
        <v>54</v>
      </c>
      <c r="H725">
        <v>0</v>
      </c>
      <c r="I725">
        <v>4.72</v>
      </c>
      <c r="J725">
        <v>18</v>
      </c>
      <c r="K725">
        <v>1</v>
      </c>
      <c r="L725" s="1">
        <v>38648</v>
      </c>
      <c r="M725" t="s">
        <v>27</v>
      </c>
      <c r="N725" t="s">
        <v>109</v>
      </c>
      <c r="O725" t="s">
        <v>109</v>
      </c>
      <c r="P725" t="s">
        <v>226</v>
      </c>
      <c r="Q725" t="s">
        <v>23</v>
      </c>
      <c r="R725" t="s">
        <v>26</v>
      </c>
      <c r="S725" t="s">
        <v>111</v>
      </c>
      <c r="T725">
        <v>80</v>
      </c>
      <c r="U725">
        <v>1</v>
      </c>
      <c r="V725">
        <v>-95.410832999999997</v>
      </c>
      <c r="W725">
        <v>29.684722000000001</v>
      </c>
    </row>
    <row r="726" spans="1:23" x14ac:dyDescent="0.25">
      <c r="A726" t="s">
        <v>509</v>
      </c>
      <c r="B726">
        <v>117.1</v>
      </c>
      <c r="C726">
        <v>75.680000000000007</v>
      </c>
      <c r="D726">
        <v>321</v>
      </c>
      <c r="E726">
        <v>3</v>
      </c>
      <c r="F726">
        <v>1</v>
      </c>
      <c r="G726">
        <v>38</v>
      </c>
      <c r="H726">
        <v>0</v>
      </c>
      <c r="I726">
        <v>11.43</v>
      </c>
      <c r="J726">
        <v>19</v>
      </c>
      <c r="K726">
        <v>1</v>
      </c>
      <c r="L726" s="1">
        <v>38663</v>
      </c>
      <c r="M726" t="s">
        <v>27</v>
      </c>
      <c r="N726" t="s">
        <v>24</v>
      </c>
      <c r="O726" t="s">
        <v>24</v>
      </c>
      <c r="P726" t="s">
        <v>547</v>
      </c>
      <c r="Q726" t="s">
        <v>23</v>
      </c>
      <c r="R726" t="s">
        <v>26</v>
      </c>
      <c r="S726" t="s">
        <v>66</v>
      </c>
      <c r="T726">
        <v>50</v>
      </c>
      <c r="U726">
        <v>0</v>
      </c>
      <c r="V726">
        <v>-71.263999999999996</v>
      </c>
      <c r="W726">
        <v>42.091000000000001</v>
      </c>
    </row>
    <row r="727" spans="1:23" x14ac:dyDescent="0.25">
      <c r="A727" t="s">
        <v>509</v>
      </c>
      <c r="B727">
        <v>127.9</v>
      </c>
      <c r="C727">
        <v>74.290000000000006</v>
      </c>
      <c r="D727">
        <v>297</v>
      </c>
      <c r="E727">
        <v>3</v>
      </c>
      <c r="F727">
        <v>0</v>
      </c>
      <c r="G727">
        <v>59</v>
      </c>
      <c r="H727">
        <v>0</v>
      </c>
      <c r="I727">
        <v>20.82</v>
      </c>
      <c r="J727">
        <v>14</v>
      </c>
      <c r="K727">
        <v>1</v>
      </c>
      <c r="L727" s="1">
        <v>38669</v>
      </c>
      <c r="M727" t="s">
        <v>22</v>
      </c>
      <c r="N727" t="s">
        <v>109</v>
      </c>
      <c r="O727" t="s">
        <v>23</v>
      </c>
      <c r="P727" t="s">
        <v>122</v>
      </c>
      <c r="Q727" t="s">
        <v>23</v>
      </c>
      <c r="R727" t="s">
        <v>26</v>
      </c>
      <c r="S727" t="s">
        <v>35</v>
      </c>
      <c r="T727">
        <v>64</v>
      </c>
      <c r="U727">
        <v>1</v>
      </c>
      <c r="V727">
        <v>-86.16333333</v>
      </c>
      <c r="W727">
        <v>39.763611109999999</v>
      </c>
    </row>
    <row r="728" spans="1:23" x14ac:dyDescent="0.25">
      <c r="A728" t="s">
        <v>509</v>
      </c>
      <c r="B728">
        <v>104.7</v>
      </c>
      <c r="C728">
        <v>60</v>
      </c>
      <c r="D728">
        <v>365</v>
      </c>
      <c r="E728">
        <v>3</v>
      </c>
      <c r="F728">
        <v>1</v>
      </c>
      <c r="G728">
        <v>46</v>
      </c>
      <c r="H728">
        <v>0</v>
      </c>
      <c r="I728">
        <v>4.72</v>
      </c>
      <c r="J728">
        <v>8</v>
      </c>
      <c r="K728">
        <v>1</v>
      </c>
      <c r="L728" s="1">
        <v>38676</v>
      </c>
      <c r="M728" t="s">
        <v>27</v>
      </c>
      <c r="N728" t="s">
        <v>136</v>
      </c>
      <c r="O728" t="s">
        <v>136</v>
      </c>
      <c r="P728" t="s">
        <v>548</v>
      </c>
      <c r="Q728" t="s">
        <v>23</v>
      </c>
      <c r="R728" t="s">
        <v>26</v>
      </c>
      <c r="S728" t="s">
        <v>161</v>
      </c>
      <c r="T728">
        <v>48</v>
      </c>
      <c r="U728">
        <v>0</v>
      </c>
      <c r="V728">
        <v>-84.516000000000005</v>
      </c>
      <c r="W728">
        <v>39.094999999999999</v>
      </c>
    </row>
    <row r="729" spans="1:23" x14ac:dyDescent="0.25">
      <c r="A729" t="s">
        <v>509</v>
      </c>
      <c r="B729">
        <v>102.9</v>
      </c>
      <c r="C729">
        <v>60</v>
      </c>
      <c r="D729">
        <v>245</v>
      </c>
      <c r="E729">
        <v>2</v>
      </c>
      <c r="F729">
        <v>1</v>
      </c>
      <c r="G729">
        <v>71</v>
      </c>
      <c r="H729">
        <v>0</v>
      </c>
      <c r="I729">
        <v>14.98</v>
      </c>
      <c r="J729">
        <v>19</v>
      </c>
      <c r="K729">
        <v>1</v>
      </c>
      <c r="L729" s="1">
        <v>38684</v>
      </c>
      <c r="M729" t="s">
        <v>22</v>
      </c>
      <c r="N729" t="s">
        <v>62</v>
      </c>
      <c r="O729" t="s">
        <v>23</v>
      </c>
      <c r="P729" t="s">
        <v>549</v>
      </c>
      <c r="Q729" t="s">
        <v>23</v>
      </c>
      <c r="R729" t="s">
        <v>26</v>
      </c>
      <c r="S729" t="s">
        <v>35</v>
      </c>
      <c r="T729">
        <v>49</v>
      </c>
      <c r="U729">
        <v>1</v>
      </c>
      <c r="V729">
        <v>-86.16333333</v>
      </c>
      <c r="W729">
        <v>39.763611109999999</v>
      </c>
    </row>
    <row r="730" spans="1:23" x14ac:dyDescent="0.25">
      <c r="A730" t="s">
        <v>509</v>
      </c>
      <c r="B730">
        <v>151.19999999999999</v>
      </c>
      <c r="C730">
        <v>76.47</v>
      </c>
      <c r="D730">
        <v>187</v>
      </c>
      <c r="E730">
        <v>3</v>
      </c>
      <c r="F730">
        <v>0</v>
      </c>
      <c r="G730">
        <v>92</v>
      </c>
      <c r="H730">
        <v>0</v>
      </c>
      <c r="I730">
        <v>11.43</v>
      </c>
      <c r="J730">
        <v>32</v>
      </c>
      <c r="K730">
        <v>1</v>
      </c>
      <c r="L730" s="1">
        <v>38690</v>
      </c>
      <c r="M730" t="s">
        <v>22</v>
      </c>
      <c r="N730" t="s">
        <v>87</v>
      </c>
      <c r="O730" t="s">
        <v>23</v>
      </c>
      <c r="P730" t="s">
        <v>550</v>
      </c>
      <c r="Q730" t="s">
        <v>23</v>
      </c>
      <c r="R730" t="s">
        <v>26</v>
      </c>
      <c r="S730" t="s">
        <v>35</v>
      </c>
      <c r="T730">
        <v>29</v>
      </c>
      <c r="U730">
        <v>1</v>
      </c>
      <c r="V730">
        <v>-86.16333333</v>
      </c>
      <c r="W730">
        <v>39.763611109999999</v>
      </c>
    </row>
    <row r="731" spans="1:23" x14ac:dyDescent="0.25">
      <c r="A731" t="s">
        <v>509</v>
      </c>
      <c r="B731">
        <v>113.7</v>
      </c>
      <c r="C731">
        <v>66.67</v>
      </c>
      <c r="D731">
        <v>324</v>
      </c>
      <c r="E731">
        <v>2</v>
      </c>
      <c r="F731">
        <v>0</v>
      </c>
      <c r="G731">
        <v>51</v>
      </c>
      <c r="H731">
        <v>0</v>
      </c>
      <c r="I731">
        <v>6.96</v>
      </c>
      <c r="J731">
        <v>8</v>
      </c>
      <c r="K731">
        <v>1</v>
      </c>
      <c r="L731" s="1">
        <v>38697</v>
      </c>
      <c r="M731" t="s">
        <v>27</v>
      </c>
      <c r="N731" t="s">
        <v>113</v>
      </c>
      <c r="O731" t="s">
        <v>113</v>
      </c>
      <c r="P731" t="s">
        <v>446</v>
      </c>
      <c r="Q731" t="s">
        <v>23</v>
      </c>
      <c r="R731" t="s">
        <v>26</v>
      </c>
      <c r="S731" t="s">
        <v>174</v>
      </c>
      <c r="T731">
        <v>56</v>
      </c>
      <c r="U731">
        <v>0</v>
      </c>
      <c r="V731">
        <v>-81.637500000000003</v>
      </c>
      <c r="W731">
        <v>30.323889000000001</v>
      </c>
    </row>
    <row r="732" spans="1:23" x14ac:dyDescent="0.25">
      <c r="A732" t="s">
        <v>509</v>
      </c>
      <c r="B732">
        <v>70.2</v>
      </c>
      <c r="C732">
        <v>57.78</v>
      </c>
      <c r="D732">
        <v>336</v>
      </c>
      <c r="E732">
        <v>1</v>
      </c>
      <c r="F732">
        <v>2</v>
      </c>
      <c r="G732">
        <v>84</v>
      </c>
      <c r="H732">
        <v>1.2E-2</v>
      </c>
      <c r="I732">
        <v>3.36</v>
      </c>
      <c r="J732">
        <v>-9</v>
      </c>
      <c r="K732">
        <v>0</v>
      </c>
      <c r="L732" s="1">
        <v>38704</v>
      </c>
      <c r="M732" t="s">
        <v>22</v>
      </c>
      <c r="N732" t="s">
        <v>31</v>
      </c>
      <c r="O732" t="s">
        <v>23</v>
      </c>
      <c r="P732" t="s">
        <v>551</v>
      </c>
      <c r="Q732" t="s">
        <v>23</v>
      </c>
      <c r="R732" t="s">
        <v>61</v>
      </c>
      <c r="S732" t="s">
        <v>35</v>
      </c>
      <c r="T732">
        <v>21</v>
      </c>
      <c r="U732">
        <v>1</v>
      </c>
      <c r="V732">
        <v>-86.16333333</v>
      </c>
      <c r="W732">
        <v>39.763611109999999</v>
      </c>
    </row>
    <row r="733" spans="1:23" x14ac:dyDescent="0.25">
      <c r="A733" t="s">
        <v>509</v>
      </c>
      <c r="B733">
        <v>104.9</v>
      </c>
      <c r="C733">
        <v>75</v>
      </c>
      <c r="D733">
        <v>116</v>
      </c>
      <c r="E733">
        <v>0</v>
      </c>
      <c r="F733">
        <v>0</v>
      </c>
      <c r="G733">
        <v>87</v>
      </c>
      <c r="H733">
        <v>0</v>
      </c>
      <c r="I733">
        <v>5.84</v>
      </c>
      <c r="J733">
        <v>-15</v>
      </c>
      <c r="K733">
        <v>0</v>
      </c>
      <c r="L733" s="1">
        <v>38710</v>
      </c>
      <c r="M733" t="s">
        <v>27</v>
      </c>
      <c r="N733" t="s">
        <v>123</v>
      </c>
      <c r="O733" t="s">
        <v>123</v>
      </c>
      <c r="P733" t="s">
        <v>243</v>
      </c>
      <c r="Q733" t="s">
        <v>23</v>
      </c>
      <c r="R733" t="s">
        <v>26</v>
      </c>
      <c r="S733" t="s">
        <v>236</v>
      </c>
      <c r="T733">
        <v>58</v>
      </c>
      <c r="U733">
        <v>0</v>
      </c>
      <c r="V733">
        <v>-122.33159999999999</v>
      </c>
      <c r="W733">
        <v>47.595199999999998</v>
      </c>
    </row>
    <row r="734" spans="1:23" x14ac:dyDescent="0.25">
      <c r="A734" t="s">
        <v>509</v>
      </c>
      <c r="B734">
        <v>56.2</v>
      </c>
      <c r="C734">
        <v>50</v>
      </c>
      <c r="D734">
        <v>5</v>
      </c>
      <c r="E734">
        <v>0</v>
      </c>
      <c r="F734">
        <v>0</v>
      </c>
      <c r="G734">
        <v>68</v>
      </c>
      <c r="H734">
        <v>0</v>
      </c>
      <c r="I734">
        <v>14.79</v>
      </c>
      <c r="J734">
        <v>4</v>
      </c>
      <c r="K734">
        <v>1</v>
      </c>
      <c r="L734" s="1">
        <v>38718</v>
      </c>
      <c r="M734" t="s">
        <v>22</v>
      </c>
      <c r="N734" t="s">
        <v>119</v>
      </c>
      <c r="O734" t="s">
        <v>23</v>
      </c>
      <c r="P734" t="s">
        <v>169</v>
      </c>
      <c r="Q734" t="s">
        <v>23</v>
      </c>
      <c r="R734" t="s">
        <v>26</v>
      </c>
      <c r="S734" t="s">
        <v>35</v>
      </c>
      <c r="T734">
        <v>46</v>
      </c>
      <c r="U734">
        <v>1</v>
      </c>
      <c r="V734">
        <v>-86.16333333</v>
      </c>
      <c r="W734">
        <v>39.763611109999999</v>
      </c>
    </row>
    <row r="735" spans="1:23" x14ac:dyDescent="0.25">
      <c r="A735" t="s">
        <v>509</v>
      </c>
      <c r="B735">
        <v>90.9</v>
      </c>
      <c r="C735">
        <v>57.89</v>
      </c>
      <c r="D735">
        <v>290</v>
      </c>
      <c r="E735">
        <v>1</v>
      </c>
      <c r="F735">
        <v>0</v>
      </c>
      <c r="G735">
        <v>67</v>
      </c>
      <c r="H735">
        <v>0</v>
      </c>
      <c r="I735">
        <v>11.43</v>
      </c>
      <c r="J735">
        <v>-3</v>
      </c>
      <c r="K735">
        <v>0</v>
      </c>
      <c r="L735" s="1">
        <v>38732</v>
      </c>
      <c r="M735" t="s">
        <v>22</v>
      </c>
      <c r="N735" t="s">
        <v>62</v>
      </c>
      <c r="O735" t="s">
        <v>23</v>
      </c>
      <c r="P735" t="s">
        <v>381</v>
      </c>
      <c r="Q735" t="s">
        <v>23</v>
      </c>
      <c r="R735" t="s">
        <v>26</v>
      </c>
      <c r="S735" t="s">
        <v>35</v>
      </c>
      <c r="T735">
        <v>38</v>
      </c>
      <c r="U735">
        <v>1</v>
      </c>
      <c r="V735">
        <v>-86.16333333</v>
      </c>
      <c r="W735">
        <v>39.763611109999999</v>
      </c>
    </row>
    <row r="736" spans="1:23" x14ac:dyDescent="0.25">
      <c r="A736" t="s">
        <v>509</v>
      </c>
      <c r="B736">
        <v>78.900000000000006</v>
      </c>
      <c r="C736">
        <v>60.98</v>
      </c>
      <c r="D736">
        <v>276</v>
      </c>
      <c r="E736">
        <v>1</v>
      </c>
      <c r="F736">
        <v>1</v>
      </c>
      <c r="G736">
        <v>55</v>
      </c>
      <c r="H736">
        <v>0</v>
      </c>
      <c r="I736">
        <v>8.08</v>
      </c>
      <c r="J736">
        <v>5</v>
      </c>
      <c r="K736">
        <v>1</v>
      </c>
      <c r="L736" s="1">
        <v>38970</v>
      </c>
      <c r="M736" t="s">
        <v>27</v>
      </c>
      <c r="N736" t="s">
        <v>101</v>
      </c>
      <c r="O736" t="s">
        <v>101</v>
      </c>
      <c r="P736" t="s">
        <v>552</v>
      </c>
      <c r="Q736" t="s">
        <v>23</v>
      </c>
      <c r="R736" t="s">
        <v>26</v>
      </c>
      <c r="S736" t="s">
        <v>50</v>
      </c>
      <c r="T736">
        <v>65</v>
      </c>
      <c r="U736">
        <v>0</v>
      </c>
      <c r="V736">
        <v>-74.076943999999997</v>
      </c>
      <c r="W736">
        <v>40.812221999999998</v>
      </c>
    </row>
    <row r="737" spans="1:23" x14ac:dyDescent="0.25">
      <c r="A737" t="s">
        <v>509</v>
      </c>
      <c r="B737">
        <v>129.30000000000001</v>
      </c>
      <c r="C737">
        <v>68.42</v>
      </c>
      <c r="D737">
        <v>400</v>
      </c>
      <c r="E737">
        <v>3</v>
      </c>
      <c r="F737">
        <v>0</v>
      </c>
      <c r="G737">
        <v>52</v>
      </c>
      <c r="H737">
        <v>0</v>
      </c>
      <c r="I737">
        <v>16.09</v>
      </c>
      <c r="J737">
        <v>19</v>
      </c>
      <c r="K737">
        <v>1</v>
      </c>
      <c r="L737" s="1">
        <v>38977</v>
      </c>
      <c r="M737" t="s">
        <v>22</v>
      </c>
      <c r="N737" t="s">
        <v>109</v>
      </c>
      <c r="O737" t="s">
        <v>23</v>
      </c>
      <c r="P737" t="s">
        <v>553</v>
      </c>
      <c r="Q737" t="s">
        <v>23</v>
      </c>
      <c r="R737" t="s">
        <v>26</v>
      </c>
      <c r="S737" t="s">
        <v>35</v>
      </c>
      <c r="T737">
        <v>81</v>
      </c>
      <c r="U737">
        <v>1</v>
      </c>
      <c r="V737">
        <v>-86.16333333</v>
      </c>
      <c r="W737">
        <v>39.763611109999999</v>
      </c>
    </row>
    <row r="738" spans="1:23" x14ac:dyDescent="0.25">
      <c r="A738" t="s">
        <v>509</v>
      </c>
      <c r="B738">
        <v>79.900000000000006</v>
      </c>
      <c r="C738">
        <v>45.16</v>
      </c>
      <c r="D738">
        <v>219</v>
      </c>
      <c r="E738">
        <v>1</v>
      </c>
      <c r="F738">
        <v>0</v>
      </c>
      <c r="G738">
        <v>65</v>
      </c>
      <c r="H738">
        <v>0</v>
      </c>
      <c r="I738">
        <v>16.09</v>
      </c>
      <c r="J738">
        <v>7</v>
      </c>
      <c r="K738">
        <v>1</v>
      </c>
      <c r="L738" s="1">
        <v>38984</v>
      </c>
      <c r="M738" t="s">
        <v>22</v>
      </c>
      <c r="N738" t="s">
        <v>113</v>
      </c>
      <c r="O738" t="s">
        <v>23</v>
      </c>
      <c r="P738" t="s">
        <v>348</v>
      </c>
      <c r="Q738" t="s">
        <v>23</v>
      </c>
      <c r="R738" t="s">
        <v>26</v>
      </c>
      <c r="S738" t="s">
        <v>35</v>
      </c>
      <c r="T738">
        <v>64</v>
      </c>
      <c r="U738">
        <v>1</v>
      </c>
      <c r="V738">
        <v>-86.16333333</v>
      </c>
      <c r="W738">
        <v>39.763611109999999</v>
      </c>
    </row>
    <row r="739" spans="1:23" x14ac:dyDescent="0.25">
      <c r="A739" t="s">
        <v>509</v>
      </c>
      <c r="B739">
        <v>101.7</v>
      </c>
      <c r="C739">
        <v>70</v>
      </c>
      <c r="D739">
        <v>217</v>
      </c>
      <c r="E739">
        <v>1</v>
      </c>
      <c r="F739">
        <v>0</v>
      </c>
      <c r="G739">
        <v>73</v>
      </c>
      <c r="H739">
        <v>0</v>
      </c>
      <c r="I739">
        <v>9.1999999999999993</v>
      </c>
      <c r="J739">
        <v>3</v>
      </c>
      <c r="K739">
        <v>1</v>
      </c>
      <c r="L739" s="1">
        <v>38991</v>
      </c>
      <c r="M739" t="s">
        <v>27</v>
      </c>
      <c r="N739" t="s">
        <v>48</v>
      </c>
      <c r="O739" t="s">
        <v>48</v>
      </c>
      <c r="P739" t="s">
        <v>146</v>
      </c>
      <c r="Q739" t="s">
        <v>23</v>
      </c>
      <c r="R739" t="s">
        <v>26</v>
      </c>
      <c r="S739" t="s">
        <v>50</v>
      </c>
      <c r="T739">
        <v>68</v>
      </c>
      <c r="U739">
        <v>0</v>
      </c>
      <c r="V739">
        <v>-74.076943999999997</v>
      </c>
      <c r="W739">
        <v>40.812221999999998</v>
      </c>
    </row>
    <row r="740" spans="1:23" x14ac:dyDescent="0.25">
      <c r="A740" t="s">
        <v>509</v>
      </c>
      <c r="B740">
        <v>86.2</v>
      </c>
      <c r="C740">
        <v>64.52</v>
      </c>
      <c r="D740">
        <v>166</v>
      </c>
      <c r="E740">
        <v>2</v>
      </c>
      <c r="F740">
        <v>1</v>
      </c>
      <c r="G740">
        <v>56</v>
      </c>
      <c r="H740">
        <v>0</v>
      </c>
      <c r="I740">
        <v>3.36</v>
      </c>
      <c r="J740">
        <v>1</v>
      </c>
      <c r="K740">
        <v>1</v>
      </c>
      <c r="L740" s="1">
        <v>38998</v>
      </c>
      <c r="M740" t="s">
        <v>22</v>
      </c>
      <c r="N740" t="s">
        <v>87</v>
      </c>
      <c r="O740" t="s">
        <v>23</v>
      </c>
      <c r="P740" t="s">
        <v>554</v>
      </c>
      <c r="Q740" t="s">
        <v>23</v>
      </c>
      <c r="R740" t="s">
        <v>26</v>
      </c>
      <c r="S740" t="s">
        <v>35</v>
      </c>
      <c r="T740">
        <v>70</v>
      </c>
      <c r="U740">
        <v>1</v>
      </c>
      <c r="V740">
        <v>-86.16333333</v>
      </c>
      <c r="W740">
        <v>39.763611109999999</v>
      </c>
    </row>
    <row r="741" spans="1:23" x14ac:dyDescent="0.25">
      <c r="A741" t="s">
        <v>509</v>
      </c>
      <c r="B741">
        <v>140.4</v>
      </c>
      <c r="C741">
        <v>71.430000000000007</v>
      </c>
      <c r="D741">
        <v>342</v>
      </c>
      <c r="E741">
        <v>4</v>
      </c>
      <c r="F741">
        <v>0</v>
      </c>
      <c r="G741">
        <v>65</v>
      </c>
      <c r="H741">
        <v>0</v>
      </c>
      <c r="I741">
        <v>17.21</v>
      </c>
      <c r="J741">
        <v>14</v>
      </c>
      <c r="K741">
        <v>1</v>
      </c>
      <c r="L741" s="1">
        <v>39012</v>
      </c>
      <c r="M741" t="s">
        <v>22</v>
      </c>
      <c r="N741" t="s">
        <v>97</v>
      </c>
      <c r="O741" t="s">
        <v>23</v>
      </c>
      <c r="P741" t="s">
        <v>555</v>
      </c>
      <c r="Q741" t="s">
        <v>23</v>
      </c>
      <c r="R741" t="s">
        <v>26</v>
      </c>
      <c r="S741" t="s">
        <v>35</v>
      </c>
      <c r="T741">
        <v>42</v>
      </c>
      <c r="U741">
        <v>1</v>
      </c>
      <c r="V741">
        <v>-86.16333333</v>
      </c>
      <c r="W741">
        <v>39.763611109999999</v>
      </c>
    </row>
    <row r="742" spans="1:23" x14ac:dyDescent="0.25">
      <c r="A742" t="s">
        <v>509</v>
      </c>
      <c r="B742">
        <v>129.19999999999999</v>
      </c>
      <c r="C742">
        <v>82.05</v>
      </c>
      <c r="D742">
        <v>345</v>
      </c>
      <c r="E742">
        <v>3</v>
      </c>
      <c r="F742">
        <v>0</v>
      </c>
      <c r="G742">
        <v>26</v>
      </c>
      <c r="H742">
        <v>0</v>
      </c>
      <c r="I742">
        <v>6.96</v>
      </c>
      <c r="J742">
        <v>3</v>
      </c>
      <c r="K742">
        <v>1</v>
      </c>
      <c r="L742" s="1">
        <v>39019</v>
      </c>
      <c r="M742" t="s">
        <v>27</v>
      </c>
      <c r="N742" t="s">
        <v>36</v>
      </c>
      <c r="O742" t="s">
        <v>36</v>
      </c>
      <c r="P742" t="s">
        <v>252</v>
      </c>
      <c r="Q742" t="s">
        <v>23</v>
      </c>
      <c r="R742" t="s">
        <v>26</v>
      </c>
      <c r="S742" t="s">
        <v>38</v>
      </c>
      <c r="T742">
        <v>63</v>
      </c>
      <c r="U742">
        <v>0</v>
      </c>
      <c r="V742">
        <v>-105.02</v>
      </c>
      <c r="W742">
        <v>39.743889000000003</v>
      </c>
    </row>
    <row r="743" spans="1:23" x14ac:dyDescent="0.25">
      <c r="A743" t="s">
        <v>509</v>
      </c>
      <c r="B743">
        <v>93.1</v>
      </c>
      <c r="C743">
        <v>55.56</v>
      </c>
      <c r="D743">
        <v>326</v>
      </c>
      <c r="E743">
        <v>2</v>
      </c>
      <c r="F743">
        <v>1</v>
      </c>
      <c r="G743">
        <v>85</v>
      </c>
      <c r="H743">
        <v>0</v>
      </c>
      <c r="I743">
        <v>0</v>
      </c>
      <c r="J743">
        <v>7</v>
      </c>
      <c r="K743">
        <v>1</v>
      </c>
      <c r="L743" s="1">
        <v>39026</v>
      </c>
      <c r="M743" t="s">
        <v>27</v>
      </c>
      <c r="N743" t="s">
        <v>24</v>
      </c>
      <c r="O743" t="s">
        <v>24</v>
      </c>
      <c r="P743" t="s">
        <v>286</v>
      </c>
      <c r="Q743" t="s">
        <v>23</v>
      </c>
      <c r="R743" t="s">
        <v>26</v>
      </c>
      <c r="S743" t="s">
        <v>66</v>
      </c>
      <c r="T743">
        <v>27</v>
      </c>
      <c r="U743">
        <v>0</v>
      </c>
      <c r="V743">
        <v>-71.263999999999996</v>
      </c>
      <c r="W743">
        <v>42.091000000000001</v>
      </c>
    </row>
    <row r="744" spans="1:23" x14ac:dyDescent="0.25">
      <c r="A744" t="s">
        <v>509</v>
      </c>
      <c r="B744">
        <v>93.5</v>
      </c>
      <c r="C744">
        <v>69.23</v>
      </c>
      <c r="D744">
        <v>236</v>
      </c>
      <c r="E744">
        <v>1</v>
      </c>
      <c r="F744">
        <v>0</v>
      </c>
      <c r="G744">
        <v>67</v>
      </c>
      <c r="H744">
        <v>0</v>
      </c>
      <c r="I744">
        <v>3.36</v>
      </c>
      <c r="J744">
        <v>1</v>
      </c>
      <c r="K744">
        <v>1</v>
      </c>
      <c r="L744" s="1">
        <v>39033</v>
      </c>
      <c r="M744" t="s">
        <v>22</v>
      </c>
      <c r="N744" t="s">
        <v>42</v>
      </c>
      <c r="O744" t="s">
        <v>23</v>
      </c>
      <c r="P744" t="s">
        <v>49</v>
      </c>
      <c r="Q744" t="s">
        <v>23</v>
      </c>
      <c r="R744" t="s">
        <v>26</v>
      </c>
      <c r="S744" t="s">
        <v>35</v>
      </c>
      <c r="T744">
        <v>42</v>
      </c>
      <c r="U744">
        <v>1</v>
      </c>
      <c r="V744">
        <v>-86.16333333</v>
      </c>
      <c r="W744">
        <v>39.763611109999999</v>
      </c>
    </row>
    <row r="745" spans="1:23" x14ac:dyDescent="0.25">
      <c r="A745" t="s">
        <v>509</v>
      </c>
      <c r="B745">
        <v>67.7</v>
      </c>
      <c r="C745">
        <v>51.28</v>
      </c>
      <c r="D745">
        <v>254</v>
      </c>
      <c r="E745">
        <v>2</v>
      </c>
      <c r="F745">
        <v>2</v>
      </c>
      <c r="G745">
        <v>19</v>
      </c>
      <c r="H745">
        <v>0</v>
      </c>
      <c r="I745">
        <v>8.08</v>
      </c>
      <c r="J745">
        <v>-7</v>
      </c>
      <c r="K745">
        <v>0</v>
      </c>
      <c r="L745" s="1">
        <v>39040</v>
      </c>
      <c r="M745" t="s">
        <v>27</v>
      </c>
      <c r="N745" t="s">
        <v>107</v>
      </c>
      <c r="O745" t="s">
        <v>107</v>
      </c>
      <c r="P745" t="s">
        <v>70</v>
      </c>
      <c r="Q745" t="s">
        <v>23</v>
      </c>
      <c r="R745" t="s">
        <v>26</v>
      </c>
      <c r="S745" t="s">
        <v>181</v>
      </c>
      <c r="T745">
        <v>60</v>
      </c>
      <c r="U745">
        <v>1</v>
      </c>
      <c r="V745">
        <v>-96.911000000000001</v>
      </c>
      <c r="W745">
        <v>32.840000000000003</v>
      </c>
    </row>
    <row r="746" spans="1:23" x14ac:dyDescent="0.25">
      <c r="A746" t="s">
        <v>509</v>
      </c>
      <c r="B746">
        <v>94.4</v>
      </c>
      <c r="C746">
        <v>70</v>
      </c>
      <c r="D746">
        <v>183</v>
      </c>
      <c r="E746">
        <v>1</v>
      </c>
      <c r="F746">
        <v>1</v>
      </c>
      <c r="G746">
        <v>74</v>
      </c>
      <c r="H746">
        <v>0</v>
      </c>
      <c r="I746">
        <v>6.96</v>
      </c>
      <c r="J746">
        <v>24</v>
      </c>
      <c r="K746">
        <v>1</v>
      </c>
      <c r="L746" s="1">
        <v>39047</v>
      </c>
      <c r="M746" t="s">
        <v>22</v>
      </c>
      <c r="N746" t="s">
        <v>93</v>
      </c>
      <c r="O746" t="s">
        <v>23</v>
      </c>
      <c r="P746" t="s">
        <v>556</v>
      </c>
      <c r="Q746" t="s">
        <v>23</v>
      </c>
      <c r="R746" t="s">
        <v>26</v>
      </c>
      <c r="S746" t="s">
        <v>35</v>
      </c>
      <c r="T746">
        <v>52</v>
      </c>
      <c r="U746">
        <v>1</v>
      </c>
      <c r="V746">
        <v>-86.16333333</v>
      </c>
      <c r="W746">
        <v>39.763611109999999</v>
      </c>
    </row>
    <row r="747" spans="1:23" x14ac:dyDescent="0.25">
      <c r="A747" t="s">
        <v>509</v>
      </c>
      <c r="B747">
        <v>98.8</v>
      </c>
      <c r="C747">
        <v>75</v>
      </c>
      <c r="D747">
        <v>351</v>
      </c>
      <c r="E747">
        <v>1</v>
      </c>
      <c r="F747">
        <v>2</v>
      </c>
      <c r="G747">
        <v>51</v>
      </c>
      <c r="H747">
        <v>0</v>
      </c>
      <c r="I747">
        <v>14.98</v>
      </c>
      <c r="J747">
        <v>-3</v>
      </c>
      <c r="K747">
        <v>0</v>
      </c>
      <c r="L747" s="1">
        <v>39054</v>
      </c>
      <c r="M747" t="s">
        <v>27</v>
      </c>
      <c r="N747" t="s">
        <v>87</v>
      </c>
      <c r="O747" t="s">
        <v>87</v>
      </c>
      <c r="P747" t="s">
        <v>98</v>
      </c>
      <c r="Q747" t="s">
        <v>23</v>
      </c>
      <c r="R747" t="s">
        <v>26</v>
      </c>
      <c r="S747" t="s">
        <v>89</v>
      </c>
      <c r="T747">
        <v>41</v>
      </c>
      <c r="U747">
        <v>0</v>
      </c>
      <c r="V747">
        <v>-86.771388999999999</v>
      </c>
      <c r="W747">
        <v>36.166389000000002</v>
      </c>
    </row>
    <row r="748" spans="1:23" x14ac:dyDescent="0.25">
      <c r="A748" t="s">
        <v>509</v>
      </c>
      <c r="B748">
        <v>61.5</v>
      </c>
      <c r="C748">
        <v>50</v>
      </c>
      <c r="D748">
        <v>313</v>
      </c>
      <c r="E748">
        <v>0</v>
      </c>
      <c r="F748">
        <v>1</v>
      </c>
      <c r="G748">
        <v>56</v>
      </c>
      <c r="H748">
        <v>0</v>
      </c>
      <c r="I748">
        <v>11.43</v>
      </c>
      <c r="J748">
        <v>-27</v>
      </c>
      <c r="K748">
        <v>0</v>
      </c>
      <c r="L748" s="1">
        <v>39061</v>
      </c>
      <c r="M748" t="s">
        <v>27</v>
      </c>
      <c r="N748" t="s">
        <v>113</v>
      </c>
      <c r="O748" t="s">
        <v>113</v>
      </c>
      <c r="P748" t="s">
        <v>557</v>
      </c>
      <c r="Q748" t="s">
        <v>23</v>
      </c>
      <c r="R748" t="s">
        <v>26</v>
      </c>
      <c r="S748" t="s">
        <v>174</v>
      </c>
      <c r="T748">
        <v>65</v>
      </c>
      <c r="U748">
        <v>0</v>
      </c>
      <c r="V748">
        <v>-81.637500000000003</v>
      </c>
      <c r="W748">
        <v>30.323889000000001</v>
      </c>
    </row>
    <row r="749" spans="1:23" x14ac:dyDescent="0.25">
      <c r="A749" t="s">
        <v>509</v>
      </c>
      <c r="B749">
        <v>136.30000000000001</v>
      </c>
      <c r="C749">
        <v>80.56</v>
      </c>
      <c r="D749">
        <v>282</v>
      </c>
      <c r="E749">
        <v>4</v>
      </c>
      <c r="F749">
        <v>0</v>
      </c>
      <c r="G749">
        <v>73</v>
      </c>
      <c r="H749">
        <v>0</v>
      </c>
      <c r="I749">
        <v>6.96</v>
      </c>
      <c r="J749">
        <v>18</v>
      </c>
      <c r="K749">
        <v>1</v>
      </c>
      <c r="L749" s="1">
        <v>39069</v>
      </c>
      <c r="M749" t="s">
        <v>22</v>
      </c>
      <c r="N749" t="s">
        <v>136</v>
      </c>
      <c r="O749" t="s">
        <v>23</v>
      </c>
      <c r="P749" t="s">
        <v>297</v>
      </c>
      <c r="Q749" t="s">
        <v>23</v>
      </c>
      <c r="R749" t="s">
        <v>26</v>
      </c>
      <c r="S749" t="s">
        <v>35</v>
      </c>
      <c r="T749">
        <v>36</v>
      </c>
      <c r="U749">
        <v>1</v>
      </c>
      <c r="V749">
        <v>-86.16333333</v>
      </c>
      <c r="W749">
        <v>39.763611109999999</v>
      </c>
    </row>
    <row r="750" spans="1:23" x14ac:dyDescent="0.25">
      <c r="A750" t="s">
        <v>509</v>
      </c>
      <c r="B750">
        <v>135.30000000000001</v>
      </c>
      <c r="C750">
        <v>77.78</v>
      </c>
      <c r="D750">
        <v>205</v>
      </c>
      <c r="E750">
        <v>3</v>
      </c>
      <c r="F750">
        <v>0</v>
      </c>
      <c r="G750">
        <v>83</v>
      </c>
      <c r="H750">
        <v>1.2E-2</v>
      </c>
      <c r="I750">
        <v>14.98</v>
      </c>
      <c r="J750">
        <v>-3</v>
      </c>
      <c r="K750">
        <v>0</v>
      </c>
      <c r="L750" s="1">
        <v>39075</v>
      </c>
      <c r="M750" t="s">
        <v>27</v>
      </c>
      <c r="N750" t="s">
        <v>109</v>
      </c>
      <c r="O750" t="s">
        <v>109</v>
      </c>
      <c r="P750" t="s">
        <v>327</v>
      </c>
      <c r="Q750" t="s">
        <v>23</v>
      </c>
      <c r="R750" t="s">
        <v>33</v>
      </c>
      <c r="S750" t="s">
        <v>111</v>
      </c>
      <c r="T750">
        <v>50</v>
      </c>
      <c r="U750">
        <v>1</v>
      </c>
      <c r="V750">
        <v>-95.410832999999997</v>
      </c>
      <c r="W750">
        <v>29.684722000000001</v>
      </c>
    </row>
    <row r="751" spans="1:23" x14ac:dyDescent="0.25">
      <c r="A751" t="s">
        <v>509</v>
      </c>
      <c r="B751">
        <v>101.4</v>
      </c>
      <c r="C751">
        <v>59.46</v>
      </c>
      <c r="D751">
        <v>282</v>
      </c>
      <c r="E751">
        <v>2</v>
      </c>
      <c r="F751">
        <v>0</v>
      </c>
      <c r="G751">
        <v>84</v>
      </c>
      <c r="H751">
        <v>5.8999999999999997E-2</v>
      </c>
      <c r="I751">
        <v>11.43</v>
      </c>
      <c r="J751">
        <v>5</v>
      </c>
      <c r="K751">
        <v>1</v>
      </c>
      <c r="L751" s="1">
        <v>39082</v>
      </c>
      <c r="M751" t="s">
        <v>22</v>
      </c>
      <c r="N751" t="s">
        <v>28</v>
      </c>
      <c r="O751" t="s">
        <v>23</v>
      </c>
      <c r="P751" t="s">
        <v>558</v>
      </c>
      <c r="Q751" t="s">
        <v>23</v>
      </c>
      <c r="R751" t="s">
        <v>33</v>
      </c>
      <c r="S751" t="s">
        <v>35</v>
      </c>
      <c r="T751">
        <v>53</v>
      </c>
      <c r="U751">
        <v>1</v>
      </c>
      <c r="V751">
        <v>-86.16333333</v>
      </c>
      <c r="W751">
        <v>39.763611109999999</v>
      </c>
    </row>
    <row r="752" spans="1:23" x14ac:dyDescent="0.25">
      <c r="A752" t="s">
        <v>509</v>
      </c>
      <c r="B752">
        <v>71.900000000000006</v>
      </c>
      <c r="C752">
        <v>78.95</v>
      </c>
      <c r="D752">
        <v>268</v>
      </c>
      <c r="E752">
        <v>1</v>
      </c>
      <c r="F752">
        <v>3</v>
      </c>
      <c r="G752">
        <v>70</v>
      </c>
      <c r="H752">
        <v>0</v>
      </c>
      <c r="I752">
        <v>8.08</v>
      </c>
      <c r="J752">
        <v>15</v>
      </c>
      <c r="K752">
        <v>1</v>
      </c>
      <c r="L752" s="1">
        <v>39088</v>
      </c>
      <c r="M752" t="s">
        <v>22</v>
      </c>
      <c r="N752" t="s">
        <v>68</v>
      </c>
      <c r="O752" t="s">
        <v>23</v>
      </c>
      <c r="P752" t="s">
        <v>559</v>
      </c>
      <c r="Q752" t="s">
        <v>23</v>
      </c>
      <c r="R752" t="s">
        <v>26</v>
      </c>
      <c r="S752" t="s">
        <v>35</v>
      </c>
      <c r="T752">
        <v>39</v>
      </c>
      <c r="U752">
        <v>1</v>
      </c>
      <c r="V752">
        <v>-86.16333333</v>
      </c>
      <c r="W752">
        <v>39.763611109999999</v>
      </c>
    </row>
    <row r="753" spans="1:23" x14ac:dyDescent="0.25">
      <c r="A753" t="s">
        <v>509</v>
      </c>
      <c r="B753">
        <v>39.6</v>
      </c>
      <c r="C753">
        <v>50</v>
      </c>
      <c r="D753">
        <v>170</v>
      </c>
      <c r="E753">
        <v>0</v>
      </c>
      <c r="F753">
        <v>2</v>
      </c>
      <c r="G753">
        <v>60</v>
      </c>
      <c r="H753">
        <v>0</v>
      </c>
      <c r="I753">
        <v>0</v>
      </c>
      <c r="J753">
        <v>9</v>
      </c>
      <c r="K753">
        <v>1</v>
      </c>
      <c r="L753" s="1">
        <v>39095</v>
      </c>
      <c r="M753" t="s">
        <v>27</v>
      </c>
      <c r="N753" t="s">
        <v>132</v>
      </c>
      <c r="O753" t="s">
        <v>132</v>
      </c>
      <c r="P753" t="s">
        <v>560</v>
      </c>
      <c r="Q753" t="s">
        <v>23</v>
      </c>
      <c r="R753" t="s">
        <v>26</v>
      </c>
      <c r="S753" t="s">
        <v>186</v>
      </c>
      <c r="T753">
        <v>62</v>
      </c>
      <c r="U753">
        <v>0</v>
      </c>
      <c r="V753">
        <v>-76.622777999999997</v>
      </c>
      <c r="W753">
        <v>39.278055999999999</v>
      </c>
    </row>
    <row r="754" spans="1:23" x14ac:dyDescent="0.25">
      <c r="A754" t="s">
        <v>509</v>
      </c>
      <c r="B754">
        <v>79.099999999999994</v>
      </c>
      <c r="C754">
        <v>57.45</v>
      </c>
      <c r="D754">
        <v>349</v>
      </c>
      <c r="E754">
        <v>1</v>
      </c>
      <c r="F754">
        <v>1</v>
      </c>
      <c r="G754">
        <v>96</v>
      </c>
      <c r="H754">
        <v>1.2E-2</v>
      </c>
      <c r="I754">
        <v>4.72</v>
      </c>
      <c r="J754">
        <v>4</v>
      </c>
      <c r="K754">
        <v>1</v>
      </c>
      <c r="L754" s="1">
        <v>39103</v>
      </c>
      <c r="M754" t="s">
        <v>22</v>
      </c>
      <c r="N754" t="s">
        <v>24</v>
      </c>
      <c r="O754" t="s">
        <v>23</v>
      </c>
      <c r="P754" t="s">
        <v>112</v>
      </c>
      <c r="Q754" t="s">
        <v>23</v>
      </c>
      <c r="R754" t="s">
        <v>61</v>
      </c>
      <c r="S754" t="s">
        <v>35</v>
      </c>
      <c r="T754">
        <v>34</v>
      </c>
      <c r="U754">
        <v>1</v>
      </c>
      <c r="V754">
        <v>-86.16333333</v>
      </c>
      <c r="W754">
        <v>39.763611109999999</v>
      </c>
    </row>
    <row r="755" spans="1:23" x14ac:dyDescent="0.25">
      <c r="A755" t="s">
        <v>509</v>
      </c>
      <c r="B755">
        <v>125.4</v>
      </c>
      <c r="C755">
        <v>60</v>
      </c>
      <c r="D755">
        <v>288</v>
      </c>
      <c r="E755">
        <v>3</v>
      </c>
      <c r="F755">
        <v>0</v>
      </c>
      <c r="G755">
        <v>62</v>
      </c>
      <c r="H755">
        <v>0</v>
      </c>
      <c r="I755">
        <v>10.31</v>
      </c>
      <c r="J755">
        <v>31</v>
      </c>
      <c r="K755">
        <v>1</v>
      </c>
      <c r="L755" s="1">
        <v>39331</v>
      </c>
      <c r="M755" t="s">
        <v>22</v>
      </c>
      <c r="N755" t="s">
        <v>46</v>
      </c>
      <c r="O755" t="s">
        <v>23</v>
      </c>
      <c r="P755" t="s">
        <v>536</v>
      </c>
      <c r="Q755" t="s">
        <v>23</v>
      </c>
      <c r="R755" t="s">
        <v>26</v>
      </c>
      <c r="S755" t="s">
        <v>35</v>
      </c>
      <c r="T755">
        <v>74</v>
      </c>
      <c r="U755">
        <v>1</v>
      </c>
      <c r="V755">
        <v>-86.16333333</v>
      </c>
      <c r="W755">
        <v>39.763611109999999</v>
      </c>
    </row>
    <row r="756" spans="1:23" x14ac:dyDescent="0.25">
      <c r="A756" t="s">
        <v>509</v>
      </c>
      <c r="B756">
        <v>86.6</v>
      </c>
      <c r="C756">
        <v>66.67</v>
      </c>
      <c r="D756">
        <v>312</v>
      </c>
      <c r="E756">
        <v>1</v>
      </c>
      <c r="F756">
        <v>1</v>
      </c>
      <c r="G756">
        <v>38</v>
      </c>
      <c r="H756">
        <v>0</v>
      </c>
      <c r="I756">
        <v>5.84</v>
      </c>
      <c r="J756">
        <v>2</v>
      </c>
      <c r="K756">
        <v>1</v>
      </c>
      <c r="L756" s="1">
        <v>39341</v>
      </c>
      <c r="M756" t="s">
        <v>27</v>
      </c>
      <c r="N756" t="s">
        <v>87</v>
      </c>
      <c r="O756" t="s">
        <v>87</v>
      </c>
      <c r="P756" t="s">
        <v>525</v>
      </c>
      <c r="Q756" t="s">
        <v>23</v>
      </c>
      <c r="R756" t="s">
        <v>26</v>
      </c>
      <c r="S756" t="s">
        <v>89</v>
      </c>
      <c r="T756">
        <v>73</v>
      </c>
      <c r="U756">
        <v>0</v>
      </c>
      <c r="V756">
        <v>-86.771388999999999</v>
      </c>
      <c r="W756">
        <v>36.166389000000002</v>
      </c>
    </row>
    <row r="757" spans="1:23" x14ac:dyDescent="0.25">
      <c r="A757" t="s">
        <v>509</v>
      </c>
      <c r="B757">
        <v>110.3</v>
      </c>
      <c r="C757">
        <v>68.97</v>
      </c>
      <c r="D757">
        <v>273</v>
      </c>
      <c r="E757">
        <v>1</v>
      </c>
      <c r="F757">
        <v>0</v>
      </c>
      <c r="G757">
        <v>55</v>
      </c>
      <c r="H757">
        <v>0</v>
      </c>
      <c r="I757">
        <v>3.36</v>
      </c>
      <c r="J757">
        <v>6</v>
      </c>
      <c r="K757">
        <v>1</v>
      </c>
      <c r="L757" s="1">
        <v>39348</v>
      </c>
      <c r="M757" t="s">
        <v>27</v>
      </c>
      <c r="N757" t="s">
        <v>109</v>
      </c>
      <c r="O757" t="s">
        <v>109</v>
      </c>
      <c r="P757" t="s">
        <v>561</v>
      </c>
      <c r="Q757" t="s">
        <v>23</v>
      </c>
      <c r="R757" t="s">
        <v>26</v>
      </c>
      <c r="S757" t="s">
        <v>111</v>
      </c>
      <c r="T757">
        <v>85</v>
      </c>
      <c r="U757">
        <v>1</v>
      </c>
      <c r="V757">
        <v>-95.410832999999997</v>
      </c>
      <c r="W757">
        <v>29.684722000000001</v>
      </c>
    </row>
    <row r="758" spans="1:23" x14ac:dyDescent="0.25">
      <c r="A758" t="s">
        <v>509</v>
      </c>
      <c r="B758">
        <v>130.6</v>
      </c>
      <c r="C758">
        <v>74.069999999999993</v>
      </c>
      <c r="D758">
        <v>193</v>
      </c>
      <c r="E758">
        <v>3</v>
      </c>
      <c r="F758">
        <v>0</v>
      </c>
      <c r="G758">
        <v>34</v>
      </c>
      <c r="H758">
        <v>0</v>
      </c>
      <c r="I758">
        <v>16.09</v>
      </c>
      <c r="J758">
        <v>18</v>
      </c>
      <c r="K758">
        <v>1</v>
      </c>
      <c r="L758" s="1">
        <v>39355</v>
      </c>
      <c r="M758" t="s">
        <v>22</v>
      </c>
      <c r="N758" t="s">
        <v>36</v>
      </c>
      <c r="O758" t="s">
        <v>23</v>
      </c>
      <c r="P758" t="s">
        <v>226</v>
      </c>
      <c r="Q758" t="s">
        <v>23</v>
      </c>
      <c r="R758" t="s">
        <v>26</v>
      </c>
      <c r="S758" t="s">
        <v>35</v>
      </c>
      <c r="T758">
        <v>80</v>
      </c>
      <c r="U758">
        <v>1</v>
      </c>
      <c r="V758">
        <v>-86.16333333</v>
      </c>
      <c r="W758">
        <v>39.763611109999999</v>
      </c>
    </row>
    <row r="759" spans="1:23" x14ac:dyDescent="0.25">
      <c r="A759" t="s">
        <v>509</v>
      </c>
      <c r="B759">
        <v>101.9</v>
      </c>
      <c r="C759">
        <v>78.38</v>
      </c>
      <c r="D759">
        <v>253</v>
      </c>
      <c r="E759">
        <v>2</v>
      </c>
      <c r="F759">
        <v>1</v>
      </c>
      <c r="G759">
        <v>39</v>
      </c>
      <c r="H759">
        <v>0</v>
      </c>
      <c r="I759">
        <v>5.84</v>
      </c>
      <c r="J759">
        <v>19</v>
      </c>
      <c r="K759">
        <v>1</v>
      </c>
      <c r="L759" s="1">
        <v>39362</v>
      </c>
      <c r="M759" t="s">
        <v>22</v>
      </c>
      <c r="N759" t="s">
        <v>152</v>
      </c>
      <c r="O759" t="s">
        <v>23</v>
      </c>
      <c r="P759" t="s">
        <v>562</v>
      </c>
      <c r="Q759" t="s">
        <v>23</v>
      </c>
      <c r="R759" t="s">
        <v>26</v>
      </c>
      <c r="S759" t="s">
        <v>35</v>
      </c>
      <c r="T759">
        <v>89</v>
      </c>
      <c r="U759">
        <v>1</v>
      </c>
      <c r="V759">
        <v>-86.16333333</v>
      </c>
      <c r="W759">
        <v>39.763611109999999</v>
      </c>
    </row>
    <row r="760" spans="1:23" x14ac:dyDescent="0.25">
      <c r="A760" t="s">
        <v>509</v>
      </c>
      <c r="B760">
        <v>80.8</v>
      </c>
      <c r="C760">
        <v>62.16</v>
      </c>
      <c r="D760">
        <v>259</v>
      </c>
      <c r="E760">
        <v>1</v>
      </c>
      <c r="F760">
        <v>1</v>
      </c>
      <c r="G760">
        <v>84</v>
      </c>
      <c r="H760">
        <v>0.02</v>
      </c>
      <c r="I760">
        <v>6.96</v>
      </c>
      <c r="J760">
        <v>22</v>
      </c>
      <c r="K760">
        <v>1</v>
      </c>
      <c r="L760" s="1">
        <v>39377</v>
      </c>
      <c r="M760" t="s">
        <v>27</v>
      </c>
      <c r="N760" t="s">
        <v>113</v>
      </c>
      <c r="O760" t="s">
        <v>113</v>
      </c>
      <c r="P760" t="s">
        <v>563</v>
      </c>
      <c r="Q760" t="s">
        <v>23</v>
      </c>
      <c r="R760" t="s">
        <v>33</v>
      </c>
      <c r="S760" t="s">
        <v>174</v>
      </c>
      <c r="T760">
        <v>78</v>
      </c>
      <c r="U760">
        <v>0</v>
      </c>
      <c r="V760">
        <v>-81.637500000000003</v>
      </c>
      <c r="W760">
        <v>30.323889000000001</v>
      </c>
    </row>
    <row r="761" spans="1:23" x14ac:dyDescent="0.25">
      <c r="A761" t="s">
        <v>509</v>
      </c>
      <c r="B761">
        <v>98.6</v>
      </c>
      <c r="C761">
        <v>46.67</v>
      </c>
      <c r="D761">
        <v>255</v>
      </c>
      <c r="E761">
        <v>2</v>
      </c>
      <c r="F761">
        <v>0</v>
      </c>
      <c r="G761">
        <v>49</v>
      </c>
      <c r="H761">
        <v>0</v>
      </c>
      <c r="I761">
        <v>11.43</v>
      </c>
      <c r="J761">
        <v>24</v>
      </c>
      <c r="K761">
        <v>1</v>
      </c>
      <c r="L761" s="1">
        <v>39383</v>
      </c>
      <c r="M761" t="s">
        <v>27</v>
      </c>
      <c r="N761" t="s">
        <v>56</v>
      </c>
      <c r="O761" t="s">
        <v>56</v>
      </c>
      <c r="P761" t="s">
        <v>164</v>
      </c>
      <c r="Q761" t="s">
        <v>23</v>
      </c>
      <c r="R761" t="s">
        <v>26</v>
      </c>
      <c r="S761" t="s">
        <v>58</v>
      </c>
      <c r="T761">
        <v>67</v>
      </c>
      <c r="U761">
        <v>0</v>
      </c>
      <c r="V761">
        <v>-80.852778000000001</v>
      </c>
      <c r="W761">
        <v>35.225833000000002</v>
      </c>
    </row>
    <row r="762" spans="1:23" x14ac:dyDescent="0.25">
      <c r="A762" t="s">
        <v>509</v>
      </c>
      <c r="B762">
        <v>83.1</v>
      </c>
      <c r="C762">
        <v>59.26</v>
      </c>
      <c r="D762">
        <v>225</v>
      </c>
      <c r="E762">
        <v>1</v>
      </c>
      <c r="F762">
        <v>1</v>
      </c>
      <c r="G762">
        <v>32</v>
      </c>
      <c r="H762">
        <v>0</v>
      </c>
      <c r="I762">
        <v>17.21</v>
      </c>
      <c r="J762">
        <v>-4</v>
      </c>
      <c r="K762">
        <v>0</v>
      </c>
      <c r="L762" s="1">
        <v>39390</v>
      </c>
      <c r="M762" t="s">
        <v>22</v>
      </c>
      <c r="N762" t="s">
        <v>24</v>
      </c>
      <c r="O762" t="s">
        <v>23</v>
      </c>
      <c r="P762" t="s">
        <v>225</v>
      </c>
      <c r="Q762" t="s">
        <v>23</v>
      </c>
      <c r="R762" t="s">
        <v>26</v>
      </c>
      <c r="S762" t="s">
        <v>35</v>
      </c>
      <c r="T762">
        <v>52</v>
      </c>
      <c r="U762">
        <v>1</v>
      </c>
      <c r="V762">
        <v>-86.16333333</v>
      </c>
      <c r="W762">
        <v>39.763611109999999</v>
      </c>
    </row>
    <row r="763" spans="1:23" x14ac:dyDescent="0.25">
      <c r="A763" t="s">
        <v>509</v>
      </c>
      <c r="B763">
        <v>49.4</v>
      </c>
      <c r="C763">
        <v>60.71</v>
      </c>
      <c r="D763">
        <v>328</v>
      </c>
      <c r="E763">
        <v>2</v>
      </c>
      <c r="F763">
        <v>6</v>
      </c>
      <c r="G763">
        <v>86</v>
      </c>
      <c r="H763">
        <v>1.2E-2</v>
      </c>
      <c r="I763">
        <v>4.72</v>
      </c>
      <c r="J763">
        <v>-2</v>
      </c>
      <c r="K763">
        <v>0</v>
      </c>
      <c r="L763" s="1">
        <v>39397</v>
      </c>
      <c r="M763" t="s">
        <v>27</v>
      </c>
      <c r="N763" t="s">
        <v>31</v>
      </c>
      <c r="O763" t="s">
        <v>31</v>
      </c>
      <c r="P763" t="s">
        <v>378</v>
      </c>
      <c r="Q763" t="s">
        <v>23</v>
      </c>
      <c r="R763" t="s">
        <v>33</v>
      </c>
      <c r="S763" t="s">
        <v>71</v>
      </c>
      <c r="T763">
        <v>60</v>
      </c>
      <c r="U763">
        <v>0</v>
      </c>
      <c r="V763">
        <v>-117.119444</v>
      </c>
      <c r="W763">
        <v>32.783056000000002</v>
      </c>
    </row>
    <row r="764" spans="1:23" x14ac:dyDescent="0.25">
      <c r="A764" t="s">
        <v>509</v>
      </c>
      <c r="B764">
        <v>52</v>
      </c>
      <c r="C764">
        <v>50</v>
      </c>
      <c r="D764">
        <v>163</v>
      </c>
      <c r="E764">
        <v>0</v>
      </c>
      <c r="F764">
        <v>1</v>
      </c>
      <c r="G764">
        <v>79</v>
      </c>
      <c r="H764">
        <v>0</v>
      </c>
      <c r="I764">
        <v>6.96</v>
      </c>
      <c r="J764">
        <v>3</v>
      </c>
      <c r="K764">
        <v>1</v>
      </c>
      <c r="L764" s="1">
        <v>39404</v>
      </c>
      <c r="M764" t="s">
        <v>22</v>
      </c>
      <c r="N764" t="s">
        <v>68</v>
      </c>
      <c r="O764" t="s">
        <v>23</v>
      </c>
      <c r="P764" t="s">
        <v>245</v>
      </c>
      <c r="Q764" t="s">
        <v>23</v>
      </c>
      <c r="R764" t="s">
        <v>26</v>
      </c>
      <c r="S764" t="s">
        <v>35</v>
      </c>
      <c r="T764">
        <v>43</v>
      </c>
      <c r="U764">
        <v>1</v>
      </c>
      <c r="V764">
        <v>-86.16333333</v>
      </c>
      <c r="W764">
        <v>39.763611109999999</v>
      </c>
    </row>
    <row r="765" spans="1:23" x14ac:dyDescent="0.25">
      <c r="A765" t="s">
        <v>509</v>
      </c>
      <c r="B765">
        <v>113</v>
      </c>
      <c r="C765">
        <v>68.75</v>
      </c>
      <c r="D765">
        <v>272</v>
      </c>
      <c r="E765">
        <v>3</v>
      </c>
      <c r="F765">
        <v>1</v>
      </c>
      <c r="G765">
        <v>62</v>
      </c>
      <c r="H765">
        <v>0</v>
      </c>
      <c r="I765">
        <v>12.74</v>
      </c>
      <c r="J765">
        <v>18</v>
      </c>
      <c r="K765">
        <v>1</v>
      </c>
      <c r="L765" s="1">
        <v>39408</v>
      </c>
      <c r="M765" t="s">
        <v>27</v>
      </c>
      <c r="N765" t="s">
        <v>39</v>
      </c>
      <c r="O765" t="s">
        <v>39</v>
      </c>
      <c r="P765" t="s">
        <v>385</v>
      </c>
      <c r="Q765" t="s">
        <v>23</v>
      </c>
      <c r="R765" t="s">
        <v>26</v>
      </c>
      <c r="S765" t="s">
        <v>41</v>
      </c>
      <c r="T765">
        <v>44</v>
      </c>
      <c r="U765">
        <v>1</v>
      </c>
      <c r="V765">
        <v>-84.400999999999996</v>
      </c>
      <c r="W765">
        <v>33.758000000000003</v>
      </c>
    </row>
    <row r="766" spans="1:23" x14ac:dyDescent="0.25">
      <c r="A766" t="s">
        <v>509</v>
      </c>
      <c r="B766">
        <v>126.1</v>
      </c>
      <c r="C766">
        <v>68.97</v>
      </c>
      <c r="D766">
        <v>288</v>
      </c>
      <c r="E766">
        <v>4</v>
      </c>
      <c r="F766">
        <v>1</v>
      </c>
      <c r="G766">
        <v>97</v>
      </c>
      <c r="H766">
        <v>1.2E-2</v>
      </c>
      <c r="I766">
        <v>12.74</v>
      </c>
      <c r="J766">
        <v>3</v>
      </c>
      <c r="K766">
        <v>1</v>
      </c>
      <c r="L766" s="1">
        <v>39418</v>
      </c>
      <c r="M766" t="s">
        <v>22</v>
      </c>
      <c r="N766" t="s">
        <v>113</v>
      </c>
      <c r="O766" t="s">
        <v>23</v>
      </c>
      <c r="P766" t="s">
        <v>523</v>
      </c>
      <c r="Q766" t="s">
        <v>23</v>
      </c>
      <c r="R766" t="s">
        <v>33</v>
      </c>
      <c r="S766" t="s">
        <v>35</v>
      </c>
      <c r="T766">
        <v>55</v>
      </c>
      <c r="U766">
        <v>1</v>
      </c>
      <c r="V766">
        <v>-86.16333333</v>
      </c>
      <c r="W766">
        <v>39.763611109999999</v>
      </c>
    </row>
    <row r="767" spans="1:23" x14ac:dyDescent="0.25">
      <c r="A767" t="s">
        <v>509</v>
      </c>
      <c r="B767">
        <v>157.5</v>
      </c>
      <c r="C767">
        <v>76.47</v>
      </c>
      <c r="D767">
        <v>249</v>
      </c>
      <c r="E767">
        <v>4</v>
      </c>
      <c r="F767">
        <v>0</v>
      </c>
      <c r="G767">
        <v>86</v>
      </c>
      <c r="H767">
        <v>0</v>
      </c>
      <c r="I767">
        <v>4.72</v>
      </c>
      <c r="J767">
        <v>24</v>
      </c>
      <c r="K767">
        <v>1</v>
      </c>
      <c r="L767" s="1">
        <v>39425</v>
      </c>
      <c r="M767" t="s">
        <v>27</v>
      </c>
      <c r="N767" t="s">
        <v>132</v>
      </c>
      <c r="O767" t="s">
        <v>132</v>
      </c>
      <c r="P767" t="s">
        <v>515</v>
      </c>
      <c r="Q767" t="s">
        <v>23</v>
      </c>
      <c r="R767" t="s">
        <v>26</v>
      </c>
      <c r="S767" t="s">
        <v>186</v>
      </c>
      <c r="T767">
        <v>40</v>
      </c>
      <c r="U767">
        <v>0</v>
      </c>
      <c r="V767">
        <v>-76.622777999999997</v>
      </c>
      <c r="W767">
        <v>39.278055999999999</v>
      </c>
    </row>
    <row r="768" spans="1:23" x14ac:dyDescent="0.25">
      <c r="A768" t="s">
        <v>509</v>
      </c>
      <c r="B768">
        <v>76.400000000000006</v>
      </c>
      <c r="C768">
        <v>56.41</v>
      </c>
      <c r="D768">
        <v>276</v>
      </c>
      <c r="E768">
        <v>1</v>
      </c>
      <c r="F768">
        <v>1</v>
      </c>
      <c r="G768">
        <v>59</v>
      </c>
      <c r="H768">
        <v>0</v>
      </c>
      <c r="I768">
        <v>5.84</v>
      </c>
      <c r="J768">
        <v>7</v>
      </c>
      <c r="K768">
        <v>1</v>
      </c>
      <c r="L768" s="1">
        <v>39432</v>
      </c>
      <c r="M768" t="s">
        <v>27</v>
      </c>
      <c r="N768" t="s">
        <v>59</v>
      </c>
      <c r="O768" t="s">
        <v>59</v>
      </c>
      <c r="P768" t="s">
        <v>348</v>
      </c>
      <c r="Q768" t="s">
        <v>23</v>
      </c>
      <c r="R768" t="s">
        <v>26</v>
      </c>
      <c r="S768" t="s">
        <v>81</v>
      </c>
      <c r="T768">
        <v>54</v>
      </c>
      <c r="U768">
        <v>0</v>
      </c>
      <c r="V768">
        <v>-122.20055600000001</v>
      </c>
      <c r="W768">
        <v>37.751666999999998</v>
      </c>
    </row>
    <row r="769" spans="1:23" x14ac:dyDescent="0.25">
      <c r="A769" t="s">
        <v>509</v>
      </c>
      <c r="B769">
        <v>132.30000000000001</v>
      </c>
      <c r="C769">
        <v>80</v>
      </c>
      <c r="D769">
        <v>311</v>
      </c>
      <c r="E769">
        <v>3</v>
      </c>
      <c r="F769">
        <v>0</v>
      </c>
      <c r="G769">
        <v>58</v>
      </c>
      <c r="H769">
        <v>0</v>
      </c>
      <c r="I769">
        <v>29.95</v>
      </c>
      <c r="J769">
        <v>23</v>
      </c>
      <c r="K769">
        <v>1</v>
      </c>
      <c r="L769" s="1">
        <v>39439</v>
      </c>
      <c r="M769" t="s">
        <v>22</v>
      </c>
      <c r="N769" t="s">
        <v>109</v>
      </c>
      <c r="O769" t="s">
        <v>23</v>
      </c>
      <c r="P769" t="s">
        <v>564</v>
      </c>
      <c r="Q769" t="s">
        <v>23</v>
      </c>
      <c r="R769" t="s">
        <v>26</v>
      </c>
      <c r="S769" t="s">
        <v>35</v>
      </c>
      <c r="T769">
        <v>27</v>
      </c>
      <c r="U769">
        <v>1</v>
      </c>
      <c r="V769">
        <v>-86.16333333</v>
      </c>
      <c r="W769">
        <v>39.763611109999999</v>
      </c>
    </row>
    <row r="770" spans="1:23" x14ac:dyDescent="0.25">
      <c r="A770" t="s">
        <v>509</v>
      </c>
      <c r="B770">
        <v>91.4</v>
      </c>
      <c r="C770">
        <v>87.5</v>
      </c>
      <c r="D770">
        <v>95</v>
      </c>
      <c r="E770">
        <v>0</v>
      </c>
      <c r="F770">
        <v>0</v>
      </c>
      <c r="G770">
        <v>85</v>
      </c>
      <c r="H770">
        <v>0</v>
      </c>
      <c r="I770">
        <v>4.72</v>
      </c>
      <c r="J770">
        <v>-6</v>
      </c>
      <c r="K770">
        <v>0</v>
      </c>
      <c r="L770" s="1">
        <v>39446</v>
      </c>
      <c r="M770" t="s">
        <v>22</v>
      </c>
      <c r="N770" t="s">
        <v>87</v>
      </c>
      <c r="O770" t="s">
        <v>23</v>
      </c>
      <c r="P770" t="s">
        <v>387</v>
      </c>
      <c r="Q770" t="s">
        <v>23</v>
      </c>
      <c r="R770" t="s">
        <v>26</v>
      </c>
      <c r="S770" t="s">
        <v>35</v>
      </c>
      <c r="T770">
        <v>31</v>
      </c>
      <c r="U770">
        <v>1</v>
      </c>
      <c r="V770">
        <v>-86.16333333</v>
      </c>
      <c r="W770">
        <v>39.763611109999999</v>
      </c>
    </row>
    <row r="771" spans="1:23" x14ac:dyDescent="0.25">
      <c r="A771" t="s">
        <v>509</v>
      </c>
      <c r="B771">
        <v>97.7</v>
      </c>
      <c r="C771">
        <v>68.75</v>
      </c>
      <c r="D771">
        <v>402</v>
      </c>
      <c r="E771">
        <v>3</v>
      </c>
      <c r="F771">
        <v>2</v>
      </c>
      <c r="G771">
        <v>96</v>
      </c>
      <c r="H771">
        <v>0</v>
      </c>
      <c r="I771">
        <v>12.74</v>
      </c>
      <c r="J771">
        <v>-4</v>
      </c>
      <c r="K771">
        <v>0</v>
      </c>
      <c r="L771" s="1">
        <v>39460</v>
      </c>
      <c r="M771" t="s">
        <v>22</v>
      </c>
      <c r="N771" t="s">
        <v>31</v>
      </c>
      <c r="O771" t="s">
        <v>23</v>
      </c>
      <c r="P771" t="s">
        <v>352</v>
      </c>
      <c r="Q771" t="s">
        <v>23</v>
      </c>
      <c r="R771" t="s">
        <v>26</v>
      </c>
      <c r="S771" t="s">
        <v>35</v>
      </c>
      <c r="T771">
        <v>31</v>
      </c>
      <c r="U771">
        <v>1</v>
      </c>
      <c r="V771">
        <v>-86.16333333</v>
      </c>
      <c r="W771">
        <v>39.763611109999999</v>
      </c>
    </row>
    <row r="772" spans="1:23" x14ac:dyDescent="0.25">
      <c r="A772" t="s">
        <v>509</v>
      </c>
      <c r="B772">
        <v>81.8</v>
      </c>
      <c r="C772">
        <v>61.22</v>
      </c>
      <c r="D772">
        <v>257</v>
      </c>
      <c r="E772">
        <v>1</v>
      </c>
      <c r="F772">
        <v>0</v>
      </c>
      <c r="G772">
        <v>66</v>
      </c>
      <c r="H772">
        <v>0</v>
      </c>
      <c r="I772">
        <v>5.84</v>
      </c>
      <c r="J772">
        <v>-16</v>
      </c>
      <c r="K772">
        <v>0</v>
      </c>
      <c r="L772" s="1">
        <v>39698</v>
      </c>
      <c r="M772" t="s">
        <v>22</v>
      </c>
      <c r="N772" t="s">
        <v>77</v>
      </c>
      <c r="O772" t="s">
        <v>23</v>
      </c>
      <c r="P772" t="s">
        <v>565</v>
      </c>
      <c r="Q772" t="s">
        <v>23</v>
      </c>
      <c r="R772" t="s">
        <v>26</v>
      </c>
      <c r="S772" t="s">
        <v>198</v>
      </c>
      <c r="T772">
        <v>66</v>
      </c>
      <c r="U772">
        <v>1</v>
      </c>
      <c r="V772">
        <v>-86.162806000000003</v>
      </c>
      <c r="W772">
        <v>39.760055999999999</v>
      </c>
    </row>
    <row r="773" spans="1:23" x14ac:dyDescent="0.25">
      <c r="A773" t="s">
        <v>509</v>
      </c>
      <c r="B773">
        <v>72.599999999999994</v>
      </c>
      <c r="C773">
        <v>61.9</v>
      </c>
      <c r="D773">
        <v>311</v>
      </c>
      <c r="E773">
        <v>1</v>
      </c>
      <c r="F773">
        <v>2</v>
      </c>
      <c r="G773">
        <v>82</v>
      </c>
      <c r="H773">
        <v>0</v>
      </c>
      <c r="I773">
        <v>8.08</v>
      </c>
      <c r="J773">
        <v>3</v>
      </c>
      <c r="K773">
        <v>1</v>
      </c>
      <c r="L773" s="1">
        <v>39705</v>
      </c>
      <c r="M773" t="s">
        <v>27</v>
      </c>
      <c r="N773" t="s">
        <v>82</v>
      </c>
      <c r="O773" t="s">
        <v>82</v>
      </c>
      <c r="P773" t="s">
        <v>566</v>
      </c>
      <c r="Q773" t="s">
        <v>23</v>
      </c>
      <c r="R773" t="s">
        <v>26</v>
      </c>
      <c r="S773" t="s">
        <v>165</v>
      </c>
      <c r="T773">
        <v>58</v>
      </c>
      <c r="U773">
        <v>1</v>
      </c>
      <c r="V773">
        <v>-93.258055999999996</v>
      </c>
      <c r="W773">
        <v>44.973889</v>
      </c>
    </row>
    <row r="774" spans="1:23" x14ac:dyDescent="0.25">
      <c r="A774" t="s">
        <v>509</v>
      </c>
      <c r="B774">
        <v>59</v>
      </c>
      <c r="C774">
        <v>51.72</v>
      </c>
      <c r="D774">
        <v>216</v>
      </c>
      <c r="E774">
        <v>1</v>
      </c>
      <c r="F774">
        <v>2</v>
      </c>
      <c r="G774">
        <v>40</v>
      </c>
      <c r="H774">
        <v>0</v>
      </c>
      <c r="I774">
        <v>8.08</v>
      </c>
      <c r="J774">
        <v>-2</v>
      </c>
      <c r="K774">
        <v>0</v>
      </c>
      <c r="L774" s="1">
        <v>39712</v>
      </c>
      <c r="M774" t="s">
        <v>22</v>
      </c>
      <c r="N774" t="s">
        <v>113</v>
      </c>
      <c r="O774" t="s">
        <v>23</v>
      </c>
      <c r="P774" t="s">
        <v>378</v>
      </c>
      <c r="Q774" t="s">
        <v>23</v>
      </c>
      <c r="R774" t="s">
        <v>26</v>
      </c>
      <c r="S774" t="s">
        <v>198</v>
      </c>
      <c r="T774">
        <v>79</v>
      </c>
      <c r="U774">
        <v>1</v>
      </c>
      <c r="V774">
        <v>-86.162806000000003</v>
      </c>
      <c r="W774">
        <v>39.760055999999999</v>
      </c>
    </row>
    <row r="775" spans="1:23" x14ac:dyDescent="0.25">
      <c r="A775" t="s">
        <v>509</v>
      </c>
      <c r="B775">
        <v>101</v>
      </c>
      <c r="C775">
        <v>73.53</v>
      </c>
      <c r="D775">
        <v>247</v>
      </c>
      <c r="E775">
        <v>2</v>
      </c>
      <c r="F775">
        <v>1</v>
      </c>
      <c r="G775">
        <v>54</v>
      </c>
      <c r="H775">
        <v>0</v>
      </c>
      <c r="I775">
        <v>9.1999999999999993</v>
      </c>
      <c r="J775">
        <v>4</v>
      </c>
      <c r="K775">
        <v>1</v>
      </c>
      <c r="L775" s="1">
        <v>39726</v>
      </c>
      <c r="M775" t="s">
        <v>27</v>
      </c>
      <c r="N775" t="s">
        <v>109</v>
      </c>
      <c r="O775" t="s">
        <v>109</v>
      </c>
      <c r="P775" t="s">
        <v>216</v>
      </c>
      <c r="Q775" t="s">
        <v>23</v>
      </c>
      <c r="R775" t="s">
        <v>26</v>
      </c>
      <c r="S775" t="s">
        <v>111</v>
      </c>
      <c r="T775">
        <v>82</v>
      </c>
      <c r="U775">
        <v>1</v>
      </c>
      <c r="V775">
        <v>-95.410832999999997</v>
      </c>
      <c r="W775">
        <v>29.684722000000001</v>
      </c>
    </row>
    <row r="776" spans="1:23" x14ac:dyDescent="0.25">
      <c r="A776" t="s">
        <v>509</v>
      </c>
      <c r="B776">
        <v>134.69999999999999</v>
      </c>
      <c r="C776">
        <v>67.86</v>
      </c>
      <c r="D776">
        <v>271</v>
      </c>
      <c r="E776">
        <v>3</v>
      </c>
      <c r="F776">
        <v>0</v>
      </c>
      <c r="G776">
        <v>45</v>
      </c>
      <c r="H776">
        <v>0</v>
      </c>
      <c r="I776">
        <v>10.31</v>
      </c>
      <c r="J776">
        <v>28</v>
      </c>
      <c r="K776">
        <v>1</v>
      </c>
      <c r="L776" s="1">
        <v>39733</v>
      </c>
      <c r="M776" t="s">
        <v>22</v>
      </c>
      <c r="N776" t="s">
        <v>132</v>
      </c>
      <c r="O776" t="s">
        <v>23</v>
      </c>
      <c r="P776" t="s">
        <v>567</v>
      </c>
      <c r="Q776" t="s">
        <v>23</v>
      </c>
      <c r="R776" t="s">
        <v>26</v>
      </c>
      <c r="S776" t="s">
        <v>198</v>
      </c>
      <c r="T776">
        <v>82</v>
      </c>
      <c r="U776">
        <v>1</v>
      </c>
      <c r="V776">
        <v>-86.162806000000003</v>
      </c>
      <c r="W776">
        <v>39.760055999999999</v>
      </c>
    </row>
    <row r="777" spans="1:23" x14ac:dyDescent="0.25">
      <c r="A777" t="s">
        <v>509</v>
      </c>
      <c r="B777">
        <v>46.6</v>
      </c>
      <c r="C777">
        <v>50</v>
      </c>
      <c r="D777">
        <v>229</v>
      </c>
      <c r="E777">
        <v>0</v>
      </c>
      <c r="F777">
        <v>2</v>
      </c>
      <c r="G777">
        <v>46</v>
      </c>
      <c r="H777">
        <v>0</v>
      </c>
      <c r="I777">
        <v>16.09</v>
      </c>
      <c r="J777">
        <v>-20</v>
      </c>
      <c r="K777">
        <v>0</v>
      </c>
      <c r="L777" s="1">
        <v>39740</v>
      </c>
      <c r="M777" t="s">
        <v>27</v>
      </c>
      <c r="N777" t="s">
        <v>73</v>
      </c>
      <c r="O777" t="s">
        <v>73</v>
      </c>
      <c r="P777" t="s">
        <v>210</v>
      </c>
      <c r="Q777" t="s">
        <v>23</v>
      </c>
      <c r="R777" t="s">
        <v>26</v>
      </c>
      <c r="S777" t="s">
        <v>168</v>
      </c>
      <c r="T777">
        <v>60</v>
      </c>
      <c r="U777">
        <v>0</v>
      </c>
      <c r="V777">
        <v>-88.062222000000006</v>
      </c>
      <c r="W777">
        <v>44.501389000000003</v>
      </c>
    </row>
    <row r="778" spans="1:23" x14ac:dyDescent="0.25">
      <c r="A778" t="s">
        <v>509</v>
      </c>
      <c r="B778">
        <v>73.5</v>
      </c>
      <c r="C778">
        <v>63.41</v>
      </c>
      <c r="D778">
        <v>223</v>
      </c>
      <c r="E778">
        <v>2</v>
      </c>
      <c r="F778">
        <v>2</v>
      </c>
      <c r="G778">
        <v>47</v>
      </c>
      <c r="H778">
        <v>0</v>
      </c>
      <c r="I778">
        <v>10.31</v>
      </c>
      <c r="J778">
        <v>-10</v>
      </c>
      <c r="K778">
        <v>0</v>
      </c>
      <c r="L778" s="1">
        <v>39748</v>
      </c>
      <c r="M778" t="s">
        <v>27</v>
      </c>
      <c r="N778" t="s">
        <v>87</v>
      </c>
      <c r="O778" t="s">
        <v>87</v>
      </c>
      <c r="P778" t="s">
        <v>388</v>
      </c>
      <c r="Q778" t="s">
        <v>23</v>
      </c>
      <c r="R778" t="s">
        <v>26</v>
      </c>
      <c r="S778" t="s">
        <v>89</v>
      </c>
      <c r="T778">
        <v>44</v>
      </c>
      <c r="U778">
        <v>0</v>
      </c>
      <c r="V778">
        <v>-86.771388999999999</v>
      </c>
      <c r="W778">
        <v>36.166389000000002</v>
      </c>
    </row>
    <row r="779" spans="1:23" x14ac:dyDescent="0.25">
      <c r="A779" t="s">
        <v>509</v>
      </c>
      <c r="B779">
        <v>121.9</v>
      </c>
      <c r="C779">
        <v>72.41</v>
      </c>
      <c r="D779">
        <v>254</v>
      </c>
      <c r="E779">
        <v>2</v>
      </c>
      <c r="F779">
        <v>0</v>
      </c>
      <c r="G779">
        <v>65</v>
      </c>
      <c r="H779">
        <v>0</v>
      </c>
      <c r="I779">
        <v>6.96</v>
      </c>
      <c r="J779">
        <v>3</v>
      </c>
      <c r="K779">
        <v>1</v>
      </c>
      <c r="L779" s="1">
        <v>39754</v>
      </c>
      <c r="M779" t="s">
        <v>22</v>
      </c>
      <c r="N779" t="s">
        <v>24</v>
      </c>
      <c r="O779" t="s">
        <v>23</v>
      </c>
      <c r="P779" t="s">
        <v>566</v>
      </c>
      <c r="Q779" t="s">
        <v>23</v>
      </c>
      <c r="R779" t="s">
        <v>26</v>
      </c>
      <c r="S779" t="s">
        <v>198</v>
      </c>
      <c r="T779">
        <v>58</v>
      </c>
      <c r="U779">
        <v>1</v>
      </c>
      <c r="V779">
        <v>-86.162806000000003</v>
      </c>
      <c r="W779">
        <v>39.760055999999999</v>
      </c>
    </row>
    <row r="780" spans="1:23" x14ac:dyDescent="0.25">
      <c r="A780" t="s">
        <v>509</v>
      </c>
      <c r="B780">
        <v>95.8</v>
      </c>
      <c r="C780">
        <v>52.5</v>
      </c>
      <c r="D780">
        <v>240</v>
      </c>
      <c r="E780">
        <v>3</v>
      </c>
      <c r="F780">
        <v>0</v>
      </c>
      <c r="G780">
        <v>65</v>
      </c>
      <c r="I780">
        <v>8.08</v>
      </c>
      <c r="J780">
        <v>4</v>
      </c>
      <c r="K780">
        <v>1</v>
      </c>
      <c r="L780" s="1">
        <v>39761</v>
      </c>
      <c r="M780" t="s">
        <v>27</v>
      </c>
      <c r="N780" t="s">
        <v>62</v>
      </c>
      <c r="O780" t="s">
        <v>62</v>
      </c>
      <c r="P780" t="s">
        <v>184</v>
      </c>
      <c r="Q780" t="s">
        <v>23</v>
      </c>
      <c r="S780" t="s">
        <v>64</v>
      </c>
      <c r="T780">
        <v>40</v>
      </c>
      <c r="U780">
        <v>0</v>
      </c>
      <c r="V780">
        <v>-80.015833000000001</v>
      </c>
      <c r="W780">
        <v>40.446666999999998</v>
      </c>
    </row>
    <row r="781" spans="1:23" x14ac:dyDescent="0.25">
      <c r="A781" t="s">
        <v>509</v>
      </c>
      <c r="B781">
        <v>99.9</v>
      </c>
      <c r="C781">
        <v>65.22</v>
      </c>
      <c r="D781">
        <v>320</v>
      </c>
      <c r="E781">
        <v>2</v>
      </c>
      <c r="F781">
        <v>0</v>
      </c>
      <c r="G781">
        <v>59</v>
      </c>
      <c r="H781">
        <v>0</v>
      </c>
      <c r="I781">
        <v>20.82</v>
      </c>
      <c r="J781">
        <v>6</v>
      </c>
      <c r="K781">
        <v>1</v>
      </c>
      <c r="L781" s="1">
        <v>39768</v>
      </c>
      <c r="M781" t="s">
        <v>22</v>
      </c>
      <c r="N781" t="s">
        <v>109</v>
      </c>
      <c r="O781" t="s">
        <v>23</v>
      </c>
      <c r="P781" t="s">
        <v>568</v>
      </c>
      <c r="Q781" t="s">
        <v>23</v>
      </c>
      <c r="R781" t="s">
        <v>26</v>
      </c>
      <c r="S781" t="s">
        <v>198</v>
      </c>
      <c r="T781">
        <v>36</v>
      </c>
      <c r="U781">
        <v>1</v>
      </c>
      <c r="V781">
        <v>-86.162806000000003</v>
      </c>
      <c r="W781">
        <v>39.760055999999999</v>
      </c>
    </row>
    <row r="782" spans="1:23" x14ac:dyDescent="0.25">
      <c r="A782" t="s">
        <v>509</v>
      </c>
      <c r="B782">
        <v>92.5</v>
      </c>
      <c r="C782">
        <v>72.73</v>
      </c>
      <c r="D782">
        <v>255</v>
      </c>
      <c r="E782">
        <v>2</v>
      </c>
      <c r="F782">
        <v>1</v>
      </c>
      <c r="G782">
        <v>78</v>
      </c>
      <c r="H782">
        <v>0</v>
      </c>
      <c r="I782">
        <v>3.36</v>
      </c>
      <c r="J782">
        <v>3</v>
      </c>
      <c r="K782">
        <v>1</v>
      </c>
      <c r="L782" s="1">
        <v>39775</v>
      </c>
      <c r="M782" t="s">
        <v>27</v>
      </c>
      <c r="N782" t="s">
        <v>31</v>
      </c>
      <c r="O782" t="s">
        <v>31</v>
      </c>
      <c r="P782" t="s">
        <v>110</v>
      </c>
      <c r="Q782" t="s">
        <v>23</v>
      </c>
      <c r="R782" t="s">
        <v>26</v>
      </c>
      <c r="S782" t="s">
        <v>71</v>
      </c>
      <c r="T782">
        <v>61</v>
      </c>
      <c r="U782">
        <v>0</v>
      </c>
      <c r="V782">
        <v>-117.119444</v>
      </c>
      <c r="W782">
        <v>32.783056000000002</v>
      </c>
    </row>
    <row r="783" spans="1:23" x14ac:dyDescent="0.25">
      <c r="A783" t="s">
        <v>509</v>
      </c>
      <c r="B783">
        <v>46.8</v>
      </c>
      <c r="C783">
        <v>71.430000000000007</v>
      </c>
      <c r="D783">
        <v>125</v>
      </c>
      <c r="E783">
        <v>0</v>
      </c>
      <c r="F783">
        <v>2</v>
      </c>
      <c r="G783">
        <v>76</v>
      </c>
      <c r="H783">
        <v>0.02</v>
      </c>
      <c r="I783">
        <v>11.43</v>
      </c>
      <c r="J783">
        <v>4</v>
      </c>
      <c r="K783">
        <v>1</v>
      </c>
      <c r="L783" s="1">
        <v>39782</v>
      </c>
      <c r="M783" t="s">
        <v>27</v>
      </c>
      <c r="N783" t="s">
        <v>51</v>
      </c>
      <c r="O783" t="s">
        <v>51</v>
      </c>
      <c r="P783" t="s">
        <v>569</v>
      </c>
      <c r="Q783" t="s">
        <v>23</v>
      </c>
      <c r="R783" t="s">
        <v>33</v>
      </c>
      <c r="S783" t="s">
        <v>135</v>
      </c>
      <c r="T783">
        <v>41</v>
      </c>
      <c r="U783">
        <v>0</v>
      </c>
      <c r="V783">
        <v>-81.699444</v>
      </c>
      <c r="W783">
        <v>41.506110999999997</v>
      </c>
    </row>
    <row r="784" spans="1:23" x14ac:dyDescent="0.25">
      <c r="A784" t="s">
        <v>509</v>
      </c>
      <c r="B784">
        <v>134</v>
      </c>
      <c r="C784">
        <v>81.25</v>
      </c>
      <c r="D784">
        <v>277</v>
      </c>
      <c r="E784">
        <v>3</v>
      </c>
      <c r="F784">
        <v>0</v>
      </c>
      <c r="G784">
        <v>59</v>
      </c>
      <c r="H784">
        <v>0</v>
      </c>
      <c r="I784">
        <v>6.96</v>
      </c>
      <c r="J784">
        <v>32</v>
      </c>
      <c r="K784">
        <v>1</v>
      </c>
      <c r="L784" s="1">
        <v>39789</v>
      </c>
      <c r="M784" t="s">
        <v>22</v>
      </c>
      <c r="N784" t="s">
        <v>136</v>
      </c>
      <c r="O784" t="s">
        <v>23</v>
      </c>
      <c r="P784" t="s">
        <v>550</v>
      </c>
      <c r="Q784" t="s">
        <v>23</v>
      </c>
      <c r="R784" t="s">
        <v>26</v>
      </c>
      <c r="S784" t="s">
        <v>198</v>
      </c>
      <c r="T784">
        <v>21</v>
      </c>
      <c r="U784">
        <v>1</v>
      </c>
      <c r="V784">
        <v>-86.162806000000003</v>
      </c>
      <c r="W784">
        <v>39.760055999999999</v>
      </c>
    </row>
    <row r="785" spans="1:23" x14ac:dyDescent="0.25">
      <c r="A785" t="s">
        <v>509</v>
      </c>
      <c r="B785">
        <v>110</v>
      </c>
      <c r="C785">
        <v>75.680000000000007</v>
      </c>
      <c r="D785">
        <v>318</v>
      </c>
      <c r="E785">
        <v>1</v>
      </c>
      <c r="F785">
        <v>0</v>
      </c>
      <c r="G785">
        <v>68</v>
      </c>
      <c r="H785">
        <v>0</v>
      </c>
      <c r="I785">
        <v>16.09</v>
      </c>
      <c r="J785">
        <v>10</v>
      </c>
      <c r="K785">
        <v>1</v>
      </c>
      <c r="L785" s="1">
        <v>39796</v>
      </c>
      <c r="M785" t="s">
        <v>22</v>
      </c>
      <c r="N785" t="s">
        <v>83</v>
      </c>
      <c r="O785" t="s">
        <v>23</v>
      </c>
      <c r="P785" t="s">
        <v>154</v>
      </c>
      <c r="Q785" t="s">
        <v>23</v>
      </c>
      <c r="R785" t="s">
        <v>26</v>
      </c>
      <c r="S785" t="s">
        <v>198</v>
      </c>
      <c r="T785">
        <v>47</v>
      </c>
      <c r="U785">
        <v>1</v>
      </c>
      <c r="V785">
        <v>-86.162806000000003</v>
      </c>
      <c r="W785">
        <v>39.760055999999999</v>
      </c>
    </row>
    <row r="786" spans="1:23" x14ac:dyDescent="0.25">
      <c r="A786" t="s">
        <v>509</v>
      </c>
      <c r="B786">
        <v>140.69999999999999</v>
      </c>
      <c r="C786">
        <v>85.29</v>
      </c>
      <c r="D786">
        <v>364</v>
      </c>
      <c r="E786">
        <v>3</v>
      </c>
      <c r="F786">
        <v>0</v>
      </c>
      <c r="G786">
        <v>86</v>
      </c>
      <c r="H786">
        <v>0</v>
      </c>
      <c r="I786">
        <v>3.36</v>
      </c>
      <c r="J786">
        <v>7</v>
      </c>
      <c r="K786">
        <v>1</v>
      </c>
      <c r="L786" s="1">
        <v>39800</v>
      </c>
      <c r="M786" t="s">
        <v>27</v>
      </c>
      <c r="N786" t="s">
        <v>113</v>
      </c>
      <c r="O786" t="s">
        <v>113</v>
      </c>
      <c r="P786" t="s">
        <v>227</v>
      </c>
      <c r="Q786" t="s">
        <v>23</v>
      </c>
      <c r="R786" t="s">
        <v>26</v>
      </c>
      <c r="S786" t="s">
        <v>174</v>
      </c>
      <c r="T786">
        <v>65</v>
      </c>
      <c r="U786">
        <v>0</v>
      </c>
      <c r="V786">
        <v>-81.637500000000003</v>
      </c>
      <c r="W786">
        <v>30.323889000000001</v>
      </c>
    </row>
    <row r="787" spans="1:23" x14ac:dyDescent="0.25">
      <c r="A787" t="s">
        <v>509</v>
      </c>
      <c r="B787">
        <v>158.30000000000001</v>
      </c>
      <c r="C787">
        <v>100</v>
      </c>
      <c r="D787">
        <v>95</v>
      </c>
      <c r="E787">
        <v>1</v>
      </c>
      <c r="F787">
        <v>0</v>
      </c>
      <c r="G787">
        <v>57</v>
      </c>
      <c r="H787">
        <v>0</v>
      </c>
      <c r="I787">
        <v>16.09</v>
      </c>
      <c r="J787">
        <v>23</v>
      </c>
      <c r="K787">
        <v>1</v>
      </c>
      <c r="L787" s="1">
        <v>39810</v>
      </c>
      <c r="M787" t="s">
        <v>22</v>
      </c>
      <c r="N787" t="s">
        <v>87</v>
      </c>
      <c r="O787" t="s">
        <v>23</v>
      </c>
      <c r="P787" t="s">
        <v>570</v>
      </c>
      <c r="Q787" t="s">
        <v>23</v>
      </c>
      <c r="R787" t="s">
        <v>26</v>
      </c>
      <c r="S787" t="s">
        <v>198</v>
      </c>
      <c r="T787">
        <v>41</v>
      </c>
      <c r="U787">
        <v>1</v>
      </c>
      <c r="V787">
        <v>-86.162806000000003</v>
      </c>
      <c r="W787">
        <v>39.760055999999999</v>
      </c>
    </row>
    <row r="788" spans="1:23" x14ac:dyDescent="0.25">
      <c r="A788" t="s">
        <v>509</v>
      </c>
      <c r="B788">
        <v>90.4</v>
      </c>
      <c r="C788">
        <v>59.52</v>
      </c>
      <c r="D788">
        <v>310</v>
      </c>
      <c r="E788">
        <v>1</v>
      </c>
      <c r="F788">
        <v>0</v>
      </c>
      <c r="G788">
        <v>77</v>
      </c>
      <c r="H788">
        <v>0</v>
      </c>
      <c r="I788">
        <v>6.96</v>
      </c>
      <c r="J788">
        <v>-6</v>
      </c>
      <c r="K788">
        <v>0</v>
      </c>
      <c r="L788" s="1">
        <v>39816</v>
      </c>
      <c r="M788" t="s">
        <v>27</v>
      </c>
      <c r="N788" t="s">
        <v>31</v>
      </c>
      <c r="O788" t="s">
        <v>31</v>
      </c>
      <c r="P788" t="s">
        <v>516</v>
      </c>
      <c r="Q788" t="s">
        <v>23</v>
      </c>
      <c r="R788" t="s">
        <v>26</v>
      </c>
      <c r="S788" t="s">
        <v>71</v>
      </c>
      <c r="T788">
        <v>56</v>
      </c>
      <c r="U788">
        <v>0</v>
      </c>
      <c r="V788">
        <v>-117.119444</v>
      </c>
      <c r="W788">
        <v>32.783056000000002</v>
      </c>
    </row>
    <row r="789" spans="1:23" x14ac:dyDescent="0.25">
      <c r="A789" t="s">
        <v>509</v>
      </c>
      <c r="B789">
        <v>94.3</v>
      </c>
      <c r="C789">
        <v>73.680000000000007</v>
      </c>
      <c r="D789">
        <v>301</v>
      </c>
      <c r="E789">
        <v>1</v>
      </c>
      <c r="F789">
        <v>1</v>
      </c>
      <c r="G789">
        <v>40</v>
      </c>
      <c r="H789">
        <v>0</v>
      </c>
      <c r="I789">
        <v>13.86</v>
      </c>
      <c r="J789">
        <v>2</v>
      </c>
      <c r="K789">
        <v>1</v>
      </c>
      <c r="L789" s="1">
        <v>40069</v>
      </c>
      <c r="M789" t="s">
        <v>22</v>
      </c>
      <c r="N789" t="s">
        <v>113</v>
      </c>
      <c r="O789" t="s">
        <v>23</v>
      </c>
      <c r="P789" t="s">
        <v>571</v>
      </c>
      <c r="Q789" t="s">
        <v>23</v>
      </c>
      <c r="R789" t="s">
        <v>26</v>
      </c>
      <c r="S789" t="s">
        <v>198</v>
      </c>
      <c r="T789">
        <v>77</v>
      </c>
      <c r="U789">
        <v>1</v>
      </c>
      <c r="V789">
        <v>-86.162806000000003</v>
      </c>
      <c r="W789">
        <v>39.760055999999999</v>
      </c>
    </row>
    <row r="790" spans="1:23" x14ac:dyDescent="0.25">
      <c r="A790" t="s">
        <v>509</v>
      </c>
      <c r="B790">
        <v>133.9</v>
      </c>
      <c r="C790">
        <v>60.87</v>
      </c>
      <c r="D790">
        <v>303</v>
      </c>
      <c r="E790">
        <v>2</v>
      </c>
      <c r="F790">
        <v>0</v>
      </c>
      <c r="G790">
        <v>72</v>
      </c>
      <c r="H790">
        <v>0</v>
      </c>
      <c r="I790">
        <v>4.72</v>
      </c>
      <c r="J790">
        <v>4</v>
      </c>
      <c r="K790">
        <v>1</v>
      </c>
      <c r="L790" s="1">
        <v>40077</v>
      </c>
      <c r="M790" t="s">
        <v>27</v>
      </c>
      <c r="N790" t="s">
        <v>28</v>
      </c>
      <c r="O790" t="s">
        <v>28</v>
      </c>
      <c r="P790" t="s">
        <v>572</v>
      </c>
      <c r="Q790" t="s">
        <v>23</v>
      </c>
      <c r="R790" t="s">
        <v>26</v>
      </c>
      <c r="S790" t="s">
        <v>30</v>
      </c>
      <c r="T790">
        <v>82</v>
      </c>
      <c r="U790">
        <v>0</v>
      </c>
      <c r="V790">
        <v>-80.238889</v>
      </c>
      <c r="W790">
        <v>25.958055999999999</v>
      </c>
    </row>
    <row r="791" spans="1:23" x14ac:dyDescent="0.25">
      <c r="A791" t="s">
        <v>509</v>
      </c>
      <c r="B791">
        <v>130.5</v>
      </c>
      <c r="C791">
        <v>68.569999999999993</v>
      </c>
      <c r="D791">
        <v>379</v>
      </c>
      <c r="E791">
        <v>4</v>
      </c>
      <c r="F791">
        <v>1</v>
      </c>
      <c r="G791">
        <v>8</v>
      </c>
      <c r="H791">
        <v>0</v>
      </c>
      <c r="I791">
        <v>8.08</v>
      </c>
      <c r="J791">
        <v>21</v>
      </c>
      <c r="K791">
        <v>1</v>
      </c>
      <c r="L791" s="1">
        <v>40083</v>
      </c>
      <c r="M791" t="s">
        <v>27</v>
      </c>
      <c r="N791" t="s">
        <v>119</v>
      </c>
      <c r="O791" t="s">
        <v>119</v>
      </c>
      <c r="P791" t="s">
        <v>94</v>
      </c>
      <c r="Q791" t="s">
        <v>23</v>
      </c>
      <c r="R791" t="s">
        <v>26</v>
      </c>
      <c r="S791" t="s">
        <v>425</v>
      </c>
      <c r="T791">
        <v>96</v>
      </c>
      <c r="U791">
        <v>1</v>
      </c>
      <c r="V791">
        <v>-112.26300000000001</v>
      </c>
      <c r="W791">
        <v>33.527999999999999</v>
      </c>
    </row>
    <row r="792" spans="1:23" x14ac:dyDescent="0.25">
      <c r="A792" t="s">
        <v>509</v>
      </c>
      <c r="B792">
        <v>107.1</v>
      </c>
      <c r="C792">
        <v>75.61</v>
      </c>
      <c r="D792">
        <v>353</v>
      </c>
      <c r="E792">
        <v>2</v>
      </c>
      <c r="F792">
        <v>1</v>
      </c>
      <c r="G792">
        <v>51</v>
      </c>
      <c r="H792">
        <v>0</v>
      </c>
      <c r="I792">
        <v>9.1999999999999993</v>
      </c>
      <c r="J792">
        <v>17</v>
      </c>
      <c r="K792">
        <v>1</v>
      </c>
      <c r="L792" s="1">
        <v>40090</v>
      </c>
      <c r="M792" t="s">
        <v>22</v>
      </c>
      <c r="N792" t="s">
        <v>123</v>
      </c>
      <c r="O792" t="s">
        <v>23</v>
      </c>
      <c r="P792" t="s">
        <v>47</v>
      </c>
      <c r="Q792" t="s">
        <v>23</v>
      </c>
      <c r="R792" t="s">
        <v>26</v>
      </c>
      <c r="S792" t="s">
        <v>198</v>
      </c>
      <c r="T792">
        <v>60</v>
      </c>
      <c r="U792">
        <v>1</v>
      </c>
      <c r="V792">
        <v>-86.162806000000003</v>
      </c>
      <c r="W792">
        <v>39.760055999999999</v>
      </c>
    </row>
    <row r="793" spans="1:23" x14ac:dyDescent="0.25">
      <c r="A793" t="s">
        <v>509</v>
      </c>
      <c r="B793">
        <v>109.2</v>
      </c>
      <c r="C793">
        <v>81.819999999999993</v>
      </c>
      <c r="D793">
        <v>309</v>
      </c>
      <c r="E793">
        <v>3</v>
      </c>
      <c r="F793">
        <v>1</v>
      </c>
      <c r="G793">
        <v>77</v>
      </c>
      <c r="H793">
        <v>0</v>
      </c>
      <c r="I793">
        <v>6.96</v>
      </c>
      <c r="J793">
        <v>22</v>
      </c>
      <c r="K793">
        <v>1</v>
      </c>
      <c r="L793" s="1">
        <v>40097</v>
      </c>
      <c r="M793" t="s">
        <v>27</v>
      </c>
      <c r="N793" t="s">
        <v>87</v>
      </c>
      <c r="O793" t="s">
        <v>87</v>
      </c>
      <c r="P793" t="s">
        <v>497</v>
      </c>
      <c r="Q793" t="s">
        <v>23</v>
      </c>
      <c r="R793" t="s">
        <v>26</v>
      </c>
      <c r="S793" t="s">
        <v>89</v>
      </c>
      <c r="T793">
        <v>55</v>
      </c>
      <c r="U793">
        <v>0</v>
      </c>
      <c r="V793">
        <v>-86.771388999999999</v>
      </c>
      <c r="W793">
        <v>36.166389000000002</v>
      </c>
    </row>
    <row r="794" spans="1:23" x14ac:dyDescent="0.25">
      <c r="A794" t="s">
        <v>509</v>
      </c>
      <c r="B794">
        <v>116.7</v>
      </c>
      <c r="C794">
        <v>67.650000000000006</v>
      </c>
      <c r="D794">
        <v>235</v>
      </c>
      <c r="E794">
        <v>3</v>
      </c>
      <c r="F794">
        <v>0</v>
      </c>
      <c r="G794">
        <v>52</v>
      </c>
      <c r="H794">
        <v>0</v>
      </c>
      <c r="I794">
        <v>9.1999999999999993</v>
      </c>
      <c r="J794">
        <v>36</v>
      </c>
      <c r="K794">
        <v>1</v>
      </c>
      <c r="L794" s="1">
        <v>40111</v>
      </c>
      <c r="M794" t="s">
        <v>27</v>
      </c>
      <c r="N794" t="s">
        <v>44</v>
      </c>
      <c r="O794" t="s">
        <v>44</v>
      </c>
      <c r="P794" t="s">
        <v>573</v>
      </c>
      <c r="Q794" t="s">
        <v>23</v>
      </c>
      <c r="R794" t="s">
        <v>26</v>
      </c>
      <c r="S794" t="s">
        <v>128</v>
      </c>
      <c r="T794">
        <v>64</v>
      </c>
      <c r="U794">
        <v>1</v>
      </c>
      <c r="V794">
        <v>-90.188610999999995</v>
      </c>
      <c r="W794">
        <v>38.632778000000002</v>
      </c>
    </row>
    <row r="795" spans="1:23" x14ac:dyDescent="0.25">
      <c r="A795" t="s">
        <v>509</v>
      </c>
      <c r="B795">
        <v>86</v>
      </c>
      <c r="C795">
        <v>64.58</v>
      </c>
      <c r="D795">
        <v>347</v>
      </c>
      <c r="E795">
        <v>0</v>
      </c>
      <c r="F795">
        <v>0</v>
      </c>
      <c r="G795">
        <v>44</v>
      </c>
      <c r="H795">
        <v>0</v>
      </c>
      <c r="I795">
        <v>0</v>
      </c>
      <c r="J795">
        <v>4</v>
      </c>
      <c r="K795">
        <v>1</v>
      </c>
      <c r="L795" s="1">
        <v>40118</v>
      </c>
      <c r="M795" t="s">
        <v>22</v>
      </c>
      <c r="N795" t="s">
        <v>140</v>
      </c>
      <c r="O795" t="s">
        <v>23</v>
      </c>
      <c r="P795" t="s">
        <v>574</v>
      </c>
      <c r="Q795" t="s">
        <v>23</v>
      </c>
      <c r="R795" t="s">
        <v>26</v>
      </c>
      <c r="S795" t="s">
        <v>198</v>
      </c>
      <c r="T795">
        <v>52</v>
      </c>
      <c r="U795">
        <v>1</v>
      </c>
      <c r="V795">
        <v>-86.162806000000003</v>
      </c>
      <c r="W795">
        <v>39.760055999999999</v>
      </c>
    </row>
    <row r="796" spans="1:23" x14ac:dyDescent="0.25">
      <c r="A796" t="s">
        <v>509</v>
      </c>
      <c r="B796">
        <v>83.6</v>
      </c>
      <c r="C796">
        <v>68</v>
      </c>
      <c r="D796">
        <v>318</v>
      </c>
      <c r="E796">
        <v>1</v>
      </c>
      <c r="F796">
        <v>1</v>
      </c>
      <c r="G796">
        <v>50</v>
      </c>
      <c r="H796">
        <v>0</v>
      </c>
      <c r="I796">
        <v>9.1999999999999993</v>
      </c>
      <c r="J796">
        <v>3</v>
      </c>
      <c r="K796">
        <v>1</v>
      </c>
      <c r="L796" s="1">
        <v>40125</v>
      </c>
      <c r="M796" t="s">
        <v>22</v>
      </c>
      <c r="N796" t="s">
        <v>109</v>
      </c>
      <c r="O796" t="s">
        <v>23</v>
      </c>
      <c r="P796" t="s">
        <v>353</v>
      </c>
      <c r="Q796" t="s">
        <v>23</v>
      </c>
      <c r="R796" t="s">
        <v>26</v>
      </c>
      <c r="S796" t="s">
        <v>198</v>
      </c>
      <c r="T796">
        <v>71</v>
      </c>
      <c r="U796">
        <v>1</v>
      </c>
      <c r="V796">
        <v>-86.162806000000003</v>
      </c>
      <c r="W796">
        <v>39.760055999999999</v>
      </c>
    </row>
    <row r="797" spans="1:23" x14ac:dyDescent="0.25">
      <c r="A797" t="s">
        <v>509</v>
      </c>
      <c r="B797">
        <v>97.4</v>
      </c>
      <c r="C797">
        <v>63.64</v>
      </c>
      <c r="D797">
        <v>327</v>
      </c>
      <c r="E797">
        <v>4</v>
      </c>
      <c r="F797">
        <v>2</v>
      </c>
      <c r="G797">
        <v>61</v>
      </c>
      <c r="H797">
        <v>0</v>
      </c>
      <c r="I797">
        <v>16.09</v>
      </c>
      <c r="J797">
        <v>1</v>
      </c>
      <c r="K797">
        <v>1</v>
      </c>
      <c r="L797" s="1">
        <v>40132</v>
      </c>
      <c r="M797" t="s">
        <v>22</v>
      </c>
      <c r="N797" t="s">
        <v>24</v>
      </c>
      <c r="O797" t="s">
        <v>23</v>
      </c>
      <c r="P797" t="s">
        <v>350</v>
      </c>
      <c r="Q797" t="s">
        <v>23</v>
      </c>
      <c r="R797" t="s">
        <v>26</v>
      </c>
      <c r="S797" t="s">
        <v>198</v>
      </c>
      <c r="T797">
        <v>51</v>
      </c>
      <c r="U797">
        <v>1</v>
      </c>
      <c r="V797">
        <v>-86.162806000000003</v>
      </c>
      <c r="W797">
        <v>39.760055999999999</v>
      </c>
    </row>
    <row r="798" spans="1:23" x14ac:dyDescent="0.25">
      <c r="A798" t="s">
        <v>509</v>
      </c>
      <c r="B798">
        <v>85.3</v>
      </c>
      <c r="C798">
        <v>70.97</v>
      </c>
      <c r="D798">
        <v>299</v>
      </c>
      <c r="E798">
        <v>1</v>
      </c>
      <c r="F798">
        <v>2</v>
      </c>
      <c r="G798">
        <v>53</v>
      </c>
      <c r="H798">
        <v>0</v>
      </c>
      <c r="I798">
        <v>6.96</v>
      </c>
      <c r="J798">
        <v>2</v>
      </c>
      <c r="K798">
        <v>1</v>
      </c>
      <c r="L798" s="1">
        <v>40139</v>
      </c>
      <c r="M798" t="s">
        <v>27</v>
      </c>
      <c r="N798" t="s">
        <v>132</v>
      </c>
      <c r="O798" t="s">
        <v>132</v>
      </c>
      <c r="P798" t="s">
        <v>575</v>
      </c>
      <c r="Q798" t="s">
        <v>23</v>
      </c>
      <c r="R798" t="s">
        <v>26</v>
      </c>
      <c r="S798" t="s">
        <v>186</v>
      </c>
      <c r="T798">
        <v>56</v>
      </c>
      <c r="U798">
        <v>0</v>
      </c>
      <c r="V798">
        <v>-76.622777999999997</v>
      </c>
      <c r="W798">
        <v>39.278055999999999</v>
      </c>
    </row>
    <row r="799" spans="1:23" x14ac:dyDescent="0.25">
      <c r="A799" t="s">
        <v>509</v>
      </c>
      <c r="B799">
        <v>100.2</v>
      </c>
      <c r="C799">
        <v>77.14</v>
      </c>
      <c r="D799">
        <v>244</v>
      </c>
      <c r="E799">
        <v>3</v>
      </c>
      <c r="F799">
        <v>2</v>
      </c>
      <c r="G799">
        <v>69</v>
      </c>
      <c r="H799">
        <v>0</v>
      </c>
      <c r="I799">
        <v>9.1999999999999993</v>
      </c>
      <c r="J799">
        <v>8</v>
      </c>
      <c r="K799">
        <v>1</v>
      </c>
      <c r="L799" s="1">
        <v>40146</v>
      </c>
      <c r="M799" t="s">
        <v>27</v>
      </c>
      <c r="N799" t="s">
        <v>109</v>
      </c>
      <c r="O799" t="s">
        <v>109</v>
      </c>
      <c r="P799" t="s">
        <v>417</v>
      </c>
      <c r="Q799" t="s">
        <v>23</v>
      </c>
      <c r="R799" t="s">
        <v>26</v>
      </c>
      <c r="S799" t="s">
        <v>111</v>
      </c>
      <c r="T799">
        <v>75</v>
      </c>
      <c r="U799">
        <v>1</v>
      </c>
      <c r="V799">
        <v>-95.410832999999997</v>
      </c>
      <c r="W799">
        <v>29.684722000000001</v>
      </c>
    </row>
    <row r="800" spans="1:23" x14ac:dyDescent="0.25">
      <c r="A800" t="s">
        <v>509</v>
      </c>
      <c r="B800">
        <v>95.6</v>
      </c>
      <c r="C800">
        <v>64.86</v>
      </c>
      <c r="D800">
        <v>270</v>
      </c>
      <c r="E800">
        <v>1</v>
      </c>
      <c r="F800">
        <v>0</v>
      </c>
      <c r="G800">
        <v>52</v>
      </c>
      <c r="H800">
        <v>0</v>
      </c>
      <c r="I800">
        <v>9.1999999999999993</v>
      </c>
      <c r="J800">
        <v>10</v>
      </c>
      <c r="K800">
        <v>1</v>
      </c>
      <c r="L800" s="1">
        <v>40153</v>
      </c>
      <c r="M800" t="s">
        <v>22</v>
      </c>
      <c r="N800" t="s">
        <v>87</v>
      </c>
      <c r="O800" t="s">
        <v>23</v>
      </c>
      <c r="P800" t="s">
        <v>86</v>
      </c>
      <c r="Q800" t="s">
        <v>23</v>
      </c>
      <c r="R800" t="s">
        <v>26</v>
      </c>
      <c r="S800" t="s">
        <v>198</v>
      </c>
      <c r="T800">
        <v>35</v>
      </c>
      <c r="U800">
        <v>1</v>
      </c>
      <c r="V800">
        <v>-86.162806000000003</v>
      </c>
      <c r="W800">
        <v>39.760055999999999</v>
      </c>
    </row>
    <row r="801" spans="1:23" x14ac:dyDescent="0.25">
      <c r="A801" t="s">
        <v>509</v>
      </c>
      <c r="B801">
        <v>65.599999999999994</v>
      </c>
      <c r="C801">
        <v>47.62</v>
      </c>
      <c r="D801">
        <v>220</v>
      </c>
      <c r="E801">
        <v>4</v>
      </c>
      <c r="F801">
        <v>3</v>
      </c>
      <c r="G801">
        <v>89</v>
      </c>
      <c r="H801">
        <v>0</v>
      </c>
      <c r="I801">
        <v>11.43</v>
      </c>
      <c r="J801">
        <v>12</v>
      </c>
      <c r="K801">
        <v>1</v>
      </c>
      <c r="L801" s="1">
        <v>40160</v>
      </c>
      <c r="M801" t="s">
        <v>22</v>
      </c>
      <c r="N801" t="s">
        <v>36</v>
      </c>
      <c r="O801" t="s">
        <v>23</v>
      </c>
      <c r="P801" t="s">
        <v>576</v>
      </c>
      <c r="Q801" t="s">
        <v>23</v>
      </c>
      <c r="R801" t="s">
        <v>26</v>
      </c>
      <c r="S801" t="s">
        <v>198</v>
      </c>
      <c r="T801">
        <v>40</v>
      </c>
      <c r="U801">
        <v>1</v>
      </c>
      <c r="V801">
        <v>-86.162806000000003</v>
      </c>
      <c r="W801">
        <v>39.760055999999999</v>
      </c>
    </row>
    <row r="802" spans="1:23" x14ac:dyDescent="0.25">
      <c r="A802" t="s">
        <v>509</v>
      </c>
      <c r="B802">
        <v>134.4</v>
      </c>
      <c r="C802">
        <v>76.67</v>
      </c>
      <c r="D802">
        <v>308</v>
      </c>
      <c r="E802">
        <v>4</v>
      </c>
      <c r="F802">
        <v>1</v>
      </c>
      <c r="G802">
        <v>77</v>
      </c>
      <c r="H802">
        <v>0</v>
      </c>
      <c r="I802">
        <v>10.31</v>
      </c>
      <c r="J802">
        <v>4</v>
      </c>
      <c r="K802">
        <v>1</v>
      </c>
      <c r="L802" s="1">
        <v>40164</v>
      </c>
      <c r="M802" t="s">
        <v>27</v>
      </c>
      <c r="N802" t="s">
        <v>113</v>
      </c>
      <c r="O802" t="s">
        <v>113</v>
      </c>
      <c r="P802" t="s">
        <v>273</v>
      </c>
      <c r="Q802" t="s">
        <v>23</v>
      </c>
      <c r="R802" t="s">
        <v>26</v>
      </c>
      <c r="S802" t="s">
        <v>174</v>
      </c>
      <c r="T802">
        <v>63</v>
      </c>
      <c r="U802">
        <v>0</v>
      </c>
      <c r="V802">
        <v>-81.637500000000003</v>
      </c>
      <c r="W802">
        <v>30.323889000000001</v>
      </c>
    </row>
    <row r="803" spans="1:23" x14ac:dyDescent="0.25">
      <c r="A803" t="s">
        <v>509</v>
      </c>
      <c r="B803">
        <v>95.7</v>
      </c>
      <c r="C803">
        <v>66.67</v>
      </c>
      <c r="D803">
        <v>192</v>
      </c>
      <c r="E803">
        <v>0</v>
      </c>
      <c r="F803">
        <v>0</v>
      </c>
      <c r="G803">
        <v>89</v>
      </c>
      <c r="H803">
        <v>0.02</v>
      </c>
      <c r="I803">
        <v>20.82</v>
      </c>
      <c r="J803">
        <v>-14</v>
      </c>
      <c r="K803">
        <v>0</v>
      </c>
      <c r="L803" s="1">
        <v>40174</v>
      </c>
      <c r="M803" t="s">
        <v>22</v>
      </c>
      <c r="N803" t="s">
        <v>48</v>
      </c>
      <c r="O803" t="s">
        <v>23</v>
      </c>
      <c r="P803" t="s">
        <v>577</v>
      </c>
      <c r="Q803" t="s">
        <v>23</v>
      </c>
      <c r="R803" t="s">
        <v>61</v>
      </c>
      <c r="S803" t="s">
        <v>198</v>
      </c>
      <c r="T803">
        <v>26</v>
      </c>
      <c r="U803">
        <v>1</v>
      </c>
      <c r="V803">
        <v>-86.162806000000003</v>
      </c>
      <c r="W803">
        <v>39.760055999999999</v>
      </c>
    </row>
    <row r="804" spans="1:23" x14ac:dyDescent="0.25">
      <c r="A804" t="s">
        <v>509</v>
      </c>
      <c r="B804">
        <v>65.5</v>
      </c>
      <c r="C804">
        <v>77.78</v>
      </c>
      <c r="D804">
        <v>95</v>
      </c>
      <c r="E804">
        <v>0</v>
      </c>
      <c r="F804">
        <v>1</v>
      </c>
      <c r="G804">
        <v>84</v>
      </c>
      <c r="H804">
        <v>1.2E-2</v>
      </c>
      <c r="I804">
        <v>12.74</v>
      </c>
      <c r="J804">
        <v>-23</v>
      </c>
      <c r="K804">
        <v>0</v>
      </c>
      <c r="L804" s="1">
        <v>40181</v>
      </c>
      <c r="M804" t="s">
        <v>27</v>
      </c>
      <c r="N804" t="s">
        <v>42</v>
      </c>
      <c r="O804" t="s">
        <v>42</v>
      </c>
      <c r="P804" t="s">
        <v>406</v>
      </c>
      <c r="Q804" t="s">
        <v>23</v>
      </c>
      <c r="R804" t="s">
        <v>61</v>
      </c>
      <c r="S804" t="s">
        <v>54</v>
      </c>
      <c r="T804">
        <v>14</v>
      </c>
      <c r="U804">
        <v>0</v>
      </c>
      <c r="V804">
        <v>-78.787000000000006</v>
      </c>
      <c r="W804">
        <v>42.774000000000001</v>
      </c>
    </row>
    <row r="805" spans="1:23" x14ac:dyDescent="0.25">
      <c r="A805" t="s">
        <v>509</v>
      </c>
      <c r="B805">
        <v>87.9</v>
      </c>
      <c r="C805">
        <v>68.180000000000007</v>
      </c>
      <c r="D805">
        <v>246</v>
      </c>
      <c r="E805">
        <v>2</v>
      </c>
      <c r="F805">
        <v>1</v>
      </c>
      <c r="G805">
        <v>92</v>
      </c>
      <c r="H805">
        <v>0</v>
      </c>
      <c r="I805">
        <v>4.72</v>
      </c>
      <c r="J805">
        <v>17</v>
      </c>
      <c r="K805">
        <v>1</v>
      </c>
      <c r="L805" s="1">
        <v>40194</v>
      </c>
      <c r="M805" t="s">
        <v>22</v>
      </c>
      <c r="N805" t="s">
        <v>132</v>
      </c>
      <c r="O805" t="s">
        <v>23</v>
      </c>
      <c r="P805" t="s">
        <v>142</v>
      </c>
      <c r="Q805" t="s">
        <v>23</v>
      </c>
      <c r="R805" t="s">
        <v>26</v>
      </c>
      <c r="S805" t="s">
        <v>198</v>
      </c>
      <c r="T805">
        <v>37</v>
      </c>
      <c r="U805">
        <v>1</v>
      </c>
      <c r="V805">
        <v>-86.162806000000003</v>
      </c>
      <c r="W805">
        <v>39.760055999999999</v>
      </c>
    </row>
    <row r="806" spans="1:23" x14ac:dyDescent="0.25">
      <c r="A806" t="s">
        <v>509</v>
      </c>
      <c r="B806">
        <v>123.6</v>
      </c>
      <c r="C806">
        <v>66.67</v>
      </c>
      <c r="D806">
        <v>377</v>
      </c>
      <c r="E806">
        <v>3</v>
      </c>
      <c r="F806">
        <v>0</v>
      </c>
      <c r="G806">
        <v>72</v>
      </c>
      <c r="H806">
        <v>0</v>
      </c>
      <c r="I806">
        <v>13.86</v>
      </c>
      <c r="J806">
        <v>13</v>
      </c>
      <c r="K806">
        <v>1</v>
      </c>
      <c r="L806" s="1">
        <v>40202</v>
      </c>
      <c r="M806" t="s">
        <v>22</v>
      </c>
      <c r="N806" t="s">
        <v>48</v>
      </c>
      <c r="O806" t="s">
        <v>23</v>
      </c>
      <c r="P806" t="s">
        <v>291</v>
      </c>
      <c r="Q806" t="s">
        <v>23</v>
      </c>
      <c r="R806" t="s">
        <v>26</v>
      </c>
      <c r="S806" t="s">
        <v>198</v>
      </c>
      <c r="T806">
        <v>51</v>
      </c>
      <c r="U806">
        <v>1</v>
      </c>
      <c r="V806">
        <v>-86.162806000000003</v>
      </c>
      <c r="W806">
        <v>39.760055999999999</v>
      </c>
    </row>
    <row r="807" spans="1:23" x14ac:dyDescent="0.25">
      <c r="A807" t="s">
        <v>509</v>
      </c>
      <c r="B807">
        <v>109.8</v>
      </c>
      <c r="C807">
        <v>70.180000000000007</v>
      </c>
      <c r="D807">
        <v>433</v>
      </c>
      <c r="E807">
        <v>3</v>
      </c>
      <c r="F807">
        <v>0</v>
      </c>
      <c r="G807">
        <v>54</v>
      </c>
      <c r="H807">
        <v>0</v>
      </c>
      <c r="I807">
        <v>0</v>
      </c>
      <c r="J807">
        <v>-10</v>
      </c>
      <c r="K807">
        <v>0</v>
      </c>
      <c r="L807" s="1">
        <v>40433</v>
      </c>
      <c r="M807" t="s">
        <v>27</v>
      </c>
      <c r="N807" t="s">
        <v>109</v>
      </c>
      <c r="O807" t="s">
        <v>109</v>
      </c>
      <c r="P807" t="s">
        <v>503</v>
      </c>
      <c r="Q807" t="s">
        <v>23</v>
      </c>
      <c r="R807" t="s">
        <v>26</v>
      </c>
      <c r="S807" t="s">
        <v>111</v>
      </c>
      <c r="T807">
        <v>93</v>
      </c>
      <c r="U807">
        <v>1</v>
      </c>
      <c r="V807">
        <v>-95.410832999999997</v>
      </c>
      <c r="W807">
        <v>29.684722000000001</v>
      </c>
    </row>
    <row r="808" spans="1:23" x14ac:dyDescent="0.25">
      <c r="A808" t="s">
        <v>509</v>
      </c>
      <c r="B808">
        <v>145.5</v>
      </c>
      <c r="C808">
        <v>76.92</v>
      </c>
      <c r="D808">
        <v>255</v>
      </c>
      <c r="E808">
        <v>3</v>
      </c>
      <c r="F808">
        <v>0</v>
      </c>
      <c r="G808">
        <v>64</v>
      </c>
      <c r="H808">
        <v>0</v>
      </c>
      <c r="I808">
        <v>4.72</v>
      </c>
      <c r="J808">
        <v>24</v>
      </c>
      <c r="K808">
        <v>1</v>
      </c>
      <c r="L808" s="1">
        <v>40440</v>
      </c>
      <c r="M808" t="s">
        <v>22</v>
      </c>
      <c r="N808" t="s">
        <v>101</v>
      </c>
      <c r="O808" t="s">
        <v>23</v>
      </c>
      <c r="P808" t="s">
        <v>178</v>
      </c>
      <c r="Q808" t="s">
        <v>23</v>
      </c>
      <c r="R808" t="s">
        <v>26</v>
      </c>
      <c r="S808" t="s">
        <v>198</v>
      </c>
      <c r="T808">
        <v>75</v>
      </c>
      <c r="U808">
        <v>1</v>
      </c>
      <c r="V808">
        <v>-86.162806000000003</v>
      </c>
      <c r="W808">
        <v>39.760055999999999</v>
      </c>
    </row>
    <row r="809" spans="1:23" x14ac:dyDescent="0.25">
      <c r="A809" t="s">
        <v>509</v>
      </c>
      <c r="B809">
        <v>109.2</v>
      </c>
      <c r="C809">
        <v>62.79</v>
      </c>
      <c r="D809">
        <v>325</v>
      </c>
      <c r="E809">
        <v>3</v>
      </c>
      <c r="F809">
        <v>0</v>
      </c>
      <c r="G809">
        <v>11</v>
      </c>
      <c r="H809">
        <v>0</v>
      </c>
      <c r="I809">
        <v>2.2400000000000002</v>
      </c>
      <c r="J809">
        <v>14</v>
      </c>
      <c r="K809">
        <v>1</v>
      </c>
      <c r="L809" s="1">
        <v>40447</v>
      </c>
      <c r="M809" t="s">
        <v>27</v>
      </c>
      <c r="N809" t="s">
        <v>36</v>
      </c>
      <c r="O809" t="s">
        <v>36</v>
      </c>
      <c r="P809" t="s">
        <v>114</v>
      </c>
      <c r="Q809" t="s">
        <v>23</v>
      </c>
      <c r="R809" t="s">
        <v>26</v>
      </c>
      <c r="S809" t="s">
        <v>38</v>
      </c>
      <c r="T809">
        <v>87</v>
      </c>
      <c r="U809">
        <v>0</v>
      </c>
      <c r="V809">
        <v>-105.02</v>
      </c>
      <c r="W809">
        <v>39.743889000000003</v>
      </c>
    </row>
    <row r="810" spans="1:23" x14ac:dyDescent="0.25">
      <c r="A810" t="s">
        <v>509</v>
      </c>
      <c r="B810">
        <v>99.2</v>
      </c>
      <c r="C810">
        <v>71.739999999999995</v>
      </c>
      <c r="D810">
        <v>352</v>
      </c>
      <c r="E810">
        <v>2</v>
      </c>
      <c r="F810">
        <v>1</v>
      </c>
      <c r="G810">
        <v>43</v>
      </c>
      <c r="H810">
        <v>0</v>
      </c>
      <c r="I810">
        <v>9.1999999999999993</v>
      </c>
      <c r="J810">
        <v>-3</v>
      </c>
      <c r="K810">
        <v>0</v>
      </c>
      <c r="L810" s="1">
        <v>40454</v>
      </c>
      <c r="M810" t="s">
        <v>27</v>
      </c>
      <c r="N810" t="s">
        <v>113</v>
      </c>
      <c r="O810" t="s">
        <v>113</v>
      </c>
      <c r="P810" t="s">
        <v>357</v>
      </c>
      <c r="Q810" t="s">
        <v>23</v>
      </c>
      <c r="R810" t="s">
        <v>26</v>
      </c>
      <c r="S810" t="s">
        <v>174</v>
      </c>
      <c r="T810">
        <v>75</v>
      </c>
      <c r="U810">
        <v>0</v>
      </c>
      <c r="V810">
        <v>-81.637500000000003</v>
      </c>
      <c r="W810">
        <v>30.323889000000001</v>
      </c>
    </row>
    <row r="811" spans="1:23" x14ac:dyDescent="0.25">
      <c r="A811" t="s">
        <v>509</v>
      </c>
      <c r="B811">
        <v>65</v>
      </c>
      <c r="C811">
        <v>59.09</v>
      </c>
      <c r="D811">
        <v>244</v>
      </c>
      <c r="E811">
        <v>0</v>
      </c>
      <c r="F811">
        <v>1</v>
      </c>
      <c r="G811">
        <v>31</v>
      </c>
      <c r="H811">
        <v>0</v>
      </c>
      <c r="I811">
        <v>5.84</v>
      </c>
      <c r="J811">
        <v>10</v>
      </c>
      <c r="K811">
        <v>1</v>
      </c>
      <c r="L811" s="1">
        <v>40461</v>
      </c>
      <c r="M811" t="s">
        <v>22</v>
      </c>
      <c r="N811" t="s">
        <v>68</v>
      </c>
      <c r="O811" t="s">
        <v>23</v>
      </c>
      <c r="P811" t="s">
        <v>578</v>
      </c>
      <c r="Q811" t="s">
        <v>23</v>
      </c>
      <c r="R811" t="s">
        <v>26</v>
      </c>
      <c r="S811" t="s">
        <v>198</v>
      </c>
      <c r="T811">
        <v>85</v>
      </c>
      <c r="U811">
        <v>1</v>
      </c>
      <c r="V811">
        <v>-86.162806000000003</v>
      </c>
      <c r="W811">
        <v>39.760055999999999</v>
      </c>
    </row>
    <row r="812" spans="1:23" x14ac:dyDescent="0.25">
      <c r="A812" t="s">
        <v>509</v>
      </c>
      <c r="B812">
        <v>108.1</v>
      </c>
      <c r="C812">
        <v>65.790000000000006</v>
      </c>
      <c r="D812">
        <v>307</v>
      </c>
      <c r="E812">
        <v>2</v>
      </c>
      <c r="F812">
        <v>0</v>
      </c>
      <c r="G812">
        <v>82</v>
      </c>
      <c r="H812">
        <v>0</v>
      </c>
      <c r="I812">
        <v>0</v>
      </c>
      <c r="J812">
        <v>3</v>
      </c>
      <c r="K812">
        <v>1</v>
      </c>
      <c r="L812" s="1">
        <v>40468</v>
      </c>
      <c r="M812" t="s">
        <v>27</v>
      </c>
      <c r="N812" t="s">
        <v>97</v>
      </c>
      <c r="O812" t="s">
        <v>97</v>
      </c>
      <c r="P812" t="s">
        <v>91</v>
      </c>
      <c r="Q812" t="s">
        <v>23</v>
      </c>
      <c r="R812" t="s">
        <v>26</v>
      </c>
      <c r="S812" t="s">
        <v>99</v>
      </c>
      <c r="T812">
        <v>56</v>
      </c>
      <c r="U812">
        <v>0</v>
      </c>
      <c r="V812">
        <v>-76.864444000000006</v>
      </c>
      <c r="W812">
        <v>38.907778</v>
      </c>
    </row>
    <row r="813" spans="1:23" x14ac:dyDescent="0.25">
      <c r="A813" t="s">
        <v>509</v>
      </c>
      <c r="B813">
        <v>89.9</v>
      </c>
      <c r="C813">
        <v>57.78</v>
      </c>
      <c r="D813">
        <v>268</v>
      </c>
      <c r="E813">
        <v>2</v>
      </c>
      <c r="F813">
        <v>0</v>
      </c>
      <c r="G813">
        <v>47</v>
      </c>
      <c r="H813">
        <v>0</v>
      </c>
      <c r="I813">
        <v>11.43</v>
      </c>
      <c r="J813">
        <v>13</v>
      </c>
      <c r="K813">
        <v>1</v>
      </c>
      <c r="L813" s="1">
        <v>40483</v>
      </c>
      <c r="M813" t="s">
        <v>22</v>
      </c>
      <c r="N813" t="s">
        <v>109</v>
      </c>
      <c r="O813" t="s">
        <v>23</v>
      </c>
      <c r="P813" t="s">
        <v>291</v>
      </c>
      <c r="Q813" t="s">
        <v>23</v>
      </c>
      <c r="R813" t="s">
        <v>26</v>
      </c>
      <c r="S813" t="s">
        <v>198</v>
      </c>
      <c r="T813">
        <v>47</v>
      </c>
      <c r="U813">
        <v>1</v>
      </c>
      <c r="V813">
        <v>-86.162806000000003</v>
      </c>
      <c r="W813">
        <v>39.760055999999999</v>
      </c>
    </row>
    <row r="814" spans="1:23" x14ac:dyDescent="0.25">
      <c r="A814" t="s">
        <v>509</v>
      </c>
      <c r="B814">
        <v>67</v>
      </c>
      <c r="C814">
        <v>60.78</v>
      </c>
      <c r="D814">
        <v>294</v>
      </c>
      <c r="E814">
        <v>1</v>
      </c>
      <c r="F814">
        <v>2</v>
      </c>
      <c r="G814">
        <v>42</v>
      </c>
      <c r="H814">
        <v>0</v>
      </c>
      <c r="I814">
        <v>8.08</v>
      </c>
      <c r="J814">
        <v>-2</v>
      </c>
      <c r="K814">
        <v>0</v>
      </c>
      <c r="L814" s="1">
        <v>40489</v>
      </c>
      <c r="M814" t="s">
        <v>27</v>
      </c>
      <c r="N814" t="s">
        <v>93</v>
      </c>
      <c r="O814" t="s">
        <v>93</v>
      </c>
      <c r="P814" t="s">
        <v>454</v>
      </c>
      <c r="Q814" t="s">
        <v>23</v>
      </c>
      <c r="R814" t="s">
        <v>26</v>
      </c>
      <c r="S814" t="s">
        <v>95</v>
      </c>
      <c r="T814">
        <v>46</v>
      </c>
      <c r="U814">
        <v>0</v>
      </c>
      <c r="V814">
        <v>-75.167500000000004</v>
      </c>
      <c r="W814">
        <v>39.900832999999999</v>
      </c>
    </row>
    <row r="815" spans="1:23" x14ac:dyDescent="0.25">
      <c r="A815" t="s">
        <v>509</v>
      </c>
      <c r="B815">
        <v>69.8</v>
      </c>
      <c r="C815">
        <v>55.56</v>
      </c>
      <c r="D815">
        <v>185</v>
      </c>
      <c r="E815">
        <v>0</v>
      </c>
      <c r="F815">
        <v>0</v>
      </c>
      <c r="G815">
        <v>44</v>
      </c>
      <c r="H815">
        <v>0</v>
      </c>
      <c r="I815">
        <v>16.09</v>
      </c>
      <c r="J815">
        <v>6</v>
      </c>
      <c r="K815">
        <v>1</v>
      </c>
      <c r="L815" s="1">
        <v>40496</v>
      </c>
      <c r="M815" t="s">
        <v>22</v>
      </c>
      <c r="N815" t="s">
        <v>136</v>
      </c>
      <c r="O815" t="s">
        <v>23</v>
      </c>
      <c r="P815" t="s">
        <v>370</v>
      </c>
      <c r="Q815" t="s">
        <v>23</v>
      </c>
      <c r="R815" t="s">
        <v>26</v>
      </c>
      <c r="S815" t="s">
        <v>198</v>
      </c>
      <c r="T815">
        <v>49</v>
      </c>
      <c r="U815">
        <v>1</v>
      </c>
      <c r="V815">
        <v>-86.162806000000003</v>
      </c>
      <c r="W815">
        <v>39.760055999999999</v>
      </c>
    </row>
    <row r="816" spans="1:23" x14ac:dyDescent="0.25">
      <c r="A816" t="s">
        <v>509</v>
      </c>
      <c r="B816">
        <v>96.3</v>
      </c>
      <c r="C816">
        <v>73.08</v>
      </c>
      <c r="D816">
        <v>396</v>
      </c>
      <c r="E816">
        <v>4</v>
      </c>
      <c r="F816">
        <v>3</v>
      </c>
      <c r="G816">
        <v>61</v>
      </c>
      <c r="H816">
        <v>0</v>
      </c>
      <c r="I816">
        <v>3.36</v>
      </c>
      <c r="J816">
        <v>-3</v>
      </c>
      <c r="K816">
        <v>0</v>
      </c>
      <c r="L816" s="1">
        <v>40503</v>
      </c>
      <c r="M816" t="s">
        <v>27</v>
      </c>
      <c r="N816" t="s">
        <v>24</v>
      </c>
      <c r="O816" t="s">
        <v>24</v>
      </c>
      <c r="P816" t="s">
        <v>357</v>
      </c>
      <c r="Q816" t="s">
        <v>23</v>
      </c>
      <c r="R816" t="s">
        <v>26</v>
      </c>
      <c r="S816" t="s">
        <v>66</v>
      </c>
      <c r="T816">
        <v>30</v>
      </c>
      <c r="U816">
        <v>0</v>
      </c>
      <c r="V816">
        <v>-71.263999999999996</v>
      </c>
      <c r="W816">
        <v>42.091000000000001</v>
      </c>
    </row>
    <row r="817" spans="1:23" x14ac:dyDescent="0.25">
      <c r="A817" t="s">
        <v>509</v>
      </c>
      <c r="B817">
        <v>59.8</v>
      </c>
      <c r="C817">
        <v>64.58</v>
      </c>
      <c r="D817">
        <v>285</v>
      </c>
      <c r="E817">
        <v>2</v>
      </c>
      <c r="F817">
        <v>4</v>
      </c>
      <c r="G817">
        <v>67</v>
      </c>
      <c r="H817">
        <v>0</v>
      </c>
      <c r="I817">
        <v>10.31</v>
      </c>
      <c r="J817">
        <v>-22</v>
      </c>
      <c r="K817">
        <v>0</v>
      </c>
      <c r="L817" s="1">
        <v>40510</v>
      </c>
      <c r="M817" t="s">
        <v>22</v>
      </c>
      <c r="N817" t="s">
        <v>31</v>
      </c>
      <c r="O817" t="s">
        <v>23</v>
      </c>
      <c r="P817" t="s">
        <v>579</v>
      </c>
      <c r="Q817" t="s">
        <v>23</v>
      </c>
      <c r="R817" t="s">
        <v>26</v>
      </c>
      <c r="S817" t="s">
        <v>198</v>
      </c>
      <c r="T817">
        <v>38</v>
      </c>
      <c r="U817">
        <v>1</v>
      </c>
      <c r="V817">
        <v>-86.162806000000003</v>
      </c>
      <c r="W817">
        <v>39.760055999999999</v>
      </c>
    </row>
    <row r="818" spans="1:23" x14ac:dyDescent="0.25">
      <c r="A818" t="s">
        <v>509</v>
      </c>
      <c r="B818">
        <v>75.400000000000006</v>
      </c>
      <c r="C818">
        <v>75</v>
      </c>
      <c r="D818">
        <v>365</v>
      </c>
      <c r="E818">
        <v>2</v>
      </c>
      <c r="F818">
        <v>4</v>
      </c>
      <c r="G818">
        <v>78</v>
      </c>
      <c r="H818">
        <v>0</v>
      </c>
      <c r="I818">
        <v>21.93</v>
      </c>
      <c r="J818">
        <v>-3</v>
      </c>
      <c r="K818">
        <v>0</v>
      </c>
      <c r="L818" s="1">
        <v>40517</v>
      </c>
      <c r="M818" t="s">
        <v>22</v>
      </c>
      <c r="N818" t="s">
        <v>107</v>
      </c>
      <c r="O818" t="s">
        <v>23</v>
      </c>
      <c r="P818" t="s">
        <v>580</v>
      </c>
      <c r="Q818" t="s">
        <v>23</v>
      </c>
      <c r="R818" t="s">
        <v>26</v>
      </c>
      <c r="S818" t="s">
        <v>198</v>
      </c>
      <c r="T818">
        <v>23</v>
      </c>
      <c r="U818">
        <v>1</v>
      </c>
      <c r="V818">
        <v>-86.162806000000003</v>
      </c>
      <c r="W818">
        <v>39.760055999999999</v>
      </c>
    </row>
    <row r="819" spans="1:23" x14ac:dyDescent="0.25">
      <c r="A819" t="s">
        <v>509</v>
      </c>
      <c r="B819">
        <v>118.6</v>
      </c>
      <c r="C819">
        <v>71.430000000000007</v>
      </c>
      <c r="D819">
        <v>319</v>
      </c>
      <c r="E819">
        <v>2</v>
      </c>
      <c r="F819">
        <v>0</v>
      </c>
      <c r="G819">
        <v>44</v>
      </c>
      <c r="H819">
        <v>0</v>
      </c>
      <c r="I819">
        <v>6.96</v>
      </c>
      <c r="J819">
        <v>2</v>
      </c>
      <c r="K819">
        <v>1</v>
      </c>
      <c r="L819" s="1">
        <v>40521</v>
      </c>
      <c r="M819" t="s">
        <v>27</v>
      </c>
      <c r="N819" t="s">
        <v>87</v>
      </c>
      <c r="O819" t="s">
        <v>87</v>
      </c>
      <c r="P819" t="s">
        <v>495</v>
      </c>
      <c r="Q819" t="s">
        <v>23</v>
      </c>
      <c r="R819" t="s">
        <v>26</v>
      </c>
      <c r="S819" t="s">
        <v>89</v>
      </c>
      <c r="T819">
        <v>36</v>
      </c>
      <c r="U819">
        <v>0</v>
      </c>
      <c r="V819">
        <v>-86.771388999999999</v>
      </c>
      <c r="W819">
        <v>36.166389000000002</v>
      </c>
    </row>
    <row r="820" spans="1:23" x14ac:dyDescent="0.25">
      <c r="A820" t="s">
        <v>509</v>
      </c>
      <c r="B820">
        <v>105.6</v>
      </c>
      <c r="C820">
        <v>74.36</v>
      </c>
      <c r="D820">
        <v>229</v>
      </c>
      <c r="E820">
        <v>2</v>
      </c>
      <c r="F820">
        <v>0</v>
      </c>
      <c r="G820">
        <v>81</v>
      </c>
      <c r="H820">
        <v>0</v>
      </c>
      <c r="I820">
        <v>9.1999999999999993</v>
      </c>
      <c r="J820">
        <v>10</v>
      </c>
      <c r="K820">
        <v>1</v>
      </c>
      <c r="L820" s="1">
        <v>40531</v>
      </c>
      <c r="M820" t="s">
        <v>22</v>
      </c>
      <c r="N820" t="s">
        <v>113</v>
      </c>
      <c r="O820" t="s">
        <v>23</v>
      </c>
      <c r="P820" t="s">
        <v>581</v>
      </c>
      <c r="Q820" t="s">
        <v>23</v>
      </c>
      <c r="R820" t="s">
        <v>26</v>
      </c>
      <c r="S820" t="s">
        <v>198</v>
      </c>
      <c r="T820">
        <v>28</v>
      </c>
      <c r="U820">
        <v>1</v>
      </c>
      <c r="V820">
        <v>-86.162806000000003</v>
      </c>
      <c r="W820">
        <v>39.760055999999999</v>
      </c>
    </row>
    <row r="821" spans="1:23" x14ac:dyDescent="0.25">
      <c r="A821" t="s">
        <v>509</v>
      </c>
      <c r="B821">
        <v>76.900000000000006</v>
      </c>
      <c r="C821">
        <v>53.33</v>
      </c>
      <c r="D821">
        <v>179</v>
      </c>
      <c r="E821">
        <v>3</v>
      </c>
      <c r="F821">
        <v>2</v>
      </c>
      <c r="G821">
        <v>69</v>
      </c>
      <c r="H821">
        <v>0</v>
      </c>
      <c r="I821">
        <v>9.1999999999999993</v>
      </c>
      <c r="J821">
        <v>5</v>
      </c>
      <c r="K821">
        <v>1</v>
      </c>
      <c r="L821" s="1">
        <v>40538</v>
      </c>
      <c r="M821" t="s">
        <v>27</v>
      </c>
      <c r="N821" t="s">
        <v>59</v>
      </c>
      <c r="O821" t="s">
        <v>59</v>
      </c>
      <c r="P821" t="s">
        <v>344</v>
      </c>
      <c r="Q821" t="s">
        <v>23</v>
      </c>
      <c r="R821" t="s">
        <v>26</v>
      </c>
      <c r="S821" t="s">
        <v>81</v>
      </c>
      <c r="T821">
        <v>56</v>
      </c>
      <c r="U821">
        <v>0</v>
      </c>
      <c r="V821">
        <v>-122.20055600000001</v>
      </c>
      <c r="W821">
        <v>37.751666999999998</v>
      </c>
    </row>
    <row r="822" spans="1:23" x14ac:dyDescent="0.25">
      <c r="A822" t="s">
        <v>509</v>
      </c>
      <c r="B822">
        <v>100.1</v>
      </c>
      <c r="C822">
        <v>65.849999999999994</v>
      </c>
      <c r="D822">
        <v>264</v>
      </c>
      <c r="E822">
        <v>2</v>
      </c>
      <c r="F822">
        <v>0</v>
      </c>
      <c r="G822">
        <v>44</v>
      </c>
      <c r="H822">
        <v>0</v>
      </c>
      <c r="I822">
        <v>8.08</v>
      </c>
      <c r="J822">
        <v>3</v>
      </c>
      <c r="K822">
        <v>1</v>
      </c>
      <c r="L822" s="1">
        <v>40545</v>
      </c>
      <c r="M822" t="s">
        <v>22</v>
      </c>
      <c r="N822" t="s">
        <v>87</v>
      </c>
      <c r="O822" t="s">
        <v>23</v>
      </c>
      <c r="P822" t="s">
        <v>110</v>
      </c>
      <c r="Q822" t="s">
        <v>23</v>
      </c>
      <c r="R822" t="s">
        <v>26</v>
      </c>
      <c r="S822" t="s">
        <v>198</v>
      </c>
      <c r="T822">
        <v>26</v>
      </c>
      <c r="U822">
        <v>1</v>
      </c>
      <c r="V822">
        <v>-86.162806000000003</v>
      </c>
      <c r="W822">
        <v>39.760055999999999</v>
      </c>
    </row>
    <row r="823" spans="1:23" x14ac:dyDescent="0.25">
      <c r="A823" t="s">
        <v>509</v>
      </c>
      <c r="B823">
        <v>108.7</v>
      </c>
      <c r="C823">
        <v>69.23</v>
      </c>
      <c r="D823">
        <v>225</v>
      </c>
      <c r="E823">
        <v>1</v>
      </c>
      <c r="F823">
        <v>0</v>
      </c>
      <c r="G823">
        <v>77</v>
      </c>
      <c r="H823">
        <v>0</v>
      </c>
      <c r="I823">
        <v>9.1999999999999993</v>
      </c>
      <c r="J823">
        <v>-1</v>
      </c>
      <c r="K823">
        <v>0</v>
      </c>
      <c r="L823" s="1">
        <v>40551</v>
      </c>
      <c r="M823" t="s">
        <v>22</v>
      </c>
      <c r="N823" t="s">
        <v>48</v>
      </c>
      <c r="O823" t="s">
        <v>23</v>
      </c>
      <c r="P823" t="s">
        <v>582</v>
      </c>
      <c r="Q823" t="s">
        <v>23</v>
      </c>
      <c r="R823" t="s">
        <v>26</v>
      </c>
      <c r="S823" t="s">
        <v>198</v>
      </c>
      <c r="T823">
        <v>16</v>
      </c>
      <c r="U823">
        <v>1</v>
      </c>
      <c r="V823">
        <v>-86.162806000000003</v>
      </c>
      <c r="W823">
        <v>39.760055999999999</v>
      </c>
    </row>
    <row r="824" spans="1:23" x14ac:dyDescent="0.25">
      <c r="A824" t="s">
        <v>509</v>
      </c>
      <c r="B824">
        <v>129.19999999999999</v>
      </c>
      <c r="C824">
        <v>73.08</v>
      </c>
      <c r="D824">
        <v>253</v>
      </c>
      <c r="E824">
        <v>2</v>
      </c>
      <c r="F824">
        <v>0</v>
      </c>
      <c r="G824">
        <v>10</v>
      </c>
      <c r="H824">
        <v>0</v>
      </c>
      <c r="I824">
        <v>10.31</v>
      </c>
      <c r="J824">
        <v>12</v>
      </c>
      <c r="K824">
        <v>1</v>
      </c>
      <c r="L824" s="1">
        <v>41161</v>
      </c>
      <c r="M824" t="s">
        <v>22</v>
      </c>
      <c r="N824" t="s">
        <v>62</v>
      </c>
      <c r="O824" t="s">
        <v>36</v>
      </c>
      <c r="P824" t="s">
        <v>221</v>
      </c>
      <c r="Q824" t="s">
        <v>36</v>
      </c>
      <c r="R824" t="s">
        <v>26</v>
      </c>
      <c r="S824" t="s">
        <v>38</v>
      </c>
      <c r="T824">
        <v>77</v>
      </c>
      <c r="U824">
        <v>0</v>
      </c>
      <c r="V824">
        <v>-105.02</v>
      </c>
      <c r="W824">
        <v>39.743889000000003</v>
      </c>
    </row>
    <row r="825" spans="1:23" x14ac:dyDescent="0.25">
      <c r="A825" t="s">
        <v>509</v>
      </c>
      <c r="B825">
        <v>58.5</v>
      </c>
      <c r="C825">
        <v>64.86</v>
      </c>
      <c r="D825">
        <v>241</v>
      </c>
      <c r="E825">
        <v>1</v>
      </c>
      <c r="F825">
        <v>3</v>
      </c>
      <c r="G825">
        <v>93</v>
      </c>
      <c r="H825">
        <v>1.2E-2</v>
      </c>
      <c r="I825">
        <v>3.36</v>
      </c>
      <c r="J825">
        <v>-6</v>
      </c>
      <c r="K825">
        <v>0</v>
      </c>
      <c r="L825" s="1">
        <v>41169</v>
      </c>
      <c r="M825" t="s">
        <v>27</v>
      </c>
      <c r="N825" t="s">
        <v>39</v>
      </c>
      <c r="O825" t="s">
        <v>39</v>
      </c>
      <c r="P825" t="s">
        <v>361</v>
      </c>
      <c r="Q825" t="s">
        <v>36</v>
      </c>
      <c r="R825" t="s">
        <v>33</v>
      </c>
      <c r="S825" t="s">
        <v>41</v>
      </c>
      <c r="T825">
        <v>72</v>
      </c>
      <c r="U825">
        <v>1</v>
      </c>
      <c r="V825">
        <v>-84.400999999999996</v>
      </c>
      <c r="W825">
        <v>33.758000000000003</v>
      </c>
    </row>
    <row r="826" spans="1:23" x14ac:dyDescent="0.25">
      <c r="A826" t="s">
        <v>509</v>
      </c>
      <c r="B826">
        <v>83</v>
      </c>
      <c r="C826">
        <v>50</v>
      </c>
      <c r="D826">
        <v>330</v>
      </c>
      <c r="E826">
        <v>2</v>
      </c>
      <c r="F826">
        <v>0</v>
      </c>
      <c r="G826">
        <v>8</v>
      </c>
      <c r="H826">
        <v>0</v>
      </c>
      <c r="I826">
        <v>3.36</v>
      </c>
      <c r="J826">
        <v>-6</v>
      </c>
      <c r="K826">
        <v>0</v>
      </c>
      <c r="L826" s="1">
        <v>41175</v>
      </c>
      <c r="M826" t="s">
        <v>22</v>
      </c>
      <c r="N826" t="s">
        <v>109</v>
      </c>
      <c r="O826" t="s">
        <v>36</v>
      </c>
      <c r="P826" t="s">
        <v>583</v>
      </c>
      <c r="Q826" t="s">
        <v>36</v>
      </c>
      <c r="R826" t="s">
        <v>26</v>
      </c>
      <c r="S826" t="s">
        <v>38</v>
      </c>
      <c r="T826">
        <v>84</v>
      </c>
      <c r="U826">
        <v>0</v>
      </c>
      <c r="V826">
        <v>-105.02</v>
      </c>
      <c r="W826">
        <v>39.743889000000003</v>
      </c>
    </row>
    <row r="827" spans="1:23" x14ac:dyDescent="0.25">
      <c r="A827" t="s">
        <v>509</v>
      </c>
      <c r="B827">
        <v>130</v>
      </c>
      <c r="C827">
        <v>78.95</v>
      </c>
      <c r="D827">
        <v>338</v>
      </c>
      <c r="E827">
        <v>3</v>
      </c>
      <c r="F827">
        <v>0</v>
      </c>
      <c r="G827">
        <v>31</v>
      </c>
      <c r="H827">
        <v>0</v>
      </c>
      <c r="I827">
        <v>12.74</v>
      </c>
      <c r="J827">
        <v>31</v>
      </c>
      <c r="K827">
        <v>1</v>
      </c>
      <c r="L827" s="1">
        <v>41182</v>
      </c>
      <c r="M827" t="s">
        <v>22</v>
      </c>
      <c r="N827" t="s">
        <v>59</v>
      </c>
      <c r="O827" t="s">
        <v>36</v>
      </c>
      <c r="P827" t="s">
        <v>584</v>
      </c>
      <c r="Q827" t="s">
        <v>36</v>
      </c>
      <c r="R827" t="s">
        <v>26</v>
      </c>
      <c r="S827" t="s">
        <v>38</v>
      </c>
      <c r="T827">
        <v>71</v>
      </c>
      <c r="U827">
        <v>0</v>
      </c>
      <c r="V827">
        <v>-105.02</v>
      </c>
      <c r="W827">
        <v>39.743889000000003</v>
      </c>
    </row>
    <row r="828" spans="1:23" x14ac:dyDescent="0.25">
      <c r="A828" t="s">
        <v>509</v>
      </c>
      <c r="B828">
        <v>115.4</v>
      </c>
      <c r="C828">
        <v>70.45</v>
      </c>
      <c r="D828">
        <v>337</v>
      </c>
      <c r="E828">
        <v>3</v>
      </c>
      <c r="F828">
        <v>0</v>
      </c>
      <c r="G828">
        <v>83</v>
      </c>
      <c r="H828">
        <v>1.2E-2</v>
      </c>
      <c r="I828">
        <v>4.72</v>
      </c>
      <c r="J828">
        <v>-10</v>
      </c>
      <c r="K828">
        <v>0</v>
      </c>
      <c r="L828" s="1">
        <v>41189</v>
      </c>
      <c r="M828" t="s">
        <v>27</v>
      </c>
      <c r="N828" t="s">
        <v>24</v>
      </c>
      <c r="O828" t="s">
        <v>24</v>
      </c>
      <c r="P828" t="s">
        <v>388</v>
      </c>
      <c r="Q828" t="s">
        <v>36</v>
      </c>
      <c r="R828" t="s">
        <v>33</v>
      </c>
      <c r="S828" t="s">
        <v>66</v>
      </c>
      <c r="T828">
        <v>53</v>
      </c>
      <c r="U828">
        <v>0</v>
      </c>
      <c r="V828">
        <v>-71.263999999999996</v>
      </c>
      <c r="W828">
        <v>42.091000000000001</v>
      </c>
    </row>
    <row r="829" spans="1:23" x14ac:dyDescent="0.25">
      <c r="A829" t="s">
        <v>509</v>
      </c>
      <c r="B829">
        <v>129</v>
      </c>
      <c r="C829">
        <v>80</v>
      </c>
      <c r="D829">
        <v>309</v>
      </c>
      <c r="E829">
        <v>3</v>
      </c>
      <c r="F829">
        <v>1</v>
      </c>
      <c r="G829">
        <v>93</v>
      </c>
      <c r="H829">
        <v>0</v>
      </c>
      <c r="I829">
        <v>0</v>
      </c>
      <c r="J829">
        <v>11</v>
      </c>
      <c r="K829">
        <v>1</v>
      </c>
      <c r="L829" s="1">
        <v>41197</v>
      </c>
      <c r="M829" t="s">
        <v>27</v>
      </c>
      <c r="N829" t="s">
        <v>31</v>
      </c>
      <c r="O829" t="s">
        <v>31</v>
      </c>
      <c r="P829" t="s">
        <v>585</v>
      </c>
      <c r="Q829" t="s">
        <v>36</v>
      </c>
      <c r="R829" t="s">
        <v>26</v>
      </c>
      <c r="S829" t="s">
        <v>71</v>
      </c>
      <c r="T829">
        <v>68</v>
      </c>
      <c r="U829">
        <v>0</v>
      </c>
      <c r="V829">
        <v>-117.119444</v>
      </c>
      <c r="W829">
        <v>32.783056000000002</v>
      </c>
    </row>
    <row r="830" spans="1:23" x14ac:dyDescent="0.25">
      <c r="A830" t="s">
        <v>509</v>
      </c>
      <c r="B830">
        <v>138.9</v>
      </c>
      <c r="C830">
        <v>73.33</v>
      </c>
      <c r="D830">
        <v>305</v>
      </c>
      <c r="E830">
        <v>3</v>
      </c>
      <c r="F830">
        <v>0</v>
      </c>
      <c r="G830">
        <v>47</v>
      </c>
      <c r="H830">
        <v>0</v>
      </c>
      <c r="I830">
        <v>10.31</v>
      </c>
      <c r="J830">
        <v>20</v>
      </c>
      <c r="K830">
        <v>1</v>
      </c>
      <c r="L830" s="1">
        <v>41210</v>
      </c>
      <c r="M830" t="s">
        <v>22</v>
      </c>
      <c r="N830" t="s">
        <v>46</v>
      </c>
      <c r="O830" t="s">
        <v>36</v>
      </c>
      <c r="P830" t="s">
        <v>401</v>
      </c>
      <c r="Q830" t="s">
        <v>36</v>
      </c>
      <c r="R830" t="s">
        <v>26</v>
      </c>
      <c r="S830" t="s">
        <v>38</v>
      </c>
      <c r="T830">
        <v>48</v>
      </c>
      <c r="U830">
        <v>0</v>
      </c>
      <c r="V830">
        <v>-105.02</v>
      </c>
      <c r="W830">
        <v>39.743889000000003</v>
      </c>
    </row>
    <row r="831" spans="1:23" x14ac:dyDescent="0.25">
      <c r="A831" t="s">
        <v>509</v>
      </c>
      <c r="B831">
        <v>105.8</v>
      </c>
      <c r="C831">
        <v>77.14</v>
      </c>
      <c r="D831">
        <v>291</v>
      </c>
      <c r="E831">
        <v>3</v>
      </c>
      <c r="F831">
        <v>2</v>
      </c>
      <c r="G831">
        <v>56</v>
      </c>
      <c r="H831">
        <v>0</v>
      </c>
      <c r="I831">
        <v>3.36</v>
      </c>
      <c r="J831">
        <v>8</v>
      </c>
      <c r="K831">
        <v>1</v>
      </c>
      <c r="L831" s="1">
        <v>41217</v>
      </c>
      <c r="M831" t="s">
        <v>27</v>
      </c>
      <c r="N831" t="s">
        <v>136</v>
      </c>
      <c r="O831" t="s">
        <v>136</v>
      </c>
      <c r="P831" t="s">
        <v>343</v>
      </c>
      <c r="Q831" t="s">
        <v>36</v>
      </c>
      <c r="R831" t="s">
        <v>26</v>
      </c>
      <c r="S831" t="s">
        <v>161</v>
      </c>
      <c r="T831">
        <v>48</v>
      </c>
      <c r="U831">
        <v>0</v>
      </c>
      <c r="V831">
        <v>-84.516000000000005</v>
      </c>
      <c r="W831">
        <v>39.094999999999999</v>
      </c>
    </row>
    <row r="832" spans="1:23" x14ac:dyDescent="0.25">
      <c r="A832" t="s">
        <v>509</v>
      </c>
      <c r="B832">
        <v>103.1</v>
      </c>
      <c r="C832">
        <v>71.05</v>
      </c>
      <c r="D832">
        <v>301</v>
      </c>
      <c r="E832">
        <v>1</v>
      </c>
      <c r="F832">
        <v>0</v>
      </c>
      <c r="G832">
        <v>33</v>
      </c>
      <c r="H832">
        <v>0</v>
      </c>
      <c r="I832">
        <v>6.96</v>
      </c>
      <c r="J832">
        <v>22</v>
      </c>
      <c r="K832">
        <v>1</v>
      </c>
      <c r="L832" s="1">
        <v>41224</v>
      </c>
      <c r="M832" t="s">
        <v>27</v>
      </c>
      <c r="N832" t="s">
        <v>56</v>
      </c>
      <c r="O832" t="s">
        <v>56</v>
      </c>
      <c r="P832" t="s">
        <v>586</v>
      </c>
      <c r="Q832" t="s">
        <v>36</v>
      </c>
      <c r="R832" t="s">
        <v>26</v>
      </c>
      <c r="S832" t="s">
        <v>58</v>
      </c>
      <c r="T832">
        <v>72</v>
      </c>
      <c r="U832">
        <v>0</v>
      </c>
      <c r="V832">
        <v>-80.852778000000001</v>
      </c>
      <c r="W832">
        <v>35.225833000000002</v>
      </c>
    </row>
    <row r="833" spans="1:23" x14ac:dyDescent="0.25">
      <c r="A833" t="s">
        <v>509</v>
      </c>
      <c r="B833">
        <v>92.4</v>
      </c>
      <c r="C833">
        <v>59.52</v>
      </c>
      <c r="D833">
        <v>270</v>
      </c>
      <c r="E833">
        <v>3</v>
      </c>
      <c r="F833">
        <v>1</v>
      </c>
      <c r="G833">
        <v>18</v>
      </c>
      <c r="H833">
        <v>0</v>
      </c>
      <c r="I833">
        <v>23.05</v>
      </c>
      <c r="J833">
        <v>7</v>
      </c>
      <c r="K833">
        <v>1</v>
      </c>
      <c r="L833" s="1">
        <v>41231</v>
      </c>
      <c r="M833" t="s">
        <v>22</v>
      </c>
      <c r="N833" t="s">
        <v>31</v>
      </c>
      <c r="O833" t="s">
        <v>36</v>
      </c>
      <c r="P833" t="s">
        <v>247</v>
      </c>
      <c r="Q833" t="s">
        <v>36</v>
      </c>
      <c r="R833" t="s">
        <v>26</v>
      </c>
      <c r="S833" t="s">
        <v>38</v>
      </c>
      <c r="T833">
        <v>57</v>
      </c>
      <c r="U833">
        <v>0</v>
      </c>
      <c r="V833">
        <v>-105.02</v>
      </c>
      <c r="W833">
        <v>39.743889000000003</v>
      </c>
    </row>
    <row r="834" spans="1:23" x14ac:dyDescent="0.25">
      <c r="A834" t="s">
        <v>509</v>
      </c>
      <c r="B834">
        <v>90.5</v>
      </c>
      <c r="C834">
        <v>59.46</v>
      </c>
      <c r="D834">
        <v>285</v>
      </c>
      <c r="E834">
        <v>2</v>
      </c>
      <c r="F834">
        <v>1</v>
      </c>
      <c r="G834">
        <v>37</v>
      </c>
      <c r="H834">
        <v>0</v>
      </c>
      <c r="I834">
        <v>4.72</v>
      </c>
      <c r="J834">
        <v>8</v>
      </c>
      <c r="K834">
        <v>1</v>
      </c>
      <c r="L834" s="1">
        <v>41238</v>
      </c>
      <c r="M834" t="s">
        <v>27</v>
      </c>
      <c r="N834" t="s">
        <v>68</v>
      </c>
      <c r="O834" t="s">
        <v>68</v>
      </c>
      <c r="P834" t="s">
        <v>587</v>
      </c>
      <c r="Q834" t="s">
        <v>36</v>
      </c>
      <c r="R834" t="s">
        <v>26</v>
      </c>
      <c r="S834" t="s">
        <v>131</v>
      </c>
      <c r="T834">
        <v>55</v>
      </c>
      <c r="U834">
        <v>0</v>
      </c>
      <c r="V834">
        <v>-94.483889000000005</v>
      </c>
      <c r="W834">
        <v>39.048889000000003</v>
      </c>
    </row>
    <row r="835" spans="1:23" x14ac:dyDescent="0.25">
      <c r="A835" t="s">
        <v>509</v>
      </c>
      <c r="B835">
        <v>103.2</v>
      </c>
      <c r="C835">
        <v>71.05</v>
      </c>
      <c r="D835">
        <v>242</v>
      </c>
      <c r="E835">
        <v>3</v>
      </c>
      <c r="F835">
        <v>1</v>
      </c>
      <c r="G835">
        <v>7</v>
      </c>
      <c r="H835">
        <v>0</v>
      </c>
      <c r="I835">
        <v>9.1999999999999993</v>
      </c>
      <c r="J835">
        <v>8</v>
      </c>
      <c r="K835">
        <v>1</v>
      </c>
      <c r="L835" s="1">
        <v>41245</v>
      </c>
      <c r="M835" t="s">
        <v>22</v>
      </c>
      <c r="N835" t="s">
        <v>152</v>
      </c>
      <c r="O835" t="s">
        <v>36</v>
      </c>
      <c r="P835" t="s">
        <v>343</v>
      </c>
      <c r="Q835" t="s">
        <v>36</v>
      </c>
      <c r="R835" t="s">
        <v>26</v>
      </c>
      <c r="S835" t="s">
        <v>38</v>
      </c>
      <c r="T835">
        <v>64</v>
      </c>
      <c r="U835">
        <v>0</v>
      </c>
      <c r="V835">
        <v>-105.02</v>
      </c>
      <c r="W835">
        <v>39.743889000000003</v>
      </c>
    </row>
    <row r="836" spans="1:23" x14ac:dyDescent="0.25">
      <c r="A836" t="s">
        <v>509</v>
      </c>
      <c r="B836">
        <v>95.8</v>
      </c>
      <c r="C836">
        <v>72.22</v>
      </c>
      <c r="D836">
        <v>310</v>
      </c>
      <c r="E836">
        <v>1</v>
      </c>
      <c r="F836">
        <v>1</v>
      </c>
      <c r="G836">
        <v>75</v>
      </c>
      <c r="H836">
        <v>0</v>
      </c>
      <c r="I836">
        <v>6.96</v>
      </c>
      <c r="J836">
        <v>13</v>
      </c>
      <c r="K836">
        <v>1</v>
      </c>
      <c r="L836" s="1">
        <v>41249</v>
      </c>
      <c r="M836" t="s">
        <v>27</v>
      </c>
      <c r="N836" t="s">
        <v>59</v>
      </c>
      <c r="O836" t="s">
        <v>59</v>
      </c>
      <c r="P836" t="s">
        <v>588</v>
      </c>
      <c r="Q836" t="s">
        <v>36</v>
      </c>
      <c r="R836" t="s">
        <v>26</v>
      </c>
      <c r="S836" t="s">
        <v>81</v>
      </c>
      <c r="T836">
        <v>56</v>
      </c>
      <c r="U836">
        <v>0</v>
      </c>
      <c r="V836">
        <v>-122.20055600000001</v>
      </c>
      <c r="W836">
        <v>37.751666999999998</v>
      </c>
    </row>
    <row r="837" spans="1:23" x14ac:dyDescent="0.25">
      <c r="A837" t="s">
        <v>509</v>
      </c>
      <c r="B837">
        <v>94.9</v>
      </c>
      <c r="C837">
        <v>60.71</v>
      </c>
      <c r="D837">
        <v>204</v>
      </c>
      <c r="E837">
        <v>1</v>
      </c>
      <c r="F837">
        <v>0</v>
      </c>
      <c r="G837">
        <v>62</v>
      </c>
      <c r="H837">
        <v>0</v>
      </c>
      <c r="I837">
        <v>5.84</v>
      </c>
      <c r="J837">
        <v>17</v>
      </c>
      <c r="K837">
        <v>1</v>
      </c>
      <c r="L837" s="1">
        <v>41259</v>
      </c>
      <c r="M837" t="s">
        <v>27</v>
      </c>
      <c r="N837" t="s">
        <v>132</v>
      </c>
      <c r="O837" t="s">
        <v>132</v>
      </c>
      <c r="P837" t="s">
        <v>47</v>
      </c>
      <c r="Q837" t="s">
        <v>36</v>
      </c>
      <c r="R837" t="s">
        <v>26</v>
      </c>
      <c r="S837" t="s">
        <v>186</v>
      </c>
      <c r="T837">
        <v>54</v>
      </c>
      <c r="U837">
        <v>0</v>
      </c>
      <c r="V837">
        <v>-76.622777999999997</v>
      </c>
      <c r="W837">
        <v>39.278055999999999</v>
      </c>
    </row>
    <row r="838" spans="1:23" x14ac:dyDescent="0.25">
      <c r="A838" t="s">
        <v>509</v>
      </c>
      <c r="B838">
        <v>106.6</v>
      </c>
      <c r="C838">
        <v>69.77</v>
      </c>
      <c r="D838">
        <v>339</v>
      </c>
      <c r="E838">
        <v>3</v>
      </c>
      <c r="F838">
        <v>1</v>
      </c>
      <c r="G838">
        <v>22</v>
      </c>
      <c r="H838">
        <v>0</v>
      </c>
      <c r="I838">
        <v>10.31</v>
      </c>
      <c r="J838">
        <v>22</v>
      </c>
      <c r="K838">
        <v>1</v>
      </c>
      <c r="L838" s="1">
        <v>41266</v>
      </c>
      <c r="M838" t="s">
        <v>22</v>
      </c>
      <c r="N838" t="s">
        <v>51</v>
      </c>
      <c r="O838" t="s">
        <v>36</v>
      </c>
      <c r="P838" t="s">
        <v>589</v>
      </c>
      <c r="Q838" t="s">
        <v>36</v>
      </c>
      <c r="R838" t="s">
        <v>26</v>
      </c>
      <c r="S838" t="s">
        <v>38</v>
      </c>
      <c r="T838">
        <v>42</v>
      </c>
      <c r="U838">
        <v>0</v>
      </c>
      <c r="V838">
        <v>-105.02</v>
      </c>
      <c r="W838">
        <v>39.743889000000003</v>
      </c>
    </row>
    <row r="839" spans="1:23" x14ac:dyDescent="0.25">
      <c r="A839" t="s">
        <v>509</v>
      </c>
      <c r="B839">
        <v>144.80000000000001</v>
      </c>
      <c r="C839">
        <v>79.31</v>
      </c>
      <c r="D839">
        <v>304</v>
      </c>
      <c r="E839">
        <v>3</v>
      </c>
      <c r="F839">
        <v>0</v>
      </c>
      <c r="G839">
        <v>55</v>
      </c>
      <c r="H839">
        <v>0</v>
      </c>
      <c r="I839">
        <v>9.1999999999999993</v>
      </c>
      <c r="J839">
        <v>35</v>
      </c>
      <c r="K839">
        <v>1</v>
      </c>
      <c r="L839" s="1">
        <v>41273</v>
      </c>
      <c r="M839" t="s">
        <v>22</v>
      </c>
      <c r="N839" t="s">
        <v>68</v>
      </c>
      <c r="O839" t="s">
        <v>36</v>
      </c>
      <c r="P839" t="s">
        <v>317</v>
      </c>
      <c r="Q839" t="s">
        <v>36</v>
      </c>
      <c r="R839" t="s">
        <v>26</v>
      </c>
      <c r="S839" t="s">
        <v>38</v>
      </c>
      <c r="T839">
        <v>30</v>
      </c>
      <c r="U839">
        <v>0</v>
      </c>
      <c r="V839">
        <v>-105.02</v>
      </c>
      <c r="W839">
        <v>39.743889000000003</v>
      </c>
    </row>
    <row r="840" spans="1:23" x14ac:dyDescent="0.25">
      <c r="A840" t="s">
        <v>509</v>
      </c>
      <c r="B840">
        <v>88.3</v>
      </c>
      <c r="C840">
        <v>65.12</v>
      </c>
      <c r="D840">
        <v>290</v>
      </c>
      <c r="E840">
        <v>3</v>
      </c>
      <c r="F840">
        <v>2</v>
      </c>
      <c r="G840">
        <v>66</v>
      </c>
      <c r="H840">
        <v>0</v>
      </c>
      <c r="I840">
        <v>11.43</v>
      </c>
      <c r="J840">
        <v>-3</v>
      </c>
      <c r="K840">
        <v>0</v>
      </c>
      <c r="L840" s="1">
        <v>41286</v>
      </c>
      <c r="M840" t="s">
        <v>22</v>
      </c>
      <c r="N840" t="s">
        <v>132</v>
      </c>
      <c r="O840" t="s">
        <v>36</v>
      </c>
      <c r="P840" t="s">
        <v>580</v>
      </c>
      <c r="Q840" t="s">
        <v>36</v>
      </c>
      <c r="R840" t="s">
        <v>26</v>
      </c>
      <c r="S840" t="s">
        <v>38</v>
      </c>
      <c r="T840">
        <v>5</v>
      </c>
      <c r="U840">
        <v>0</v>
      </c>
      <c r="V840">
        <v>-105.02</v>
      </c>
      <c r="W840">
        <v>39.743889000000003</v>
      </c>
    </row>
    <row r="841" spans="1:23" x14ac:dyDescent="0.25">
      <c r="A841" t="s">
        <v>509</v>
      </c>
      <c r="B841">
        <v>141.1</v>
      </c>
      <c r="C841">
        <v>64.290000000000006</v>
      </c>
      <c r="D841">
        <v>462</v>
      </c>
      <c r="E841">
        <v>7</v>
      </c>
      <c r="F841">
        <v>0</v>
      </c>
      <c r="G841">
        <v>27</v>
      </c>
      <c r="H841">
        <v>0</v>
      </c>
      <c r="I841">
        <v>5.84</v>
      </c>
      <c r="J841">
        <v>22</v>
      </c>
      <c r="K841">
        <v>1</v>
      </c>
      <c r="L841" s="1">
        <v>41522</v>
      </c>
      <c r="M841" t="s">
        <v>22</v>
      </c>
      <c r="N841" t="s">
        <v>132</v>
      </c>
      <c r="O841" t="s">
        <v>36</v>
      </c>
      <c r="P841" t="s">
        <v>590</v>
      </c>
      <c r="Q841" t="s">
        <v>36</v>
      </c>
      <c r="R841" t="s">
        <v>26</v>
      </c>
      <c r="S841" t="s">
        <v>38</v>
      </c>
      <c r="T841">
        <v>80</v>
      </c>
      <c r="U841">
        <v>0</v>
      </c>
      <c r="V841">
        <v>-105.02</v>
      </c>
      <c r="W841">
        <v>39.743889000000003</v>
      </c>
    </row>
    <row r="842" spans="1:23" x14ac:dyDescent="0.25">
      <c r="A842" t="s">
        <v>509</v>
      </c>
      <c r="B842">
        <v>105.5</v>
      </c>
      <c r="C842">
        <v>69.77</v>
      </c>
      <c r="D842">
        <v>307</v>
      </c>
      <c r="E842">
        <v>2</v>
      </c>
      <c r="F842">
        <v>0</v>
      </c>
      <c r="G842">
        <v>34</v>
      </c>
      <c r="H842">
        <v>0</v>
      </c>
      <c r="I842">
        <v>5.84</v>
      </c>
      <c r="J842">
        <v>18</v>
      </c>
      <c r="K842">
        <v>1</v>
      </c>
      <c r="L842" s="1">
        <v>41532</v>
      </c>
      <c r="M842" t="s">
        <v>27</v>
      </c>
      <c r="N842" t="s">
        <v>101</v>
      </c>
      <c r="O842" t="s">
        <v>101</v>
      </c>
      <c r="P842" t="s">
        <v>229</v>
      </c>
      <c r="Q842" t="s">
        <v>36</v>
      </c>
      <c r="R842" t="s">
        <v>26</v>
      </c>
      <c r="S842" t="s">
        <v>207</v>
      </c>
      <c r="T842">
        <v>70</v>
      </c>
      <c r="U842">
        <v>0</v>
      </c>
      <c r="V842">
        <v>-74.074360999999996</v>
      </c>
      <c r="W842">
        <v>40.813527999999998</v>
      </c>
    </row>
    <row r="843" spans="1:23" x14ac:dyDescent="0.25">
      <c r="A843" t="s">
        <v>509</v>
      </c>
      <c r="B843">
        <v>135.80000000000001</v>
      </c>
      <c r="C843">
        <v>86.49</v>
      </c>
      <c r="D843">
        <v>374</v>
      </c>
      <c r="E843">
        <v>3</v>
      </c>
      <c r="F843">
        <v>0</v>
      </c>
      <c r="G843">
        <v>36</v>
      </c>
      <c r="H843">
        <v>0</v>
      </c>
      <c r="I843">
        <v>9.1999999999999993</v>
      </c>
      <c r="J843">
        <v>16</v>
      </c>
      <c r="K843">
        <v>1</v>
      </c>
      <c r="L843" s="1">
        <v>41540</v>
      </c>
      <c r="M843" t="s">
        <v>22</v>
      </c>
      <c r="N843" t="s">
        <v>59</v>
      </c>
      <c r="O843" t="s">
        <v>36</v>
      </c>
      <c r="P843" t="s">
        <v>591</v>
      </c>
      <c r="Q843" t="s">
        <v>36</v>
      </c>
      <c r="R843" t="s">
        <v>26</v>
      </c>
      <c r="S843" t="s">
        <v>38</v>
      </c>
      <c r="T843">
        <v>56</v>
      </c>
      <c r="U843">
        <v>0</v>
      </c>
      <c r="V843">
        <v>-105.02</v>
      </c>
      <c r="W843">
        <v>39.743889000000003</v>
      </c>
    </row>
    <row r="844" spans="1:23" x14ac:dyDescent="0.25">
      <c r="A844" t="s">
        <v>509</v>
      </c>
      <c r="B844">
        <v>146</v>
      </c>
      <c r="C844">
        <v>82.35</v>
      </c>
      <c r="D844">
        <v>327</v>
      </c>
      <c r="E844">
        <v>4</v>
      </c>
      <c r="F844">
        <v>0</v>
      </c>
      <c r="G844">
        <v>22</v>
      </c>
      <c r="H844">
        <v>0</v>
      </c>
      <c r="I844">
        <v>8.08</v>
      </c>
      <c r="J844">
        <v>32</v>
      </c>
      <c r="K844">
        <v>1</v>
      </c>
      <c r="L844" s="1">
        <v>41546</v>
      </c>
      <c r="M844" t="s">
        <v>22</v>
      </c>
      <c r="N844" t="s">
        <v>93</v>
      </c>
      <c r="O844" t="s">
        <v>36</v>
      </c>
      <c r="P844" t="s">
        <v>592</v>
      </c>
      <c r="Q844" t="s">
        <v>36</v>
      </c>
      <c r="R844" t="s">
        <v>26</v>
      </c>
      <c r="S844" t="s">
        <v>38</v>
      </c>
      <c r="T844">
        <v>72</v>
      </c>
      <c r="U844">
        <v>0</v>
      </c>
      <c r="V844">
        <v>-105.02</v>
      </c>
      <c r="W844">
        <v>39.743889000000003</v>
      </c>
    </row>
    <row r="845" spans="1:23" x14ac:dyDescent="0.25">
      <c r="A845" t="s">
        <v>509</v>
      </c>
      <c r="B845">
        <v>129.6</v>
      </c>
      <c r="C845">
        <v>78.569999999999993</v>
      </c>
      <c r="D845">
        <v>414</v>
      </c>
      <c r="E845">
        <v>4</v>
      </c>
      <c r="F845">
        <v>1</v>
      </c>
      <c r="G845">
        <v>17</v>
      </c>
      <c r="H845">
        <v>0</v>
      </c>
      <c r="I845">
        <v>9.1999999999999993</v>
      </c>
      <c r="J845">
        <v>3</v>
      </c>
      <c r="K845">
        <v>1</v>
      </c>
      <c r="L845" s="1">
        <v>41553</v>
      </c>
      <c r="M845" t="s">
        <v>27</v>
      </c>
      <c r="N845" t="s">
        <v>107</v>
      </c>
      <c r="O845" t="s">
        <v>107</v>
      </c>
      <c r="P845" t="s">
        <v>593</v>
      </c>
      <c r="Q845" t="s">
        <v>36</v>
      </c>
      <c r="R845" t="s">
        <v>26</v>
      </c>
      <c r="S845" t="s">
        <v>278</v>
      </c>
      <c r="T845">
        <v>75</v>
      </c>
      <c r="U845">
        <v>1</v>
      </c>
      <c r="V845">
        <v>-97.092777999999996</v>
      </c>
      <c r="W845">
        <v>32.747777999999997</v>
      </c>
    </row>
    <row r="846" spans="1:23" x14ac:dyDescent="0.25">
      <c r="A846" t="s">
        <v>509</v>
      </c>
      <c r="B846">
        <v>92.9</v>
      </c>
      <c r="C846">
        <v>66.67</v>
      </c>
      <c r="D846">
        <v>295</v>
      </c>
      <c r="E846">
        <v>2</v>
      </c>
      <c r="F846">
        <v>1</v>
      </c>
      <c r="G846">
        <v>36</v>
      </c>
      <c r="H846">
        <v>0</v>
      </c>
      <c r="I846">
        <v>16.09</v>
      </c>
      <c r="J846">
        <v>16</v>
      </c>
      <c r="K846">
        <v>1</v>
      </c>
      <c r="L846" s="1">
        <v>41560</v>
      </c>
      <c r="M846" t="s">
        <v>22</v>
      </c>
      <c r="N846" t="s">
        <v>113</v>
      </c>
      <c r="O846" t="s">
        <v>36</v>
      </c>
      <c r="P846" t="s">
        <v>594</v>
      </c>
      <c r="Q846" t="s">
        <v>36</v>
      </c>
      <c r="R846" t="s">
        <v>26</v>
      </c>
      <c r="S846" t="s">
        <v>38</v>
      </c>
      <c r="T846">
        <v>64</v>
      </c>
      <c r="U846">
        <v>0</v>
      </c>
      <c r="V846">
        <v>-105.02</v>
      </c>
      <c r="W846">
        <v>39.743889000000003</v>
      </c>
    </row>
    <row r="847" spans="1:23" x14ac:dyDescent="0.25">
      <c r="A847" t="s">
        <v>509</v>
      </c>
      <c r="B847">
        <v>96.1</v>
      </c>
      <c r="C847">
        <v>59.18</v>
      </c>
      <c r="D847">
        <v>386</v>
      </c>
      <c r="E847">
        <v>3</v>
      </c>
      <c r="F847">
        <v>1</v>
      </c>
      <c r="G847">
        <v>59</v>
      </c>
      <c r="H847">
        <v>0</v>
      </c>
      <c r="I847">
        <v>12.74</v>
      </c>
      <c r="J847">
        <v>-6</v>
      </c>
      <c r="K847">
        <v>0</v>
      </c>
      <c r="L847" s="1">
        <v>41567</v>
      </c>
      <c r="M847" t="s">
        <v>27</v>
      </c>
      <c r="N847" t="s">
        <v>23</v>
      </c>
      <c r="O847" t="s">
        <v>23</v>
      </c>
      <c r="P847" t="s">
        <v>595</v>
      </c>
      <c r="Q847" t="s">
        <v>36</v>
      </c>
      <c r="R847" t="s">
        <v>26</v>
      </c>
      <c r="S847" t="s">
        <v>198</v>
      </c>
      <c r="T847">
        <v>52</v>
      </c>
      <c r="U847">
        <v>1</v>
      </c>
      <c r="V847">
        <v>-86.162806000000003</v>
      </c>
      <c r="W847">
        <v>39.760055999999999</v>
      </c>
    </row>
    <row r="848" spans="1:23" x14ac:dyDescent="0.25">
      <c r="A848" t="s">
        <v>509</v>
      </c>
      <c r="B848">
        <v>94.3</v>
      </c>
      <c r="C848">
        <v>68.180000000000007</v>
      </c>
      <c r="D848">
        <v>354</v>
      </c>
      <c r="E848">
        <v>4</v>
      </c>
      <c r="F848">
        <v>3</v>
      </c>
      <c r="G848">
        <v>11</v>
      </c>
      <c r="H848">
        <v>0</v>
      </c>
      <c r="I848">
        <v>9.1999999999999993</v>
      </c>
      <c r="J848">
        <v>24</v>
      </c>
      <c r="K848">
        <v>1</v>
      </c>
      <c r="L848" s="1">
        <v>41574</v>
      </c>
      <c r="M848" t="s">
        <v>22</v>
      </c>
      <c r="N848" t="s">
        <v>97</v>
      </c>
      <c r="O848" t="s">
        <v>36</v>
      </c>
      <c r="P848" t="s">
        <v>556</v>
      </c>
      <c r="Q848" t="s">
        <v>36</v>
      </c>
      <c r="R848" t="s">
        <v>26</v>
      </c>
      <c r="S848" t="s">
        <v>38</v>
      </c>
      <c r="T848">
        <v>68</v>
      </c>
      <c r="U848">
        <v>0</v>
      </c>
      <c r="V848">
        <v>-105.02</v>
      </c>
      <c r="W848">
        <v>39.743889000000003</v>
      </c>
    </row>
    <row r="849" spans="1:23" x14ac:dyDescent="0.25">
      <c r="A849" t="s">
        <v>509</v>
      </c>
      <c r="B849">
        <v>135.19999999999999</v>
      </c>
      <c r="C849">
        <v>69.44</v>
      </c>
      <c r="D849">
        <v>330</v>
      </c>
      <c r="E849">
        <v>4</v>
      </c>
      <c r="F849">
        <v>0</v>
      </c>
      <c r="G849">
        <v>15</v>
      </c>
      <c r="H849">
        <v>0</v>
      </c>
      <c r="I849">
        <v>8.08</v>
      </c>
      <c r="J849">
        <v>8</v>
      </c>
      <c r="K849">
        <v>1</v>
      </c>
      <c r="L849" s="1">
        <v>41588</v>
      </c>
      <c r="M849" t="s">
        <v>27</v>
      </c>
      <c r="N849" t="s">
        <v>31</v>
      </c>
      <c r="O849" t="s">
        <v>31</v>
      </c>
      <c r="P849" t="s">
        <v>375</v>
      </c>
      <c r="Q849" t="s">
        <v>36</v>
      </c>
      <c r="R849" t="s">
        <v>26</v>
      </c>
      <c r="S849" t="s">
        <v>71</v>
      </c>
      <c r="T849">
        <v>76</v>
      </c>
      <c r="U849">
        <v>0</v>
      </c>
      <c r="V849">
        <v>-117.119444</v>
      </c>
      <c r="W849">
        <v>32.783056000000002</v>
      </c>
    </row>
    <row r="850" spans="1:23" x14ac:dyDescent="0.25">
      <c r="A850" t="s">
        <v>509</v>
      </c>
      <c r="B850">
        <v>94.1</v>
      </c>
      <c r="C850">
        <v>60</v>
      </c>
      <c r="D850">
        <v>323</v>
      </c>
      <c r="E850">
        <v>1</v>
      </c>
      <c r="F850">
        <v>0</v>
      </c>
      <c r="G850">
        <v>41</v>
      </c>
      <c r="H850">
        <v>0</v>
      </c>
      <c r="I850">
        <v>13.86</v>
      </c>
      <c r="J850">
        <v>10</v>
      </c>
      <c r="K850">
        <v>1</v>
      </c>
      <c r="L850" s="1">
        <v>41595</v>
      </c>
      <c r="M850" t="s">
        <v>22</v>
      </c>
      <c r="N850" t="s">
        <v>68</v>
      </c>
      <c r="O850" t="s">
        <v>36</v>
      </c>
      <c r="P850" t="s">
        <v>86</v>
      </c>
      <c r="Q850" t="s">
        <v>36</v>
      </c>
      <c r="R850" t="s">
        <v>26</v>
      </c>
      <c r="S850" t="s">
        <v>38</v>
      </c>
      <c r="T850">
        <v>41</v>
      </c>
      <c r="U850">
        <v>0</v>
      </c>
      <c r="V850">
        <v>-105.02</v>
      </c>
      <c r="W850">
        <v>39.743889000000003</v>
      </c>
    </row>
    <row r="851" spans="1:23" x14ac:dyDescent="0.25">
      <c r="A851" t="s">
        <v>509</v>
      </c>
      <c r="B851">
        <v>70.400000000000006</v>
      </c>
      <c r="C851">
        <v>52.78</v>
      </c>
      <c r="D851">
        <v>150</v>
      </c>
      <c r="E851">
        <v>2</v>
      </c>
      <c r="F851">
        <v>1</v>
      </c>
      <c r="G851">
        <v>31</v>
      </c>
      <c r="H851">
        <v>0</v>
      </c>
      <c r="I851">
        <v>18.329999999999998</v>
      </c>
      <c r="J851">
        <v>-3</v>
      </c>
      <c r="K851">
        <v>0</v>
      </c>
      <c r="L851" s="1">
        <v>41602</v>
      </c>
      <c r="M851" t="s">
        <v>27</v>
      </c>
      <c r="N851" t="s">
        <v>24</v>
      </c>
      <c r="O851" t="s">
        <v>24</v>
      </c>
      <c r="P851" t="s">
        <v>220</v>
      </c>
      <c r="Q851" t="s">
        <v>36</v>
      </c>
      <c r="R851" t="s">
        <v>26</v>
      </c>
      <c r="S851" t="s">
        <v>66</v>
      </c>
      <c r="T851">
        <v>22</v>
      </c>
      <c r="U851">
        <v>0</v>
      </c>
      <c r="V851">
        <v>-71.263999999999996</v>
      </c>
      <c r="W851">
        <v>42.091000000000001</v>
      </c>
    </row>
    <row r="852" spans="1:23" x14ac:dyDescent="0.25">
      <c r="A852" t="s">
        <v>509</v>
      </c>
      <c r="B852">
        <v>118.2</v>
      </c>
      <c r="C852">
        <v>62.86</v>
      </c>
      <c r="D852">
        <v>403</v>
      </c>
      <c r="E852">
        <v>5</v>
      </c>
      <c r="F852">
        <v>2</v>
      </c>
      <c r="G852">
        <v>43</v>
      </c>
      <c r="H852">
        <v>0</v>
      </c>
      <c r="I852">
        <v>0</v>
      </c>
      <c r="J852">
        <v>7</v>
      </c>
      <c r="K852">
        <v>1</v>
      </c>
      <c r="L852" s="1">
        <v>41609</v>
      </c>
      <c r="M852" t="s">
        <v>27</v>
      </c>
      <c r="N852" t="s">
        <v>68</v>
      </c>
      <c r="O852" t="s">
        <v>68</v>
      </c>
      <c r="P852" t="s">
        <v>137</v>
      </c>
      <c r="Q852" t="s">
        <v>36</v>
      </c>
      <c r="R852" t="s">
        <v>26</v>
      </c>
      <c r="S852" t="s">
        <v>131</v>
      </c>
      <c r="T852">
        <v>51</v>
      </c>
      <c r="U852">
        <v>0</v>
      </c>
      <c r="V852">
        <v>-94.483889000000005</v>
      </c>
      <c r="W852">
        <v>39.048889000000003</v>
      </c>
    </row>
    <row r="853" spans="1:23" x14ac:dyDescent="0.25">
      <c r="A853" t="s">
        <v>509</v>
      </c>
      <c r="B853">
        <v>107.8</v>
      </c>
      <c r="C853">
        <v>66.099999999999994</v>
      </c>
      <c r="D853">
        <v>397</v>
      </c>
      <c r="E853">
        <v>4</v>
      </c>
      <c r="F853">
        <v>0</v>
      </c>
      <c r="G853">
        <v>68</v>
      </c>
      <c r="H853">
        <v>0</v>
      </c>
      <c r="I853">
        <v>8.08</v>
      </c>
      <c r="J853">
        <v>23</v>
      </c>
      <c r="K853">
        <v>1</v>
      </c>
      <c r="L853" s="1">
        <v>41616</v>
      </c>
      <c r="M853" t="s">
        <v>22</v>
      </c>
      <c r="N853" t="s">
        <v>87</v>
      </c>
      <c r="O853" t="s">
        <v>36</v>
      </c>
      <c r="P853" t="s">
        <v>596</v>
      </c>
      <c r="Q853" t="s">
        <v>36</v>
      </c>
      <c r="R853" t="s">
        <v>26</v>
      </c>
      <c r="S853" t="s">
        <v>38</v>
      </c>
      <c r="T853">
        <v>15</v>
      </c>
      <c r="U853">
        <v>0</v>
      </c>
      <c r="V853">
        <v>-105.02</v>
      </c>
      <c r="W853">
        <v>39.743889000000003</v>
      </c>
    </row>
    <row r="854" spans="1:23" x14ac:dyDescent="0.25">
      <c r="A854" t="s">
        <v>509</v>
      </c>
      <c r="B854">
        <v>92.4</v>
      </c>
      <c r="C854">
        <v>65.849999999999994</v>
      </c>
      <c r="D854">
        <v>289</v>
      </c>
      <c r="E854">
        <v>2</v>
      </c>
      <c r="F854">
        <v>1</v>
      </c>
      <c r="G854">
        <v>41</v>
      </c>
      <c r="H854">
        <v>0</v>
      </c>
      <c r="I854">
        <v>6.96</v>
      </c>
      <c r="J854">
        <v>-7</v>
      </c>
      <c r="K854">
        <v>0</v>
      </c>
      <c r="L854" s="1">
        <v>41620</v>
      </c>
      <c r="M854" t="s">
        <v>22</v>
      </c>
      <c r="N854" t="s">
        <v>31</v>
      </c>
      <c r="O854" t="s">
        <v>36</v>
      </c>
      <c r="P854" t="s">
        <v>80</v>
      </c>
      <c r="Q854" t="s">
        <v>36</v>
      </c>
      <c r="R854" t="s">
        <v>26</v>
      </c>
      <c r="S854" t="s">
        <v>38</v>
      </c>
      <c r="T854">
        <v>35</v>
      </c>
      <c r="U854">
        <v>0</v>
      </c>
      <c r="V854">
        <v>-105.02</v>
      </c>
      <c r="W854">
        <v>39.743889000000003</v>
      </c>
    </row>
    <row r="855" spans="1:23" x14ac:dyDescent="0.25">
      <c r="A855" t="s">
        <v>509</v>
      </c>
      <c r="B855">
        <v>113.2</v>
      </c>
      <c r="C855">
        <v>62.75</v>
      </c>
      <c r="D855">
        <v>400</v>
      </c>
      <c r="E855">
        <v>4</v>
      </c>
      <c r="F855">
        <v>0</v>
      </c>
      <c r="G855">
        <v>69</v>
      </c>
      <c r="H855">
        <v>0</v>
      </c>
      <c r="I855">
        <v>13.86</v>
      </c>
      <c r="J855">
        <v>24</v>
      </c>
      <c r="K855">
        <v>1</v>
      </c>
      <c r="L855" s="1">
        <v>41630</v>
      </c>
      <c r="M855" t="s">
        <v>27</v>
      </c>
      <c r="N855" t="s">
        <v>109</v>
      </c>
      <c r="O855" t="s">
        <v>109</v>
      </c>
      <c r="P855" t="s">
        <v>597</v>
      </c>
      <c r="Q855" t="s">
        <v>36</v>
      </c>
      <c r="R855" t="s">
        <v>26</v>
      </c>
      <c r="S855" t="s">
        <v>111</v>
      </c>
      <c r="T855">
        <v>58</v>
      </c>
      <c r="U855">
        <v>1</v>
      </c>
      <c r="V855">
        <v>-95.410832999999997</v>
      </c>
      <c r="W855">
        <v>29.684722000000001</v>
      </c>
    </row>
    <row r="856" spans="1:23" x14ac:dyDescent="0.25">
      <c r="A856" t="s">
        <v>509</v>
      </c>
      <c r="B856">
        <v>145.80000000000001</v>
      </c>
      <c r="C856">
        <v>89.29</v>
      </c>
      <c r="D856">
        <v>266</v>
      </c>
      <c r="E856">
        <v>4</v>
      </c>
      <c r="F856">
        <v>0</v>
      </c>
      <c r="G856">
        <v>13</v>
      </c>
      <c r="H856">
        <v>0</v>
      </c>
      <c r="I856">
        <v>11.43</v>
      </c>
      <c r="J856">
        <v>20</v>
      </c>
      <c r="K856">
        <v>1</v>
      </c>
      <c r="L856" s="1">
        <v>41637</v>
      </c>
      <c r="M856" t="s">
        <v>27</v>
      </c>
      <c r="N856" t="s">
        <v>59</v>
      </c>
      <c r="O856" t="s">
        <v>59</v>
      </c>
      <c r="P856" t="s">
        <v>401</v>
      </c>
      <c r="Q856" t="s">
        <v>36</v>
      </c>
      <c r="R856" t="s">
        <v>26</v>
      </c>
      <c r="S856" t="s">
        <v>81</v>
      </c>
      <c r="T856">
        <v>67</v>
      </c>
      <c r="U856">
        <v>0</v>
      </c>
      <c r="V856">
        <v>-122.20055600000001</v>
      </c>
      <c r="W856">
        <v>37.751666999999998</v>
      </c>
    </row>
    <row r="857" spans="1:23" x14ac:dyDescent="0.25">
      <c r="A857" t="s">
        <v>509</v>
      </c>
      <c r="B857">
        <v>93.5</v>
      </c>
      <c r="C857">
        <v>69.44</v>
      </c>
      <c r="D857">
        <v>230</v>
      </c>
      <c r="E857">
        <v>2</v>
      </c>
      <c r="F857">
        <v>1</v>
      </c>
      <c r="G857">
        <v>26</v>
      </c>
      <c r="H857">
        <v>0</v>
      </c>
      <c r="I857">
        <v>18.329999999999998</v>
      </c>
      <c r="J857">
        <v>7</v>
      </c>
      <c r="K857">
        <v>1</v>
      </c>
      <c r="L857" s="1">
        <v>41651</v>
      </c>
      <c r="M857" t="s">
        <v>22</v>
      </c>
      <c r="N857" t="s">
        <v>31</v>
      </c>
      <c r="O857" t="s">
        <v>36</v>
      </c>
      <c r="P857" t="s">
        <v>63</v>
      </c>
      <c r="Q857" t="s">
        <v>36</v>
      </c>
      <c r="R857" t="s">
        <v>26</v>
      </c>
      <c r="S857" t="s">
        <v>38</v>
      </c>
      <c r="T857">
        <v>36</v>
      </c>
      <c r="U857">
        <v>0</v>
      </c>
      <c r="V857">
        <v>-105.02</v>
      </c>
      <c r="W857">
        <v>39.743889000000003</v>
      </c>
    </row>
    <row r="858" spans="1:23" x14ac:dyDescent="0.25">
      <c r="A858" t="s">
        <v>509</v>
      </c>
      <c r="B858">
        <v>118.4</v>
      </c>
      <c r="C858">
        <v>74.42</v>
      </c>
      <c r="D858">
        <v>400</v>
      </c>
      <c r="E858">
        <v>2</v>
      </c>
      <c r="F858">
        <v>0</v>
      </c>
      <c r="G858">
        <v>11</v>
      </c>
      <c r="H858">
        <v>0</v>
      </c>
      <c r="I858">
        <v>8.08</v>
      </c>
      <c r="J858">
        <v>10</v>
      </c>
      <c r="K858">
        <v>1</v>
      </c>
      <c r="L858" s="1">
        <v>41658</v>
      </c>
      <c r="M858" t="s">
        <v>22</v>
      </c>
      <c r="N858" t="s">
        <v>24</v>
      </c>
      <c r="O858" t="s">
        <v>36</v>
      </c>
      <c r="P858" t="s">
        <v>598</v>
      </c>
      <c r="Q858" t="s">
        <v>36</v>
      </c>
      <c r="R858" t="s">
        <v>26</v>
      </c>
      <c r="S858" t="s">
        <v>38</v>
      </c>
      <c r="T858">
        <v>63</v>
      </c>
      <c r="U858">
        <v>0</v>
      </c>
      <c r="V858">
        <v>-105.02</v>
      </c>
      <c r="W858">
        <v>39.743889000000003</v>
      </c>
    </row>
    <row r="859" spans="1:23" x14ac:dyDescent="0.25">
      <c r="A859" t="s">
        <v>509</v>
      </c>
      <c r="B859">
        <v>111.9</v>
      </c>
      <c r="C859">
        <v>61.11</v>
      </c>
      <c r="D859">
        <v>269</v>
      </c>
      <c r="E859">
        <v>3</v>
      </c>
      <c r="F859">
        <v>0</v>
      </c>
      <c r="G859">
        <v>36</v>
      </c>
      <c r="H859">
        <v>0</v>
      </c>
      <c r="I859">
        <v>6.96</v>
      </c>
      <c r="J859">
        <v>7</v>
      </c>
      <c r="K859">
        <v>1</v>
      </c>
      <c r="L859" s="1">
        <v>41889</v>
      </c>
      <c r="M859" t="s">
        <v>22</v>
      </c>
      <c r="N859" t="s">
        <v>23</v>
      </c>
      <c r="O859" t="s">
        <v>36</v>
      </c>
      <c r="P859" t="s">
        <v>227</v>
      </c>
      <c r="Q859" t="s">
        <v>36</v>
      </c>
      <c r="R859" t="s">
        <v>26</v>
      </c>
      <c r="S859" t="s">
        <v>38</v>
      </c>
      <c r="T859">
        <v>69</v>
      </c>
      <c r="U859">
        <v>0</v>
      </c>
      <c r="V859">
        <v>-105.02</v>
      </c>
      <c r="W859">
        <v>39.743889000000003</v>
      </c>
    </row>
    <row r="860" spans="1:23" x14ac:dyDescent="0.25">
      <c r="A860" t="s">
        <v>509</v>
      </c>
      <c r="B860">
        <v>143.9</v>
      </c>
      <c r="C860">
        <v>80.77</v>
      </c>
      <c r="D860">
        <v>242</v>
      </c>
      <c r="E860">
        <v>3</v>
      </c>
      <c r="F860">
        <v>0</v>
      </c>
      <c r="G860">
        <v>16</v>
      </c>
      <c r="H860">
        <v>0</v>
      </c>
      <c r="I860">
        <v>0</v>
      </c>
      <c r="J860">
        <v>7</v>
      </c>
      <c r="K860">
        <v>1</v>
      </c>
      <c r="L860" s="1">
        <v>41896</v>
      </c>
      <c r="M860" t="s">
        <v>22</v>
      </c>
      <c r="N860" t="s">
        <v>68</v>
      </c>
      <c r="O860" t="s">
        <v>36</v>
      </c>
      <c r="P860" t="s">
        <v>63</v>
      </c>
      <c r="Q860" t="s">
        <v>36</v>
      </c>
      <c r="R860" t="s">
        <v>26</v>
      </c>
      <c r="S860" t="s">
        <v>38</v>
      </c>
      <c r="T860">
        <v>82</v>
      </c>
      <c r="U860">
        <v>0</v>
      </c>
      <c r="V860">
        <v>-105.02</v>
      </c>
      <c r="W860">
        <v>39.743889000000003</v>
      </c>
    </row>
    <row r="861" spans="1:23" x14ac:dyDescent="0.25">
      <c r="A861" t="s">
        <v>509</v>
      </c>
      <c r="B861">
        <v>85.7</v>
      </c>
      <c r="C861">
        <v>63.27</v>
      </c>
      <c r="D861">
        <v>303</v>
      </c>
      <c r="E861">
        <v>2</v>
      </c>
      <c r="F861">
        <v>1</v>
      </c>
      <c r="G861">
        <v>38</v>
      </c>
      <c r="H861">
        <v>0</v>
      </c>
      <c r="I861">
        <v>6.96</v>
      </c>
      <c r="J861">
        <v>-6</v>
      </c>
      <c r="K861">
        <v>0</v>
      </c>
      <c r="L861" s="1">
        <v>41903</v>
      </c>
      <c r="M861" t="s">
        <v>27</v>
      </c>
      <c r="N861" t="s">
        <v>123</v>
      </c>
      <c r="O861" t="s">
        <v>123</v>
      </c>
      <c r="P861" t="s">
        <v>284</v>
      </c>
      <c r="Q861" t="s">
        <v>36</v>
      </c>
      <c r="R861" t="s">
        <v>26</v>
      </c>
      <c r="S861" t="s">
        <v>236</v>
      </c>
      <c r="T861">
        <v>83</v>
      </c>
      <c r="U861">
        <v>0</v>
      </c>
      <c r="V861">
        <v>-122.33159999999999</v>
      </c>
      <c r="W861">
        <v>47.595199999999998</v>
      </c>
    </row>
    <row r="862" spans="1:23" x14ac:dyDescent="0.25">
      <c r="A862" t="s">
        <v>509</v>
      </c>
      <c r="B862">
        <v>110.2</v>
      </c>
      <c r="C862">
        <v>65.959999999999994</v>
      </c>
      <c r="D862">
        <v>479</v>
      </c>
      <c r="E862">
        <v>4</v>
      </c>
      <c r="F862">
        <v>2</v>
      </c>
      <c r="G862">
        <v>22</v>
      </c>
      <c r="H862">
        <v>0</v>
      </c>
      <c r="I862">
        <v>8.08</v>
      </c>
      <c r="J862">
        <v>21</v>
      </c>
      <c r="K862">
        <v>1</v>
      </c>
      <c r="L862" s="1">
        <v>41917</v>
      </c>
      <c r="M862" t="s">
        <v>22</v>
      </c>
      <c r="N862" t="s">
        <v>119</v>
      </c>
      <c r="O862" t="s">
        <v>36</v>
      </c>
      <c r="P862" t="s">
        <v>599</v>
      </c>
      <c r="Q862" t="s">
        <v>36</v>
      </c>
      <c r="R862" t="s">
        <v>26</v>
      </c>
      <c r="S862" t="s">
        <v>38</v>
      </c>
      <c r="T862">
        <v>71</v>
      </c>
      <c r="U862">
        <v>0</v>
      </c>
      <c r="V862">
        <v>-105.02</v>
      </c>
      <c r="W862">
        <v>39.743889000000003</v>
      </c>
    </row>
    <row r="863" spans="1:23" x14ac:dyDescent="0.25">
      <c r="A863" t="s">
        <v>509</v>
      </c>
      <c r="B863">
        <v>117.9</v>
      </c>
      <c r="C863">
        <v>66.67</v>
      </c>
      <c r="D863">
        <v>237</v>
      </c>
      <c r="E863">
        <v>3</v>
      </c>
      <c r="F863">
        <v>0</v>
      </c>
      <c r="G863">
        <v>38</v>
      </c>
      <c r="H863">
        <v>0</v>
      </c>
      <c r="I863">
        <v>0</v>
      </c>
      <c r="J863">
        <v>14</v>
      </c>
      <c r="K863">
        <v>1</v>
      </c>
      <c r="L863" s="1">
        <v>41924</v>
      </c>
      <c r="M863" t="s">
        <v>27</v>
      </c>
      <c r="N863" t="s">
        <v>48</v>
      </c>
      <c r="O863" t="s">
        <v>48</v>
      </c>
      <c r="P863" t="s">
        <v>122</v>
      </c>
      <c r="Q863" t="s">
        <v>36</v>
      </c>
      <c r="R863" t="s">
        <v>26</v>
      </c>
      <c r="S863" t="s">
        <v>207</v>
      </c>
      <c r="T863">
        <v>63</v>
      </c>
      <c r="U863">
        <v>0</v>
      </c>
      <c r="V863">
        <v>-74.074360999999996</v>
      </c>
      <c r="W863">
        <v>40.813527999999998</v>
      </c>
    </row>
    <row r="864" spans="1:23" x14ac:dyDescent="0.25">
      <c r="A864" t="s">
        <v>509</v>
      </c>
      <c r="B864">
        <v>157.19999999999999</v>
      </c>
      <c r="C864">
        <v>84.62</v>
      </c>
      <c r="D864">
        <v>318</v>
      </c>
      <c r="E864">
        <v>4</v>
      </c>
      <c r="F864">
        <v>0</v>
      </c>
      <c r="G864">
        <v>24</v>
      </c>
      <c r="H864">
        <v>0</v>
      </c>
      <c r="I864">
        <v>0</v>
      </c>
      <c r="J864">
        <v>25</v>
      </c>
      <c r="K864">
        <v>1</v>
      </c>
      <c r="L864" s="1">
        <v>41931</v>
      </c>
      <c r="M864" t="s">
        <v>22</v>
      </c>
      <c r="N864" t="s">
        <v>140</v>
      </c>
      <c r="O864" t="s">
        <v>36</v>
      </c>
      <c r="P864" t="s">
        <v>386</v>
      </c>
      <c r="Q864" t="s">
        <v>36</v>
      </c>
      <c r="R864" t="s">
        <v>26</v>
      </c>
      <c r="S864" t="s">
        <v>38</v>
      </c>
      <c r="T864">
        <v>58</v>
      </c>
      <c r="U864">
        <v>0</v>
      </c>
      <c r="V864">
        <v>-105.02</v>
      </c>
      <c r="W864">
        <v>39.743889000000003</v>
      </c>
    </row>
    <row r="865" spans="1:23" x14ac:dyDescent="0.25">
      <c r="A865" t="s">
        <v>509</v>
      </c>
      <c r="B865">
        <v>124.2</v>
      </c>
      <c r="C865">
        <v>71.430000000000007</v>
      </c>
      <c r="D865">
        <v>286</v>
      </c>
      <c r="E865">
        <v>3</v>
      </c>
      <c r="F865">
        <v>0</v>
      </c>
      <c r="G865">
        <v>32</v>
      </c>
      <c r="H865">
        <v>0</v>
      </c>
      <c r="I865">
        <v>6.96</v>
      </c>
      <c r="J865">
        <v>14</v>
      </c>
      <c r="K865">
        <v>1</v>
      </c>
      <c r="L865" s="1">
        <v>41935</v>
      </c>
      <c r="M865" t="s">
        <v>22</v>
      </c>
      <c r="N865" t="s">
        <v>31</v>
      </c>
      <c r="O865" t="s">
        <v>36</v>
      </c>
      <c r="P865" t="s">
        <v>219</v>
      </c>
      <c r="Q865" t="s">
        <v>36</v>
      </c>
      <c r="R865" t="s">
        <v>26</v>
      </c>
      <c r="S865" t="s">
        <v>38</v>
      </c>
      <c r="T865">
        <v>58</v>
      </c>
      <c r="U865">
        <v>0</v>
      </c>
      <c r="V865">
        <v>-105.02</v>
      </c>
      <c r="W865">
        <v>39.743889000000003</v>
      </c>
    </row>
    <row r="866" spans="1:23" x14ac:dyDescent="0.25">
      <c r="A866" t="s">
        <v>509</v>
      </c>
      <c r="B866">
        <v>80.900000000000006</v>
      </c>
      <c r="C866">
        <v>59.65</v>
      </c>
      <c r="D866">
        <v>438</v>
      </c>
      <c r="E866">
        <v>2</v>
      </c>
      <c r="F866">
        <v>2</v>
      </c>
      <c r="G866">
        <v>46</v>
      </c>
      <c r="H866">
        <v>0</v>
      </c>
      <c r="I866">
        <v>13.86</v>
      </c>
      <c r="J866">
        <v>-22</v>
      </c>
      <c r="K866">
        <v>0</v>
      </c>
      <c r="L866" s="1">
        <v>41945</v>
      </c>
      <c r="M866" t="s">
        <v>27</v>
      </c>
      <c r="N866" t="s">
        <v>24</v>
      </c>
      <c r="O866" t="s">
        <v>24</v>
      </c>
      <c r="P866" t="s">
        <v>600</v>
      </c>
      <c r="Q866" t="s">
        <v>36</v>
      </c>
      <c r="R866" t="s">
        <v>26</v>
      </c>
      <c r="S866" t="s">
        <v>66</v>
      </c>
      <c r="T866">
        <v>41</v>
      </c>
      <c r="U866">
        <v>0</v>
      </c>
      <c r="V866">
        <v>-71.263999999999996</v>
      </c>
      <c r="W866">
        <v>42.091000000000001</v>
      </c>
    </row>
    <row r="867" spans="1:23" x14ac:dyDescent="0.25">
      <c r="A867" t="s">
        <v>509</v>
      </c>
      <c r="B867">
        <v>111.9</v>
      </c>
      <c r="C867">
        <v>70.45</v>
      </c>
      <c r="D867">
        <v>340</v>
      </c>
      <c r="E867">
        <v>5</v>
      </c>
      <c r="F867">
        <v>2</v>
      </c>
      <c r="G867">
        <v>61</v>
      </c>
      <c r="H867">
        <v>0</v>
      </c>
      <c r="I867">
        <v>8.08</v>
      </c>
      <c r="J867">
        <v>24</v>
      </c>
      <c r="K867">
        <v>1</v>
      </c>
      <c r="L867" s="1">
        <v>41952</v>
      </c>
      <c r="M867" t="s">
        <v>27</v>
      </c>
      <c r="N867" t="s">
        <v>59</v>
      </c>
      <c r="O867" t="s">
        <v>59</v>
      </c>
      <c r="P867" t="s">
        <v>373</v>
      </c>
      <c r="Q867" t="s">
        <v>36</v>
      </c>
      <c r="R867" t="s">
        <v>26</v>
      </c>
      <c r="S867" t="s">
        <v>81</v>
      </c>
      <c r="T867">
        <v>66</v>
      </c>
      <c r="U867">
        <v>0</v>
      </c>
      <c r="V867">
        <v>-122.20055600000001</v>
      </c>
      <c r="W867">
        <v>37.751666999999998</v>
      </c>
    </row>
    <row r="868" spans="1:23" x14ac:dyDescent="0.25">
      <c r="A868" t="s">
        <v>509</v>
      </c>
      <c r="B868">
        <v>75.3</v>
      </c>
      <c r="C868">
        <v>62.96</v>
      </c>
      <c r="D868">
        <v>389</v>
      </c>
      <c r="E868">
        <v>1</v>
      </c>
      <c r="F868">
        <v>2</v>
      </c>
      <c r="G868">
        <v>85</v>
      </c>
      <c r="H868">
        <v>1.2E-2</v>
      </c>
      <c r="I868">
        <v>0</v>
      </c>
      <c r="J868">
        <v>-15</v>
      </c>
      <c r="K868">
        <v>0</v>
      </c>
      <c r="L868" s="1">
        <v>41959</v>
      </c>
      <c r="M868" t="s">
        <v>27</v>
      </c>
      <c r="N868" t="s">
        <v>44</v>
      </c>
      <c r="O868" t="s">
        <v>44</v>
      </c>
      <c r="P868" t="s">
        <v>601</v>
      </c>
      <c r="Q868" t="s">
        <v>36</v>
      </c>
      <c r="R868" t="s">
        <v>61</v>
      </c>
      <c r="S868" t="s">
        <v>128</v>
      </c>
      <c r="T868">
        <v>32</v>
      </c>
      <c r="U868">
        <v>1</v>
      </c>
      <c r="V868">
        <v>-90.188610999999995</v>
      </c>
      <c r="W868">
        <v>38.632778000000002</v>
      </c>
    </row>
    <row r="869" spans="1:23" x14ac:dyDescent="0.25">
      <c r="A869" t="s">
        <v>509</v>
      </c>
      <c r="B869">
        <v>135.4</v>
      </c>
      <c r="C869">
        <v>80</v>
      </c>
      <c r="D869">
        <v>257</v>
      </c>
      <c r="E869">
        <v>4</v>
      </c>
      <c r="F869">
        <v>0</v>
      </c>
      <c r="G869">
        <v>66</v>
      </c>
      <c r="H869">
        <v>0</v>
      </c>
      <c r="I869">
        <v>18.329999999999998</v>
      </c>
      <c r="J869">
        <v>3</v>
      </c>
      <c r="K869">
        <v>1</v>
      </c>
      <c r="L869" s="1">
        <v>41966</v>
      </c>
      <c r="M869" t="s">
        <v>22</v>
      </c>
      <c r="N869" t="s">
        <v>28</v>
      </c>
      <c r="O869" t="s">
        <v>36</v>
      </c>
      <c r="P869" t="s">
        <v>602</v>
      </c>
      <c r="Q869" t="s">
        <v>36</v>
      </c>
      <c r="R869" t="s">
        <v>26</v>
      </c>
      <c r="S869" t="s">
        <v>38</v>
      </c>
      <c r="T869">
        <v>33</v>
      </c>
      <c r="U869">
        <v>0</v>
      </c>
      <c r="V869">
        <v>-105.02</v>
      </c>
      <c r="W869">
        <v>39.743889000000003</v>
      </c>
    </row>
    <row r="870" spans="1:23" x14ac:dyDescent="0.25">
      <c r="A870" t="s">
        <v>509</v>
      </c>
      <c r="B870">
        <v>85.3</v>
      </c>
      <c r="C870">
        <v>50</v>
      </c>
      <c r="D870">
        <v>179</v>
      </c>
      <c r="E870">
        <v>2</v>
      </c>
      <c r="F870">
        <v>0</v>
      </c>
      <c r="G870">
        <v>50</v>
      </c>
      <c r="H870">
        <v>0</v>
      </c>
      <c r="I870">
        <v>10.31</v>
      </c>
      <c r="J870">
        <v>13</v>
      </c>
      <c r="K870">
        <v>1</v>
      </c>
      <c r="L870" s="1">
        <v>41973</v>
      </c>
      <c r="M870" t="s">
        <v>27</v>
      </c>
      <c r="N870" t="s">
        <v>68</v>
      </c>
      <c r="O870" t="s">
        <v>68</v>
      </c>
      <c r="P870" t="s">
        <v>603</v>
      </c>
      <c r="Q870" t="s">
        <v>36</v>
      </c>
      <c r="R870" t="s">
        <v>26</v>
      </c>
      <c r="S870" t="s">
        <v>131</v>
      </c>
      <c r="T870">
        <v>25</v>
      </c>
      <c r="U870">
        <v>0</v>
      </c>
      <c r="V870">
        <v>-94.483889000000005</v>
      </c>
      <c r="W870">
        <v>39.048889000000003</v>
      </c>
    </row>
    <row r="871" spans="1:23" x14ac:dyDescent="0.25">
      <c r="A871" t="s">
        <v>509</v>
      </c>
      <c r="B871">
        <v>56.9</v>
      </c>
      <c r="C871">
        <v>70</v>
      </c>
      <c r="D871">
        <v>173</v>
      </c>
      <c r="E871">
        <v>0</v>
      </c>
      <c r="F871">
        <v>2</v>
      </c>
      <c r="G871">
        <v>20</v>
      </c>
      <c r="H871">
        <v>0</v>
      </c>
      <c r="I871">
        <v>17.21</v>
      </c>
      <c r="J871">
        <v>7</v>
      </c>
      <c r="K871">
        <v>1</v>
      </c>
      <c r="L871" s="1">
        <v>41980</v>
      </c>
      <c r="M871" t="s">
        <v>22</v>
      </c>
      <c r="N871" t="s">
        <v>42</v>
      </c>
      <c r="O871" t="s">
        <v>36</v>
      </c>
      <c r="P871" t="s">
        <v>63</v>
      </c>
      <c r="Q871" t="s">
        <v>36</v>
      </c>
      <c r="R871" t="s">
        <v>26</v>
      </c>
      <c r="S871" t="s">
        <v>38</v>
      </c>
      <c r="T871">
        <v>53</v>
      </c>
      <c r="U871">
        <v>0</v>
      </c>
      <c r="V871">
        <v>-105.02</v>
      </c>
      <c r="W871">
        <v>39.743889000000003</v>
      </c>
    </row>
    <row r="872" spans="1:23" x14ac:dyDescent="0.25">
      <c r="A872" t="s">
        <v>509</v>
      </c>
      <c r="B872">
        <v>125.6</v>
      </c>
      <c r="C872">
        <v>70</v>
      </c>
      <c r="D872">
        <v>233</v>
      </c>
      <c r="E872">
        <v>1</v>
      </c>
      <c r="F872">
        <v>0</v>
      </c>
      <c r="G872">
        <v>54</v>
      </c>
      <c r="H872">
        <v>0</v>
      </c>
      <c r="I872">
        <v>9.1999999999999993</v>
      </c>
      <c r="J872">
        <v>12</v>
      </c>
      <c r="K872">
        <v>1</v>
      </c>
      <c r="L872" s="1">
        <v>41987</v>
      </c>
      <c r="M872" t="s">
        <v>27</v>
      </c>
      <c r="N872" t="s">
        <v>31</v>
      </c>
      <c r="O872" t="s">
        <v>31</v>
      </c>
      <c r="P872" t="s">
        <v>604</v>
      </c>
      <c r="Q872" t="s">
        <v>36</v>
      </c>
      <c r="R872" t="s">
        <v>26</v>
      </c>
      <c r="S872" t="s">
        <v>71</v>
      </c>
      <c r="T872">
        <v>63</v>
      </c>
      <c r="U872">
        <v>0</v>
      </c>
      <c r="V872">
        <v>-117.119444</v>
      </c>
      <c r="W872">
        <v>32.783056000000002</v>
      </c>
    </row>
    <row r="873" spans="1:23" x14ac:dyDescent="0.25">
      <c r="A873" t="s">
        <v>509</v>
      </c>
      <c r="B873">
        <v>61.8</v>
      </c>
      <c r="C873">
        <v>63.64</v>
      </c>
      <c r="D873">
        <v>311</v>
      </c>
      <c r="E873">
        <v>2</v>
      </c>
      <c r="F873">
        <v>4</v>
      </c>
      <c r="G873">
        <v>74</v>
      </c>
      <c r="H873">
        <v>0</v>
      </c>
      <c r="I873">
        <v>3.36</v>
      </c>
      <c r="J873">
        <v>-9</v>
      </c>
      <c r="K873">
        <v>0</v>
      </c>
      <c r="L873" s="1">
        <v>41995</v>
      </c>
      <c r="M873" t="s">
        <v>27</v>
      </c>
      <c r="N873" t="s">
        <v>136</v>
      </c>
      <c r="O873" t="s">
        <v>136</v>
      </c>
      <c r="P873" t="s">
        <v>605</v>
      </c>
      <c r="Q873" t="s">
        <v>36</v>
      </c>
      <c r="R873" t="s">
        <v>26</v>
      </c>
      <c r="S873" t="s">
        <v>161</v>
      </c>
      <c r="T873">
        <v>44</v>
      </c>
      <c r="U873">
        <v>0</v>
      </c>
      <c r="V873">
        <v>-84.516000000000005</v>
      </c>
      <c r="W873">
        <v>39.094999999999999</v>
      </c>
    </row>
    <row r="874" spans="1:23" x14ac:dyDescent="0.25">
      <c r="A874" t="s">
        <v>509</v>
      </c>
      <c r="B874">
        <v>80.099999999999994</v>
      </c>
      <c r="C874">
        <v>56.76</v>
      </c>
      <c r="D874">
        <v>273</v>
      </c>
      <c r="E874">
        <v>0</v>
      </c>
      <c r="F874">
        <v>0</v>
      </c>
      <c r="G874">
        <v>38</v>
      </c>
      <c r="H874">
        <v>0</v>
      </c>
      <c r="I874">
        <v>17.21</v>
      </c>
      <c r="J874">
        <v>33</v>
      </c>
      <c r="K874">
        <v>1</v>
      </c>
      <c r="L874" s="1">
        <v>42001</v>
      </c>
      <c r="M874" t="s">
        <v>22</v>
      </c>
      <c r="N874" t="s">
        <v>59</v>
      </c>
      <c r="O874" t="s">
        <v>36</v>
      </c>
      <c r="P874" t="s">
        <v>606</v>
      </c>
      <c r="Q874" t="s">
        <v>36</v>
      </c>
      <c r="R874" t="s">
        <v>26</v>
      </c>
      <c r="S874" t="s">
        <v>38</v>
      </c>
      <c r="T874">
        <v>32</v>
      </c>
      <c r="U874">
        <v>0</v>
      </c>
      <c r="V874">
        <v>-105.02</v>
      </c>
      <c r="W874">
        <v>39.743889000000003</v>
      </c>
    </row>
    <row r="875" spans="1:23" x14ac:dyDescent="0.25">
      <c r="A875" t="s">
        <v>509</v>
      </c>
      <c r="B875">
        <v>75.5</v>
      </c>
      <c r="C875">
        <v>56.52</v>
      </c>
      <c r="D875">
        <v>211</v>
      </c>
      <c r="E875">
        <v>1</v>
      </c>
      <c r="F875">
        <v>0</v>
      </c>
      <c r="G875">
        <v>87</v>
      </c>
      <c r="H875">
        <v>0</v>
      </c>
      <c r="I875">
        <v>8.08</v>
      </c>
      <c r="J875">
        <v>-11</v>
      </c>
      <c r="K875">
        <v>0</v>
      </c>
      <c r="L875" s="1">
        <v>42015</v>
      </c>
      <c r="M875" t="s">
        <v>22</v>
      </c>
      <c r="N875" t="s">
        <v>23</v>
      </c>
      <c r="O875" t="s">
        <v>36</v>
      </c>
      <c r="P875" t="s">
        <v>607</v>
      </c>
      <c r="Q875" t="s">
        <v>36</v>
      </c>
      <c r="R875" t="s">
        <v>26</v>
      </c>
      <c r="S875" t="s">
        <v>38</v>
      </c>
      <c r="T875">
        <v>37</v>
      </c>
      <c r="U875">
        <v>0</v>
      </c>
      <c r="V875">
        <v>-105.02</v>
      </c>
      <c r="W875">
        <v>39.743889000000003</v>
      </c>
    </row>
    <row r="876" spans="1:23" x14ac:dyDescent="0.25">
      <c r="A876" t="s">
        <v>509</v>
      </c>
      <c r="B876">
        <v>59.9</v>
      </c>
      <c r="C876">
        <v>60</v>
      </c>
      <c r="D876">
        <v>175</v>
      </c>
      <c r="E876">
        <v>0</v>
      </c>
      <c r="F876">
        <v>1</v>
      </c>
      <c r="G876">
        <v>7</v>
      </c>
      <c r="H876">
        <v>0</v>
      </c>
      <c r="I876">
        <v>11.43</v>
      </c>
      <c r="J876">
        <v>6</v>
      </c>
      <c r="K876">
        <v>1</v>
      </c>
      <c r="L876" s="1">
        <v>42260</v>
      </c>
      <c r="M876" t="s">
        <v>22</v>
      </c>
      <c r="N876" t="s">
        <v>132</v>
      </c>
      <c r="O876" t="s">
        <v>36</v>
      </c>
      <c r="P876" t="s">
        <v>104</v>
      </c>
      <c r="Q876" t="s">
        <v>36</v>
      </c>
      <c r="R876" t="s">
        <v>26</v>
      </c>
      <c r="S876" t="s">
        <v>38</v>
      </c>
      <c r="T876">
        <v>88</v>
      </c>
      <c r="U876">
        <v>0</v>
      </c>
      <c r="V876">
        <v>-105.02</v>
      </c>
      <c r="W876">
        <v>39.743889000000003</v>
      </c>
    </row>
    <row r="877" spans="1:23" x14ac:dyDescent="0.25">
      <c r="A877" t="s">
        <v>509</v>
      </c>
      <c r="B877">
        <v>86.9</v>
      </c>
      <c r="C877">
        <v>57.78</v>
      </c>
      <c r="D877">
        <v>256</v>
      </c>
      <c r="E877">
        <v>3</v>
      </c>
      <c r="F877">
        <v>1</v>
      </c>
      <c r="G877">
        <v>61</v>
      </c>
      <c r="H877">
        <v>0</v>
      </c>
      <c r="I877">
        <v>11.43</v>
      </c>
      <c r="J877">
        <v>7</v>
      </c>
      <c r="K877">
        <v>1</v>
      </c>
      <c r="L877" s="1">
        <v>42264</v>
      </c>
      <c r="M877" t="s">
        <v>27</v>
      </c>
      <c r="N877" t="s">
        <v>68</v>
      </c>
      <c r="O877" t="s">
        <v>68</v>
      </c>
      <c r="P877" t="s">
        <v>227</v>
      </c>
      <c r="Q877" t="s">
        <v>36</v>
      </c>
      <c r="R877" t="s">
        <v>26</v>
      </c>
      <c r="S877" t="s">
        <v>131</v>
      </c>
      <c r="T877">
        <v>85</v>
      </c>
      <c r="U877">
        <v>0</v>
      </c>
      <c r="V877">
        <v>-94.483889000000005</v>
      </c>
      <c r="W877">
        <v>39.048889000000003</v>
      </c>
    </row>
    <row r="878" spans="1:23" x14ac:dyDescent="0.25">
      <c r="A878" t="s">
        <v>509</v>
      </c>
      <c r="B878">
        <v>101.7</v>
      </c>
      <c r="C878">
        <v>73.81</v>
      </c>
      <c r="D878">
        <v>324</v>
      </c>
      <c r="E878">
        <v>2</v>
      </c>
      <c r="F878">
        <v>1</v>
      </c>
      <c r="G878">
        <v>76</v>
      </c>
      <c r="H878">
        <v>0</v>
      </c>
      <c r="I878">
        <v>9.1999999999999993</v>
      </c>
      <c r="J878">
        <v>12</v>
      </c>
      <c r="K878">
        <v>1</v>
      </c>
      <c r="L878" s="1">
        <v>42274</v>
      </c>
      <c r="M878" t="s">
        <v>27</v>
      </c>
      <c r="N878" t="s">
        <v>83</v>
      </c>
      <c r="O878" t="s">
        <v>83</v>
      </c>
      <c r="P878" t="s">
        <v>316</v>
      </c>
      <c r="Q878" t="s">
        <v>36</v>
      </c>
      <c r="R878" t="s">
        <v>26</v>
      </c>
      <c r="S878" t="s">
        <v>85</v>
      </c>
      <c r="T878">
        <v>70</v>
      </c>
      <c r="U878">
        <v>1</v>
      </c>
      <c r="V878">
        <v>-83.045556000000005</v>
      </c>
      <c r="W878">
        <v>42.34</v>
      </c>
    </row>
    <row r="879" spans="1:23" x14ac:dyDescent="0.25">
      <c r="A879" t="s">
        <v>509</v>
      </c>
      <c r="B879">
        <v>68.900000000000006</v>
      </c>
      <c r="C879">
        <v>62.96</v>
      </c>
      <c r="D879">
        <v>213</v>
      </c>
      <c r="E879">
        <v>1</v>
      </c>
      <c r="F879">
        <v>2</v>
      </c>
      <c r="G879">
        <v>56</v>
      </c>
      <c r="H879">
        <v>0</v>
      </c>
      <c r="I879">
        <v>12.74</v>
      </c>
      <c r="J879">
        <v>3</v>
      </c>
      <c r="K879">
        <v>1</v>
      </c>
      <c r="L879" s="1">
        <v>42281</v>
      </c>
      <c r="M879" t="s">
        <v>22</v>
      </c>
      <c r="N879" t="s">
        <v>82</v>
      </c>
      <c r="O879" t="s">
        <v>36</v>
      </c>
      <c r="P879" t="s">
        <v>110</v>
      </c>
      <c r="Q879" t="s">
        <v>36</v>
      </c>
      <c r="R879" t="s">
        <v>26</v>
      </c>
      <c r="S879" t="s">
        <v>38</v>
      </c>
      <c r="T879">
        <v>63</v>
      </c>
      <c r="U879">
        <v>0</v>
      </c>
      <c r="V879">
        <v>-105.02</v>
      </c>
      <c r="W879">
        <v>39.743889000000003</v>
      </c>
    </row>
    <row r="880" spans="1:23" x14ac:dyDescent="0.25">
      <c r="A880" t="s">
        <v>509</v>
      </c>
      <c r="B880">
        <v>62.3</v>
      </c>
      <c r="C880">
        <v>62.86</v>
      </c>
      <c r="D880">
        <v>266</v>
      </c>
      <c r="E880">
        <v>0</v>
      </c>
      <c r="F880">
        <v>2</v>
      </c>
      <c r="G880">
        <v>56</v>
      </c>
      <c r="H880">
        <v>0</v>
      </c>
      <c r="I880">
        <v>11.43</v>
      </c>
      <c r="J880">
        <v>6</v>
      </c>
      <c r="K880">
        <v>1</v>
      </c>
      <c r="L880" s="1">
        <v>42288</v>
      </c>
      <c r="M880" t="s">
        <v>27</v>
      </c>
      <c r="N880" t="s">
        <v>59</v>
      </c>
      <c r="O880" t="s">
        <v>59</v>
      </c>
      <c r="P880" t="s">
        <v>320</v>
      </c>
      <c r="Q880" t="s">
        <v>36</v>
      </c>
      <c r="R880" t="s">
        <v>26</v>
      </c>
      <c r="S880" t="s">
        <v>81</v>
      </c>
      <c r="T880">
        <v>74</v>
      </c>
      <c r="U880">
        <v>0</v>
      </c>
      <c r="V880">
        <v>-122.20055600000001</v>
      </c>
      <c r="W880">
        <v>37.751666999999998</v>
      </c>
    </row>
    <row r="881" spans="1:23" x14ac:dyDescent="0.25">
      <c r="A881" t="s">
        <v>509</v>
      </c>
      <c r="B881">
        <v>53.3</v>
      </c>
      <c r="C881">
        <v>54.17</v>
      </c>
      <c r="D881">
        <v>290</v>
      </c>
      <c r="E881">
        <v>1</v>
      </c>
      <c r="F881">
        <v>3</v>
      </c>
      <c r="G881">
        <v>53</v>
      </c>
      <c r="H881">
        <v>0</v>
      </c>
      <c r="I881">
        <v>20.82</v>
      </c>
      <c r="J881">
        <v>3</v>
      </c>
      <c r="K881">
        <v>1</v>
      </c>
      <c r="L881" s="1">
        <v>42295</v>
      </c>
      <c r="M881" t="s">
        <v>27</v>
      </c>
      <c r="N881" t="s">
        <v>51</v>
      </c>
      <c r="O881" t="s">
        <v>51</v>
      </c>
      <c r="P881" t="s">
        <v>419</v>
      </c>
      <c r="Q881" t="s">
        <v>36</v>
      </c>
      <c r="R881" t="s">
        <v>26</v>
      </c>
      <c r="S881" t="s">
        <v>135</v>
      </c>
      <c r="T881">
        <v>47</v>
      </c>
      <c r="U881">
        <v>0</v>
      </c>
      <c r="V881">
        <v>-81.699444</v>
      </c>
      <c r="W881">
        <v>41.506110999999997</v>
      </c>
    </row>
    <row r="882" spans="1:23" x14ac:dyDescent="0.25">
      <c r="A882" t="s">
        <v>509</v>
      </c>
      <c r="B882">
        <v>96.9</v>
      </c>
      <c r="C882">
        <v>72.41</v>
      </c>
      <c r="D882">
        <v>340</v>
      </c>
      <c r="E882">
        <v>0</v>
      </c>
      <c r="F882">
        <v>1</v>
      </c>
      <c r="G882">
        <v>39</v>
      </c>
      <c r="H882">
        <v>0</v>
      </c>
      <c r="I882">
        <v>10.31</v>
      </c>
      <c r="J882">
        <v>19</v>
      </c>
      <c r="K882">
        <v>1</v>
      </c>
      <c r="L882" s="1">
        <v>42309</v>
      </c>
      <c r="M882" t="s">
        <v>22</v>
      </c>
      <c r="N882" t="s">
        <v>73</v>
      </c>
      <c r="O882" t="s">
        <v>36</v>
      </c>
      <c r="P882" t="s">
        <v>522</v>
      </c>
      <c r="Q882" t="s">
        <v>36</v>
      </c>
      <c r="R882" t="s">
        <v>26</v>
      </c>
      <c r="S882" t="s">
        <v>38</v>
      </c>
      <c r="T882">
        <v>50</v>
      </c>
      <c r="U882">
        <v>0</v>
      </c>
      <c r="V882">
        <v>-105.02</v>
      </c>
      <c r="W882">
        <v>39.743889000000003</v>
      </c>
    </row>
    <row r="883" spans="1:23" x14ac:dyDescent="0.25">
      <c r="A883" t="s">
        <v>509</v>
      </c>
      <c r="B883">
        <v>78.599999999999994</v>
      </c>
      <c r="C883">
        <v>58.33</v>
      </c>
      <c r="D883">
        <v>281</v>
      </c>
      <c r="E883">
        <v>2</v>
      </c>
      <c r="F883">
        <v>2</v>
      </c>
      <c r="G883">
        <v>35</v>
      </c>
      <c r="H883">
        <v>0</v>
      </c>
      <c r="I883">
        <v>6.96</v>
      </c>
      <c r="J883">
        <v>-3</v>
      </c>
      <c r="K883">
        <v>0</v>
      </c>
      <c r="L883" s="1">
        <v>42316</v>
      </c>
      <c r="M883" t="s">
        <v>27</v>
      </c>
      <c r="N883" t="s">
        <v>23</v>
      </c>
      <c r="O883" t="s">
        <v>23</v>
      </c>
      <c r="P883" t="s">
        <v>327</v>
      </c>
      <c r="Q883" t="s">
        <v>36</v>
      </c>
      <c r="R883" t="s">
        <v>26</v>
      </c>
      <c r="S883" t="s">
        <v>198</v>
      </c>
      <c r="T883">
        <v>50</v>
      </c>
      <c r="U883">
        <v>1</v>
      </c>
      <c r="V883">
        <v>-86.162806000000003</v>
      </c>
      <c r="W883">
        <v>39.760055999999999</v>
      </c>
    </row>
    <row r="884" spans="1:23" x14ac:dyDescent="0.25">
      <c r="A884" t="s">
        <v>509</v>
      </c>
      <c r="B884">
        <v>0</v>
      </c>
      <c r="C884">
        <v>25</v>
      </c>
      <c r="D884">
        <v>35</v>
      </c>
      <c r="E884">
        <v>0</v>
      </c>
      <c r="F884">
        <v>4</v>
      </c>
      <c r="G884">
        <v>10</v>
      </c>
      <c r="H884">
        <v>0</v>
      </c>
      <c r="I884">
        <v>2.2400000000000002</v>
      </c>
      <c r="J884">
        <v>-16</v>
      </c>
      <c r="K884">
        <v>0</v>
      </c>
      <c r="L884" s="1">
        <v>42323</v>
      </c>
      <c r="M884" t="s">
        <v>22</v>
      </c>
      <c r="N884" t="s">
        <v>68</v>
      </c>
      <c r="O884" t="s">
        <v>36</v>
      </c>
      <c r="P884" t="s">
        <v>565</v>
      </c>
      <c r="Q884" t="s">
        <v>36</v>
      </c>
      <c r="R884" t="s">
        <v>26</v>
      </c>
      <c r="S884" t="s">
        <v>38</v>
      </c>
      <c r="T884">
        <v>56</v>
      </c>
      <c r="U884">
        <v>0</v>
      </c>
      <c r="V884">
        <v>-105.02</v>
      </c>
      <c r="W884">
        <v>39.743889000000003</v>
      </c>
    </row>
    <row r="885" spans="1:23" x14ac:dyDescent="0.25">
      <c r="A885" t="s">
        <v>509</v>
      </c>
      <c r="B885">
        <v>74.400000000000006</v>
      </c>
      <c r="C885">
        <v>56.76</v>
      </c>
      <c r="D885">
        <v>222</v>
      </c>
      <c r="E885">
        <v>0</v>
      </c>
      <c r="F885">
        <v>0</v>
      </c>
      <c r="G885">
        <v>40</v>
      </c>
      <c r="H885">
        <v>0</v>
      </c>
      <c r="I885">
        <v>11.43</v>
      </c>
      <c r="J885">
        <v>7</v>
      </c>
      <c r="K885">
        <v>1</v>
      </c>
      <c r="L885" s="1">
        <v>42386</v>
      </c>
      <c r="M885" t="s">
        <v>22</v>
      </c>
      <c r="N885" t="s">
        <v>62</v>
      </c>
      <c r="O885" t="s">
        <v>36</v>
      </c>
      <c r="P885" t="s">
        <v>96</v>
      </c>
      <c r="Q885" t="s">
        <v>36</v>
      </c>
      <c r="R885" t="s">
        <v>26</v>
      </c>
      <c r="S885" t="s">
        <v>38</v>
      </c>
      <c r="T885">
        <v>41</v>
      </c>
      <c r="U885">
        <v>0</v>
      </c>
      <c r="V885">
        <v>-105.02</v>
      </c>
      <c r="W885">
        <v>39.743889000000003</v>
      </c>
    </row>
    <row r="886" spans="1:23" x14ac:dyDescent="0.25">
      <c r="A886" t="s">
        <v>509</v>
      </c>
      <c r="B886">
        <v>90.1</v>
      </c>
      <c r="C886">
        <v>53.13</v>
      </c>
      <c r="D886">
        <v>176</v>
      </c>
      <c r="E886">
        <v>2</v>
      </c>
      <c r="F886">
        <v>0</v>
      </c>
      <c r="G886">
        <v>49</v>
      </c>
      <c r="H886">
        <v>0</v>
      </c>
      <c r="I886">
        <v>12.74</v>
      </c>
      <c r="J886">
        <v>2</v>
      </c>
      <c r="K886">
        <v>1</v>
      </c>
      <c r="L886" s="1">
        <v>42393</v>
      </c>
      <c r="M886" t="s">
        <v>22</v>
      </c>
      <c r="N886" t="s">
        <v>24</v>
      </c>
      <c r="O886" t="s">
        <v>36</v>
      </c>
      <c r="P886" t="s">
        <v>608</v>
      </c>
      <c r="Q886" t="s">
        <v>36</v>
      </c>
      <c r="R886" t="s">
        <v>26</v>
      </c>
      <c r="S886" t="s">
        <v>38</v>
      </c>
      <c r="T886">
        <v>39</v>
      </c>
      <c r="U886">
        <v>0</v>
      </c>
      <c r="V886">
        <v>-105.02</v>
      </c>
      <c r="W886">
        <v>39.743889000000003</v>
      </c>
    </row>
    <row r="887" spans="1:23" x14ac:dyDescent="0.25">
      <c r="A887" t="s">
        <v>609</v>
      </c>
      <c r="B887">
        <v>52.6</v>
      </c>
      <c r="C887">
        <v>41.18</v>
      </c>
      <c r="D887">
        <v>152</v>
      </c>
      <c r="E887">
        <v>1</v>
      </c>
      <c r="F887">
        <v>1</v>
      </c>
      <c r="G887">
        <v>67</v>
      </c>
      <c r="H887">
        <v>0</v>
      </c>
      <c r="I887">
        <v>6.96</v>
      </c>
      <c r="J887">
        <v>-4</v>
      </c>
      <c r="K887">
        <v>0</v>
      </c>
      <c r="L887" s="1">
        <v>36772</v>
      </c>
      <c r="M887" t="s">
        <v>22</v>
      </c>
      <c r="N887" t="s">
        <v>48</v>
      </c>
      <c r="O887" t="s">
        <v>73</v>
      </c>
      <c r="P887" t="s">
        <v>610</v>
      </c>
      <c r="Q887" t="s">
        <v>73</v>
      </c>
      <c r="R887" t="s">
        <v>26</v>
      </c>
      <c r="S887" t="s">
        <v>168</v>
      </c>
      <c r="T887">
        <v>72</v>
      </c>
      <c r="U887">
        <v>0</v>
      </c>
      <c r="V887">
        <v>-88.062222000000006</v>
      </c>
      <c r="W887">
        <v>44.501389000000003</v>
      </c>
    </row>
    <row r="888" spans="1:23" x14ac:dyDescent="0.25">
      <c r="A888" t="s">
        <v>609</v>
      </c>
      <c r="B888">
        <v>112.7</v>
      </c>
      <c r="C888">
        <v>71.430000000000007</v>
      </c>
      <c r="D888">
        <v>269</v>
      </c>
      <c r="E888">
        <v>2</v>
      </c>
      <c r="F888">
        <v>0</v>
      </c>
      <c r="G888">
        <v>61</v>
      </c>
      <c r="H888">
        <v>0</v>
      </c>
      <c r="I888">
        <v>9.1999999999999993</v>
      </c>
      <c r="J888">
        <v>-9</v>
      </c>
      <c r="K888">
        <v>0</v>
      </c>
      <c r="L888" s="1">
        <v>36779</v>
      </c>
      <c r="M888" t="s">
        <v>27</v>
      </c>
      <c r="N888" t="s">
        <v>42</v>
      </c>
      <c r="O888" t="s">
        <v>42</v>
      </c>
      <c r="P888" t="s">
        <v>611</v>
      </c>
      <c r="Q888" t="s">
        <v>73</v>
      </c>
      <c r="R888" t="s">
        <v>26</v>
      </c>
      <c r="S888" t="s">
        <v>54</v>
      </c>
      <c r="T888">
        <v>81</v>
      </c>
      <c r="U888">
        <v>0</v>
      </c>
      <c r="V888">
        <v>-78.787000000000006</v>
      </c>
      <c r="W888">
        <v>42.774000000000001</v>
      </c>
    </row>
    <row r="889" spans="1:23" x14ac:dyDescent="0.25">
      <c r="A889" t="s">
        <v>609</v>
      </c>
      <c r="B889">
        <v>33.5</v>
      </c>
      <c r="C889">
        <v>54.55</v>
      </c>
      <c r="D889">
        <v>189</v>
      </c>
      <c r="E889">
        <v>0</v>
      </c>
      <c r="F889">
        <v>3</v>
      </c>
      <c r="G889">
        <v>54</v>
      </c>
      <c r="H889">
        <v>0</v>
      </c>
      <c r="I889">
        <v>8.08</v>
      </c>
      <c r="J889">
        <v>3</v>
      </c>
      <c r="K889">
        <v>1</v>
      </c>
      <c r="L889" s="1">
        <v>36786</v>
      </c>
      <c r="M889" t="s">
        <v>22</v>
      </c>
      <c r="N889" t="s">
        <v>93</v>
      </c>
      <c r="O889" t="s">
        <v>73</v>
      </c>
      <c r="P889" t="s">
        <v>612</v>
      </c>
      <c r="Q889" t="s">
        <v>73</v>
      </c>
      <c r="R889" t="s">
        <v>26</v>
      </c>
      <c r="S889" t="s">
        <v>168</v>
      </c>
      <c r="T889">
        <v>71</v>
      </c>
      <c r="U889">
        <v>0</v>
      </c>
      <c r="V889">
        <v>-88.062222000000006</v>
      </c>
      <c r="W889">
        <v>44.501389000000003</v>
      </c>
    </row>
    <row r="890" spans="1:23" x14ac:dyDescent="0.25">
      <c r="A890" t="s">
        <v>609</v>
      </c>
      <c r="B890">
        <v>95.8</v>
      </c>
      <c r="C890">
        <v>54.84</v>
      </c>
      <c r="D890">
        <v>277</v>
      </c>
      <c r="E890">
        <v>1</v>
      </c>
      <c r="F890">
        <v>0</v>
      </c>
      <c r="G890">
        <v>15</v>
      </c>
      <c r="H890">
        <v>0</v>
      </c>
      <c r="I890">
        <v>4.72</v>
      </c>
      <c r="J890">
        <v>26</v>
      </c>
      <c r="K890">
        <v>1</v>
      </c>
      <c r="L890" s="1">
        <v>36793</v>
      </c>
      <c r="M890" t="s">
        <v>27</v>
      </c>
      <c r="N890" t="s">
        <v>119</v>
      </c>
      <c r="O890" t="s">
        <v>119</v>
      </c>
      <c r="P890" t="s">
        <v>613</v>
      </c>
      <c r="Q890" t="s">
        <v>73</v>
      </c>
      <c r="R890" t="s">
        <v>26</v>
      </c>
      <c r="S890" t="s">
        <v>121</v>
      </c>
      <c r="T890">
        <v>88</v>
      </c>
      <c r="U890">
        <v>0</v>
      </c>
      <c r="V890">
        <v>-111.9325</v>
      </c>
      <c r="W890">
        <v>33.426388889999998</v>
      </c>
    </row>
    <row r="891" spans="1:23" x14ac:dyDescent="0.25">
      <c r="A891" t="s">
        <v>609</v>
      </c>
      <c r="B891">
        <v>97</v>
      </c>
      <c r="C891">
        <v>64.58</v>
      </c>
      <c r="D891">
        <v>333</v>
      </c>
      <c r="E891">
        <v>3</v>
      </c>
      <c r="F891">
        <v>1</v>
      </c>
      <c r="G891">
        <v>53</v>
      </c>
      <c r="H891">
        <v>0</v>
      </c>
      <c r="I891">
        <v>11.62</v>
      </c>
      <c r="J891">
        <v>-3</v>
      </c>
      <c r="K891">
        <v>0</v>
      </c>
      <c r="L891" s="1">
        <v>36800</v>
      </c>
      <c r="M891" t="s">
        <v>22</v>
      </c>
      <c r="N891" t="s">
        <v>77</v>
      </c>
      <c r="O891" t="s">
        <v>73</v>
      </c>
      <c r="P891" t="s">
        <v>327</v>
      </c>
      <c r="Q891" t="s">
        <v>73</v>
      </c>
      <c r="R891" t="s">
        <v>26</v>
      </c>
      <c r="S891" t="s">
        <v>168</v>
      </c>
      <c r="T891">
        <v>72</v>
      </c>
      <c r="U891">
        <v>0</v>
      </c>
      <c r="V891">
        <v>-88.062222000000006</v>
      </c>
      <c r="W891">
        <v>44.501389000000003</v>
      </c>
    </row>
    <row r="892" spans="1:23" x14ac:dyDescent="0.25">
      <c r="A892" t="s">
        <v>609</v>
      </c>
      <c r="B892">
        <v>69.2</v>
      </c>
      <c r="C892">
        <v>62.79</v>
      </c>
      <c r="D892">
        <v>293</v>
      </c>
      <c r="E892">
        <v>2</v>
      </c>
      <c r="F892">
        <v>3</v>
      </c>
      <c r="G892">
        <v>89</v>
      </c>
      <c r="H892">
        <v>0</v>
      </c>
      <c r="I892">
        <v>9.1999999999999993</v>
      </c>
      <c r="J892">
        <v>-7</v>
      </c>
      <c r="K892">
        <v>0</v>
      </c>
      <c r="L892" s="1">
        <v>36807</v>
      </c>
      <c r="M892" t="s">
        <v>27</v>
      </c>
      <c r="N892" t="s">
        <v>83</v>
      </c>
      <c r="O892" t="s">
        <v>83</v>
      </c>
      <c r="P892" t="s">
        <v>290</v>
      </c>
      <c r="Q892" t="s">
        <v>73</v>
      </c>
      <c r="R892" t="s">
        <v>26</v>
      </c>
      <c r="S892" t="s">
        <v>614</v>
      </c>
      <c r="T892">
        <v>39</v>
      </c>
      <c r="U892">
        <v>1</v>
      </c>
      <c r="V892">
        <v>-83.254999999999995</v>
      </c>
      <c r="W892">
        <v>42.645833330000002</v>
      </c>
    </row>
    <row r="893" spans="1:23" x14ac:dyDescent="0.25">
      <c r="A893" t="s">
        <v>609</v>
      </c>
      <c r="B893">
        <v>117.2</v>
      </c>
      <c r="C893">
        <v>74.069999999999993</v>
      </c>
      <c r="D893">
        <v>266</v>
      </c>
      <c r="E893">
        <v>1</v>
      </c>
      <c r="F893">
        <v>0</v>
      </c>
      <c r="G893">
        <v>69</v>
      </c>
      <c r="H893">
        <v>0</v>
      </c>
      <c r="I893">
        <v>0</v>
      </c>
      <c r="J893">
        <v>3</v>
      </c>
      <c r="K893">
        <v>1</v>
      </c>
      <c r="L893" s="1">
        <v>36814</v>
      </c>
      <c r="M893" t="s">
        <v>22</v>
      </c>
      <c r="N893" t="s">
        <v>140</v>
      </c>
      <c r="O893" t="s">
        <v>73</v>
      </c>
      <c r="P893" t="s">
        <v>146</v>
      </c>
      <c r="Q893" t="s">
        <v>73</v>
      </c>
      <c r="R893" t="s">
        <v>26</v>
      </c>
      <c r="S893" t="s">
        <v>168</v>
      </c>
      <c r="T893">
        <v>55</v>
      </c>
      <c r="U893">
        <v>0</v>
      </c>
      <c r="V893">
        <v>-88.062222000000006</v>
      </c>
      <c r="W893">
        <v>44.501389000000003</v>
      </c>
    </row>
    <row r="894" spans="1:23" x14ac:dyDescent="0.25">
      <c r="A894" t="s">
        <v>609</v>
      </c>
      <c r="B894">
        <v>65.099999999999994</v>
      </c>
      <c r="C894">
        <v>61.76</v>
      </c>
      <c r="D894">
        <v>194</v>
      </c>
      <c r="E894">
        <v>0</v>
      </c>
      <c r="F894">
        <v>1</v>
      </c>
      <c r="G894">
        <v>51</v>
      </c>
      <c r="H894">
        <v>0</v>
      </c>
      <c r="I894">
        <v>9.1999999999999993</v>
      </c>
      <c r="J894">
        <v>-8</v>
      </c>
      <c r="K894">
        <v>0</v>
      </c>
      <c r="L894" s="1">
        <v>36828</v>
      </c>
      <c r="M894" t="s">
        <v>27</v>
      </c>
      <c r="N894" t="s">
        <v>28</v>
      </c>
      <c r="O894" t="s">
        <v>28</v>
      </c>
      <c r="P894" t="s">
        <v>147</v>
      </c>
      <c r="Q894" t="s">
        <v>73</v>
      </c>
      <c r="R894" t="s">
        <v>26</v>
      </c>
      <c r="S894" t="s">
        <v>30</v>
      </c>
      <c r="T894">
        <v>81</v>
      </c>
      <c r="U894">
        <v>0</v>
      </c>
      <c r="V894">
        <v>-80.238889</v>
      </c>
      <c r="W894">
        <v>25.958055999999999</v>
      </c>
    </row>
    <row r="895" spans="1:23" x14ac:dyDescent="0.25">
      <c r="A895" t="s">
        <v>609</v>
      </c>
      <c r="B895">
        <v>87.2</v>
      </c>
      <c r="C895">
        <v>47.22</v>
      </c>
      <c r="D895">
        <v>235</v>
      </c>
      <c r="E895">
        <v>2</v>
      </c>
      <c r="F895">
        <v>0</v>
      </c>
      <c r="G895">
        <v>80</v>
      </c>
      <c r="H895">
        <v>1.2E-2</v>
      </c>
      <c r="I895">
        <v>19.7</v>
      </c>
      <c r="J895">
        <v>6</v>
      </c>
      <c r="K895">
        <v>1</v>
      </c>
      <c r="L895" s="1">
        <v>36836</v>
      </c>
      <c r="M895" t="s">
        <v>22</v>
      </c>
      <c r="N895" t="s">
        <v>82</v>
      </c>
      <c r="O895" t="s">
        <v>73</v>
      </c>
      <c r="P895" t="s">
        <v>362</v>
      </c>
      <c r="Q895" t="s">
        <v>73</v>
      </c>
      <c r="R895" t="s">
        <v>33</v>
      </c>
      <c r="S895" t="s">
        <v>168</v>
      </c>
      <c r="T895">
        <v>47</v>
      </c>
      <c r="U895">
        <v>0</v>
      </c>
      <c r="V895">
        <v>-88.062222000000006</v>
      </c>
      <c r="W895">
        <v>44.501389000000003</v>
      </c>
    </row>
    <row r="896" spans="1:23" x14ac:dyDescent="0.25">
      <c r="A896" t="s">
        <v>609</v>
      </c>
      <c r="B896">
        <v>68.2</v>
      </c>
      <c r="C896">
        <v>56</v>
      </c>
      <c r="D896">
        <v>117</v>
      </c>
      <c r="E896">
        <v>0</v>
      </c>
      <c r="F896">
        <v>0</v>
      </c>
      <c r="G896">
        <v>53</v>
      </c>
      <c r="H896">
        <v>0</v>
      </c>
      <c r="I896">
        <v>8.08</v>
      </c>
      <c r="J896">
        <v>-5</v>
      </c>
      <c r="K896">
        <v>0</v>
      </c>
      <c r="L896" s="1">
        <v>36842</v>
      </c>
      <c r="M896" t="s">
        <v>27</v>
      </c>
      <c r="N896" t="s">
        <v>152</v>
      </c>
      <c r="O896" t="s">
        <v>152</v>
      </c>
      <c r="P896" t="s">
        <v>615</v>
      </c>
      <c r="Q896" t="s">
        <v>73</v>
      </c>
      <c r="R896" t="s">
        <v>26</v>
      </c>
      <c r="S896" t="s">
        <v>304</v>
      </c>
      <c r="T896">
        <v>71</v>
      </c>
      <c r="U896">
        <v>0</v>
      </c>
      <c r="V896">
        <v>-82.503332999999998</v>
      </c>
      <c r="W896">
        <v>27.975833000000002</v>
      </c>
    </row>
    <row r="897" spans="1:23" x14ac:dyDescent="0.25">
      <c r="A897" t="s">
        <v>609</v>
      </c>
      <c r="B897">
        <v>97.1</v>
      </c>
      <c r="C897">
        <v>63.89</v>
      </c>
      <c r="D897">
        <v>301</v>
      </c>
      <c r="E897">
        <v>2</v>
      </c>
      <c r="F897">
        <v>1</v>
      </c>
      <c r="G897">
        <v>85</v>
      </c>
      <c r="I897">
        <v>9.1999999999999993</v>
      </c>
      <c r="J897">
        <v>2</v>
      </c>
      <c r="K897">
        <v>1</v>
      </c>
      <c r="L897" s="1">
        <v>36849</v>
      </c>
      <c r="M897" t="s">
        <v>22</v>
      </c>
      <c r="N897" t="s">
        <v>23</v>
      </c>
      <c r="O897" t="s">
        <v>73</v>
      </c>
      <c r="P897" t="s">
        <v>451</v>
      </c>
      <c r="Q897" t="s">
        <v>73</v>
      </c>
      <c r="S897" t="s">
        <v>168</v>
      </c>
      <c r="T897">
        <v>29</v>
      </c>
      <c r="U897">
        <v>0</v>
      </c>
      <c r="V897">
        <v>-88.062222000000006</v>
      </c>
      <c r="W897">
        <v>44.501389000000003</v>
      </c>
    </row>
    <row r="898" spans="1:23" x14ac:dyDescent="0.25">
      <c r="A898" t="s">
        <v>609</v>
      </c>
      <c r="B898">
        <v>56.6</v>
      </c>
      <c r="C898">
        <v>60.78</v>
      </c>
      <c r="D898">
        <v>267</v>
      </c>
      <c r="E898">
        <v>1</v>
      </c>
      <c r="F898">
        <v>3</v>
      </c>
      <c r="G898">
        <v>68</v>
      </c>
      <c r="H898">
        <v>0</v>
      </c>
      <c r="I898">
        <v>3.36</v>
      </c>
      <c r="J898">
        <v>-17</v>
      </c>
      <c r="K898">
        <v>0</v>
      </c>
      <c r="L898" s="1">
        <v>36857</v>
      </c>
      <c r="M898" t="s">
        <v>27</v>
      </c>
      <c r="N898" t="s">
        <v>56</v>
      </c>
      <c r="O898" t="s">
        <v>56</v>
      </c>
      <c r="P898" t="s">
        <v>391</v>
      </c>
      <c r="Q898" t="s">
        <v>73</v>
      </c>
      <c r="R898" t="s">
        <v>26</v>
      </c>
      <c r="S898" t="s">
        <v>58</v>
      </c>
      <c r="T898">
        <v>44</v>
      </c>
      <c r="U898">
        <v>0</v>
      </c>
      <c r="V898">
        <v>-80.852778000000001</v>
      </c>
      <c r="W898">
        <v>35.225833000000002</v>
      </c>
    </row>
    <row r="899" spans="1:23" x14ac:dyDescent="0.25">
      <c r="A899" t="s">
        <v>609</v>
      </c>
      <c r="B899">
        <v>94.2</v>
      </c>
      <c r="C899">
        <v>61.29</v>
      </c>
      <c r="D899">
        <v>225</v>
      </c>
      <c r="E899">
        <v>1</v>
      </c>
      <c r="F899">
        <v>0</v>
      </c>
      <c r="G899">
        <v>69</v>
      </c>
      <c r="H899">
        <v>0</v>
      </c>
      <c r="I899">
        <v>9.1999999999999993</v>
      </c>
      <c r="J899">
        <v>22</v>
      </c>
      <c r="K899">
        <v>1</v>
      </c>
      <c r="L899" s="1">
        <v>36863</v>
      </c>
      <c r="M899" t="s">
        <v>27</v>
      </c>
      <c r="N899" t="s">
        <v>77</v>
      </c>
      <c r="O899" t="s">
        <v>77</v>
      </c>
      <c r="P899" t="s">
        <v>163</v>
      </c>
      <c r="Q899" t="s">
        <v>73</v>
      </c>
      <c r="R899" t="s">
        <v>26</v>
      </c>
      <c r="S899" t="s">
        <v>215</v>
      </c>
      <c r="T899">
        <v>27</v>
      </c>
      <c r="U899">
        <v>0</v>
      </c>
      <c r="V899">
        <v>-87.616699999999994</v>
      </c>
      <c r="W899">
        <v>41.862299999999998</v>
      </c>
    </row>
    <row r="900" spans="1:23" x14ac:dyDescent="0.25">
      <c r="A900" t="s">
        <v>609</v>
      </c>
      <c r="B900">
        <v>58.6</v>
      </c>
      <c r="C900">
        <v>41.67</v>
      </c>
      <c r="D900">
        <v>208</v>
      </c>
      <c r="E900">
        <v>1</v>
      </c>
      <c r="F900">
        <v>1</v>
      </c>
      <c r="G900">
        <v>68</v>
      </c>
      <c r="H900">
        <v>0</v>
      </c>
      <c r="I900">
        <v>13.86</v>
      </c>
      <c r="J900">
        <v>13</v>
      </c>
      <c r="K900">
        <v>1</v>
      </c>
      <c r="L900" s="1">
        <v>36870</v>
      </c>
      <c r="M900" t="s">
        <v>22</v>
      </c>
      <c r="N900" t="s">
        <v>83</v>
      </c>
      <c r="O900" t="s">
        <v>73</v>
      </c>
      <c r="P900" t="s">
        <v>588</v>
      </c>
      <c r="Q900" t="s">
        <v>73</v>
      </c>
      <c r="R900" t="s">
        <v>26</v>
      </c>
      <c r="S900" t="s">
        <v>168</v>
      </c>
      <c r="T900">
        <v>22</v>
      </c>
      <c r="U900">
        <v>0</v>
      </c>
      <c r="V900">
        <v>-88.062222000000006</v>
      </c>
      <c r="W900">
        <v>44.501389000000003</v>
      </c>
    </row>
    <row r="901" spans="1:23" x14ac:dyDescent="0.25">
      <c r="A901" t="s">
        <v>609</v>
      </c>
      <c r="B901">
        <v>117.2</v>
      </c>
      <c r="C901">
        <v>68.42</v>
      </c>
      <c r="D901">
        <v>290</v>
      </c>
      <c r="E901">
        <v>3</v>
      </c>
      <c r="F901">
        <v>0</v>
      </c>
      <c r="G901">
        <v>65</v>
      </c>
      <c r="H901">
        <v>0</v>
      </c>
      <c r="I901">
        <v>5.84</v>
      </c>
      <c r="J901">
        <v>5</v>
      </c>
      <c r="K901">
        <v>1</v>
      </c>
      <c r="L901" s="1">
        <v>36877</v>
      </c>
      <c r="M901" t="s">
        <v>27</v>
      </c>
      <c r="N901" t="s">
        <v>82</v>
      </c>
      <c r="O901" t="s">
        <v>82</v>
      </c>
      <c r="P901" t="s">
        <v>616</v>
      </c>
      <c r="Q901" t="s">
        <v>73</v>
      </c>
      <c r="R901" t="s">
        <v>26</v>
      </c>
      <c r="S901" t="s">
        <v>165</v>
      </c>
      <c r="T901">
        <v>0</v>
      </c>
      <c r="U901">
        <v>1</v>
      </c>
      <c r="V901">
        <v>-93.258055999999996</v>
      </c>
      <c r="W901">
        <v>44.973889</v>
      </c>
    </row>
    <row r="902" spans="1:23" x14ac:dyDescent="0.25">
      <c r="A902" t="s">
        <v>609</v>
      </c>
      <c r="B902">
        <v>41.4</v>
      </c>
      <c r="C902">
        <v>47.62</v>
      </c>
      <c r="D902">
        <v>196</v>
      </c>
      <c r="E902">
        <v>0</v>
      </c>
      <c r="F902">
        <v>2</v>
      </c>
      <c r="G902">
        <v>55</v>
      </c>
      <c r="H902">
        <v>0</v>
      </c>
      <c r="I902">
        <v>13.86</v>
      </c>
      <c r="J902">
        <v>3</v>
      </c>
      <c r="K902">
        <v>1</v>
      </c>
      <c r="L902" s="1">
        <v>36884</v>
      </c>
      <c r="M902" t="s">
        <v>22</v>
      </c>
      <c r="N902" t="s">
        <v>152</v>
      </c>
      <c r="O902" t="s">
        <v>73</v>
      </c>
      <c r="P902" t="s">
        <v>117</v>
      </c>
      <c r="Q902" t="s">
        <v>73</v>
      </c>
      <c r="R902" t="s">
        <v>26</v>
      </c>
      <c r="S902" t="s">
        <v>168</v>
      </c>
      <c r="T902">
        <v>16</v>
      </c>
      <c r="U902">
        <v>0</v>
      </c>
      <c r="V902">
        <v>-88.062222000000006</v>
      </c>
      <c r="W902">
        <v>44.501389000000003</v>
      </c>
    </row>
    <row r="903" spans="1:23" x14ac:dyDescent="0.25">
      <c r="A903" t="s">
        <v>609</v>
      </c>
      <c r="B903">
        <v>129.19999999999999</v>
      </c>
      <c r="C903">
        <v>78.569999999999993</v>
      </c>
      <c r="D903">
        <v>260</v>
      </c>
      <c r="E903">
        <v>2</v>
      </c>
      <c r="F903">
        <v>0</v>
      </c>
      <c r="G903">
        <v>96</v>
      </c>
      <c r="H903">
        <v>3.1E-2</v>
      </c>
      <c r="I903">
        <v>5.84</v>
      </c>
      <c r="J903">
        <v>22</v>
      </c>
      <c r="K903">
        <v>1</v>
      </c>
      <c r="L903" s="1">
        <v>37143</v>
      </c>
      <c r="M903" t="s">
        <v>22</v>
      </c>
      <c r="N903" t="s">
        <v>83</v>
      </c>
      <c r="O903" t="s">
        <v>73</v>
      </c>
      <c r="P903" t="s">
        <v>163</v>
      </c>
      <c r="Q903" t="s">
        <v>73</v>
      </c>
      <c r="R903" t="s">
        <v>33</v>
      </c>
      <c r="S903" t="s">
        <v>168</v>
      </c>
      <c r="T903">
        <v>59</v>
      </c>
      <c r="U903">
        <v>0</v>
      </c>
      <c r="V903">
        <v>-88.062222000000006</v>
      </c>
      <c r="W903">
        <v>44.501389000000003</v>
      </c>
    </row>
    <row r="904" spans="1:23" x14ac:dyDescent="0.25">
      <c r="A904" t="s">
        <v>609</v>
      </c>
      <c r="B904">
        <v>106.4</v>
      </c>
      <c r="C904">
        <v>64.52</v>
      </c>
      <c r="D904">
        <v>236</v>
      </c>
      <c r="E904">
        <v>3</v>
      </c>
      <c r="F904">
        <v>1</v>
      </c>
      <c r="G904">
        <v>70</v>
      </c>
      <c r="H904">
        <v>0</v>
      </c>
      <c r="I904">
        <v>11.62</v>
      </c>
      <c r="J904">
        <v>37</v>
      </c>
      <c r="K904">
        <v>1</v>
      </c>
      <c r="L904" s="1">
        <v>37158</v>
      </c>
      <c r="M904" t="s">
        <v>22</v>
      </c>
      <c r="N904" t="s">
        <v>97</v>
      </c>
      <c r="O904" t="s">
        <v>73</v>
      </c>
      <c r="P904" t="s">
        <v>617</v>
      </c>
      <c r="Q904" t="s">
        <v>73</v>
      </c>
      <c r="R904" t="s">
        <v>26</v>
      </c>
      <c r="S904" t="s">
        <v>168</v>
      </c>
      <c r="T904">
        <v>41</v>
      </c>
      <c r="U904">
        <v>0</v>
      </c>
      <c r="V904">
        <v>-88.062222000000006</v>
      </c>
      <c r="W904">
        <v>44.501389000000003</v>
      </c>
    </row>
    <row r="905" spans="1:23" x14ac:dyDescent="0.25">
      <c r="A905" t="s">
        <v>609</v>
      </c>
      <c r="B905">
        <v>92.7</v>
      </c>
      <c r="C905">
        <v>64.099999999999994</v>
      </c>
      <c r="D905">
        <v>308</v>
      </c>
      <c r="E905">
        <v>3</v>
      </c>
      <c r="F905">
        <v>2</v>
      </c>
      <c r="G905">
        <v>44</v>
      </c>
      <c r="H905">
        <v>0</v>
      </c>
      <c r="I905">
        <v>10.31</v>
      </c>
      <c r="J905">
        <v>21</v>
      </c>
      <c r="K905">
        <v>1</v>
      </c>
      <c r="L905" s="1">
        <v>37164</v>
      </c>
      <c r="M905" t="s">
        <v>27</v>
      </c>
      <c r="N905" t="s">
        <v>56</v>
      </c>
      <c r="O905" t="s">
        <v>56</v>
      </c>
      <c r="P905" t="s">
        <v>187</v>
      </c>
      <c r="Q905" t="s">
        <v>73</v>
      </c>
      <c r="R905" t="s">
        <v>26</v>
      </c>
      <c r="S905" t="s">
        <v>58</v>
      </c>
      <c r="T905">
        <v>66</v>
      </c>
      <c r="U905">
        <v>0</v>
      </c>
      <c r="V905">
        <v>-80.852778000000001</v>
      </c>
      <c r="W905">
        <v>35.225833000000002</v>
      </c>
    </row>
    <row r="906" spans="1:23" x14ac:dyDescent="0.25">
      <c r="A906" t="s">
        <v>609</v>
      </c>
      <c r="B906">
        <v>54.2</v>
      </c>
      <c r="C906">
        <v>57.14</v>
      </c>
      <c r="D906">
        <v>258</v>
      </c>
      <c r="E906">
        <v>1</v>
      </c>
      <c r="F906">
        <v>3</v>
      </c>
      <c r="G906">
        <v>59</v>
      </c>
      <c r="H906">
        <v>0</v>
      </c>
      <c r="I906">
        <v>10.31</v>
      </c>
      <c r="J906">
        <v>-4</v>
      </c>
      <c r="K906">
        <v>0</v>
      </c>
      <c r="L906" s="1">
        <v>37171</v>
      </c>
      <c r="M906" t="s">
        <v>27</v>
      </c>
      <c r="N906" t="s">
        <v>152</v>
      </c>
      <c r="O906" t="s">
        <v>152</v>
      </c>
      <c r="P906" t="s">
        <v>618</v>
      </c>
      <c r="Q906" t="s">
        <v>73</v>
      </c>
      <c r="R906" t="s">
        <v>26</v>
      </c>
      <c r="S906" t="s">
        <v>304</v>
      </c>
      <c r="T906">
        <v>85</v>
      </c>
      <c r="U906">
        <v>0</v>
      </c>
      <c r="V906">
        <v>-82.503332999999998</v>
      </c>
      <c r="W906">
        <v>27.975833000000002</v>
      </c>
    </row>
    <row r="907" spans="1:23" x14ac:dyDescent="0.25">
      <c r="A907" t="s">
        <v>609</v>
      </c>
      <c r="B907">
        <v>137.4</v>
      </c>
      <c r="C907">
        <v>79.41</v>
      </c>
      <c r="D907">
        <v>337</v>
      </c>
      <c r="E907">
        <v>3</v>
      </c>
      <c r="F907">
        <v>0</v>
      </c>
      <c r="G907">
        <v>57</v>
      </c>
      <c r="H907">
        <v>0</v>
      </c>
      <c r="I907">
        <v>11.62</v>
      </c>
      <c r="J907">
        <v>8</v>
      </c>
      <c r="K907">
        <v>1</v>
      </c>
      <c r="L907" s="1">
        <v>37178</v>
      </c>
      <c r="M907" t="s">
        <v>22</v>
      </c>
      <c r="N907" t="s">
        <v>132</v>
      </c>
      <c r="O907" t="s">
        <v>73</v>
      </c>
      <c r="P907" t="s">
        <v>343</v>
      </c>
      <c r="Q907" t="s">
        <v>73</v>
      </c>
      <c r="R907" t="s">
        <v>26</v>
      </c>
      <c r="S907" t="s">
        <v>168</v>
      </c>
      <c r="T907">
        <v>57</v>
      </c>
      <c r="U907">
        <v>0</v>
      </c>
      <c r="V907">
        <v>-88.062222000000006</v>
      </c>
      <c r="W907">
        <v>44.501389000000003</v>
      </c>
    </row>
    <row r="908" spans="1:23" x14ac:dyDescent="0.25">
      <c r="A908" t="s">
        <v>609</v>
      </c>
      <c r="B908">
        <v>79.3</v>
      </c>
      <c r="C908">
        <v>60</v>
      </c>
      <c r="D908">
        <v>169</v>
      </c>
      <c r="E908">
        <v>2</v>
      </c>
      <c r="F908">
        <v>1</v>
      </c>
      <c r="G908">
        <v>41</v>
      </c>
      <c r="H908">
        <v>0</v>
      </c>
      <c r="I908">
        <v>5.84</v>
      </c>
      <c r="J908">
        <v>-22</v>
      </c>
      <c r="K908">
        <v>0</v>
      </c>
      <c r="L908" s="1">
        <v>37185</v>
      </c>
      <c r="M908" t="s">
        <v>27</v>
      </c>
      <c r="N908" t="s">
        <v>82</v>
      </c>
      <c r="O908" t="s">
        <v>82</v>
      </c>
      <c r="P908" t="s">
        <v>619</v>
      </c>
      <c r="Q908" t="s">
        <v>73</v>
      </c>
      <c r="R908" t="s">
        <v>26</v>
      </c>
      <c r="S908" t="s">
        <v>165</v>
      </c>
      <c r="T908">
        <v>59</v>
      </c>
      <c r="U908">
        <v>1</v>
      </c>
      <c r="V908">
        <v>-93.258055999999996</v>
      </c>
      <c r="W908">
        <v>44.973889</v>
      </c>
    </row>
    <row r="909" spans="1:23" x14ac:dyDescent="0.25">
      <c r="A909" t="s">
        <v>609</v>
      </c>
      <c r="B909">
        <v>60.7</v>
      </c>
      <c r="C909">
        <v>59.26</v>
      </c>
      <c r="D909">
        <v>180</v>
      </c>
      <c r="E909">
        <v>1</v>
      </c>
      <c r="F909">
        <v>2</v>
      </c>
      <c r="G909">
        <v>25</v>
      </c>
      <c r="H909">
        <v>0</v>
      </c>
      <c r="I909">
        <v>13.86</v>
      </c>
      <c r="J909">
        <v>1</v>
      </c>
      <c r="K909">
        <v>1</v>
      </c>
      <c r="L909" s="1">
        <v>37199</v>
      </c>
      <c r="M909" t="s">
        <v>22</v>
      </c>
      <c r="N909" t="s">
        <v>152</v>
      </c>
      <c r="O909" t="s">
        <v>73</v>
      </c>
      <c r="P909" t="s">
        <v>620</v>
      </c>
      <c r="Q909" t="s">
        <v>73</v>
      </c>
      <c r="R909" t="s">
        <v>26</v>
      </c>
      <c r="S909" t="s">
        <v>168</v>
      </c>
      <c r="T909">
        <v>55</v>
      </c>
      <c r="U909">
        <v>0</v>
      </c>
      <c r="V909">
        <v>-88.062222000000006</v>
      </c>
      <c r="W909">
        <v>44.501389000000003</v>
      </c>
    </row>
    <row r="910" spans="1:23" x14ac:dyDescent="0.25">
      <c r="A910" t="s">
        <v>609</v>
      </c>
      <c r="B910">
        <v>94.3</v>
      </c>
      <c r="C910">
        <v>59.38</v>
      </c>
      <c r="D910">
        <v>268</v>
      </c>
      <c r="E910">
        <v>2</v>
      </c>
      <c r="F910">
        <v>1</v>
      </c>
      <c r="G910">
        <v>66</v>
      </c>
      <c r="H910">
        <v>0</v>
      </c>
      <c r="I910">
        <v>3.36</v>
      </c>
      <c r="J910">
        <v>8</v>
      </c>
      <c r="K910">
        <v>1</v>
      </c>
      <c r="L910" s="1">
        <v>37206</v>
      </c>
      <c r="M910" t="s">
        <v>27</v>
      </c>
      <c r="N910" t="s">
        <v>77</v>
      </c>
      <c r="O910" t="s">
        <v>77</v>
      </c>
      <c r="P910" t="s">
        <v>84</v>
      </c>
      <c r="Q910" t="s">
        <v>73</v>
      </c>
      <c r="R910" t="s">
        <v>26</v>
      </c>
      <c r="S910" t="s">
        <v>215</v>
      </c>
      <c r="T910">
        <v>49</v>
      </c>
      <c r="U910">
        <v>0</v>
      </c>
      <c r="V910">
        <v>-87.616699999999994</v>
      </c>
      <c r="W910">
        <v>41.862299999999998</v>
      </c>
    </row>
    <row r="911" spans="1:23" x14ac:dyDescent="0.25">
      <c r="A911" t="s">
        <v>609</v>
      </c>
      <c r="B911">
        <v>69.099999999999994</v>
      </c>
      <c r="C911">
        <v>55.17</v>
      </c>
      <c r="D911">
        <v>262</v>
      </c>
      <c r="E911">
        <v>2</v>
      </c>
      <c r="F911">
        <v>3</v>
      </c>
      <c r="G911">
        <v>81</v>
      </c>
      <c r="I911">
        <v>12.74</v>
      </c>
      <c r="J911">
        <v>-3</v>
      </c>
      <c r="K911">
        <v>0</v>
      </c>
      <c r="L911" s="1">
        <v>37213</v>
      </c>
      <c r="M911" t="s">
        <v>22</v>
      </c>
      <c r="N911" t="s">
        <v>39</v>
      </c>
      <c r="O911" t="s">
        <v>73</v>
      </c>
      <c r="P911" t="s">
        <v>408</v>
      </c>
      <c r="Q911" t="s">
        <v>73</v>
      </c>
      <c r="S911" t="s">
        <v>168</v>
      </c>
      <c r="T911">
        <v>59</v>
      </c>
      <c r="U911">
        <v>0</v>
      </c>
      <c r="V911">
        <v>-88.062222000000006</v>
      </c>
      <c r="W911">
        <v>44.501389000000003</v>
      </c>
    </row>
    <row r="912" spans="1:23" x14ac:dyDescent="0.25">
      <c r="A912" t="s">
        <v>609</v>
      </c>
      <c r="B912">
        <v>125.8</v>
      </c>
      <c r="C912">
        <v>69.23</v>
      </c>
      <c r="D912">
        <v>252</v>
      </c>
      <c r="E912">
        <v>2</v>
      </c>
      <c r="F912">
        <v>0</v>
      </c>
      <c r="G912">
        <v>52</v>
      </c>
      <c r="H912">
        <v>0</v>
      </c>
      <c r="I912">
        <v>9.1999999999999993</v>
      </c>
      <c r="J912">
        <v>2</v>
      </c>
      <c r="K912">
        <v>1</v>
      </c>
      <c r="L912" s="1">
        <v>37217</v>
      </c>
      <c r="M912" t="s">
        <v>27</v>
      </c>
      <c r="N912" t="s">
        <v>83</v>
      </c>
      <c r="O912" t="s">
        <v>83</v>
      </c>
      <c r="P912" t="s">
        <v>534</v>
      </c>
      <c r="Q912" t="s">
        <v>73</v>
      </c>
      <c r="R912" t="s">
        <v>26</v>
      </c>
      <c r="S912" t="s">
        <v>614</v>
      </c>
      <c r="T912">
        <v>49</v>
      </c>
      <c r="U912">
        <v>1</v>
      </c>
      <c r="V912">
        <v>-83.254999999999995</v>
      </c>
      <c r="W912">
        <v>42.645833330000002</v>
      </c>
    </row>
    <row r="913" spans="1:23" x14ac:dyDescent="0.25">
      <c r="A913" t="s">
        <v>609</v>
      </c>
      <c r="B913">
        <v>109.4</v>
      </c>
      <c r="C913">
        <v>57.14</v>
      </c>
      <c r="D913">
        <v>362</v>
      </c>
      <c r="E913">
        <v>3</v>
      </c>
      <c r="F913">
        <v>0</v>
      </c>
      <c r="G913">
        <v>87</v>
      </c>
      <c r="I913">
        <v>14.98</v>
      </c>
      <c r="J913">
        <v>7</v>
      </c>
      <c r="K913">
        <v>1</v>
      </c>
      <c r="L913" s="1">
        <v>37228</v>
      </c>
      <c r="M913" t="s">
        <v>27</v>
      </c>
      <c r="N913" t="s">
        <v>113</v>
      </c>
      <c r="O913" t="s">
        <v>113</v>
      </c>
      <c r="P913" t="s">
        <v>170</v>
      </c>
      <c r="Q913" t="s">
        <v>73</v>
      </c>
      <c r="S913" t="s">
        <v>174</v>
      </c>
      <c r="T913">
        <v>62</v>
      </c>
      <c r="U913">
        <v>0</v>
      </c>
      <c r="V913">
        <v>-81.637500000000003</v>
      </c>
      <c r="W913">
        <v>30.323889000000001</v>
      </c>
    </row>
    <row r="914" spans="1:23" x14ac:dyDescent="0.25">
      <c r="A914" t="s">
        <v>609</v>
      </c>
      <c r="B914">
        <v>77.2</v>
      </c>
      <c r="C914">
        <v>55.56</v>
      </c>
      <c r="D914">
        <v>207</v>
      </c>
      <c r="E914">
        <v>1</v>
      </c>
      <c r="F914">
        <v>1</v>
      </c>
      <c r="G914">
        <v>66</v>
      </c>
      <c r="H914">
        <v>0</v>
      </c>
      <c r="I914">
        <v>11.62</v>
      </c>
      <c r="J914">
        <v>10</v>
      </c>
      <c r="K914">
        <v>1</v>
      </c>
      <c r="L914" s="1">
        <v>37234</v>
      </c>
      <c r="M914" t="s">
        <v>22</v>
      </c>
      <c r="N914" t="s">
        <v>77</v>
      </c>
      <c r="O914" t="s">
        <v>73</v>
      </c>
      <c r="P914" t="s">
        <v>621</v>
      </c>
      <c r="Q914" t="s">
        <v>73</v>
      </c>
      <c r="R914" t="s">
        <v>26</v>
      </c>
      <c r="S914" t="s">
        <v>168</v>
      </c>
      <c r="T914">
        <v>36</v>
      </c>
      <c r="U914">
        <v>0</v>
      </c>
      <c r="V914">
        <v>-88.062222000000006</v>
      </c>
      <c r="W914">
        <v>44.501389000000003</v>
      </c>
    </row>
    <row r="915" spans="1:23" x14ac:dyDescent="0.25">
      <c r="A915" t="s">
        <v>609</v>
      </c>
      <c r="B915">
        <v>74.3</v>
      </c>
      <c r="C915">
        <v>52.63</v>
      </c>
      <c r="D915">
        <v>199</v>
      </c>
      <c r="E915">
        <v>2</v>
      </c>
      <c r="F915">
        <v>1</v>
      </c>
      <c r="G915">
        <v>60</v>
      </c>
      <c r="H915">
        <v>0</v>
      </c>
      <c r="I915">
        <v>13.86</v>
      </c>
      <c r="J915">
        <v>-6</v>
      </c>
      <c r="K915">
        <v>0</v>
      </c>
      <c r="L915" s="1">
        <v>37241</v>
      </c>
      <c r="M915" t="s">
        <v>27</v>
      </c>
      <c r="N915" t="s">
        <v>87</v>
      </c>
      <c r="O915" t="s">
        <v>87</v>
      </c>
      <c r="P915" t="s">
        <v>284</v>
      </c>
      <c r="Q915" t="s">
        <v>73</v>
      </c>
      <c r="R915" t="s">
        <v>26</v>
      </c>
      <c r="S915" t="s">
        <v>89</v>
      </c>
      <c r="T915">
        <v>62</v>
      </c>
      <c r="U915">
        <v>0</v>
      </c>
      <c r="V915">
        <v>-86.771388999999999</v>
      </c>
      <c r="W915">
        <v>36.166389000000002</v>
      </c>
    </row>
    <row r="916" spans="1:23" x14ac:dyDescent="0.25">
      <c r="A916" t="s">
        <v>609</v>
      </c>
      <c r="B916">
        <v>112.1</v>
      </c>
      <c r="C916">
        <v>64.290000000000006</v>
      </c>
      <c r="D916">
        <v>139</v>
      </c>
      <c r="E916">
        <v>3</v>
      </c>
      <c r="F916">
        <v>0</v>
      </c>
      <c r="G916">
        <v>85</v>
      </c>
      <c r="I916">
        <v>9.1999999999999993</v>
      </c>
      <c r="J916">
        <v>23</v>
      </c>
      <c r="K916">
        <v>1</v>
      </c>
      <c r="L916" s="1">
        <v>37248</v>
      </c>
      <c r="M916" t="s">
        <v>22</v>
      </c>
      <c r="N916" t="s">
        <v>51</v>
      </c>
      <c r="O916" t="s">
        <v>73</v>
      </c>
      <c r="P916" t="s">
        <v>258</v>
      </c>
      <c r="Q916" t="s">
        <v>73</v>
      </c>
      <c r="S916" t="s">
        <v>168</v>
      </c>
      <c r="T916">
        <v>23</v>
      </c>
      <c r="U916">
        <v>0</v>
      </c>
      <c r="V916">
        <v>-88.062222000000006</v>
      </c>
      <c r="W916">
        <v>44.501389000000003</v>
      </c>
    </row>
    <row r="917" spans="1:23" x14ac:dyDescent="0.25">
      <c r="A917" t="s">
        <v>609</v>
      </c>
      <c r="B917">
        <v>78.099999999999994</v>
      </c>
      <c r="C917">
        <v>62.07</v>
      </c>
      <c r="D917">
        <v>169</v>
      </c>
      <c r="E917">
        <v>0</v>
      </c>
      <c r="F917">
        <v>0</v>
      </c>
      <c r="G917">
        <v>59</v>
      </c>
      <c r="H917">
        <v>0</v>
      </c>
      <c r="I917">
        <v>18.329999999999998</v>
      </c>
      <c r="J917">
        <v>11</v>
      </c>
      <c r="K917">
        <v>1</v>
      </c>
      <c r="L917" s="1">
        <v>37255</v>
      </c>
      <c r="M917" t="s">
        <v>22</v>
      </c>
      <c r="N917" t="s">
        <v>82</v>
      </c>
      <c r="O917" t="s">
        <v>73</v>
      </c>
      <c r="P917" t="s">
        <v>622</v>
      </c>
      <c r="Q917" t="s">
        <v>73</v>
      </c>
      <c r="R917" t="s">
        <v>26</v>
      </c>
      <c r="S917" t="s">
        <v>168</v>
      </c>
      <c r="T917">
        <v>20</v>
      </c>
      <c r="U917">
        <v>0</v>
      </c>
      <c r="V917">
        <v>-88.062222000000006</v>
      </c>
      <c r="W917">
        <v>44.501389000000003</v>
      </c>
    </row>
    <row r="918" spans="1:23" x14ac:dyDescent="0.25">
      <c r="A918" t="s">
        <v>609</v>
      </c>
      <c r="B918">
        <v>109.7</v>
      </c>
      <c r="C918">
        <v>50</v>
      </c>
      <c r="D918">
        <v>315</v>
      </c>
      <c r="E918">
        <v>2</v>
      </c>
      <c r="F918">
        <v>0</v>
      </c>
      <c r="G918">
        <v>55</v>
      </c>
      <c r="H918">
        <v>0</v>
      </c>
      <c r="I918">
        <v>4.72</v>
      </c>
      <c r="J918">
        <v>9</v>
      </c>
      <c r="K918">
        <v>1</v>
      </c>
      <c r="L918" s="1">
        <v>37262</v>
      </c>
      <c r="M918" t="s">
        <v>27</v>
      </c>
      <c r="N918" t="s">
        <v>101</v>
      </c>
      <c r="O918" t="s">
        <v>101</v>
      </c>
      <c r="P918" t="s">
        <v>623</v>
      </c>
      <c r="Q918" t="s">
        <v>73</v>
      </c>
      <c r="R918" t="s">
        <v>26</v>
      </c>
      <c r="S918" t="s">
        <v>50</v>
      </c>
      <c r="T918">
        <v>41</v>
      </c>
      <c r="U918">
        <v>0</v>
      </c>
      <c r="V918">
        <v>-74.076943999999997</v>
      </c>
      <c r="W918">
        <v>40.812221999999998</v>
      </c>
    </row>
    <row r="919" spans="1:23" x14ac:dyDescent="0.25">
      <c r="A919" t="s">
        <v>609</v>
      </c>
      <c r="B919">
        <v>112.6</v>
      </c>
      <c r="C919">
        <v>75.86</v>
      </c>
      <c r="D919">
        <v>269</v>
      </c>
      <c r="E919">
        <v>2</v>
      </c>
      <c r="F919">
        <v>1</v>
      </c>
      <c r="G919">
        <v>75</v>
      </c>
      <c r="H919">
        <v>0</v>
      </c>
      <c r="I919">
        <v>4.72</v>
      </c>
      <c r="J919">
        <v>10</v>
      </c>
      <c r="K919">
        <v>1</v>
      </c>
      <c r="L919" s="1">
        <v>37269</v>
      </c>
      <c r="M919" t="s">
        <v>22</v>
      </c>
      <c r="N919" t="s">
        <v>140</v>
      </c>
      <c r="O919" t="s">
        <v>73</v>
      </c>
      <c r="P919" t="s">
        <v>624</v>
      </c>
      <c r="Q919" t="s">
        <v>73</v>
      </c>
      <c r="R919" t="s">
        <v>26</v>
      </c>
      <c r="S919" t="s">
        <v>168</v>
      </c>
      <c r="T919">
        <v>31</v>
      </c>
      <c r="U919">
        <v>0</v>
      </c>
      <c r="V919">
        <v>-88.062222000000006</v>
      </c>
      <c r="W919">
        <v>44.501389000000003</v>
      </c>
    </row>
    <row r="920" spans="1:23" x14ac:dyDescent="0.25">
      <c r="A920" t="s">
        <v>609</v>
      </c>
      <c r="B920">
        <v>53.5</v>
      </c>
      <c r="C920">
        <v>59.09</v>
      </c>
      <c r="D920">
        <v>281</v>
      </c>
      <c r="E920">
        <v>2</v>
      </c>
      <c r="F920">
        <v>6</v>
      </c>
      <c r="G920">
        <v>75</v>
      </c>
      <c r="H920">
        <v>0</v>
      </c>
      <c r="I920">
        <v>16.09</v>
      </c>
      <c r="J920">
        <v>-28</v>
      </c>
      <c r="K920">
        <v>0</v>
      </c>
      <c r="L920" s="1">
        <v>37276</v>
      </c>
      <c r="M920" t="s">
        <v>27</v>
      </c>
      <c r="N920" t="s">
        <v>44</v>
      </c>
      <c r="O920" t="s">
        <v>44</v>
      </c>
      <c r="P920" t="s">
        <v>625</v>
      </c>
      <c r="Q920" t="s">
        <v>73</v>
      </c>
      <c r="R920" t="s">
        <v>26</v>
      </c>
      <c r="S920" t="s">
        <v>128</v>
      </c>
      <c r="T920">
        <v>34</v>
      </c>
      <c r="U920">
        <v>1</v>
      </c>
      <c r="V920">
        <v>-90.188610999999995</v>
      </c>
      <c r="W920">
        <v>38.632778000000002</v>
      </c>
    </row>
    <row r="921" spans="1:23" x14ac:dyDescent="0.25">
      <c r="A921" t="s">
        <v>609</v>
      </c>
      <c r="B921">
        <v>111.3</v>
      </c>
      <c r="C921">
        <v>69.44</v>
      </c>
      <c r="D921">
        <v>284</v>
      </c>
      <c r="E921">
        <v>2</v>
      </c>
      <c r="F921">
        <v>0</v>
      </c>
      <c r="G921">
        <v>59</v>
      </c>
      <c r="H921">
        <v>0</v>
      </c>
      <c r="I921">
        <v>9.1999999999999993</v>
      </c>
      <c r="J921">
        <v>3</v>
      </c>
      <c r="K921">
        <v>1</v>
      </c>
      <c r="L921" s="1">
        <v>37507</v>
      </c>
      <c r="M921" t="s">
        <v>22</v>
      </c>
      <c r="N921" t="s">
        <v>39</v>
      </c>
      <c r="O921" t="s">
        <v>73</v>
      </c>
      <c r="P921" t="s">
        <v>626</v>
      </c>
      <c r="Q921" t="s">
        <v>73</v>
      </c>
      <c r="R921" t="s">
        <v>26</v>
      </c>
      <c r="S921" t="s">
        <v>168</v>
      </c>
      <c r="T921">
        <v>85</v>
      </c>
      <c r="U921">
        <v>0</v>
      </c>
      <c r="V921">
        <v>-88.062222000000006</v>
      </c>
      <c r="W921">
        <v>44.501389000000003</v>
      </c>
    </row>
    <row r="922" spans="1:23" x14ac:dyDescent="0.25">
      <c r="A922" t="s">
        <v>609</v>
      </c>
      <c r="B922">
        <v>88.3</v>
      </c>
      <c r="C922">
        <v>65.91</v>
      </c>
      <c r="D922">
        <v>270</v>
      </c>
      <c r="E922">
        <v>2</v>
      </c>
      <c r="F922">
        <v>1</v>
      </c>
      <c r="G922">
        <v>57</v>
      </c>
      <c r="H922">
        <v>0</v>
      </c>
      <c r="I922">
        <v>0</v>
      </c>
      <c r="J922">
        <v>-15</v>
      </c>
      <c r="K922">
        <v>0</v>
      </c>
      <c r="L922" s="1">
        <v>37514</v>
      </c>
      <c r="M922" t="s">
        <v>27</v>
      </c>
      <c r="N922" t="s">
        <v>46</v>
      </c>
      <c r="O922" t="s">
        <v>46</v>
      </c>
      <c r="P922" t="s">
        <v>627</v>
      </c>
      <c r="Q922" t="s">
        <v>73</v>
      </c>
      <c r="R922" t="s">
        <v>26</v>
      </c>
      <c r="S922" t="s">
        <v>201</v>
      </c>
      <c r="T922">
        <v>90</v>
      </c>
      <c r="U922">
        <v>1</v>
      </c>
      <c r="V922">
        <v>-90.811110999999997</v>
      </c>
      <c r="W922">
        <v>29.950832999999999</v>
      </c>
    </row>
    <row r="923" spans="1:23" x14ac:dyDescent="0.25">
      <c r="A923" t="s">
        <v>609</v>
      </c>
      <c r="B923">
        <v>101.1</v>
      </c>
      <c r="C923">
        <v>65.959999999999994</v>
      </c>
      <c r="D923">
        <v>357</v>
      </c>
      <c r="E923">
        <v>3</v>
      </c>
      <c r="F923">
        <v>1</v>
      </c>
      <c r="G923">
        <v>72</v>
      </c>
      <c r="I923">
        <v>6.96</v>
      </c>
      <c r="J923">
        <v>6</v>
      </c>
      <c r="K923">
        <v>1</v>
      </c>
      <c r="L923" s="1">
        <v>37521</v>
      </c>
      <c r="M923" t="s">
        <v>27</v>
      </c>
      <c r="N923" t="s">
        <v>83</v>
      </c>
      <c r="O923" t="s">
        <v>83</v>
      </c>
      <c r="P923" t="s">
        <v>237</v>
      </c>
      <c r="Q923" t="s">
        <v>73</v>
      </c>
      <c r="S923" t="s">
        <v>85</v>
      </c>
      <c r="T923">
        <v>55</v>
      </c>
      <c r="U923">
        <v>1</v>
      </c>
      <c r="V923">
        <v>-83.045556000000005</v>
      </c>
      <c r="W923">
        <v>42.34</v>
      </c>
    </row>
    <row r="924" spans="1:23" x14ac:dyDescent="0.25">
      <c r="A924" t="s">
        <v>609</v>
      </c>
      <c r="B924">
        <v>72.400000000000006</v>
      </c>
      <c r="C924">
        <v>56.25</v>
      </c>
      <c r="D924">
        <v>200</v>
      </c>
      <c r="E924">
        <v>1</v>
      </c>
      <c r="F924">
        <v>1</v>
      </c>
      <c r="G924">
        <v>84</v>
      </c>
      <c r="H924">
        <v>0</v>
      </c>
      <c r="I924">
        <v>8.08</v>
      </c>
      <c r="J924">
        <v>3</v>
      </c>
      <c r="K924">
        <v>1</v>
      </c>
      <c r="L924" s="1">
        <v>37528</v>
      </c>
      <c r="M924" t="s">
        <v>22</v>
      </c>
      <c r="N924" t="s">
        <v>56</v>
      </c>
      <c r="O924" t="s">
        <v>73</v>
      </c>
      <c r="P924" t="s">
        <v>117</v>
      </c>
      <c r="Q924" t="s">
        <v>73</v>
      </c>
      <c r="R924" t="s">
        <v>26</v>
      </c>
      <c r="S924" t="s">
        <v>168</v>
      </c>
      <c r="T924">
        <v>70</v>
      </c>
      <c r="U924">
        <v>0</v>
      </c>
      <c r="V924">
        <v>-88.062222000000006</v>
      </c>
      <c r="W924">
        <v>44.501389000000003</v>
      </c>
    </row>
    <row r="925" spans="1:23" x14ac:dyDescent="0.25">
      <c r="A925" t="s">
        <v>609</v>
      </c>
      <c r="B925">
        <v>133.30000000000001</v>
      </c>
      <c r="C925">
        <v>66.67</v>
      </c>
      <c r="D925">
        <v>359</v>
      </c>
      <c r="E925">
        <v>3</v>
      </c>
      <c r="F925">
        <v>0</v>
      </c>
      <c r="G925">
        <v>73</v>
      </c>
      <c r="H925">
        <v>0</v>
      </c>
      <c r="I925">
        <v>6</v>
      </c>
      <c r="J925">
        <v>13</v>
      </c>
      <c r="K925">
        <v>1</v>
      </c>
      <c r="L925" s="1">
        <v>37536</v>
      </c>
      <c r="M925" t="s">
        <v>27</v>
      </c>
      <c r="N925" t="s">
        <v>77</v>
      </c>
      <c r="O925" t="s">
        <v>77</v>
      </c>
      <c r="P925" t="s">
        <v>368</v>
      </c>
      <c r="Q925" t="s">
        <v>73</v>
      </c>
      <c r="R925" t="s">
        <v>26</v>
      </c>
      <c r="S925" t="s">
        <v>79</v>
      </c>
      <c r="T925">
        <v>42</v>
      </c>
      <c r="U925">
        <v>0</v>
      </c>
      <c r="V925">
        <v>-88.235833330000006</v>
      </c>
      <c r="W925">
        <v>40.099166670000002</v>
      </c>
    </row>
    <row r="926" spans="1:23" x14ac:dyDescent="0.25">
      <c r="A926" t="s">
        <v>609</v>
      </c>
      <c r="B926">
        <v>114.3</v>
      </c>
      <c r="C926">
        <v>62.96</v>
      </c>
      <c r="D926">
        <v>147</v>
      </c>
      <c r="E926">
        <v>3</v>
      </c>
      <c r="F926">
        <v>0</v>
      </c>
      <c r="G926">
        <v>97</v>
      </c>
      <c r="H926">
        <v>1.2E-2</v>
      </c>
      <c r="I926">
        <v>10.31</v>
      </c>
      <c r="J926">
        <v>18</v>
      </c>
      <c r="K926">
        <v>1</v>
      </c>
      <c r="L926" s="1">
        <v>37542</v>
      </c>
      <c r="M926" t="s">
        <v>27</v>
      </c>
      <c r="N926" t="s">
        <v>24</v>
      </c>
      <c r="O926" t="s">
        <v>24</v>
      </c>
      <c r="P926" t="s">
        <v>330</v>
      </c>
      <c r="Q926" t="s">
        <v>73</v>
      </c>
      <c r="R926" t="s">
        <v>33</v>
      </c>
      <c r="S926" t="s">
        <v>66</v>
      </c>
      <c r="T926">
        <v>58</v>
      </c>
      <c r="U926">
        <v>0</v>
      </c>
      <c r="V926">
        <v>-71.263999999999996</v>
      </c>
      <c r="W926">
        <v>42.091000000000001</v>
      </c>
    </row>
    <row r="927" spans="1:23" x14ac:dyDescent="0.25">
      <c r="A927" t="s">
        <v>609</v>
      </c>
      <c r="B927">
        <v>93.2</v>
      </c>
      <c r="C927">
        <v>78.569999999999993</v>
      </c>
      <c r="D927">
        <v>89</v>
      </c>
      <c r="E927">
        <v>0</v>
      </c>
      <c r="F927">
        <v>0</v>
      </c>
      <c r="G927">
        <v>45</v>
      </c>
      <c r="H927">
        <v>0</v>
      </c>
      <c r="I927">
        <v>9.1999999999999993</v>
      </c>
      <c r="J927">
        <v>21</v>
      </c>
      <c r="K927">
        <v>1</v>
      </c>
      <c r="L927" s="1">
        <v>37549</v>
      </c>
      <c r="M927" t="s">
        <v>22</v>
      </c>
      <c r="N927" t="s">
        <v>97</v>
      </c>
      <c r="O927" t="s">
        <v>73</v>
      </c>
      <c r="P927" t="s">
        <v>628</v>
      </c>
      <c r="Q927" t="s">
        <v>73</v>
      </c>
      <c r="R927" t="s">
        <v>26</v>
      </c>
      <c r="S927" t="s">
        <v>168</v>
      </c>
      <c r="T927">
        <v>42</v>
      </c>
      <c r="U927">
        <v>0</v>
      </c>
      <c r="V927">
        <v>-88.062222000000006</v>
      </c>
      <c r="W927">
        <v>44.501389000000003</v>
      </c>
    </row>
    <row r="928" spans="1:23" x14ac:dyDescent="0.25">
      <c r="A928" t="s">
        <v>609</v>
      </c>
      <c r="B928">
        <v>83.2</v>
      </c>
      <c r="C928">
        <v>64</v>
      </c>
      <c r="D928">
        <v>187</v>
      </c>
      <c r="E928">
        <v>1</v>
      </c>
      <c r="F928">
        <v>1</v>
      </c>
      <c r="G928">
        <v>81</v>
      </c>
      <c r="H928">
        <v>0</v>
      </c>
      <c r="I928">
        <v>0</v>
      </c>
      <c r="J928">
        <v>14</v>
      </c>
      <c r="K928">
        <v>1</v>
      </c>
      <c r="L928" s="1">
        <v>37564</v>
      </c>
      <c r="M928" t="s">
        <v>22</v>
      </c>
      <c r="N928" t="s">
        <v>28</v>
      </c>
      <c r="O928" t="s">
        <v>73</v>
      </c>
      <c r="P928" t="s">
        <v>40</v>
      </c>
      <c r="Q928" t="s">
        <v>73</v>
      </c>
      <c r="R928" t="s">
        <v>26</v>
      </c>
      <c r="S928" t="s">
        <v>168</v>
      </c>
      <c r="T928">
        <v>30</v>
      </c>
      <c r="U928">
        <v>0</v>
      </c>
      <c r="V928">
        <v>-88.062222000000006</v>
      </c>
      <c r="W928">
        <v>44.501389000000003</v>
      </c>
    </row>
    <row r="929" spans="1:23" x14ac:dyDescent="0.25">
      <c r="A929" t="s">
        <v>609</v>
      </c>
      <c r="B929">
        <v>112.2</v>
      </c>
      <c r="C929">
        <v>66.67</v>
      </c>
      <c r="D929">
        <v>351</v>
      </c>
      <c r="E929">
        <v>2</v>
      </c>
      <c r="F929">
        <v>0</v>
      </c>
      <c r="G929">
        <v>89</v>
      </c>
      <c r="H929">
        <v>0</v>
      </c>
      <c r="I929">
        <v>9.1999999999999993</v>
      </c>
      <c r="J929">
        <v>26</v>
      </c>
      <c r="K929">
        <v>1</v>
      </c>
      <c r="L929" s="1">
        <v>37570</v>
      </c>
      <c r="M929" t="s">
        <v>22</v>
      </c>
      <c r="N929" t="s">
        <v>83</v>
      </c>
      <c r="O929" t="s">
        <v>73</v>
      </c>
      <c r="P929" t="s">
        <v>629</v>
      </c>
      <c r="Q929" t="s">
        <v>73</v>
      </c>
      <c r="R929" t="s">
        <v>26</v>
      </c>
      <c r="S929" t="s">
        <v>168</v>
      </c>
      <c r="T929">
        <v>51</v>
      </c>
      <c r="U929">
        <v>0</v>
      </c>
      <c r="V929">
        <v>-88.062222000000006</v>
      </c>
      <c r="W929">
        <v>44.501389000000003</v>
      </c>
    </row>
    <row r="930" spans="1:23" x14ac:dyDescent="0.25">
      <c r="A930" t="s">
        <v>609</v>
      </c>
      <c r="B930">
        <v>63.7</v>
      </c>
      <c r="C930">
        <v>55.81</v>
      </c>
      <c r="D930">
        <v>296</v>
      </c>
      <c r="E930">
        <v>2</v>
      </c>
      <c r="F930">
        <v>3</v>
      </c>
      <c r="G930">
        <v>63</v>
      </c>
      <c r="H930">
        <v>0</v>
      </c>
      <c r="I930">
        <v>11.62</v>
      </c>
      <c r="J930">
        <v>-10</v>
      </c>
      <c r="K930">
        <v>0</v>
      </c>
      <c r="L930" s="1">
        <v>37577</v>
      </c>
      <c r="M930" t="s">
        <v>27</v>
      </c>
      <c r="N930" t="s">
        <v>82</v>
      </c>
      <c r="O930" t="s">
        <v>82</v>
      </c>
      <c r="P930" t="s">
        <v>388</v>
      </c>
      <c r="Q930" t="s">
        <v>73</v>
      </c>
      <c r="R930" t="s">
        <v>26</v>
      </c>
      <c r="S930" t="s">
        <v>165</v>
      </c>
      <c r="T930">
        <v>35</v>
      </c>
      <c r="U930">
        <v>1</v>
      </c>
      <c r="V930">
        <v>-93.258055999999996</v>
      </c>
      <c r="W930">
        <v>44.973889</v>
      </c>
    </row>
    <row r="931" spans="1:23" x14ac:dyDescent="0.25">
      <c r="A931" t="s">
        <v>609</v>
      </c>
      <c r="B931">
        <v>36.6</v>
      </c>
      <c r="C931">
        <v>52.63</v>
      </c>
      <c r="D931">
        <v>196</v>
      </c>
      <c r="E931">
        <v>1</v>
      </c>
      <c r="F931">
        <v>4</v>
      </c>
      <c r="G931">
        <v>70</v>
      </c>
      <c r="H931">
        <v>0</v>
      </c>
      <c r="I931">
        <v>8.08</v>
      </c>
      <c r="J931">
        <v>-14</v>
      </c>
      <c r="K931">
        <v>0</v>
      </c>
      <c r="L931" s="1">
        <v>37584</v>
      </c>
      <c r="M931" t="s">
        <v>27</v>
      </c>
      <c r="N931" t="s">
        <v>152</v>
      </c>
      <c r="O931" t="s">
        <v>152</v>
      </c>
      <c r="P931" t="s">
        <v>630</v>
      </c>
      <c r="Q931" t="s">
        <v>73</v>
      </c>
      <c r="R931" t="s">
        <v>26</v>
      </c>
      <c r="S931" t="s">
        <v>304</v>
      </c>
      <c r="T931">
        <v>63</v>
      </c>
      <c r="U931">
        <v>0</v>
      </c>
      <c r="V931">
        <v>-82.503332999999998</v>
      </c>
      <c r="W931">
        <v>27.975833000000002</v>
      </c>
    </row>
    <row r="932" spans="1:23" x14ac:dyDescent="0.25">
      <c r="A932" t="s">
        <v>609</v>
      </c>
      <c r="B932">
        <v>77.599999999999994</v>
      </c>
      <c r="C932">
        <v>57.14</v>
      </c>
      <c r="D932">
        <v>221</v>
      </c>
      <c r="E932">
        <v>2</v>
      </c>
      <c r="F932">
        <v>1</v>
      </c>
      <c r="G932">
        <v>62</v>
      </c>
      <c r="H932">
        <v>0</v>
      </c>
      <c r="I932">
        <v>10.31</v>
      </c>
      <c r="J932">
        <v>10</v>
      </c>
      <c r="K932">
        <v>1</v>
      </c>
      <c r="L932" s="1">
        <v>37591</v>
      </c>
      <c r="M932" t="s">
        <v>22</v>
      </c>
      <c r="N932" t="s">
        <v>77</v>
      </c>
      <c r="O932" t="s">
        <v>73</v>
      </c>
      <c r="P932" t="s">
        <v>124</v>
      </c>
      <c r="Q932" t="s">
        <v>73</v>
      </c>
      <c r="R932" t="s">
        <v>26</v>
      </c>
      <c r="S932" t="s">
        <v>168</v>
      </c>
      <c r="T932">
        <v>25</v>
      </c>
      <c r="U932">
        <v>0</v>
      </c>
      <c r="V932">
        <v>-88.062222000000006</v>
      </c>
      <c r="W932">
        <v>44.501389000000003</v>
      </c>
    </row>
    <row r="933" spans="1:23" x14ac:dyDescent="0.25">
      <c r="A933" t="s">
        <v>609</v>
      </c>
      <c r="B933">
        <v>95.1</v>
      </c>
      <c r="C933">
        <v>68.75</v>
      </c>
      <c r="D933">
        <v>214</v>
      </c>
      <c r="E933">
        <v>2</v>
      </c>
      <c r="F933">
        <v>1</v>
      </c>
      <c r="G933">
        <v>69</v>
      </c>
      <c r="H933">
        <v>0</v>
      </c>
      <c r="I933">
        <v>0</v>
      </c>
      <c r="J933">
        <v>4</v>
      </c>
      <c r="K933">
        <v>1</v>
      </c>
      <c r="L933" s="1">
        <v>37598</v>
      </c>
      <c r="M933" t="s">
        <v>22</v>
      </c>
      <c r="N933" t="s">
        <v>82</v>
      </c>
      <c r="O933" t="s">
        <v>73</v>
      </c>
      <c r="P933" t="s">
        <v>631</v>
      </c>
      <c r="Q933" t="s">
        <v>73</v>
      </c>
      <c r="R933" t="s">
        <v>26</v>
      </c>
      <c r="S933" t="s">
        <v>168</v>
      </c>
      <c r="T933">
        <v>7</v>
      </c>
      <c r="U933">
        <v>0</v>
      </c>
      <c r="V933">
        <v>-88.062222000000006</v>
      </c>
      <c r="W933">
        <v>44.501389000000003</v>
      </c>
    </row>
    <row r="934" spans="1:23" x14ac:dyDescent="0.25">
      <c r="A934" t="s">
        <v>609</v>
      </c>
      <c r="B934">
        <v>100.7</v>
      </c>
      <c r="C934">
        <v>75.760000000000005</v>
      </c>
      <c r="D934">
        <v>201</v>
      </c>
      <c r="E934">
        <v>1</v>
      </c>
      <c r="F934">
        <v>0</v>
      </c>
      <c r="G934">
        <v>83</v>
      </c>
      <c r="H934">
        <v>1.2E-2</v>
      </c>
      <c r="I934">
        <v>23.05</v>
      </c>
      <c r="J934">
        <v>6</v>
      </c>
      <c r="K934">
        <v>1</v>
      </c>
      <c r="L934" s="1">
        <v>37605</v>
      </c>
      <c r="M934" t="s">
        <v>27</v>
      </c>
      <c r="N934" t="s">
        <v>140</v>
      </c>
      <c r="O934" t="s">
        <v>140</v>
      </c>
      <c r="P934" t="s">
        <v>493</v>
      </c>
      <c r="Q934" t="s">
        <v>73</v>
      </c>
      <c r="R934" t="s">
        <v>33</v>
      </c>
      <c r="S934" t="s">
        <v>395</v>
      </c>
      <c r="T934">
        <v>59</v>
      </c>
      <c r="U934">
        <v>0</v>
      </c>
      <c r="V934">
        <v>-122.386111</v>
      </c>
      <c r="W934">
        <v>37.713611</v>
      </c>
    </row>
    <row r="935" spans="1:23" x14ac:dyDescent="0.25">
      <c r="A935" t="s">
        <v>609</v>
      </c>
      <c r="B935">
        <v>39.200000000000003</v>
      </c>
      <c r="C935">
        <v>45.45</v>
      </c>
      <c r="D935">
        <v>114</v>
      </c>
      <c r="E935">
        <v>1</v>
      </c>
      <c r="F935">
        <v>2</v>
      </c>
      <c r="G935">
        <v>66</v>
      </c>
      <c r="H935">
        <v>0</v>
      </c>
      <c r="I935">
        <v>25.29</v>
      </c>
      <c r="J935">
        <v>10</v>
      </c>
      <c r="K935">
        <v>1</v>
      </c>
      <c r="L935" s="1">
        <v>37612</v>
      </c>
      <c r="M935" t="s">
        <v>22</v>
      </c>
      <c r="N935" t="s">
        <v>42</v>
      </c>
      <c r="O935" t="s">
        <v>73</v>
      </c>
      <c r="P935" t="s">
        <v>632</v>
      </c>
      <c r="Q935" t="s">
        <v>73</v>
      </c>
      <c r="R935" t="s">
        <v>26</v>
      </c>
      <c r="S935" t="s">
        <v>168</v>
      </c>
      <c r="T935">
        <v>28</v>
      </c>
      <c r="U935">
        <v>0</v>
      </c>
      <c r="V935">
        <v>-88.062222000000006</v>
      </c>
      <c r="W935">
        <v>44.501389000000003</v>
      </c>
    </row>
    <row r="936" spans="1:23" x14ac:dyDescent="0.25">
      <c r="A936" t="s">
        <v>609</v>
      </c>
      <c r="B936">
        <v>61.7</v>
      </c>
      <c r="C936">
        <v>48.48</v>
      </c>
      <c r="D936">
        <v>172</v>
      </c>
      <c r="E936">
        <v>1</v>
      </c>
      <c r="F936">
        <v>1</v>
      </c>
      <c r="G936">
        <v>57</v>
      </c>
      <c r="H936">
        <v>0</v>
      </c>
      <c r="I936">
        <v>6.96</v>
      </c>
      <c r="J936">
        <v>-25</v>
      </c>
      <c r="K936">
        <v>0</v>
      </c>
      <c r="L936" s="1">
        <v>37619</v>
      </c>
      <c r="M936" t="s">
        <v>27</v>
      </c>
      <c r="N936" t="s">
        <v>48</v>
      </c>
      <c r="O936" t="s">
        <v>48</v>
      </c>
      <c r="P936" t="s">
        <v>521</v>
      </c>
      <c r="Q936" t="s">
        <v>73</v>
      </c>
      <c r="R936" t="s">
        <v>26</v>
      </c>
      <c r="S936" t="s">
        <v>50</v>
      </c>
      <c r="T936">
        <v>39</v>
      </c>
      <c r="U936">
        <v>0</v>
      </c>
      <c r="V936">
        <v>-74.076943999999997</v>
      </c>
      <c r="W936">
        <v>40.812221999999998</v>
      </c>
    </row>
    <row r="937" spans="1:23" x14ac:dyDescent="0.25">
      <c r="A937" t="s">
        <v>609</v>
      </c>
      <c r="B937">
        <v>54.4</v>
      </c>
      <c r="C937">
        <v>47.62</v>
      </c>
      <c r="D937">
        <v>247</v>
      </c>
      <c r="E937">
        <v>1</v>
      </c>
      <c r="F937">
        <v>2</v>
      </c>
      <c r="G937">
        <v>66</v>
      </c>
      <c r="H937">
        <v>0</v>
      </c>
      <c r="I937">
        <v>3.36</v>
      </c>
      <c r="J937">
        <v>-20</v>
      </c>
      <c r="K937">
        <v>0</v>
      </c>
      <c r="L937" s="1">
        <v>37625</v>
      </c>
      <c r="M937" t="s">
        <v>22</v>
      </c>
      <c r="N937" t="s">
        <v>39</v>
      </c>
      <c r="O937" t="s">
        <v>73</v>
      </c>
      <c r="P937" t="s">
        <v>355</v>
      </c>
      <c r="Q937" t="s">
        <v>73</v>
      </c>
      <c r="R937" t="s">
        <v>26</v>
      </c>
      <c r="S937" t="s">
        <v>168</v>
      </c>
      <c r="T937">
        <v>30</v>
      </c>
      <c r="U937">
        <v>0</v>
      </c>
      <c r="V937">
        <v>-88.062222000000006</v>
      </c>
      <c r="W937">
        <v>44.501389000000003</v>
      </c>
    </row>
    <row r="938" spans="1:23" x14ac:dyDescent="0.25">
      <c r="A938" t="s">
        <v>609</v>
      </c>
      <c r="B938">
        <v>46.6</v>
      </c>
      <c r="C938">
        <v>60.98</v>
      </c>
      <c r="D938">
        <v>248</v>
      </c>
      <c r="E938">
        <v>1</v>
      </c>
      <c r="F938">
        <v>4</v>
      </c>
      <c r="G938">
        <v>79</v>
      </c>
      <c r="H938">
        <v>0</v>
      </c>
      <c r="I938">
        <v>0</v>
      </c>
      <c r="J938">
        <v>-5</v>
      </c>
      <c r="K938">
        <v>0</v>
      </c>
      <c r="L938" s="1">
        <v>37871</v>
      </c>
      <c r="M938" t="s">
        <v>22</v>
      </c>
      <c r="N938" t="s">
        <v>82</v>
      </c>
      <c r="O938" t="s">
        <v>73</v>
      </c>
      <c r="P938" t="s">
        <v>633</v>
      </c>
      <c r="Q938" t="s">
        <v>73</v>
      </c>
      <c r="R938" t="s">
        <v>26</v>
      </c>
      <c r="S938" t="s">
        <v>168</v>
      </c>
      <c r="T938">
        <v>75</v>
      </c>
      <c r="U938">
        <v>0</v>
      </c>
      <c r="V938">
        <v>-88.062222000000006</v>
      </c>
      <c r="W938">
        <v>44.501389000000003</v>
      </c>
    </row>
    <row r="939" spans="1:23" x14ac:dyDescent="0.25">
      <c r="A939" t="s">
        <v>609</v>
      </c>
      <c r="B939">
        <v>75.3</v>
      </c>
      <c r="C939">
        <v>53.57</v>
      </c>
      <c r="D939">
        <v>132</v>
      </c>
      <c r="E939">
        <v>2</v>
      </c>
      <c r="F939">
        <v>1</v>
      </c>
      <c r="G939">
        <v>93</v>
      </c>
      <c r="H939">
        <v>3.1E-2</v>
      </c>
      <c r="I939">
        <v>10.31</v>
      </c>
      <c r="J939">
        <v>25</v>
      </c>
      <c r="K939">
        <v>1</v>
      </c>
      <c r="L939" s="1">
        <v>37878</v>
      </c>
      <c r="M939" t="s">
        <v>22</v>
      </c>
      <c r="N939" t="s">
        <v>83</v>
      </c>
      <c r="O939" t="s">
        <v>73</v>
      </c>
      <c r="P939" t="s">
        <v>399</v>
      </c>
      <c r="Q939" t="s">
        <v>73</v>
      </c>
      <c r="R939" t="s">
        <v>33</v>
      </c>
      <c r="S939" t="s">
        <v>168</v>
      </c>
      <c r="T939">
        <v>62</v>
      </c>
      <c r="U939">
        <v>0</v>
      </c>
      <c r="V939">
        <v>-88.062222000000006</v>
      </c>
      <c r="W939">
        <v>44.501389000000003</v>
      </c>
    </row>
    <row r="940" spans="1:23" x14ac:dyDescent="0.25">
      <c r="A940" t="s">
        <v>609</v>
      </c>
      <c r="B940">
        <v>88.6</v>
      </c>
      <c r="C940">
        <v>69.7</v>
      </c>
      <c r="D940">
        <v>245</v>
      </c>
      <c r="E940">
        <v>1</v>
      </c>
      <c r="F940">
        <v>1</v>
      </c>
      <c r="G940">
        <v>7</v>
      </c>
      <c r="H940">
        <v>0</v>
      </c>
      <c r="I940">
        <v>4.72</v>
      </c>
      <c r="J940">
        <v>-7</v>
      </c>
      <c r="K940">
        <v>0</v>
      </c>
      <c r="L940" s="1">
        <v>37885</v>
      </c>
      <c r="M940" t="s">
        <v>27</v>
      </c>
      <c r="N940" t="s">
        <v>119</v>
      </c>
      <c r="O940" t="s">
        <v>119</v>
      </c>
      <c r="P940" t="s">
        <v>328</v>
      </c>
      <c r="Q940" t="s">
        <v>73</v>
      </c>
      <c r="R940" t="s">
        <v>26</v>
      </c>
      <c r="S940" t="s">
        <v>121</v>
      </c>
      <c r="T940">
        <v>106</v>
      </c>
      <c r="U940">
        <v>0</v>
      </c>
      <c r="V940">
        <v>-111.9325</v>
      </c>
      <c r="W940">
        <v>33.426388889999998</v>
      </c>
    </row>
    <row r="941" spans="1:23" x14ac:dyDescent="0.25">
      <c r="A941" t="s">
        <v>609</v>
      </c>
      <c r="B941">
        <v>108.3</v>
      </c>
      <c r="C941">
        <v>72.41</v>
      </c>
      <c r="D941">
        <v>179</v>
      </c>
      <c r="E941">
        <v>3</v>
      </c>
      <c r="F941">
        <v>1</v>
      </c>
      <c r="G941">
        <v>47</v>
      </c>
      <c r="H941">
        <v>0</v>
      </c>
      <c r="I941">
        <v>5.84</v>
      </c>
      <c r="J941">
        <v>15</v>
      </c>
      <c r="K941">
        <v>1</v>
      </c>
      <c r="L941" s="1">
        <v>37893</v>
      </c>
      <c r="M941" t="s">
        <v>27</v>
      </c>
      <c r="N941" t="s">
        <v>77</v>
      </c>
      <c r="O941" t="s">
        <v>77</v>
      </c>
      <c r="P941" t="s">
        <v>634</v>
      </c>
      <c r="Q941" t="s">
        <v>73</v>
      </c>
      <c r="R941" t="s">
        <v>26</v>
      </c>
      <c r="S941" t="s">
        <v>215</v>
      </c>
      <c r="T941">
        <v>50</v>
      </c>
      <c r="U941">
        <v>0</v>
      </c>
      <c r="V941">
        <v>-87.616699999999994</v>
      </c>
      <c r="W941">
        <v>41.862299999999998</v>
      </c>
    </row>
    <row r="942" spans="1:23" x14ac:dyDescent="0.25">
      <c r="A942" t="s">
        <v>609</v>
      </c>
      <c r="B942">
        <v>122.9</v>
      </c>
      <c r="C942">
        <v>76</v>
      </c>
      <c r="D942">
        <v>185</v>
      </c>
      <c r="E942">
        <v>2</v>
      </c>
      <c r="F942">
        <v>0</v>
      </c>
      <c r="G942">
        <v>50</v>
      </c>
      <c r="H942">
        <v>0</v>
      </c>
      <c r="I942">
        <v>5.84</v>
      </c>
      <c r="J942">
        <v>22</v>
      </c>
      <c r="K942">
        <v>1</v>
      </c>
      <c r="L942" s="1">
        <v>37899</v>
      </c>
      <c r="M942" t="s">
        <v>22</v>
      </c>
      <c r="N942" t="s">
        <v>123</v>
      </c>
      <c r="O942" t="s">
        <v>73</v>
      </c>
      <c r="P942" t="s">
        <v>526</v>
      </c>
      <c r="Q942" t="s">
        <v>73</v>
      </c>
      <c r="R942" t="s">
        <v>26</v>
      </c>
      <c r="S942" t="s">
        <v>168</v>
      </c>
      <c r="T942">
        <v>50</v>
      </c>
      <c r="U942">
        <v>0</v>
      </c>
      <c r="V942">
        <v>-88.062222000000006</v>
      </c>
      <c r="W942">
        <v>44.501389000000003</v>
      </c>
    </row>
    <row r="943" spans="1:23" x14ac:dyDescent="0.25">
      <c r="A943" t="s">
        <v>609</v>
      </c>
      <c r="B943">
        <v>98.4</v>
      </c>
      <c r="C943">
        <v>69.44</v>
      </c>
      <c r="D943">
        <v>272</v>
      </c>
      <c r="E943">
        <v>2</v>
      </c>
      <c r="F943">
        <v>1</v>
      </c>
      <c r="G943">
        <v>55</v>
      </c>
      <c r="H943">
        <v>0</v>
      </c>
      <c r="I943">
        <v>18.329999999999998</v>
      </c>
      <c r="J943">
        <v>-6</v>
      </c>
      <c r="K943">
        <v>0</v>
      </c>
      <c r="L943" s="1">
        <v>37906</v>
      </c>
      <c r="M943" t="s">
        <v>22</v>
      </c>
      <c r="N943" t="s">
        <v>68</v>
      </c>
      <c r="O943" t="s">
        <v>73</v>
      </c>
      <c r="P943" t="s">
        <v>635</v>
      </c>
      <c r="Q943" t="s">
        <v>73</v>
      </c>
      <c r="R943" t="s">
        <v>26</v>
      </c>
      <c r="S943" t="s">
        <v>168</v>
      </c>
      <c r="T943">
        <v>63</v>
      </c>
      <c r="U943">
        <v>0</v>
      </c>
      <c r="V943">
        <v>-88.062222000000006</v>
      </c>
      <c r="W943">
        <v>44.501389000000003</v>
      </c>
    </row>
    <row r="944" spans="1:23" x14ac:dyDescent="0.25">
      <c r="A944" t="s">
        <v>609</v>
      </c>
      <c r="B944">
        <v>104.7</v>
      </c>
      <c r="C944">
        <v>71.88</v>
      </c>
      <c r="D944">
        <v>268</v>
      </c>
      <c r="E944">
        <v>2</v>
      </c>
      <c r="F944">
        <v>1</v>
      </c>
      <c r="G944">
        <v>63</v>
      </c>
      <c r="H944">
        <v>0</v>
      </c>
      <c r="I944">
        <v>0</v>
      </c>
      <c r="J944">
        <v>-10</v>
      </c>
      <c r="K944">
        <v>0</v>
      </c>
      <c r="L944" s="1">
        <v>37913</v>
      </c>
      <c r="M944" t="s">
        <v>27</v>
      </c>
      <c r="N944" t="s">
        <v>44</v>
      </c>
      <c r="O944" t="s">
        <v>44</v>
      </c>
      <c r="P944" t="s">
        <v>503</v>
      </c>
      <c r="Q944" t="s">
        <v>73</v>
      </c>
      <c r="R944" t="s">
        <v>26</v>
      </c>
      <c r="S944" t="s">
        <v>128</v>
      </c>
      <c r="T944">
        <v>77</v>
      </c>
      <c r="U944">
        <v>1</v>
      </c>
      <c r="V944">
        <v>-90.188610999999995</v>
      </c>
      <c r="W944">
        <v>38.632778000000002</v>
      </c>
    </row>
    <row r="945" spans="1:23" x14ac:dyDescent="0.25">
      <c r="A945" t="s">
        <v>609</v>
      </c>
      <c r="B945">
        <v>105.4</v>
      </c>
      <c r="C945">
        <v>64.290000000000006</v>
      </c>
      <c r="D945">
        <v>194</v>
      </c>
      <c r="E945">
        <v>3</v>
      </c>
      <c r="F945">
        <v>1</v>
      </c>
      <c r="G945">
        <v>67</v>
      </c>
      <c r="H945">
        <v>0</v>
      </c>
      <c r="I945">
        <v>8.08</v>
      </c>
      <c r="J945">
        <v>3</v>
      </c>
      <c r="K945">
        <v>1</v>
      </c>
      <c r="L945" s="1">
        <v>37927</v>
      </c>
      <c r="M945" t="s">
        <v>27</v>
      </c>
      <c r="N945" t="s">
        <v>82</v>
      </c>
      <c r="O945" t="s">
        <v>82</v>
      </c>
      <c r="P945" t="s">
        <v>249</v>
      </c>
      <c r="Q945" t="s">
        <v>73</v>
      </c>
      <c r="R945" t="s">
        <v>26</v>
      </c>
      <c r="S945" t="s">
        <v>165</v>
      </c>
      <c r="T945">
        <v>37</v>
      </c>
      <c r="U945">
        <v>1</v>
      </c>
      <c r="V945">
        <v>-93.258055999999996</v>
      </c>
      <c r="W945">
        <v>44.973889</v>
      </c>
    </row>
    <row r="946" spans="1:23" x14ac:dyDescent="0.25">
      <c r="A946" t="s">
        <v>609</v>
      </c>
      <c r="B946">
        <v>72</v>
      </c>
      <c r="C946">
        <v>63.64</v>
      </c>
      <c r="D946">
        <v>109</v>
      </c>
      <c r="E946">
        <v>1</v>
      </c>
      <c r="F946">
        <v>1</v>
      </c>
      <c r="G946">
        <v>96</v>
      </c>
      <c r="H946">
        <v>3.1E-2</v>
      </c>
      <c r="I946">
        <v>4.72</v>
      </c>
      <c r="J946">
        <v>-3</v>
      </c>
      <c r="K946">
        <v>0</v>
      </c>
      <c r="L946" s="1">
        <v>37935</v>
      </c>
      <c r="M946" t="s">
        <v>22</v>
      </c>
      <c r="N946" t="s">
        <v>93</v>
      </c>
      <c r="O946" t="s">
        <v>73</v>
      </c>
      <c r="P946" t="s">
        <v>166</v>
      </c>
      <c r="Q946" t="s">
        <v>73</v>
      </c>
      <c r="R946" t="s">
        <v>33</v>
      </c>
      <c r="S946" t="s">
        <v>168</v>
      </c>
      <c r="T946">
        <v>40</v>
      </c>
      <c r="U946">
        <v>0</v>
      </c>
      <c r="V946">
        <v>-88.062222000000006</v>
      </c>
      <c r="W946">
        <v>44.501389000000003</v>
      </c>
    </row>
    <row r="947" spans="1:23" x14ac:dyDescent="0.25">
      <c r="A947" t="s">
        <v>609</v>
      </c>
      <c r="B947">
        <v>51.5</v>
      </c>
      <c r="C947">
        <v>46.43</v>
      </c>
      <c r="D947">
        <v>92</v>
      </c>
      <c r="E947">
        <v>1</v>
      </c>
      <c r="F947">
        <v>1</v>
      </c>
      <c r="G947">
        <v>48</v>
      </c>
      <c r="H947">
        <v>0</v>
      </c>
      <c r="I947">
        <v>3.36</v>
      </c>
      <c r="J947">
        <v>7</v>
      </c>
      <c r="K947">
        <v>1</v>
      </c>
      <c r="L947" s="1">
        <v>37941</v>
      </c>
      <c r="M947" t="s">
        <v>27</v>
      </c>
      <c r="N947" t="s">
        <v>152</v>
      </c>
      <c r="O947" t="s">
        <v>152</v>
      </c>
      <c r="P947" t="s">
        <v>55</v>
      </c>
      <c r="Q947" t="s">
        <v>73</v>
      </c>
      <c r="R947" t="s">
        <v>26</v>
      </c>
      <c r="S947" t="s">
        <v>304</v>
      </c>
      <c r="T947">
        <v>77</v>
      </c>
      <c r="U947">
        <v>0</v>
      </c>
      <c r="V947">
        <v>-82.503332999999998</v>
      </c>
      <c r="W947">
        <v>27.975833000000002</v>
      </c>
    </row>
    <row r="948" spans="1:23" x14ac:dyDescent="0.25">
      <c r="A948" t="s">
        <v>609</v>
      </c>
      <c r="B948">
        <v>96</v>
      </c>
      <c r="C948">
        <v>66.67</v>
      </c>
      <c r="D948">
        <v>138</v>
      </c>
      <c r="E948">
        <v>2</v>
      </c>
      <c r="F948">
        <v>3</v>
      </c>
      <c r="G948">
        <v>100</v>
      </c>
      <c r="H948">
        <v>0</v>
      </c>
      <c r="I948">
        <v>8.08</v>
      </c>
      <c r="J948">
        <v>10</v>
      </c>
      <c r="K948">
        <v>1</v>
      </c>
      <c r="L948" s="1">
        <v>37948</v>
      </c>
      <c r="M948" t="s">
        <v>22</v>
      </c>
      <c r="N948" t="s">
        <v>140</v>
      </c>
      <c r="O948" t="s">
        <v>73</v>
      </c>
      <c r="P948" t="s">
        <v>162</v>
      </c>
      <c r="Q948" t="s">
        <v>73</v>
      </c>
      <c r="R948" t="s">
        <v>26</v>
      </c>
      <c r="S948" t="s">
        <v>168</v>
      </c>
      <c r="T948">
        <v>41</v>
      </c>
      <c r="U948">
        <v>0</v>
      </c>
      <c r="V948">
        <v>-88.062222000000006</v>
      </c>
      <c r="W948">
        <v>44.501389000000003</v>
      </c>
    </row>
    <row r="949" spans="1:23" x14ac:dyDescent="0.25">
      <c r="A949" t="s">
        <v>609</v>
      </c>
      <c r="B949">
        <v>71.5</v>
      </c>
      <c r="C949">
        <v>62.16</v>
      </c>
      <c r="D949">
        <v>296</v>
      </c>
      <c r="E949">
        <v>2</v>
      </c>
      <c r="F949">
        <v>3</v>
      </c>
      <c r="G949">
        <v>97</v>
      </c>
      <c r="H949">
        <v>1.2E-2</v>
      </c>
      <c r="I949">
        <v>6.96</v>
      </c>
      <c r="J949">
        <v>-8</v>
      </c>
      <c r="K949">
        <v>0</v>
      </c>
      <c r="L949" s="1">
        <v>37952</v>
      </c>
      <c r="M949" t="s">
        <v>27</v>
      </c>
      <c r="N949" t="s">
        <v>83</v>
      </c>
      <c r="O949" t="s">
        <v>83</v>
      </c>
      <c r="P949" t="s">
        <v>636</v>
      </c>
      <c r="Q949" t="s">
        <v>73</v>
      </c>
      <c r="R949" t="s">
        <v>33</v>
      </c>
      <c r="S949" t="s">
        <v>85</v>
      </c>
      <c r="T949">
        <v>44</v>
      </c>
      <c r="U949">
        <v>1</v>
      </c>
      <c r="V949">
        <v>-83.045556000000005</v>
      </c>
      <c r="W949">
        <v>42.34</v>
      </c>
    </row>
    <row r="950" spans="1:23" x14ac:dyDescent="0.25">
      <c r="A950" t="s">
        <v>609</v>
      </c>
      <c r="B950">
        <v>81.599999999999994</v>
      </c>
      <c r="C950">
        <v>66.67</v>
      </c>
      <c r="D950">
        <v>210</v>
      </c>
      <c r="E950">
        <v>1</v>
      </c>
      <c r="F950">
        <v>1</v>
      </c>
      <c r="G950">
        <v>78</v>
      </c>
      <c r="H950">
        <v>0</v>
      </c>
      <c r="I950">
        <v>17.21</v>
      </c>
      <c r="J950">
        <v>13</v>
      </c>
      <c r="K950">
        <v>1</v>
      </c>
      <c r="L950" s="1">
        <v>37962</v>
      </c>
      <c r="M950" t="s">
        <v>22</v>
      </c>
      <c r="N950" t="s">
        <v>77</v>
      </c>
      <c r="O950" t="s">
        <v>73</v>
      </c>
      <c r="P950" t="s">
        <v>368</v>
      </c>
      <c r="Q950" t="s">
        <v>73</v>
      </c>
      <c r="R950" t="s">
        <v>26</v>
      </c>
      <c r="S950" t="s">
        <v>168</v>
      </c>
      <c r="T950">
        <v>37</v>
      </c>
      <c r="U950">
        <v>0</v>
      </c>
      <c r="V950">
        <v>-88.062222000000006</v>
      </c>
      <c r="W950">
        <v>44.501389000000003</v>
      </c>
    </row>
    <row r="951" spans="1:23" x14ac:dyDescent="0.25">
      <c r="A951" t="s">
        <v>609</v>
      </c>
      <c r="B951">
        <v>122.2</v>
      </c>
      <c r="C951">
        <v>69.7</v>
      </c>
      <c r="D951">
        <v>278</v>
      </c>
      <c r="E951">
        <v>4</v>
      </c>
      <c r="F951">
        <v>1</v>
      </c>
      <c r="G951">
        <v>48</v>
      </c>
      <c r="H951">
        <v>0</v>
      </c>
      <c r="I951">
        <v>9.1999999999999993</v>
      </c>
      <c r="J951">
        <v>17</v>
      </c>
      <c r="K951">
        <v>1</v>
      </c>
      <c r="L951" s="1">
        <v>37969</v>
      </c>
      <c r="M951" t="s">
        <v>27</v>
      </c>
      <c r="N951" t="s">
        <v>31</v>
      </c>
      <c r="O951" t="s">
        <v>31</v>
      </c>
      <c r="P951" t="s">
        <v>637</v>
      </c>
      <c r="Q951" t="s">
        <v>73</v>
      </c>
      <c r="R951" t="s">
        <v>26</v>
      </c>
      <c r="S951" t="s">
        <v>71</v>
      </c>
      <c r="T951">
        <v>62</v>
      </c>
      <c r="U951">
        <v>0</v>
      </c>
      <c r="V951">
        <v>-117.119444</v>
      </c>
      <c r="W951">
        <v>32.783056000000002</v>
      </c>
    </row>
    <row r="952" spans="1:23" x14ac:dyDescent="0.25">
      <c r="A952" t="s">
        <v>609</v>
      </c>
      <c r="B952">
        <v>154.9</v>
      </c>
      <c r="C952">
        <v>73.33</v>
      </c>
      <c r="D952">
        <v>399</v>
      </c>
      <c r="E952">
        <v>4</v>
      </c>
      <c r="F952">
        <v>0</v>
      </c>
      <c r="G952">
        <v>80</v>
      </c>
      <c r="H952">
        <v>0</v>
      </c>
      <c r="I952">
        <v>8.08</v>
      </c>
      <c r="J952">
        <v>34</v>
      </c>
      <c r="K952">
        <v>1</v>
      </c>
      <c r="L952" s="1">
        <v>37977</v>
      </c>
      <c r="M952" t="s">
        <v>27</v>
      </c>
      <c r="N952" t="s">
        <v>59</v>
      </c>
      <c r="O952" t="s">
        <v>59</v>
      </c>
      <c r="P952" t="s">
        <v>254</v>
      </c>
      <c r="Q952" t="s">
        <v>73</v>
      </c>
      <c r="R952" t="s">
        <v>26</v>
      </c>
      <c r="S952" t="s">
        <v>81</v>
      </c>
      <c r="T952">
        <v>53</v>
      </c>
      <c r="U952">
        <v>0</v>
      </c>
      <c r="V952">
        <v>-122.20055600000001</v>
      </c>
      <c r="W952">
        <v>37.751666999999998</v>
      </c>
    </row>
    <row r="953" spans="1:23" x14ac:dyDescent="0.25">
      <c r="A953" t="s">
        <v>609</v>
      </c>
      <c r="B953">
        <v>68.8</v>
      </c>
      <c r="C953">
        <v>57.14</v>
      </c>
      <c r="D953">
        <v>116</v>
      </c>
      <c r="E953">
        <v>1</v>
      </c>
      <c r="F953">
        <v>1</v>
      </c>
      <c r="G953">
        <v>89</v>
      </c>
      <c r="H953">
        <v>0</v>
      </c>
      <c r="I953">
        <v>14.98</v>
      </c>
      <c r="J953">
        <v>28</v>
      </c>
      <c r="K953">
        <v>1</v>
      </c>
      <c r="L953" s="1">
        <v>37983</v>
      </c>
      <c r="M953" t="s">
        <v>22</v>
      </c>
      <c r="N953" t="s">
        <v>36</v>
      </c>
      <c r="O953" t="s">
        <v>73</v>
      </c>
      <c r="P953" t="s">
        <v>567</v>
      </c>
      <c r="Q953" t="s">
        <v>73</v>
      </c>
      <c r="R953" t="s">
        <v>26</v>
      </c>
      <c r="S953" t="s">
        <v>168</v>
      </c>
      <c r="T953">
        <v>43</v>
      </c>
      <c r="U953">
        <v>0</v>
      </c>
      <c r="V953">
        <v>-88.062222000000006</v>
      </c>
      <c r="W953">
        <v>44.501389000000003</v>
      </c>
    </row>
    <row r="954" spans="1:23" x14ac:dyDescent="0.25">
      <c r="A954" t="s">
        <v>609</v>
      </c>
      <c r="B954">
        <v>102.9</v>
      </c>
      <c r="C954">
        <v>68.42</v>
      </c>
      <c r="D954">
        <v>319</v>
      </c>
      <c r="E954">
        <v>1</v>
      </c>
      <c r="F954">
        <v>0</v>
      </c>
      <c r="G954">
        <v>74</v>
      </c>
      <c r="H954">
        <v>0</v>
      </c>
      <c r="I954">
        <v>12.74</v>
      </c>
      <c r="J954">
        <v>6</v>
      </c>
      <c r="K954">
        <v>1</v>
      </c>
      <c r="L954" s="1">
        <v>37990</v>
      </c>
      <c r="M954" t="s">
        <v>22</v>
      </c>
      <c r="N954" t="s">
        <v>123</v>
      </c>
      <c r="O954" t="s">
        <v>73</v>
      </c>
      <c r="P954" t="s">
        <v>568</v>
      </c>
      <c r="Q954" t="s">
        <v>73</v>
      </c>
      <c r="R954" t="s">
        <v>26</v>
      </c>
      <c r="S954" t="s">
        <v>168</v>
      </c>
      <c r="T954">
        <v>21</v>
      </c>
      <c r="U954">
        <v>0</v>
      </c>
      <c r="V954">
        <v>-88.062222000000006</v>
      </c>
      <c r="W954">
        <v>44.501389000000003</v>
      </c>
    </row>
    <row r="955" spans="1:23" x14ac:dyDescent="0.25">
      <c r="A955" t="s">
        <v>609</v>
      </c>
      <c r="B955">
        <v>82.4</v>
      </c>
      <c r="C955">
        <v>53.57</v>
      </c>
      <c r="D955">
        <v>180</v>
      </c>
      <c r="E955">
        <v>2</v>
      </c>
      <c r="F955">
        <v>1</v>
      </c>
      <c r="G955">
        <v>38</v>
      </c>
      <c r="H955">
        <v>0</v>
      </c>
      <c r="I955">
        <v>13.86</v>
      </c>
      <c r="J955">
        <v>-3</v>
      </c>
      <c r="K955">
        <v>0</v>
      </c>
      <c r="L955" s="1">
        <v>37997</v>
      </c>
      <c r="M955" t="s">
        <v>27</v>
      </c>
      <c r="N955" t="s">
        <v>93</v>
      </c>
      <c r="O955" t="s">
        <v>93</v>
      </c>
      <c r="P955" t="s">
        <v>98</v>
      </c>
      <c r="Q955" t="s">
        <v>73</v>
      </c>
      <c r="R955" t="s">
        <v>26</v>
      </c>
      <c r="S955" t="s">
        <v>95</v>
      </c>
      <c r="T955">
        <v>26</v>
      </c>
      <c r="U955">
        <v>0</v>
      </c>
      <c r="V955">
        <v>-75.167500000000004</v>
      </c>
      <c r="W955">
        <v>39.900832999999999</v>
      </c>
    </row>
    <row r="956" spans="1:23" x14ac:dyDescent="0.25">
      <c r="A956" t="s">
        <v>609</v>
      </c>
      <c r="B956">
        <v>101.1</v>
      </c>
      <c r="C956">
        <v>68.180000000000007</v>
      </c>
      <c r="D956">
        <v>143</v>
      </c>
      <c r="E956">
        <v>1</v>
      </c>
      <c r="F956">
        <v>0</v>
      </c>
      <c r="G956">
        <v>64</v>
      </c>
      <c r="H956">
        <v>0</v>
      </c>
      <c r="I956">
        <v>5.84</v>
      </c>
      <c r="J956">
        <v>10</v>
      </c>
      <c r="K956">
        <v>1</v>
      </c>
      <c r="L956" s="1">
        <v>38243</v>
      </c>
      <c r="M956" t="s">
        <v>27</v>
      </c>
      <c r="N956" t="s">
        <v>56</v>
      </c>
      <c r="O956" t="s">
        <v>56</v>
      </c>
      <c r="P956" t="s">
        <v>118</v>
      </c>
      <c r="Q956" t="s">
        <v>73</v>
      </c>
      <c r="R956" t="s">
        <v>26</v>
      </c>
      <c r="S956" t="s">
        <v>58</v>
      </c>
      <c r="T956">
        <v>73</v>
      </c>
      <c r="U956">
        <v>0</v>
      </c>
      <c r="V956">
        <v>-80.852778000000001</v>
      </c>
      <c r="W956">
        <v>35.225833000000002</v>
      </c>
    </row>
    <row r="957" spans="1:23" x14ac:dyDescent="0.25">
      <c r="A957" t="s">
        <v>609</v>
      </c>
      <c r="B957">
        <v>62.8</v>
      </c>
      <c r="C957">
        <v>57.14</v>
      </c>
      <c r="D957">
        <v>252</v>
      </c>
      <c r="E957">
        <v>1</v>
      </c>
      <c r="F957">
        <v>2</v>
      </c>
      <c r="G957">
        <v>36</v>
      </c>
      <c r="H957">
        <v>0</v>
      </c>
      <c r="I957">
        <v>17.21</v>
      </c>
      <c r="J957">
        <v>-11</v>
      </c>
      <c r="K957">
        <v>0</v>
      </c>
      <c r="L957" s="1">
        <v>38249</v>
      </c>
      <c r="M957" t="s">
        <v>22</v>
      </c>
      <c r="N957" t="s">
        <v>77</v>
      </c>
      <c r="O957" t="s">
        <v>73</v>
      </c>
      <c r="P957" t="s">
        <v>638</v>
      </c>
      <c r="Q957" t="s">
        <v>73</v>
      </c>
      <c r="R957" t="s">
        <v>26</v>
      </c>
      <c r="S957" t="s">
        <v>168</v>
      </c>
      <c r="T957">
        <v>79</v>
      </c>
      <c r="U957">
        <v>0</v>
      </c>
      <c r="V957">
        <v>-88.062222000000006</v>
      </c>
      <c r="W957">
        <v>44.501389000000003</v>
      </c>
    </row>
    <row r="958" spans="1:23" x14ac:dyDescent="0.25">
      <c r="A958" t="s">
        <v>609</v>
      </c>
      <c r="B958">
        <v>123.3</v>
      </c>
      <c r="C958">
        <v>68.180000000000007</v>
      </c>
      <c r="D958">
        <v>360</v>
      </c>
      <c r="E958">
        <v>4</v>
      </c>
      <c r="F958">
        <v>0</v>
      </c>
      <c r="G958">
        <v>44</v>
      </c>
      <c r="H958">
        <v>0</v>
      </c>
      <c r="I958">
        <v>9.1999999999999993</v>
      </c>
      <c r="J958">
        <v>-14</v>
      </c>
      <c r="K958">
        <v>0</v>
      </c>
      <c r="L958" s="1">
        <v>38256</v>
      </c>
      <c r="M958" t="s">
        <v>27</v>
      </c>
      <c r="N958" t="s">
        <v>23</v>
      </c>
      <c r="O958" t="s">
        <v>23</v>
      </c>
      <c r="P958" t="s">
        <v>639</v>
      </c>
      <c r="Q958" t="s">
        <v>73</v>
      </c>
      <c r="R958" t="s">
        <v>26</v>
      </c>
      <c r="S958" t="s">
        <v>35</v>
      </c>
      <c r="T958">
        <v>71</v>
      </c>
      <c r="U958">
        <v>1</v>
      </c>
      <c r="V958">
        <v>-86.16333333</v>
      </c>
      <c r="W958">
        <v>39.763611109999999</v>
      </c>
    </row>
    <row r="959" spans="1:23" x14ac:dyDescent="0.25">
      <c r="A959" t="s">
        <v>609</v>
      </c>
      <c r="B959">
        <v>78.5</v>
      </c>
      <c r="C959">
        <v>66.67</v>
      </c>
      <c r="D959">
        <v>110</v>
      </c>
      <c r="E959">
        <v>1</v>
      </c>
      <c r="F959">
        <v>1</v>
      </c>
      <c r="G959">
        <v>39</v>
      </c>
      <c r="H959">
        <v>0</v>
      </c>
      <c r="I959">
        <v>16.09</v>
      </c>
      <c r="J959">
        <v>-7</v>
      </c>
      <c r="K959">
        <v>0</v>
      </c>
      <c r="L959" s="1">
        <v>38263</v>
      </c>
      <c r="M959" t="s">
        <v>22</v>
      </c>
      <c r="N959" t="s">
        <v>101</v>
      </c>
      <c r="O959" t="s">
        <v>73</v>
      </c>
      <c r="P959" t="s">
        <v>640</v>
      </c>
      <c r="Q959" t="s">
        <v>73</v>
      </c>
      <c r="R959" t="s">
        <v>26</v>
      </c>
      <c r="S959" t="s">
        <v>168</v>
      </c>
      <c r="T959">
        <v>66</v>
      </c>
      <c r="U959">
        <v>0</v>
      </c>
      <c r="V959">
        <v>-88.062222000000006</v>
      </c>
      <c r="W959">
        <v>44.501389000000003</v>
      </c>
    </row>
    <row r="960" spans="1:23" x14ac:dyDescent="0.25">
      <c r="A960" t="s">
        <v>609</v>
      </c>
      <c r="B960">
        <v>66.3</v>
      </c>
      <c r="C960">
        <v>54.55</v>
      </c>
      <c r="D960">
        <v>338</v>
      </c>
      <c r="E960">
        <v>2</v>
      </c>
      <c r="F960">
        <v>3</v>
      </c>
      <c r="G960">
        <v>81</v>
      </c>
      <c r="H960">
        <v>0</v>
      </c>
      <c r="I960">
        <v>3.36</v>
      </c>
      <c r="J960">
        <v>-21</v>
      </c>
      <c r="K960">
        <v>0</v>
      </c>
      <c r="L960" s="1">
        <v>38271</v>
      </c>
      <c r="M960" t="s">
        <v>22</v>
      </c>
      <c r="N960" t="s">
        <v>87</v>
      </c>
      <c r="O960" t="s">
        <v>73</v>
      </c>
      <c r="P960" t="s">
        <v>641</v>
      </c>
      <c r="Q960" t="s">
        <v>73</v>
      </c>
      <c r="R960" t="s">
        <v>26</v>
      </c>
      <c r="S960" t="s">
        <v>168</v>
      </c>
      <c r="T960">
        <v>46</v>
      </c>
      <c r="U960">
        <v>0</v>
      </c>
      <c r="V960">
        <v>-88.062222000000006</v>
      </c>
      <c r="W960">
        <v>44.501389000000003</v>
      </c>
    </row>
    <row r="961" spans="1:23" x14ac:dyDescent="0.25">
      <c r="A961" t="s">
        <v>609</v>
      </c>
      <c r="B961">
        <v>102.6</v>
      </c>
      <c r="C961">
        <v>65.790000000000006</v>
      </c>
      <c r="D961">
        <v>257</v>
      </c>
      <c r="E961">
        <v>2</v>
      </c>
      <c r="F961">
        <v>0</v>
      </c>
      <c r="G961">
        <v>73</v>
      </c>
      <c r="H961">
        <v>0</v>
      </c>
      <c r="I961">
        <v>17.21</v>
      </c>
      <c r="J961">
        <v>28</v>
      </c>
      <c r="K961">
        <v>1</v>
      </c>
      <c r="L961" s="1">
        <v>38277</v>
      </c>
      <c r="M961" t="s">
        <v>27</v>
      </c>
      <c r="N961" t="s">
        <v>83</v>
      </c>
      <c r="O961" t="s">
        <v>83</v>
      </c>
      <c r="P961" t="s">
        <v>332</v>
      </c>
      <c r="Q961" t="s">
        <v>73</v>
      </c>
      <c r="R961" t="s">
        <v>26</v>
      </c>
      <c r="S961" t="s">
        <v>85</v>
      </c>
      <c r="T961">
        <v>45</v>
      </c>
      <c r="U961">
        <v>1</v>
      </c>
      <c r="V961">
        <v>-83.045556000000005</v>
      </c>
      <c r="W961">
        <v>42.34</v>
      </c>
    </row>
    <row r="962" spans="1:23" x14ac:dyDescent="0.25">
      <c r="A962" t="s">
        <v>609</v>
      </c>
      <c r="B962">
        <v>126.7</v>
      </c>
      <c r="C962">
        <v>79.31</v>
      </c>
      <c r="D962">
        <v>258</v>
      </c>
      <c r="E962">
        <v>2</v>
      </c>
      <c r="F962">
        <v>0</v>
      </c>
      <c r="G962">
        <v>65</v>
      </c>
      <c r="H962">
        <v>0</v>
      </c>
      <c r="I962">
        <v>0</v>
      </c>
      <c r="J962">
        <v>21</v>
      </c>
      <c r="K962">
        <v>1</v>
      </c>
      <c r="L962" s="1">
        <v>38284</v>
      </c>
      <c r="M962" t="s">
        <v>22</v>
      </c>
      <c r="N962" t="s">
        <v>107</v>
      </c>
      <c r="O962" t="s">
        <v>73</v>
      </c>
      <c r="P962" t="s">
        <v>599</v>
      </c>
      <c r="Q962" t="s">
        <v>73</v>
      </c>
      <c r="R962" t="s">
        <v>26</v>
      </c>
      <c r="S962" t="s">
        <v>168</v>
      </c>
      <c r="T962">
        <v>56</v>
      </c>
      <c r="U962">
        <v>0</v>
      </c>
      <c r="V962">
        <v>-88.062222000000006</v>
      </c>
      <c r="W962">
        <v>44.501389000000003</v>
      </c>
    </row>
    <row r="963" spans="1:23" x14ac:dyDescent="0.25">
      <c r="A963" t="s">
        <v>609</v>
      </c>
      <c r="B963">
        <v>63.2</v>
      </c>
      <c r="C963">
        <v>62.5</v>
      </c>
      <c r="D963">
        <v>289</v>
      </c>
      <c r="E963">
        <v>1</v>
      </c>
      <c r="F963">
        <v>3</v>
      </c>
      <c r="G963">
        <v>27</v>
      </c>
      <c r="H963">
        <v>0</v>
      </c>
      <c r="I963">
        <v>19.7</v>
      </c>
      <c r="J963">
        <v>14</v>
      </c>
      <c r="K963">
        <v>1</v>
      </c>
      <c r="L963" s="1">
        <v>38291</v>
      </c>
      <c r="M963" t="s">
        <v>27</v>
      </c>
      <c r="N963" t="s">
        <v>97</v>
      </c>
      <c r="O963" t="s">
        <v>97</v>
      </c>
      <c r="P963" t="s">
        <v>492</v>
      </c>
      <c r="Q963" t="s">
        <v>73</v>
      </c>
      <c r="R963" t="s">
        <v>26</v>
      </c>
      <c r="S963" t="s">
        <v>99</v>
      </c>
      <c r="T963">
        <v>77</v>
      </c>
      <c r="U963">
        <v>0</v>
      </c>
      <c r="V963">
        <v>-76.864444000000006</v>
      </c>
      <c r="W963">
        <v>38.907778</v>
      </c>
    </row>
    <row r="964" spans="1:23" x14ac:dyDescent="0.25">
      <c r="A964" t="s">
        <v>609</v>
      </c>
      <c r="B964">
        <v>133</v>
      </c>
      <c r="C964">
        <v>68.97</v>
      </c>
      <c r="D964">
        <v>236</v>
      </c>
      <c r="E964">
        <v>4</v>
      </c>
      <c r="F964">
        <v>0</v>
      </c>
      <c r="G964">
        <v>58</v>
      </c>
      <c r="H964">
        <v>0</v>
      </c>
      <c r="I964">
        <v>3.36</v>
      </c>
      <c r="J964">
        <v>3</v>
      </c>
      <c r="K964">
        <v>1</v>
      </c>
      <c r="L964" s="1">
        <v>38305</v>
      </c>
      <c r="M964" t="s">
        <v>22</v>
      </c>
      <c r="N964" t="s">
        <v>82</v>
      </c>
      <c r="O964" t="s">
        <v>73</v>
      </c>
      <c r="P964" t="s">
        <v>252</v>
      </c>
      <c r="Q964" t="s">
        <v>73</v>
      </c>
      <c r="R964" t="s">
        <v>26</v>
      </c>
      <c r="S964" t="s">
        <v>168</v>
      </c>
      <c r="T964">
        <v>41</v>
      </c>
      <c r="U964">
        <v>0</v>
      </c>
      <c r="V964">
        <v>-88.062222000000006</v>
      </c>
      <c r="W964">
        <v>44.501389000000003</v>
      </c>
    </row>
    <row r="965" spans="1:23" x14ac:dyDescent="0.25">
      <c r="A965" t="s">
        <v>609</v>
      </c>
      <c r="B965">
        <v>79</v>
      </c>
      <c r="C965">
        <v>66</v>
      </c>
      <c r="D965">
        <v>383</v>
      </c>
      <c r="E965">
        <v>1</v>
      </c>
      <c r="F965">
        <v>2</v>
      </c>
      <c r="G965">
        <v>97</v>
      </c>
      <c r="I965">
        <v>8.08</v>
      </c>
      <c r="J965">
        <v>3</v>
      </c>
      <c r="K965">
        <v>1</v>
      </c>
      <c r="L965" s="1">
        <v>38312</v>
      </c>
      <c r="M965" t="s">
        <v>27</v>
      </c>
      <c r="N965" t="s">
        <v>109</v>
      </c>
      <c r="O965" t="s">
        <v>109</v>
      </c>
      <c r="P965" t="s">
        <v>60</v>
      </c>
      <c r="Q965" t="s">
        <v>73</v>
      </c>
      <c r="S965" t="s">
        <v>111</v>
      </c>
      <c r="T965">
        <v>67</v>
      </c>
      <c r="U965">
        <v>1</v>
      </c>
      <c r="V965">
        <v>-95.410832999999997</v>
      </c>
      <c r="W965">
        <v>29.684722000000001</v>
      </c>
    </row>
    <row r="966" spans="1:23" x14ac:dyDescent="0.25">
      <c r="A966" t="s">
        <v>609</v>
      </c>
      <c r="B966">
        <v>127.9</v>
      </c>
      <c r="C966">
        <v>66.67</v>
      </c>
      <c r="D966">
        <v>215</v>
      </c>
      <c r="E966">
        <v>3</v>
      </c>
      <c r="F966">
        <v>0</v>
      </c>
      <c r="G966">
        <v>85</v>
      </c>
      <c r="H966">
        <v>0</v>
      </c>
      <c r="I966">
        <v>5.84</v>
      </c>
      <c r="J966">
        <v>28</v>
      </c>
      <c r="K966">
        <v>1</v>
      </c>
      <c r="L966" s="1">
        <v>38320</v>
      </c>
      <c r="M966" t="s">
        <v>22</v>
      </c>
      <c r="N966" t="s">
        <v>44</v>
      </c>
      <c r="O966" t="s">
        <v>73</v>
      </c>
      <c r="P966" t="s">
        <v>436</v>
      </c>
      <c r="Q966" t="s">
        <v>73</v>
      </c>
      <c r="R966" t="s">
        <v>26</v>
      </c>
      <c r="S966" t="s">
        <v>168</v>
      </c>
      <c r="T966">
        <v>28</v>
      </c>
      <c r="U966">
        <v>0</v>
      </c>
      <c r="V966">
        <v>-88.062222000000006</v>
      </c>
      <c r="W966">
        <v>44.501389000000003</v>
      </c>
    </row>
    <row r="967" spans="1:23" x14ac:dyDescent="0.25">
      <c r="A967" t="s">
        <v>609</v>
      </c>
      <c r="B967">
        <v>32.4</v>
      </c>
      <c r="C967">
        <v>48.28</v>
      </c>
      <c r="D967">
        <v>131</v>
      </c>
      <c r="E967">
        <v>0</v>
      </c>
      <c r="F967">
        <v>2</v>
      </c>
      <c r="G967">
        <v>54</v>
      </c>
      <c r="H967">
        <v>0</v>
      </c>
      <c r="I967">
        <v>8.08</v>
      </c>
      <c r="J967">
        <v>-30</v>
      </c>
      <c r="K967">
        <v>0</v>
      </c>
      <c r="L967" s="1">
        <v>38326</v>
      </c>
      <c r="M967" t="s">
        <v>27</v>
      </c>
      <c r="N967" t="s">
        <v>93</v>
      </c>
      <c r="O967" t="s">
        <v>93</v>
      </c>
      <c r="P967" t="s">
        <v>642</v>
      </c>
      <c r="Q967" t="s">
        <v>73</v>
      </c>
      <c r="R967" t="s">
        <v>26</v>
      </c>
      <c r="S967" t="s">
        <v>95</v>
      </c>
      <c r="T967">
        <v>50</v>
      </c>
      <c r="U967">
        <v>0</v>
      </c>
      <c r="V967">
        <v>-75.167500000000004</v>
      </c>
      <c r="W967">
        <v>39.900832999999999</v>
      </c>
    </row>
    <row r="968" spans="1:23" x14ac:dyDescent="0.25">
      <c r="A968" t="s">
        <v>609</v>
      </c>
      <c r="B968">
        <v>77.099999999999994</v>
      </c>
      <c r="C968">
        <v>52.78</v>
      </c>
      <c r="D968">
        <v>188</v>
      </c>
      <c r="E968">
        <v>1</v>
      </c>
      <c r="F968">
        <v>0</v>
      </c>
      <c r="G968">
        <v>66</v>
      </c>
      <c r="I968">
        <v>20.82</v>
      </c>
      <c r="J968">
        <v>3</v>
      </c>
      <c r="K968">
        <v>1</v>
      </c>
      <c r="L968" s="1">
        <v>38333</v>
      </c>
      <c r="M968" t="s">
        <v>22</v>
      </c>
      <c r="N968" t="s">
        <v>83</v>
      </c>
      <c r="O968" t="s">
        <v>73</v>
      </c>
      <c r="P968" t="s">
        <v>60</v>
      </c>
      <c r="Q968" t="s">
        <v>73</v>
      </c>
      <c r="S968" t="s">
        <v>168</v>
      </c>
      <c r="T968">
        <v>31</v>
      </c>
      <c r="U968">
        <v>0</v>
      </c>
      <c r="V968">
        <v>-88.062222000000006</v>
      </c>
      <c r="W968">
        <v>44.501389000000003</v>
      </c>
    </row>
    <row r="969" spans="1:23" x14ac:dyDescent="0.25">
      <c r="A969" t="s">
        <v>609</v>
      </c>
      <c r="B969">
        <v>80.400000000000006</v>
      </c>
      <c r="C969">
        <v>68.180000000000007</v>
      </c>
      <c r="D969">
        <v>367</v>
      </c>
      <c r="E969">
        <v>2</v>
      </c>
      <c r="F969">
        <v>3</v>
      </c>
      <c r="G969">
        <v>48</v>
      </c>
      <c r="H969">
        <v>0</v>
      </c>
      <c r="I969">
        <v>10.31</v>
      </c>
      <c r="J969">
        <v>-3</v>
      </c>
      <c r="K969">
        <v>0</v>
      </c>
      <c r="L969" s="1">
        <v>38340</v>
      </c>
      <c r="M969" t="s">
        <v>22</v>
      </c>
      <c r="N969" t="s">
        <v>113</v>
      </c>
      <c r="O969" t="s">
        <v>73</v>
      </c>
      <c r="P969" t="s">
        <v>643</v>
      </c>
      <c r="Q969" t="s">
        <v>73</v>
      </c>
      <c r="R969" t="s">
        <v>26</v>
      </c>
      <c r="S969" t="s">
        <v>168</v>
      </c>
      <c r="T969">
        <v>9</v>
      </c>
      <c r="U969">
        <v>0</v>
      </c>
      <c r="V969">
        <v>-88.062222000000006</v>
      </c>
      <c r="W969">
        <v>44.501389000000003</v>
      </c>
    </row>
    <row r="970" spans="1:23" x14ac:dyDescent="0.25">
      <c r="A970" t="s">
        <v>609</v>
      </c>
      <c r="B970">
        <v>109.2</v>
      </c>
      <c r="C970">
        <v>69.77</v>
      </c>
      <c r="D970">
        <v>365</v>
      </c>
      <c r="E970">
        <v>3</v>
      </c>
      <c r="F970">
        <v>1</v>
      </c>
      <c r="G970">
        <v>61</v>
      </c>
      <c r="H970">
        <v>0</v>
      </c>
      <c r="I970">
        <v>8.08</v>
      </c>
      <c r="J970">
        <v>3</v>
      </c>
      <c r="K970">
        <v>1</v>
      </c>
      <c r="L970" s="1">
        <v>38345</v>
      </c>
      <c r="M970" t="s">
        <v>27</v>
      </c>
      <c r="N970" t="s">
        <v>82</v>
      </c>
      <c r="O970" t="s">
        <v>82</v>
      </c>
      <c r="P970" t="s">
        <v>252</v>
      </c>
      <c r="Q970" t="s">
        <v>73</v>
      </c>
      <c r="R970" t="s">
        <v>26</v>
      </c>
      <c r="S970" t="s">
        <v>165</v>
      </c>
      <c r="T970">
        <v>10</v>
      </c>
      <c r="U970">
        <v>1</v>
      </c>
      <c r="V970">
        <v>-93.258055999999996</v>
      </c>
      <c r="W970">
        <v>44.973889</v>
      </c>
    </row>
    <row r="971" spans="1:23" x14ac:dyDescent="0.25">
      <c r="A971" t="s">
        <v>609</v>
      </c>
      <c r="B971">
        <v>151.4</v>
      </c>
      <c r="C971">
        <v>69.23</v>
      </c>
      <c r="D971">
        <v>196</v>
      </c>
      <c r="E971">
        <v>2</v>
      </c>
      <c r="F971">
        <v>0</v>
      </c>
      <c r="G971">
        <v>87</v>
      </c>
      <c r="H971">
        <v>0</v>
      </c>
      <c r="I971">
        <v>8</v>
      </c>
      <c r="J971">
        <v>17</v>
      </c>
      <c r="K971">
        <v>1</v>
      </c>
      <c r="L971" s="1">
        <v>38354</v>
      </c>
      <c r="M971" t="s">
        <v>27</v>
      </c>
      <c r="N971" t="s">
        <v>77</v>
      </c>
      <c r="O971" t="s">
        <v>77</v>
      </c>
      <c r="P971" t="s">
        <v>199</v>
      </c>
      <c r="Q971" t="s">
        <v>73</v>
      </c>
      <c r="R971" t="s">
        <v>26</v>
      </c>
      <c r="S971" t="s">
        <v>215</v>
      </c>
      <c r="T971">
        <v>44</v>
      </c>
      <c r="U971">
        <v>0</v>
      </c>
      <c r="V971">
        <v>-87.616699999999994</v>
      </c>
      <c r="W971">
        <v>41.862299999999998</v>
      </c>
    </row>
    <row r="972" spans="1:23" x14ac:dyDescent="0.25">
      <c r="A972" t="s">
        <v>609</v>
      </c>
      <c r="B972">
        <v>55.4</v>
      </c>
      <c r="C972">
        <v>66.67</v>
      </c>
      <c r="D972">
        <v>216</v>
      </c>
      <c r="E972">
        <v>1</v>
      </c>
      <c r="F972">
        <v>4</v>
      </c>
      <c r="G972">
        <v>85</v>
      </c>
      <c r="H972">
        <v>0</v>
      </c>
      <c r="I972">
        <v>6.96</v>
      </c>
      <c r="J972">
        <v>-14</v>
      </c>
      <c r="K972">
        <v>0</v>
      </c>
      <c r="L972" s="1">
        <v>38361</v>
      </c>
      <c r="M972" t="s">
        <v>22</v>
      </c>
      <c r="N972" t="s">
        <v>82</v>
      </c>
      <c r="O972" t="s">
        <v>73</v>
      </c>
      <c r="P972" t="s">
        <v>535</v>
      </c>
      <c r="Q972" t="s">
        <v>73</v>
      </c>
      <c r="R972" t="s">
        <v>26</v>
      </c>
      <c r="S972" t="s">
        <v>168</v>
      </c>
      <c r="T972">
        <v>28</v>
      </c>
      <c r="U972">
        <v>0</v>
      </c>
      <c r="V972">
        <v>-88.062222000000006</v>
      </c>
      <c r="W972">
        <v>44.501389000000003</v>
      </c>
    </row>
    <row r="973" spans="1:23" x14ac:dyDescent="0.25">
      <c r="A973" t="s">
        <v>609</v>
      </c>
      <c r="B973">
        <v>53.3</v>
      </c>
      <c r="C973">
        <v>61.36</v>
      </c>
      <c r="D973">
        <v>201</v>
      </c>
      <c r="E973">
        <v>0</v>
      </c>
      <c r="F973">
        <v>2</v>
      </c>
      <c r="G973">
        <v>22</v>
      </c>
      <c r="H973">
        <v>0</v>
      </c>
      <c r="I973">
        <v>10.31</v>
      </c>
      <c r="J973">
        <v>-14</v>
      </c>
      <c r="K973">
        <v>0</v>
      </c>
      <c r="L973" s="1">
        <v>38606</v>
      </c>
      <c r="M973" t="s">
        <v>27</v>
      </c>
      <c r="N973" t="s">
        <v>83</v>
      </c>
      <c r="O973" t="s">
        <v>83</v>
      </c>
      <c r="P973" t="s">
        <v>644</v>
      </c>
      <c r="Q973" t="s">
        <v>73</v>
      </c>
      <c r="R973" t="s">
        <v>26</v>
      </c>
      <c r="S973" t="s">
        <v>85</v>
      </c>
      <c r="T973">
        <v>85</v>
      </c>
      <c r="U973">
        <v>1</v>
      </c>
      <c r="V973">
        <v>-83.045556000000005</v>
      </c>
      <c r="W973">
        <v>42.34</v>
      </c>
    </row>
    <row r="974" spans="1:23" x14ac:dyDescent="0.25">
      <c r="A974" t="s">
        <v>609</v>
      </c>
      <c r="B974">
        <v>98.9</v>
      </c>
      <c r="C974">
        <v>72.73</v>
      </c>
      <c r="D974">
        <v>342</v>
      </c>
      <c r="E974">
        <v>3</v>
      </c>
      <c r="F974">
        <v>2</v>
      </c>
      <c r="G974">
        <v>50</v>
      </c>
      <c r="H974">
        <v>0</v>
      </c>
      <c r="I974">
        <v>4.72</v>
      </c>
      <c r="J974">
        <v>-2</v>
      </c>
      <c r="K974">
        <v>0</v>
      </c>
      <c r="L974" s="1">
        <v>38613</v>
      </c>
      <c r="M974" t="s">
        <v>22</v>
      </c>
      <c r="N974" t="s">
        <v>51</v>
      </c>
      <c r="O974" t="s">
        <v>73</v>
      </c>
      <c r="P974" t="s">
        <v>454</v>
      </c>
      <c r="Q974" t="s">
        <v>73</v>
      </c>
      <c r="R974" t="s">
        <v>26</v>
      </c>
      <c r="S974" t="s">
        <v>168</v>
      </c>
      <c r="T974">
        <v>77</v>
      </c>
      <c r="U974">
        <v>0</v>
      </c>
      <c r="V974">
        <v>-88.062222000000006</v>
      </c>
      <c r="W974">
        <v>44.501389000000003</v>
      </c>
    </row>
    <row r="975" spans="1:23" x14ac:dyDescent="0.25">
      <c r="A975" t="s">
        <v>609</v>
      </c>
      <c r="B975">
        <v>72.7</v>
      </c>
      <c r="C975">
        <v>58.33</v>
      </c>
      <c r="D975">
        <v>195</v>
      </c>
      <c r="E975">
        <v>2</v>
      </c>
      <c r="F975">
        <v>3</v>
      </c>
      <c r="G975">
        <v>94</v>
      </c>
      <c r="H975">
        <v>0.15</v>
      </c>
      <c r="I975">
        <v>5.84</v>
      </c>
      <c r="J975">
        <v>-1</v>
      </c>
      <c r="K975">
        <v>0</v>
      </c>
      <c r="L975" s="1">
        <v>38620</v>
      </c>
      <c r="M975" t="s">
        <v>22</v>
      </c>
      <c r="N975" t="s">
        <v>152</v>
      </c>
      <c r="O975" t="s">
        <v>73</v>
      </c>
      <c r="P975" t="s">
        <v>582</v>
      </c>
      <c r="Q975" t="s">
        <v>73</v>
      </c>
      <c r="R975" t="s">
        <v>103</v>
      </c>
      <c r="S975" t="s">
        <v>168</v>
      </c>
      <c r="T975">
        <v>65</v>
      </c>
      <c r="U975">
        <v>0</v>
      </c>
      <c r="V975">
        <v>-88.062222000000006</v>
      </c>
      <c r="W975">
        <v>44.501389000000003</v>
      </c>
    </row>
    <row r="976" spans="1:23" x14ac:dyDescent="0.25">
      <c r="A976" t="s">
        <v>609</v>
      </c>
      <c r="B976">
        <v>98.1</v>
      </c>
      <c r="C976">
        <v>59.57</v>
      </c>
      <c r="D976">
        <v>303</v>
      </c>
      <c r="E976">
        <v>4</v>
      </c>
      <c r="F976">
        <v>1</v>
      </c>
      <c r="G976">
        <v>60</v>
      </c>
      <c r="H976">
        <v>0</v>
      </c>
      <c r="I976">
        <v>0</v>
      </c>
      <c r="J976">
        <v>-3</v>
      </c>
      <c r="K976">
        <v>0</v>
      </c>
      <c r="L976" s="1">
        <v>38628</v>
      </c>
      <c r="M976" t="s">
        <v>27</v>
      </c>
      <c r="N976" t="s">
        <v>56</v>
      </c>
      <c r="O976" t="s">
        <v>56</v>
      </c>
      <c r="P976" t="s">
        <v>506</v>
      </c>
      <c r="Q976" t="s">
        <v>73</v>
      </c>
      <c r="R976" t="s">
        <v>26</v>
      </c>
      <c r="S976" t="s">
        <v>58</v>
      </c>
      <c r="T976">
        <v>64</v>
      </c>
      <c r="U976">
        <v>0</v>
      </c>
      <c r="V976">
        <v>-80.852778000000001</v>
      </c>
      <c r="W976">
        <v>35.225833000000002</v>
      </c>
    </row>
    <row r="977" spans="1:23" x14ac:dyDescent="0.25">
      <c r="A977" t="s">
        <v>609</v>
      </c>
      <c r="B977">
        <v>130.9</v>
      </c>
      <c r="C977">
        <v>70.37</v>
      </c>
      <c r="D977">
        <v>215</v>
      </c>
      <c r="E977">
        <v>3</v>
      </c>
      <c r="F977">
        <v>0</v>
      </c>
      <c r="G977">
        <v>64</v>
      </c>
      <c r="H977">
        <v>0</v>
      </c>
      <c r="I977">
        <v>9.1999999999999993</v>
      </c>
      <c r="J977">
        <v>49</v>
      </c>
      <c r="K977">
        <v>1</v>
      </c>
      <c r="L977" s="1">
        <v>38634</v>
      </c>
      <c r="M977" t="s">
        <v>22</v>
      </c>
      <c r="N977" t="s">
        <v>46</v>
      </c>
      <c r="O977" t="s">
        <v>73</v>
      </c>
      <c r="P977" t="s">
        <v>645</v>
      </c>
      <c r="Q977" t="s">
        <v>73</v>
      </c>
      <c r="R977" t="s">
        <v>26</v>
      </c>
      <c r="S977" t="s">
        <v>168</v>
      </c>
      <c r="T977">
        <v>56</v>
      </c>
      <c r="U977">
        <v>0</v>
      </c>
      <c r="V977">
        <v>-88.062222000000006</v>
      </c>
      <c r="W977">
        <v>44.501389000000003</v>
      </c>
    </row>
    <row r="978" spans="1:23" x14ac:dyDescent="0.25">
      <c r="A978" t="s">
        <v>609</v>
      </c>
      <c r="B978">
        <v>121.6</v>
      </c>
      <c r="C978">
        <v>77.78</v>
      </c>
      <c r="D978">
        <v>315</v>
      </c>
      <c r="E978">
        <v>2</v>
      </c>
      <c r="F978">
        <v>0</v>
      </c>
      <c r="G978">
        <v>76</v>
      </c>
      <c r="H978">
        <v>0</v>
      </c>
      <c r="I978">
        <v>13.86</v>
      </c>
      <c r="J978">
        <v>-3</v>
      </c>
      <c r="K978">
        <v>0</v>
      </c>
      <c r="L978" s="1">
        <v>38648</v>
      </c>
      <c r="M978" t="s">
        <v>27</v>
      </c>
      <c r="N978" t="s">
        <v>82</v>
      </c>
      <c r="O978" t="s">
        <v>82</v>
      </c>
      <c r="P978" t="s">
        <v>408</v>
      </c>
      <c r="Q978" t="s">
        <v>73</v>
      </c>
      <c r="R978" t="s">
        <v>26</v>
      </c>
      <c r="S978" t="s">
        <v>165</v>
      </c>
      <c r="T978">
        <v>46</v>
      </c>
      <c r="U978">
        <v>1</v>
      </c>
      <c r="V978">
        <v>-93.258055999999996</v>
      </c>
      <c r="W978">
        <v>44.973889</v>
      </c>
    </row>
    <row r="979" spans="1:23" x14ac:dyDescent="0.25">
      <c r="A979" t="s">
        <v>609</v>
      </c>
      <c r="B979">
        <v>56.4</v>
      </c>
      <c r="C979">
        <v>66.67</v>
      </c>
      <c r="D979">
        <v>279</v>
      </c>
      <c r="E979">
        <v>1</v>
      </c>
      <c r="F979">
        <v>5</v>
      </c>
      <c r="G979">
        <v>43</v>
      </c>
      <c r="H979">
        <v>0</v>
      </c>
      <c r="I979">
        <v>5.84</v>
      </c>
      <c r="J979">
        <v>-7</v>
      </c>
      <c r="K979">
        <v>0</v>
      </c>
      <c r="L979" s="1">
        <v>38655</v>
      </c>
      <c r="M979" t="s">
        <v>27</v>
      </c>
      <c r="N979" t="s">
        <v>136</v>
      </c>
      <c r="O979" t="s">
        <v>136</v>
      </c>
      <c r="P979" t="s">
        <v>70</v>
      </c>
      <c r="Q979" t="s">
        <v>73</v>
      </c>
      <c r="R979" t="s">
        <v>26</v>
      </c>
      <c r="S979" t="s">
        <v>161</v>
      </c>
      <c r="T979">
        <v>63</v>
      </c>
      <c r="U979">
        <v>0</v>
      </c>
      <c r="V979">
        <v>-84.516000000000005</v>
      </c>
      <c r="W979">
        <v>39.094999999999999</v>
      </c>
    </row>
    <row r="980" spans="1:23" x14ac:dyDescent="0.25">
      <c r="A980" t="s">
        <v>609</v>
      </c>
      <c r="B980">
        <v>63.3</v>
      </c>
      <c r="C980">
        <v>57.14</v>
      </c>
      <c r="D980">
        <v>214</v>
      </c>
      <c r="E980">
        <v>0</v>
      </c>
      <c r="F980">
        <v>1</v>
      </c>
      <c r="G980">
        <v>63</v>
      </c>
      <c r="H980">
        <v>0</v>
      </c>
      <c r="I980">
        <v>17.21</v>
      </c>
      <c r="J980">
        <v>-10</v>
      </c>
      <c r="K980">
        <v>0</v>
      </c>
      <c r="L980" s="1">
        <v>38662</v>
      </c>
      <c r="M980" t="s">
        <v>22</v>
      </c>
      <c r="N980" t="s">
        <v>62</v>
      </c>
      <c r="O980" t="s">
        <v>73</v>
      </c>
      <c r="P980" t="s">
        <v>285</v>
      </c>
      <c r="Q980" t="s">
        <v>73</v>
      </c>
      <c r="R980" t="s">
        <v>26</v>
      </c>
      <c r="S980" t="s">
        <v>168</v>
      </c>
      <c r="T980">
        <v>44</v>
      </c>
      <c r="U980">
        <v>0</v>
      </c>
      <c r="V980">
        <v>-88.062222000000006</v>
      </c>
      <c r="W980">
        <v>44.501389000000003</v>
      </c>
    </row>
    <row r="981" spans="1:23" x14ac:dyDescent="0.25">
      <c r="A981" t="s">
        <v>609</v>
      </c>
      <c r="B981">
        <v>82.4</v>
      </c>
      <c r="C981">
        <v>66.67</v>
      </c>
      <c r="D981">
        <v>252</v>
      </c>
      <c r="E981">
        <v>1</v>
      </c>
      <c r="F981">
        <v>1</v>
      </c>
      <c r="G981">
        <v>73</v>
      </c>
      <c r="H981">
        <v>0</v>
      </c>
      <c r="I981">
        <v>5.84</v>
      </c>
      <c r="J981">
        <v>8</v>
      </c>
      <c r="K981">
        <v>1</v>
      </c>
      <c r="L981" s="1">
        <v>38669</v>
      </c>
      <c r="M981" t="s">
        <v>27</v>
      </c>
      <c r="N981" t="s">
        <v>39</v>
      </c>
      <c r="O981" t="s">
        <v>39</v>
      </c>
      <c r="P981" t="s">
        <v>646</v>
      </c>
      <c r="Q981" t="s">
        <v>73</v>
      </c>
      <c r="R981" t="s">
        <v>26</v>
      </c>
      <c r="S981" t="s">
        <v>41</v>
      </c>
      <c r="T981">
        <v>66</v>
      </c>
      <c r="U981">
        <v>1</v>
      </c>
      <c r="V981">
        <v>-84.400999999999996</v>
      </c>
      <c r="W981">
        <v>33.758000000000003</v>
      </c>
    </row>
    <row r="982" spans="1:23" x14ac:dyDescent="0.25">
      <c r="A982" t="s">
        <v>609</v>
      </c>
      <c r="B982">
        <v>76.2</v>
      </c>
      <c r="C982">
        <v>60.61</v>
      </c>
      <c r="D982">
        <v>227</v>
      </c>
      <c r="E982">
        <v>2</v>
      </c>
      <c r="F982">
        <v>2</v>
      </c>
      <c r="G982">
        <v>75</v>
      </c>
      <c r="H982">
        <v>0</v>
      </c>
      <c r="I982">
        <v>9.1999999999999993</v>
      </c>
      <c r="J982">
        <v>-3</v>
      </c>
      <c r="K982">
        <v>0</v>
      </c>
      <c r="L982" s="1">
        <v>38677</v>
      </c>
      <c r="M982" t="s">
        <v>22</v>
      </c>
      <c r="N982" t="s">
        <v>82</v>
      </c>
      <c r="O982" t="s">
        <v>73</v>
      </c>
      <c r="P982" t="s">
        <v>98</v>
      </c>
      <c r="Q982" t="s">
        <v>73</v>
      </c>
      <c r="R982" t="s">
        <v>26</v>
      </c>
      <c r="S982" t="s">
        <v>168</v>
      </c>
      <c r="T982">
        <v>33</v>
      </c>
      <c r="U982">
        <v>0</v>
      </c>
      <c r="V982">
        <v>-88.062222000000006</v>
      </c>
      <c r="W982">
        <v>44.501389000000003</v>
      </c>
    </row>
    <row r="983" spans="1:23" x14ac:dyDescent="0.25">
      <c r="A983" t="s">
        <v>609</v>
      </c>
      <c r="B983">
        <v>46.4</v>
      </c>
      <c r="C983">
        <v>45.45</v>
      </c>
      <c r="D983">
        <v>171</v>
      </c>
      <c r="E983">
        <v>1</v>
      </c>
      <c r="F983">
        <v>2</v>
      </c>
      <c r="G983">
        <v>63</v>
      </c>
      <c r="H983">
        <v>0</v>
      </c>
      <c r="I983">
        <v>0</v>
      </c>
      <c r="J983">
        <v>-5</v>
      </c>
      <c r="K983">
        <v>0</v>
      </c>
      <c r="L983" s="1">
        <v>38683</v>
      </c>
      <c r="M983" t="s">
        <v>27</v>
      </c>
      <c r="N983" t="s">
        <v>93</v>
      </c>
      <c r="O983" t="s">
        <v>93</v>
      </c>
      <c r="P983" t="s">
        <v>647</v>
      </c>
      <c r="Q983" t="s">
        <v>73</v>
      </c>
      <c r="R983" t="s">
        <v>26</v>
      </c>
      <c r="S983" t="s">
        <v>95</v>
      </c>
      <c r="T983">
        <v>49</v>
      </c>
      <c r="U983">
        <v>0</v>
      </c>
      <c r="V983">
        <v>-75.167500000000004</v>
      </c>
      <c r="W983">
        <v>39.900832999999999</v>
      </c>
    </row>
    <row r="984" spans="1:23" x14ac:dyDescent="0.25">
      <c r="A984" t="s">
        <v>609</v>
      </c>
      <c r="B984">
        <v>52.2</v>
      </c>
      <c r="C984">
        <v>53.45</v>
      </c>
      <c r="D984">
        <v>277</v>
      </c>
      <c r="E984">
        <v>0</v>
      </c>
      <c r="F984">
        <v>2</v>
      </c>
      <c r="G984">
        <v>74</v>
      </c>
      <c r="H984">
        <v>0</v>
      </c>
      <c r="I984">
        <v>8</v>
      </c>
      <c r="J984">
        <v>-12</v>
      </c>
      <c r="K984">
        <v>0</v>
      </c>
      <c r="L984" s="1">
        <v>38690</v>
      </c>
      <c r="M984" t="s">
        <v>27</v>
      </c>
      <c r="N984" t="s">
        <v>77</v>
      </c>
      <c r="O984" t="s">
        <v>77</v>
      </c>
      <c r="P984" t="s">
        <v>648</v>
      </c>
      <c r="Q984" t="s">
        <v>73</v>
      </c>
      <c r="R984" t="s">
        <v>26</v>
      </c>
      <c r="S984" t="s">
        <v>215</v>
      </c>
      <c r="T984">
        <v>26</v>
      </c>
      <c r="U984">
        <v>0</v>
      </c>
      <c r="V984">
        <v>-87.616699999999994</v>
      </c>
      <c r="W984">
        <v>41.862299999999998</v>
      </c>
    </row>
    <row r="985" spans="1:23" x14ac:dyDescent="0.25">
      <c r="A985" t="s">
        <v>609</v>
      </c>
      <c r="B985">
        <v>67.900000000000006</v>
      </c>
      <c r="C985">
        <v>67.739999999999995</v>
      </c>
      <c r="D985">
        <v>170</v>
      </c>
      <c r="E985">
        <v>0</v>
      </c>
      <c r="F985">
        <v>1</v>
      </c>
      <c r="G985">
        <v>64</v>
      </c>
      <c r="H985">
        <v>0</v>
      </c>
      <c r="I985">
        <v>6.96</v>
      </c>
      <c r="J985">
        <v>3</v>
      </c>
      <c r="K985">
        <v>1</v>
      </c>
      <c r="L985" s="1">
        <v>38697</v>
      </c>
      <c r="M985" t="s">
        <v>22</v>
      </c>
      <c r="N985" t="s">
        <v>83</v>
      </c>
      <c r="O985" t="s">
        <v>73</v>
      </c>
      <c r="P985" t="s">
        <v>60</v>
      </c>
      <c r="Q985" t="s">
        <v>73</v>
      </c>
      <c r="R985" t="s">
        <v>26</v>
      </c>
      <c r="S985" t="s">
        <v>168</v>
      </c>
      <c r="T985">
        <v>11</v>
      </c>
      <c r="U985">
        <v>0</v>
      </c>
      <c r="V985">
        <v>-88.062222000000006</v>
      </c>
      <c r="W985">
        <v>44.501389000000003</v>
      </c>
    </row>
    <row r="986" spans="1:23" x14ac:dyDescent="0.25">
      <c r="A986" t="s">
        <v>609</v>
      </c>
      <c r="B986">
        <v>34.299999999999997</v>
      </c>
      <c r="C986">
        <v>48.28</v>
      </c>
      <c r="D986">
        <v>144</v>
      </c>
      <c r="E986">
        <v>0</v>
      </c>
      <c r="F986">
        <v>2</v>
      </c>
      <c r="G986">
        <v>44</v>
      </c>
      <c r="H986">
        <v>0</v>
      </c>
      <c r="I986">
        <v>11.43</v>
      </c>
      <c r="J986">
        <v>-45</v>
      </c>
      <c r="K986">
        <v>0</v>
      </c>
      <c r="L986" s="1">
        <v>38705</v>
      </c>
      <c r="M986" t="s">
        <v>27</v>
      </c>
      <c r="N986" t="s">
        <v>132</v>
      </c>
      <c r="O986" t="s">
        <v>132</v>
      </c>
      <c r="P986" t="s">
        <v>649</v>
      </c>
      <c r="Q986" t="s">
        <v>73</v>
      </c>
      <c r="R986" t="s">
        <v>26</v>
      </c>
      <c r="S986" t="s">
        <v>186</v>
      </c>
      <c r="T986">
        <v>27</v>
      </c>
      <c r="U986">
        <v>0</v>
      </c>
      <c r="V986">
        <v>-76.622777999999997</v>
      </c>
      <c r="W986">
        <v>39.278055999999999</v>
      </c>
    </row>
    <row r="987" spans="1:23" x14ac:dyDescent="0.25">
      <c r="A987" t="s">
        <v>609</v>
      </c>
      <c r="B987">
        <v>44.3</v>
      </c>
      <c r="C987">
        <v>58.82</v>
      </c>
      <c r="D987">
        <v>317</v>
      </c>
      <c r="E987">
        <v>0</v>
      </c>
      <c r="F987">
        <v>4</v>
      </c>
      <c r="G987">
        <v>78</v>
      </c>
      <c r="H987">
        <v>0</v>
      </c>
      <c r="I987">
        <v>8.08</v>
      </c>
      <c r="J987">
        <v>-7</v>
      </c>
      <c r="K987">
        <v>0</v>
      </c>
      <c r="L987" s="1">
        <v>38711</v>
      </c>
      <c r="M987" t="s">
        <v>22</v>
      </c>
      <c r="N987" t="s">
        <v>77</v>
      </c>
      <c r="O987" t="s">
        <v>73</v>
      </c>
      <c r="P987" t="s">
        <v>45</v>
      </c>
      <c r="Q987" t="s">
        <v>73</v>
      </c>
      <c r="R987" t="s">
        <v>26</v>
      </c>
      <c r="S987" t="s">
        <v>168</v>
      </c>
      <c r="T987">
        <v>35</v>
      </c>
      <c r="U987">
        <v>0</v>
      </c>
      <c r="V987">
        <v>-88.062222000000006</v>
      </c>
      <c r="W987">
        <v>44.501389000000003</v>
      </c>
    </row>
    <row r="988" spans="1:23" x14ac:dyDescent="0.25">
      <c r="A988" t="s">
        <v>609</v>
      </c>
      <c r="B988">
        <v>76.3</v>
      </c>
      <c r="C988">
        <v>56.76</v>
      </c>
      <c r="D988">
        <v>259</v>
      </c>
      <c r="E988">
        <v>1</v>
      </c>
      <c r="F988">
        <v>1</v>
      </c>
      <c r="G988">
        <v>79</v>
      </c>
      <c r="H988">
        <v>0</v>
      </c>
      <c r="I988">
        <v>5.84</v>
      </c>
      <c r="J988">
        <v>6</v>
      </c>
      <c r="K988">
        <v>1</v>
      </c>
      <c r="L988" s="1">
        <v>38718</v>
      </c>
      <c r="M988" t="s">
        <v>22</v>
      </c>
      <c r="N988" t="s">
        <v>123</v>
      </c>
      <c r="O988" t="s">
        <v>73</v>
      </c>
      <c r="P988" t="s">
        <v>370</v>
      </c>
      <c r="Q988" t="s">
        <v>73</v>
      </c>
      <c r="R988" t="s">
        <v>26</v>
      </c>
      <c r="S988" t="s">
        <v>168</v>
      </c>
      <c r="T988">
        <v>35</v>
      </c>
      <c r="U988">
        <v>0</v>
      </c>
      <c r="V988">
        <v>-88.062222000000006</v>
      </c>
      <c r="W988">
        <v>44.501389000000003</v>
      </c>
    </row>
    <row r="989" spans="1:23" x14ac:dyDescent="0.25">
      <c r="A989" t="s">
        <v>609</v>
      </c>
      <c r="B989">
        <v>40.9</v>
      </c>
      <c r="C989">
        <v>51.72</v>
      </c>
      <c r="D989">
        <v>170</v>
      </c>
      <c r="E989">
        <v>0</v>
      </c>
      <c r="F989">
        <v>2</v>
      </c>
      <c r="G989">
        <v>52</v>
      </c>
      <c r="H989">
        <v>0</v>
      </c>
      <c r="I989">
        <v>8.08</v>
      </c>
      <c r="J989">
        <v>-26</v>
      </c>
      <c r="K989">
        <v>0</v>
      </c>
      <c r="L989" s="1">
        <v>38970</v>
      </c>
      <c r="M989" t="s">
        <v>22</v>
      </c>
      <c r="N989" t="s">
        <v>77</v>
      </c>
      <c r="O989" t="s">
        <v>73</v>
      </c>
      <c r="P989" t="s">
        <v>650</v>
      </c>
      <c r="Q989" t="s">
        <v>73</v>
      </c>
      <c r="R989" t="s">
        <v>26</v>
      </c>
      <c r="S989" t="s">
        <v>168</v>
      </c>
      <c r="T989">
        <v>60</v>
      </c>
      <c r="U989">
        <v>0</v>
      </c>
      <c r="V989">
        <v>-88.062222000000006</v>
      </c>
      <c r="W989">
        <v>44.501389000000003</v>
      </c>
    </row>
    <row r="990" spans="1:23" x14ac:dyDescent="0.25">
      <c r="A990" t="s">
        <v>609</v>
      </c>
      <c r="B990">
        <v>85.4</v>
      </c>
      <c r="C990">
        <v>56.36</v>
      </c>
      <c r="D990">
        <v>340</v>
      </c>
      <c r="E990">
        <v>3</v>
      </c>
      <c r="F990">
        <v>1</v>
      </c>
      <c r="G990">
        <v>60</v>
      </c>
      <c r="H990">
        <v>0</v>
      </c>
      <c r="I990">
        <v>9.1999999999999993</v>
      </c>
      <c r="J990">
        <v>-7</v>
      </c>
      <c r="K990">
        <v>0</v>
      </c>
      <c r="L990" s="1">
        <v>38977</v>
      </c>
      <c r="M990" t="s">
        <v>22</v>
      </c>
      <c r="N990" t="s">
        <v>46</v>
      </c>
      <c r="O990" t="s">
        <v>73</v>
      </c>
      <c r="P990" t="s">
        <v>203</v>
      </c>
      <c r="Q990" t="s">
        <v>73</v>
      </c>
      <c r="R990" t="s">
        <v>26</v>
      </c>
      <c r="S990" t="s">
        <v>168</v>
      </c>
      <c r="T990">
        <v>82</v>
      </c>
      <c r="U990">
        <v>0</v>
      </c>
      <c r="V990">
        <v>-88.062222000000006</v>
      </c>
      <c r="W990">
        <v>44.501389000000003</v>
      </c>
    </row>
    <row r="991" spans="1:23" x14ac:dyDescent="0.25">
      <c r="A991" t="s">
        <v>609</v>
      </c>
      <c r="B991">
        <v>127.1</v>
      </c>
      <c r="C991">
        <v>69.44</v>
      </c>
      <c r="D991">
        <v>340</v>
      </c>
      <c r="E991">
        <v>3</v>
      </c>
      <c r="F991">
        <v>0</v>
      </c>
      <c r="G991">
        <v>65</v>
      </c>
      <c r="H991">
        <v>0</v>
      </c>
      <c r="I991">
        <v>16.09</v>
      </c>
      <c r="J991">
        <v>7</v>
      </c>
      <c r="K991">
        <v>1</v>
      </c>
      <c r="L991" s="1">
        <v>38984</v>
      </c>
      <c r="M991" t="s">
        <v>27</v>
      </c>
      <c r="N991" t="s">
        <v>83</v>
      </c>
      <c r="O991" t="s">
        <v>83</v>
      </c>
      <c r="P991" t="s">
        <v>227</v>
      </c>
      <c r="Q991" t="s">
        <v>73</v>
      </c>
      <c r="R991" t="s">
        <v>26</v>
      </c>
      <c r="S991" t="s">
        <v>85</v>
      </c>
      <c r="T991">
        <v>65</v>
      </c>
      <c r="U991">
        <v>1</v>
      </c>
      <c r="V991">
        <v>-83.045556000000005</v>
      </c>
      <c r="W991">
        <v>42.34</v>
      </c>
    </row>
    <row r="992" spans="1:23" x14ac:dyDescent="0.25">
      <c r="A992" t="s">
        <v>609</v>
      </c>
      <c r="B992">
        <v>44.2</v>
      </c>
      <c r="C992">
        <v>50</v>
      </c>
      <c r="D992">
        <v>205</v>
      </c>
      <c r="E992">
        <v>0</v>
      </c>
      <c r="F992">
        <v>2</v>
      </c>
      <c r="G992">
        <v>54</v>
      </c>
      <c r="H992">
        <v>0</v>
      </c>
      <c r="I992">
        <v>4.72</v>
      </c>
      <c r="J992">
        <v>-22</v>
      </c>
      <c r="K992">
        <v>0</v>
      </c>
      <c r="L992" s="1">
        <v>38992</v>
      </c>
      <c r="M992" t="s">
        <v>27</v>
      </c>
      <c r="N992" t="s">
        <v>93</v>
      </c>
      <c r="O992" t="s">
        <v>93</v>
      </c>
      <c r="P992" t="s">
        <v>651</v>
      </c>
      <c r="Q992" t="s">
        <v>73</v>
      </c>
      <c r="R992" t="s">
        <v>26</v>
      </c>
      <c r="S992" t="s">
        <v>95</v>
      </c>
      <c r="T992">
        <v>63</v>
      </c>
      <c r="U992">
        <v>0</v>
      </c>
      <c r="V992">
        <v>-75.167500000000004</v>
      </c>
      <c r="W992">
        <v>39.900832999999999</v>
      </c>
    </row>
    <row r="993" spans="1:23" x14ac:dyDescent="0.25">
      <c r="A993" t="s">
        <v>609</v>
      </c>
      <c r="B993">
        <v>81.099999999999994</v>
      </c>
      <c r="C993">
        <v>56.41</v>
      </c>
      <c r="D993">
        <v>220</v>
      </c>
      <c r="E993">
        <v>1</v>
      </c>
      <c r="F993">
        <v>0</v>
      </c>
      <c r="G993">
        <v>40</v>
      </c>
      <c r="H993">
        <v>0</v>
      </c>
      <c r="I993">
        <v>14.98</v>
      </c>
      <c r="J993">
        <v>-3</v>
      </c>
      <c r="K993">
        <v>0</v>
      </c>
      <c r="L993" s="1">
        <v>38998</v>
      </c>
      <c r="M993" t="s">
        <v>22</v>
      </c>
      <c r="N993" t="s">
        <v>44</v>
      </c>
      <c r="O993" t="s">
        <v>73</v>
      </c>
      <c r="P993" t="s">
        <v>408</v>
      </c>
      <c r="Q993" t="s">
        <v>73</v>
      </c>
      <c r="R993" t="s">
        <v>26</v>
      </c>
      <c r="S993" t="s">
        <v>168</v>
      </c>
      <c r="T993">
        <v>73</v>
      </c>
      <c r="U993">
        <v>0</v>
      </c>
      <c r="V993">
        <v>-88.062222000000006</v>
      </c>
      <c r="W993">
        <v>44.501389000000003</v>
      </c>
    </row>
    <row r="994" spans="1:23" x14ac:dyDescent="0.25">
      <c r="A994" t="s">
        <v>609</v>
      </c>
      <c r="B994">
        <v>90.9</v>
      </c>
      <c r="C994">
        <v>54.29</v>
      </c>
      <c r="D994">
        <v>206</v>
      </c>
      <c r="E994">
        <v>2</v>
      </c>
      <c r="F994">
        <v>0</v>
      </c>
      <c r="G994">
        <v>61</v>
      </c>
      <c r="H994">
        <v>0</v>
      </c>
      <c r="I994">
        <v>6.96</v>
      </c>
      <c r="J994">
        <v>10</v>
      </c>
      <c r="K994">
        <v>1</v>
      </c>
      <c r="L994" s="1">
        <v>39012</v>
      </c>
      <c r="M994" t="s">
        <v>27</v>
      </c>
      <c r="N994" t="s">
        <v>28</v>
      </c>
      <c r="O994" t="s">
        <v>28</v>
      </c>
      <c r="P994" t="s">
        <v>581</v>
      </c>
      <c r="Q994" t="s">
        <v>73</v>
      </c>
      <c r="R994" t="s">
        <v>26</v>
      </c>
      <c r="S994" t="s">
        <v>30</v>
      </c>
      <c r="T994">
        <v>87</v>
      </c>
      <c r="U994">
        <v>0</v>
      </c>
      <c r="V994">
        <v>-80.238889</v>
      </c>
      <c r="W994">
        <v>25.958055999999999</v>
      </c>
    </row>
    <row r="995" spans="1:23" x14ac:dyDescent="0.25">
      <c r="A995" t="s">
        <v>609</v>
      </c>
      <c r="B995">
        <v>102.1</v>
      </c>
      <c r="C995">
        <v>68</v>
      </c>
      <c r="D995">
        <v>180</v>
      </c>
      <c r="E995">
        <v>1</v>
      </c>
      <c r="F995">
        <v>0</v>
      </c>
      <c r="G995">
        <v>33</v>
      </c>
      <c r="H995">
        <v>0</v>
      </c>
      <c r="I995">
        <v>17.21</v>
      </c>
      <c r="J995">
        <v>17</v>
      </c>
      <c r="K995">
        <v>1</v>
      </c>
      <c r="L995" s="1">
        <v>39019</v>
      </c>
      <c r="M995" t="s">
        <v>22</v>
      </c>
      <c r="N995" t="s">
        <v>119</v>
      </c>
      <c r="O995" t="s">
        <v>73</v>
      </c>
      <c r="P995" t="s">
        <v>199</v>
      </c>
      <c r="Q995" t="s">
        <v>73</v>
      </c>
      <c r="R995" t="s">
        <v>26</v>
      </c>
      <c r="S995" t="s">
        <v>168</v>
      </c>
      <c r="T995">
        <v>50</v>
      </c>
      <c r="U995">
        <v>0</v>
      </c>
      <c r="V995">
        <v>-88.062222000000006</v>
      </c>
      <c r="W995">
        <v>44.501389000000003</v>
      </c>
    </row>
    <row r="996" spans="1:23" x14ac:dyDescent="0.25">
      <c r="A996" t="s">
        <v>609</v>
      </c>
      <c r="B996">
        <v>66.5</v>
      </c>
      <c r="C996">
        <v>59.57</v>
      </c>
      <c r="D996">
        <v>287</v>
      </c>
      <c r="E996">
        <v>1</v>
      </c>
      <c r="F996">
        <v>2</v>
      </c>
      <c r="G996">
        <v>48</v>
      </c>
      <c r="H996">
        <v>0</v>
      </c>
      <c r="I996">
        <v>11.43</v>
      </c>
      <c r="J996">
        <v>-14</v>
      </c>
      <c r="K996">
        <v>0</v>
      </c>
      <c r="L996" s="1">
        <v>39026</v>
      </c>
      <c r="M996" t="s">
        <v>27</v>
      </c>
      <c r="N996" t="s">
        <v>42</v>
      </c>
      <c r="O996" t="s">
        <v>42</v>
      </c>
      <c r="P996" t="s">
        <v>360</v>
      </c>
      <c r="Q996" t="s">
        <v>73</v>
      </c>
      <c r="R996" t="s">
        <v>26</v>
      </c>
      <c r="S996" t="s">
        <v>54</v>
      </c>
      <c r="T996">
        <v>50</v>
      </c>
      <c r="U996">
        <v>0</v>
      </c>
      <c r="V996">
        <v>-78.787000000000006</v>
      </c>
      <c r="W996">
        <v>42.774000000000001</v>
      </c>
    </row>
    <row r="997" spans="1:23" x14ac:dyDescent="0.25">
      <c r="A997" t="s">
        <v>609</v>
      </c>
      <c r="B997">
        <v>100</v>
      </c>
      <c r="C997">
        <v>57.14</v>
      </c>
      <c r="D997">
        <v>347</v>
      </c>
      <c r="E997">
        <v>2</v>
      </c>
      <c r="F997">
        <v>0</v>
      </c>
      <c r="G997">
        <v>56</v>
      </c>
      <c r="H997">
        <v>0</v>
      </c>
      <c r="I997">
        <v>12.74</v>
      </c>
      <c r="J997">
        <v>6</v>
      </c>
      <c r="K997">
        <v>1</v>
      </c>
      <c r="L997" s="1">
        <v>39033</v>
      </c>
      <c r="M997" t="s">
        <v>27</v>
      </c>
      <c r="N997" t="s">
        <v>82</v>
      </c>
      <c r="O997" t="s">
        <v>82</v>
      </c>
      <c r="P997" t="s">
        <v>370</v>
      </c>
      <c r="Q997" t="s">
        <v>73</v>
      </c>
      <c r="R997" t="s">
        <v>26</v>
      </c>
      <c r="S997" t="s">
        <v>165</v>
      </c>
      <c r="T997">
        <v>39</v>
      </c>
      <c r="U997">
        <v>1</v>
      </c>
      <c r="V997">
        <v>-93.258055999999996</v>
      </c>
      <c r="W997">
        <v>44.973889</v>
      </c>
    </row>
    <row r="998" spans="1:23" x14ac:dyDescent="0.25">
      <c r="A998" t="s">
        <v>609</v>
      </c>
      <c r="B998">
        <v>50.1</v>
      </c>
      <c r="C998">
        <v>33.33</v>
      </c>
      <c r="D998">
        <v>73</v>
      </c>
      <c r="E998">
        <v>0</v>
      </c>
      <c r="F998">
        <v>0</v>
      </c>
      <c r="G998">
        <v>46</v>
      </c>
      <c r="H998">
        <v>0</v>
      </c>
      <c r="I998">
        <v>5.84</v>
      </c>
      <c r="J998">
        <v>-35</v>
      </c>
      <c r="K998">
        <v>0</v>
      </c>
      <c r="L998" s="1">
        <v>39040</v>
      </c>
      <c r="M998" t="s">
        <v>22</v>
      </c>
      <c r="N998" t="s">
        <v>24</v>
      </c>
      <c r="O998" t="s">
        <v>73</v>
      </c>
      <c r="P998" t="s">
        <v>652</v>
      </c>
      <c r="Q998" t="s">
        <v>73</v>
      </c>
      <c r="R998" t="s">
        <v>26</v>
      </c>
      <c r="S998" t="s">
        <v>168</v>
      </c>
      <c r="T998">
        <v>42</v>
      </c>
      <c r="U998">
        <v>0</v>
      </c>
      <c r="V998">
        <v>-88.062222000000006</v>
      </c>
      <c r="W998">
        <v>44.501389000000003</v>
      </c>
    </row>
    <row r="999" spans="1:23" x14ac:dyDescent="0.25">
      <c r="A999" t="s">
        <v>609</v>
      </c>
      <c r="B999">
        <v>58.3</v>
      </c>
      <c r="C999">
        <v>61.11</v>
      </c>
      <c r="D999">
        <v>266</v>
      </c>
      <c r="E999">
        <v>1</v>
      </c>
      <c r="F999">
        <v>3</v>
      </c>
      <c r="G999">
        <v>93</v>
      </c>
      <c r="H999">
        <v>1.2E-2</v>
      </c>
      <c r="I999">
        <v>9.1999999999999993</v>
      </c>
      <c r="J999">
        <v>-10</v>
      </c>
      <c r="K999">
        <v>0</v>
      </c>
      <c r="L999" s="1">
        <v>39048</v>
      </c>
      <c r="M999" t="s">
        <v>27</v>
      </c>
      <c r="N999" t="s">
        <v>123</v>
      </c>
      <c r="O999" t="s">
        <v>123</v>
      </c>
      <c r="P999" t="s">
        <v>503</v>
      </c>
      <c r="Q999" t="s">
        <v>73</v>
      </c>
      <c r="R999" t="s">
        <v>61</v>
      </c>
      <c r="S999" t="s">
        <v>236</v>
      </c>
      <c r="T999">
        <v>31</v>
      </c>
      <c r="U999">
        <v>0</v>
      </c>
      <c r="V999">
        <v>-122.33159999999999</v>
      </c>
      <c r="W999">
        <v>47.595199999999998</v>
      </c>
    </row>
    <row r="1000" spans="1:23" x14ac:dyDescent="0.25">
      <c r="A1000" t="s">
        <v>609</v>
      </c>
      <c r="B1000">
        <v>53</v>
      </c>
      <c r="C1000">
        <v>51.06</v>
      </c>
      <c r="D1000">
        <v>214</v>
      </c>
      <c r="E1000">
        <v>1</v>
      </c>
      <c r="F1000">
        <v>2</v>
      </c>
      <c r="G1000">
        <v>65</v>
      </c>
      <c r="H1000">
        <v>0</v>
      </c>
      <c r="I1000">
        <v>18.329999999999998</v>
      </c>
      <c r="J1000">
        <v>-28</v>
      </c>
      <c r="K1000">
        <v>0</v>
      </c>
      <c r="L1000" s="1">
        <v>39054</v>
      </c>
      <c r="M1000" t="s">
        <v>22</v>
      </c>
      <c r="N1000" t="s">
        <v>48</v>
      </c>
      <c r="O1000" t="s">
        <v>73</v>
      </c>
      <c r="P1000" t="s">
        <v>653</v>
      </c>
      <c r="Q1000" t="s">
        <v>73</v>
      </c>
      <c r="R1000" t="s">
        <v>26</v>
      </c>
      <c r="S1000" t="s">
        <v>168</v>
      </c>
      <c r="T1000">
        <v>20</v>
      </c>
      <c r="U1000">
        <v>0</v>
      </c>
      <c r="V1000">
        <v>-88.062222000000006</v>
      </c>
      <c r="W1000">
        <v>44.501389000000003</v>
      </c>
    </row>
    <row r="1001" spans="1:23" x14ac:dyDescent="0.25">
      <c r="A1001" t="s">
        <v>609</v>
      </c>
      <c r="B1001">
        <v>111.5</v>
      </c>
      <c r="C1001">
        <v>64.709999999999994</v>
      </c>
      <c r="D1001">
        <v>293</v>
      </c>
      <c r="E1001">
        <v>2</v>
      </c>
      <c r="F1001">
        <v>0</v>
      </c>
      <c r="G1001">
        <v>69</v>
      </c>
      <c r="H1001">
        <v>0</v>
      </c>
      <c r="I1001">
        <v>12.74</v>
      </c>
      <c r="J1001">
        <v>11</v>
      </c>
      <c r="K1001">
        <v>1</v>
      </c>
      <c r="L1001" s="1">
        <v>39061</v>
      </c>
      <c r="M1001" t="s">
        <v>27</v>
      </c>
      <c r="N1001" t="s">
        <v>140</v>
      </c>
      <c r="O1001" t="s">
        <v>140</v>
      </c>
      <c r="P1001" t="s">
        <v>654</v>
      </c>
      <c r="Q1001" t="s">
        <v>73</v>
      </c>
      <c r="R1001" t="s">
        <v>26</v>
      </c>
      <c r="S1001" t="s">
        <v>395</v>
      </c>
      <c r="T1001">
        <v>58</v>
      </c>
      <c r="U1001">
        <v>0</v>
      </c>
      <c r="V1001">
        <v>-122.386111</v>
      </c>
      <c r="W1001">
        <v>37.713611</v>
      </c>
    </row>
    <row r="1002" spans="1:23" x14ac:dyDescent="0.25">
      <c r="A1002" t="s">
        <v>609</v>
      </c>
      <c r="B1002">
        <v>32.9</v>
      </c>
      <c r="C1002">
        <v>54.05</v>
      </c>
      <c r="D1002">
        <v>174</v>
      </c>
      <c r="E1002">
        <v>0</v>
      </c>
      <c r="F1002">
        <v>3</v>
      </c>
      <c r="G1002">
        <v>53</v>
      </c>
      <c r="H1002">
        <v>0</v>
      </c>
      <c r="I1002">
        <v>12.74</v>
      </c>
      <c r="J1002">
        <v>8</v>
      </c>
      <c r="K1002">
        <v>1</v>
      </c>
      <c r="L1002" s="1">
        <v>39068</v>
      </c>
      <c r="M1002" t="s">
        <v>22</v>
      </c>
      <c r="N1002" t="s">
        <v>83</v>
      </c>
      <c r="O1002" t="s">
        <v>73</v>
      </c>
      <c r="P1002" t="s">
        <v>587</v>
      </c>
      <c r="Q1002" t="s">
        <v>73</v>
      </c>
      <c r="R1002" t="s">
        <v>26</v>
      </c>
      <c r="S1002" t="s">
        <v>168</v>
      </c>
      <c r="T1002">
        <v>41</v>
      </c>
      <c r="U1002">
        <v>0</v>
      </c>
      <c r="V1002">
        <v>-88.062222000000006</v>
      </c>
      <c r="W1002">
        <v>44.501389000000003</v>
      </c>
    </row>
    <row r="1003" spans="1:23" x14ac:dyDescent="0.25">
      <c r="A1003" t="s">
        <v>609</v>
      </c>
      <c r="B1003">
        <v>52.5</v>
      </c>
      <c r="C1003">
        <v>52</v>
      </c>
      <c r="D1003">
        <v>285</v>
      </c>
      <c r="E1003">
        <v>0</v>
      </c>
      <c r="F1003">
        <v>2</v>
      </c>
      <c r="G1003">
        <v>89</v>
      </c>
      <c r="H1003">
        <v>7.9000000000000001E-2</v>
      </c>
      <c r="I1003">
        <v>10.31</v>
      </c>
      <c r="J1003">
        <v>2</v>
      </c>
      <c r="K1003">
        <v>1</v>
      </c>
      <c r="L1003" s="1">
        <v>39072</v>
      </c>
      <c r="M1003" t="s">
        <v>22</v>
      </c>
      <c r="N1003" t="s">
        <v>82</v>
      </c>
      <c r="O1003" t="s">
        <v>73</v>
      </c>
      <c r="P1003" t="s">
        <v>655</v>
      </c>
      <c r="Q1003" t="s">
        <v>73</v>
      </c>
      <c r="R1003" t="s">
        <v>33</v>
      </c>
      <c r="S1003" t="s">
        <v>168</v>
      </c>
      <c r="T1003">
        <v>37</v>
      </c>
      <c r="U1003">
        <v>0</v>
      </c>
      <c r="V1003">
        <v>-88.062222000000006</v>
      </c>
      <c r="W1003">
        <v>44.501389000000003</v>
      </c>
    </row>
    <row r="1004" spans="1:23" x14ac:dyDescent="0.25">
      <c r="A1004" t="s">
        <v>609</v>
      </c>
      <c r="B1004">
        <v>70</v>
      </c>
      <c r="C1004">
        <v>50</v>
      </c>
      <c r="D1004">
        <v>285</v>
      </c>
      <c r="E1004">
        <v>1</v>
      </c>
      <c r="F1004">
        <v>1</v>
      </c>
      <c r="G1004">
        <v>80</v>
      </c>
      <c r="H1004">
        <v>0</v>
      </c>
      <c r="I1004">
        <v>12.74</v>
      </c>
      <c r="J1004">
        <v>19</v>
      </c>
      <c r="K1004">
        <v>1</v>
      </c>
      <c r="L1004" s="1">
        <v>39082</v>
      </c>
      <c r="M1004" t="s">
        <v>27</v>
      </c>
      <c r="N1004" t="s">
        <v>77</v>
      </c>
      <c r="O1004" t="s">
        <v>77</v>
      </c>
      <c r="P1004" t="s">
        <v>549</v>
      </c>
      <c r="Q1004" t="s">
        <v>73</v>
      </c>
      <c r="R1004" t="s">
        <v>26</v>
      </c>
      <c r="S1004" t="s">
        <v>215</v>
      </c>
      <c r="T1004">
        <v>48</v>
      </c>
      <c r="U1004">
        <v>0</v>
      </c>
      <c r="V1004">
        <v>-87.616699999999994</v>
      </c>
      <c r="W1004">
        <v>41.862299999999998</v>
      </c>
    </row>
    <row r="1005" spans="1:23" x14ac:dyDescent="0.25">
      <c r="A1005" t="s">
        <v>609</v>
      </c>
      <c r="B1005">
        <v>58.2</v>
      </c>
      <c r="C1005">
        <v>54.76</v>
      </c>
      <c r="D1005">
        <v>206</v>
      </c>
      <c r="E1005">
        <v>0</v>
      </c>
      <c r="F1005">
        <v>1</v>
      </c>
      <c r="G1005">
        <v>81</v>
      </c>
      <c r="H1005">
        <v>0</v>
      </c>
      <c r="I1005">
        <v>5.84</v>
      </c>
      <c r="J1005">
        <v>3</v>
      </c>
      <c r="K1005">
        <v>1</v>
      </c>
      <c r="L1005" s="1">
        <v>39334</v>
      </c>
      <c r="M1005" t="s">
        <v>22</v>
      </c>
      <c r="N1005" t="s">
        <v>93</v>
      </c>
      <c r="O1005" t="s">
        <v>73</v>
      </c>
      <c r="P1005" t="s">
        <v>60</v>
      </c>
      <c r="Q1005" t="s">
        <v>73</v>
      </c>
      <c r="R1005" t="s">
        <v>26</v>
      </c>
      <c r="S1005" t="s">
        <v>168</v>
      </c>
      <c r="T1005">
        <v>65</v>
      </c>
      <c r="U1005">
        <v>0</v>
      </c>
      <c r="V1005">
        <v>-88.062222000000006</v>
      </c>
      <c r="W1005">
        <v>44.501389000000003</v>
      </c>
    </row>
    <row r="1006" spans="1:23" x14ac:dyDescent="0.25">
      <c r="A1006" t="s">
        <v>609</v>
      </c>
      <c r="B1006">
        <v>112.4</v>
      </c>
      <c r="C1006">
        <v>76.319999999999993</v>
      </c>
      <c r="D1006">
        <v>286</v>
      </c>
      <c r="E1006">
        <v>3</v>
      </c>
      <c r="F1006">
        <v>1</v>
      </c>
      <c r="G1006">
        <v>46</v>
      </c>
      <c r="H1006">
        <v>0</v>
      </c>
      <c r="I1006">
        <v>0</v>
      </c>
      <c r="J1006">
        <v>22</v>
      </c>
      <c r="K1006">
        <v>1</v>
      </c>
      <c r="L1006" s="1">
        <v>39341</v>
      </c>
      <c r="M1006" t="s">
        <v>27</v>
      </c>
      <c r="N1006" t="s">
        <v>101</v>
      </c>
      <c r="O1006" t="s">
        <v>101</v>
      </c>
      <c r="P1006" t="s">
        <v>526</v>
      </c>
      <c r="Q1006" t="s">
        <v>73</v>
      </c>
      <c r="R1006" t="s">
        <v>26</v>
      </c>
      <c r="S1006" t="s">
        <v>50</v>
      </c>
      <c r="T1006">
        <v>64</v>
      </c>
      <c r="U1006">
        <v>0</v>
      </c>
      <c r="V1006">
        <v>-74.076943999999997</v>
      </c>
      <c r="W1006">
        <v>40.812221999999998</v>
      </c>
    </row>
    <row r="1007" spans="1:23" x14ac:dyDescent="0.25">
      <c r="A1007" t="s">
        <v>609</v>
      </c>
      <c r="B1007">
        <v>110.3</v>
      </c>
      <c r="C1007">
        <v>62.22</v>
      </c>
      <c r="D1007">
        <v>369</v>
      </c>
      <c r="E1007">
        <v>3</v>
      </c>
      <c r="F1007">
        <v>0</v>
      </c>
      <c r="G1007">
        <v>34</v>
      </c>
      <c r="H1007">
        <v>0</v>
      </c>
      <c r="I1007">
        <v>13.86</v>
      </c>
      <c r="J1007">
        <v>7</v>
      </c>
      <c r="K1007">
        <v>1</v>
      </c>
      <c r="L1007" s="1">
        <v>39348</v>
      </c>
      <c r="M1007" t="s">
        <v>22</v>
      </c>
      <c r="N1007" t="s">
        <v>31</v>
      </c>
      <c r="O1007" t="s">
        <v>73</v>
      </c>
      <c r="P1007" t="s">
        <v>227</v>
      </c>
      <c r="Q1007" t="s">
        <v>73</v>
      </c>
      <c r="R1007" t="s">
        <v>26</v>
      </c>
      <c r="S1007" t="s">
        <v>168</v>
      </c>
      <c r="T1007">
        <v>77</v>
      </c>
      <c r="U1007">
        <v>0</v>
      </c>
      <c r="V1007">
        <v>-88.062222000000006</v>
      </c>
      <c r="W1007">
        <v>44.501389000000003</v>
      </c>
    </row>
    <row r="1008" spans="1:23" x14ac:dyDescent="0.25">
      <c r="A1008" t="s">
        <v>609</v>
      </c>
      <c r="B1008">
        <v>108</v>
      </c>
      <c r="C1008">
        <v>71.11</v>
      </c>
      <c r="D1008">
        <v>344</v>
      </c>
      <c r="E1008">
        <v>2</v>
      </c>
      <c r="F1008">
        <v>0</v>
      </c>
      <c r="G1008">
        <v>88</v>
      </c>
      <c r="H1008">
        <v>7.9000000000000001E-2</v>
      </c>
      <c r="I1008">
        <v>9.1999999999999993</v>
      </c>
      <c r="J1008">
        <v>7</v>
      </c>
      <c r="K1008">
        <v>1</v>
      </c>
      <c r="L1008" s="1">
        <v>39355</v>
      </c>
      <c r="M1008" t="s">
        <v>27</v>
      </c>
      <c r="N1008" t="s">
        <v>82</v>
      </c>
      <c r="O1008" t="s">
        <v>82</v>
      </c>
      <c r="P1008" t="s">
        <v>96</v>
      </c>
      <c r="Q1008" t="s">
        <v>73</v>
      </c>
      <c r="R1008" t="s">
        <v>33</v>
      </c>
      <c r="S1008" t="s">
        <v>165</v>
      </c>
      <c r="T1008">
        <v>63</v>
      </c>
      <c r="U1008">
        <v>1</v>
      </c>
      <c r="V1008">
        <v>-93.258055999999996</v>
      </c>
      <c r="W1008">
        <v>44.973889</v>
      </c>
    </row>
    <row r="1009" spans="1:23" x14ac:dyDescent="0.25">
      <c r="A1009" t="s">
        <v>609</v>
      </c>
      <c r="B1009">
        <v>83.5</v>
      </c>
      <c r="C1009">
        <v>72.5</v>
      </c>
      <c r="D1009">
        <v>322</v>
      </c>
      <c r="E1009">
        <v>1</v>
      </c>
      <c r="F1009">
        <v>2</v>
      </c>
      <c r="G1009">
        <v>74</v>
      </c>
      <c r="H1009">
        <v>0</v>
      </c>
      <c r="I1009">
        <v>3.36</v>
      </c>
      <c r="J1009">
        <v>-7</v>
      </c>
      <c r="K1009">
        <v>0</v>
      </c>
      <c r="L1009" s="1">
        <v>39362</v>
      </c>
      <c r="M1009" t="s">
        <v>22</v>
      </c>
      <c r="N1009" t="s">
        <v>77</v>
      </c>
      <c r="O1009" t="s">
        <v>73</v>
      </c>
      <c r="P1009" t="s">
        <v>80</v>
      </c>
      <c r="Q1009" t="s">
        <v>73</v>
      </c>
      <c r="R1009" t="s">
        <v>26</v>
      </c>
      <c r="S1009" t="s">
        <v>168</v>
      </c>
      <c r="T1009">
        <v>75</v>
      </c>
      <c r="U1009">
        <v>0</v>
      </c>
      <c r="V1009">
        <v>-88.062222000000006</v>
      </c>
      <c r="W1009">
        <v>44.501389000000003</v>
      </c>
    </row>
    <row r="1010" spans="1:23" x14ac:dyDescent="0.25">
      <c r="A1010" t="s">
        <v>609</v>
      </c>
      <c r="B1010">
        <v>43.5</v>
      </c>
      <c r="C1010">
        <v>51.35</v>
      </c>
      <c r="D1010">
        <v>188</v>
      </c>
      <c r="E1010">
        <v>0</v>
      </c>
      <c r="F1010">
        <v>2</v>
      </c>
      <c r="G1010">
        <v>80</v>
      </c>
      <c r="H1010">
        <v>0</v>
      </c>
      <c r="I1010">
        <v>3.36</v>
      </c>
      <c r="J1010">
        <v>3</v>
      </c>
      <c r="K1010">
        <v>1</v>
      </c>
      <c r="L1010" s="1">
        <v>39369</v>
      </c>
      <c r="M1010" t="s">
        <v>22</v>
      </c>
      <c r="N1010" t="s">
        <v>97</v>
      </c>
      <c r="O1010" t="s">
        <v>73</v>
      </c>
      <c r="P1010" t="s">
        <v>117</v>
      </c>
      <c r="Q1010" t="s">
        <v>73</v>
      </c>
      <c r="R1010" t="s">
        <v>26</v>
      </c>
      <c r="S1010" t="s">
        <v>168</v>
      </c>
      <c r="T1010">
        <v>49</v>
      </c>
      <c r="U1010">
        <v>0</v>
      </c>
      <c r="V1010">
        <v>-88.062222000000006</v>
      </c>
      <c r="W1010">
        <v>44.501389000000003</v>
      </c>
    </row>
    <row r="1011" spans="1:23" x14ac:dyDescent="0.25">
      <c r="A1011" t="s">
        <v>609</v>
      </c>
      <c r="B1011">
        <v>142.4</v>
      </c>
      <c r="C1011">
        <v>77.78</v>
      </c>
      <c r="D1011">
        <v>331</v>
      </c>
      <c r="E1011">
        <v>2</v>
      </c>
      <c r="F1011">
        <v>0</v>
      </c>
      <c r="G1011">
        <v>33</v>
      </c>
      <c r="H1011">
        <v>0</v>
      </c>
      <c r="I1011">
        <v>10.31</v>
      </c>
      <c r="J1011">
        <v>6</v>
      </c>
      <c r="K1011">
        <v>1</v>
      </c>
      <c r="L1011" s="1">
        <v>39384</v>
      </c>
      <c r="M1011" t="s">
        <v>27</v>
      </c>
      <c r="N1011" t="s">
        <v>36</v>
      </c>
      <c r="O1011" t="s">
        <v>36</v>
      </c>
      <c r="P1011" t="s">
        <v>104</v>
      </c>
      <c r="Q1011" t="s">
        <v>73</v>
      </c>
      <c r="R1011" t="s">
        <v>26</v>
      </c>
      <c r="S1011" t="s">
        <v>38</v>
      </c>
      <c r="T1011">
        <v>58</v>
      </c>
      <c r="U1011">
        <v>0</v>
      </c>
      <c r="V1011">
        <v>-105.02</v>
      </c>
      <c r="W1011">
        <v>39.743889000000003</v>
      </c>
    </row>
    <row r="1012" spans="1:23" x14ac:dyDescent="0.25">
      <c r="A1012" t="s">
        <v>609</v>
      </c>
      <c r="B1012">
        <v>100.1</v>
      </c>
      <c r="C1012">
        <v>70.59</v>
      </c>
      <c r="D1012">
        <v>360</v>
      </c>
      <c r="E1012">
        <v>2</v>
      </c>
      <c r="F1012">
        <v>2</v>
      </c>
      <c r="G1012">
        <v>24</v>
      </c>
      <c r="H1012">
        <v>0</v>
      </c>
      <c r="I1012">
        <v>8.08</v>
      </c>
      <c r="J1012">
        <v>11</v>
      </c>
      <c r="K1012">
        <v>1</v>
      </c>
      <c r="L1012" s="1">
        <v>39390</v>
      </c>
      <c r="M1012" t="s">
        <v>27</v>
      </c>
      <c r="N1012" t="s">
        <v>68</v>
      </c>
      <c r="O1012" t="s">
        <v>68</v>
      </c>
      <c r="P1012" t="s">
        <v>656</v>
      </c>
      <c r="Q1012" t="s">
        <v>73</v>
      </c>
      <c r="R1012" t="s">
        <v>26</v>
      </c>
      <c r="S1012" t="s">
        <v>131</v>
      </c>
      <c r="T1012">
        <v>66</v>
      </c>
      <c r="U1012">
        <v>0</v>
      </c>
      <c r="V1012">
        <v>-94.483889000000005</v>
      </c>
      <c r="W1012">
        <v>39.048889000000003</v>
      </c>
    </row>
    <row r="1013" spans="1:23" x14ac:dyDescent="0.25">
      <c r="A1013" t="s">
        <v>609</v>
      </c>
      <c r="B1013">
        <v>115.4</v>
      </c>
      <c r="C1013">
        <v>71.739999999999995</v>
      </c>
      <c r="D1013">
        <v>351</v>
      </c>
      <c r="E1013">
        <v>3</v>
      </c>
      <c r="F1013">
        <v>0</v>
      </c>
      <c r="G1013">
        <v>63</v>
      </c>
      <c r="H1013">
        <v>0</v>
      </c>
      <c r="I1013">
        <v>6.96</v>
      </c>
      <c r="J1013">
        <v>34</v>
      </c>
      <c r="K1013">
        <v>1</v>
      </c>
      <c r="L1013" s="1">
        <v>39397</v>
      </c>
      <c r="M1013" t="s">
        <v>22</v>
      </c>
      <c r="N1013" t="s">
        <v>82</v>
      </c>
      <c r="O1013" t="s">
        <v>73</v>
      </c>
      <c r="P1013" t="s">
        <v>657</v>
      </c>
      <c r="Q1013" t="s">
        <v>73</v>
      </c>
      <c r="R1013" t="s">
        <v>26</v>
      </c>
      <c r="S1013" t="s">
        <v>168</v>
      </c>
      <c r="T1013">
        <v>52</v>
      </c>
      <c r="U1013">
        <v>0</v>
      </c>
      <c r="V1013">
        <v>-88.062222000000006</v>
      </c>
      <c r="W1013">
        <v>44.501389000000003</v>
      </c>
    </row>
    <row r="1014" spans="1:23" x14ac:dyDescent="0.25">
      <c r="A1014" t="s">
        <v>609</v>
      </c>
      <c r="B1014">
        <v>126.8</v>
      </c>
      <c r="C1014">
        <v>73.33</v>
      </c>
      <c r="D1014">
        <v>218</v>
      </c>
      <c r="E1014">
        <v>3</v>
      </c>
      <c r="F1014">
        <v>0</v>
      </c>
      <c r="G1014">
        <v>49</v>
      </c>
      <c r="H1014">
        <v>0</v>
      </c>
      <c r="I1014">
        <v>12.74</v>
      </c>
      <c r="J1014">
        <v>14</v>
      </c>
      <c r="K1014">
        <v>1</v>
      </c>
      <c r="L1014" s="1">
        <v>39404</v>
      </c>
      <c r="M1014" t="s">
        <v>22</v>
      </c>
      <c r="N1014" t="s">
        <v>56</v>
      </c>
      <c r="O1014" t="s">
        <v>73</v>
      </c>
      <c r="P1014" t="s">
        <v>122</v>
      </c>
      <c r="Q1014" t="s">
        <v>73</v>
      </c>
      <c r="R1014" t="s">
        <v>26</v>
      </c>
      <c r="S1014" t="s">
        <v>168</v>
      </c>
      <c r="T1014">
        <v>43</v>
      </c>
      <c r="U1014">
        <v>0</v>
      </c>
      <c r="V1014">
        <v>-88.062222000000006</v>
      </c>
      <c r="W1014">
        <v>44.501389000000003</v>
      </c>
    </row>
    <row r="1015" spans="1:23" x14ac:dyDescent="0.25">
      <c r="A1015" t="s">
        <v>609</v>
      </c>
      <c r="B1015">
        <v>128.19999999999999</v>
      </c>
      <c r="C1015">
        <v>75.61</v>
      </c>
      <c r="D1015">
        <v>381</v>
      </c>
      <c r="E1015">
        <v>3</v>
      </c>
      <c r="F1015">
        <v>0</v>
      </c>
      <c r="G1015">
        <v>67</v>
      </c>
      <c r="H1015">
        <v>0</v>
      </c>
      <c r="I1015">
        <v>13.86</v>
      </c>
      <c r="J1015">
        <v>11</v>
      </c>
      <c r="K1015">
        <v>1</v>
      </c>
      <c r="L1015" s="1">
        <v>39408</v>
      </c>
      <c r="M1015" t="s">
        <v>27</v>
      </c>
      <c r="N1015" t="s">
        <v>83</v>
      </c>
      <c r="O1015" t="s">
        <v>83</v>
      </c>
      <c r="P1015" t="s">
        <v>658</v>
      </c>
      <c r="Q1015" t="s">
        <v>73</v>
      </c>
      <c r="R1015" t="s">
        <v>26</v>
      </c>
      <c r="S1015" t="s">
        <v>85</v>
      </c>
      <c r="T1015">
        <v>35</v>
      </c>
      <c r="U1015">
        <v>1</v>
      </c>
      <c r="V1015">
        <v>-83.045556000000005</v>
      </c>
      <c r="W1015">
        <v>42.34</v>
      </c>
    </row>
    <row r="1016" spans="1:23" x14ac:dyDescent="0.25">
      <c r="A1016" t="s">
        <v>609</v>
      </c>
      <c r="B1016">
        <v>8.9</v>
      </c>
      <c r="C1016">
        <v>35.71</v>
      </c>
      <c r="D1016">
        <v>56</v>
      </c>
      <c r="E1016">
        <v>0</v>
      </c>
      <c r="F1016">
        <v>2</v>
      </c>
      <c r="G1016">
        <v>61</v>
      </c>
      <c r="H1016">
        <v>0</v>
      </c>
      <c r="I1016">
        <v>3.36</v>
      </c>
      <c r="J1016">
        <v>-10</v>
      </c>
      <c r="K1016">
        <v>0</v>
      </c>
      <c r="L1016" s="1">
        <v>39415</v>
      </c>
      <c r="M1016" t="s">
        <v>27</v>
      </c>
      <c r="N1016" t="s">
        <v>107</v>
      </c>
      <c r="O1016" t="s">
        <v>107</v>
      </c>
      <c r="P1016" t="s">
        <v>659</v>
      </c>
      <c r="Q1016" t="s">
        <v>73</v>
      </c>
      <c r="R1016" t="s">
        <v>26</v>
      </c>
      <c r="S1016" t="s">
        <v>181</v>
      </c>
      <c r="T1016">
        <v>50</v>
      </c>
      <c r="U1016">
        <v>1</v>
      </c>
      <c r="V1016">
        <v>-96.911000000000001</v>
      </c>
      <c r="W1016">
        <v>32.840000000000003</v>
      </c>
    </row>
    <row r="1017" spans="1:23" x14ac:dyDescent="0.25">
      <c r="A1017" t="s">
        <v>609</v>
      </c>
      <c r="B1017">
        <v>115.5</v>
      </c>
      <c r="C1017">
        <v>65.22</v>
      </c>
      <c r="D1017">
        <v>266</v>
      </c>
      <c r="E1017">
        <v>2</v>
      </c>
      <c r="F1017">
        <v>1</v>
      </c>
      <c r="G1017">
        <v>56</v>
      </c>
      <c r="H1017">
        <v>0</v>
      </c>
      <c r="I1017">
        <v>8.08</v>
      </c>
      <c r="J1017">
        <v>31</v>
      </c>
      <c r="K1017">
        <v>1</v>
      </c>
      <c r="L1017" s="1">
        <v>39425</v>
      </c>
      <c r="M1017" t="s">
        <v>22</v>
      </c>
      <c r="N1017" t="s">
        <v>59</v>
      </c>
      <c r="O1017" t="s">
        <v>73</v>
      </c>
      <c r="P1017" t="s">
        <v>76</v>
      </c>
      <c r="Q1017" t="s">
        <v>73</v>
      </c>
      <c r="R1017" t="s">
        <v>26</v>
      </c>
      <c r="S1017" t="s">
        <v>168</v>
      </c>
      <c r="T1017">
        <v>19</v>
      </c>
      <c r="U1017">
        <v>0</v>
      </c>
      <c r="V1017">
        <v>-88.062222000000006</v>
      </c>
      <c r="W1017">
        <v>44.501389000000003</v>
      </c>
    </row>
    <row r="1018" spans="1:23" x14ac:dyDescent="0.25">
      <c r="A1018" t="s">
        <v>609</v>
      </c>
      <c r="B1018">
        <v>80.599999999999994</v>
      </c>
      <c r="C1018">
        <v>63.33</v>
      </c>
      <c r="D1018">
        <v>225</v>
      </c>
      <c r="E1018">
        <v>2</v>
      </c>
      <c r="F1018">
        <v>2</v>
      </c>
      <c r="G1018">
        <v>66</v>
      </c>
      <c r="H1018">
        <v>0</v>
      </c>
      <c r="I1018">
        <v>10.31</v>
      </c>
      <c r="J1018">
        <v>19</v>
      </c>
      <c r="K1018">
        <v>1</v>
      </c>
      <c r="L1018" s="1">
        <v>39432</v>
      </c>
      <c r="M1018" t="s">
        <v>27</v>
      </c>
      <c r="N1018" t="s">
        <v>44</v>
      </c>
      <c r="O1018" t="s">
        <v>44</v>
      </c>
      <c r="P1018" t="s">
        <v>562</v>
      </c>
      <c r="Q1018" t="s">
        <v>73</v>
      </c>
      <c r="R1018" t="s">
        <v>26</v>
      </c>
      <c r="S1018" t="s">
        <v>128</v>
      </c>
      <c r="T1018">
        <v>28</v>
      </c>
      <c r="U1018">
        <v>1</v>
      </c>
      <c r="V1018">
        <v>-90.188610999999995</v>
      </c>
      <c r="W1018">
        <v>38.632778000000002</v>
      </c>
    </row>
    <row r="1019" spans="1:23" x14ac:dyDescent="0.25">
      <c r="A1019" t="s">
        <v>609</v>
      </c>
      <c r="B1019">
        <v>40.200000000000003</v>
      </c>
      <c r="C1019">
        <v>53.13</v>
      </c>
      <c r="D1019">
        <v>153</v>
      </c>
      <c r="E1019">
        <v>0</v>
      </c>
      <c r="F1019">
        <v>2</v>
      </c>
      <c r="G1019">
        <v>64</v>
      </c>
      <c r="I1019">
        <v>26.41</v>
      </c>
      <c r="J1019">
        <v>-28</v>
      </c>
      <c r="K1019">
        <v>0</v>
      </c>
      <c r="L1019" s="1">
        <v>39439</v>
      </c>
      <c r="M1019" t="s">
        <v>27</v>
      </c>
      <c r="N1019" t="s">
        <v>77</v>
      </c>
      <c r="O1019" t="s">
        <v>77</v>
      </c>
      <c r="P1019" t="s">
        <v>660</v>
      </c>
      <c r="Q1019" t="s">
        <v>73</v>
      </c>
      <c r="S1019" t="s">
        <v>215</v>
      </c>
      <c r="T1019">
        <v>17</v>
      </c>
      <c r="U1019">
        <v>0</v>
      </c>
      <c r="V1019">
        <v>-87.616699999999994</v>
      </c>
      <c r="W1019">
        <v>41.862299999999998</v>
      </c>
    </row>
    <row r="1020" spans="1:23" x14ac:dyDescent="0.25">
      <c r="A1020" t="s">
        <v>609</v>
      </c>
      <c r="B1020">
        <v>143.69999999999999</v>
      </c>
      <c r="C1020">
        <v>81.819999999999993</v>
      </c>
      <c r="D1020">
        <v>99</v>
      </c>
      <c r="E1020">
        <v>2</v>
      </c>
      <c r="F1020">
        <v>0</v>
      </c>
      <c r="G1020">
        <v>84</v>
      </c>
      <c r="H1020">
        <v>0</v>
      </c>
      <c r="I1020">
        <v>4.72</v>
      </c>
      <c r="J1020">
        <v>21</v>
      </c>
      <c r="K1020">
        <v>1</v>
      </c>
      <c r="L1020" s="1">
        <v>39446</v>
      </c>
      <c r="M1020" t="s">
        <v>22</v>
      </c>
      <c r="N1020" t="s">
        <v>83</v>
      </c>
      <c r="O1020" t="s">
        <v>73</v>
      </c>
      <c r="P1020" t="s">
        <v>179</v>
      </c>
      <c r="Q1020" t="s">
        <v>73</v>
      </c>
      <c r="R1020" t="s">
        <v>26</v>
      </c>
      <c r="S1020" t="s">
        <v>168</v>
      </c>
      <c r="T1020">
        <v>20</v>
      </c>
      <c r="U1020">
        <v>0</v>
      </c>
      <c r="V1020">
        <v>-88.062222000000006</v>
      </c>
      <c r="W1020">
        <v>44.501389000000003</v>
      </c>
    </row>
    <row r="1021" spans="1:23" x14ac:dyDescent="0.25">
      <c r="A1021" t="s">
        <v>609</v>
      </c>
      <c r="B1021">
        <v>137.6</v>
      </c>
      <c r="C1021">
        <v>78.260000000000005</v>
      </c>
      <c r="D1021">
        <v>173</v>
      </c>
      <c r="E1021">
        <v>3</v>
      </c>
      <c r="F1021">
        <v>0</v>
      </c>
      <c r="G1021">
        <v>86</v>
      </c>
      <c r="H1021">
        <v>3.1E-2</v>
      </c>
      <c r="I1021">
        <v>4.72</v>
      </c>
      <c r="J1021">
        <v>22</v>
      </c>
      <c r="K1021">
        <v>1</v>
      </c>
      <c r="L1021" s="1">
        <v>39459</v>
      </c>
      <c r="M1021" t="s">
        <v>22</v>
      </c>
      <c r="N1021" t="s">
        <v>123</v>
      </c>
      <c r="O1021" t="s">
        <v>73</v>
      </c>
      <c r="P1021" t="s">
        <v>267</v>
      </c>
      <c r="Q1021" t="s">
        <v>73</v>
      </c>
      <c r="R1021" t="s">
        <v>61</v>
      </c>
      <c r="S1021" t="s">
        <v>168</v>
      </c>
      <c r="T1021">
        <v>30</v>
      </c>
      <c r="U1021">
        <v>0</v>
      </c>
      <c r="V1021">
        <v>-88.062222000000006</v>
      </c>
      <c r="W1021">
        <v>44.501389000000003</v>
      </c>
    </row>
    <row r="1022" spans="1:23" x14ac:dyDescent="0.25">
      <c r="A1022" t="s">
        <v>609</v>
      </c>
      <c r="B1022">
        <v>70.7</v>
      </c>
      <c r="C1022">
        <v>54.29</v>
      </c>
      <c r="D1022">
        <v>236</v>
      </c>
      <c r="E1022">
        <v>2</v>
      </c>
      <c r="F1022">
        <v>2</v>
      </c>
      <c r="G1022">
        <v>50</v>
      </c>
      <c r="H1022">
        <v>0</v>
      </c>
      <c r="I1022">
        <v>13.86</v>
      </c>
      <c r="J1022">
        <v>-3</v>
      </c>
      <c r="K1022">
        <v>0</v>
      </c>
      <c r="L1022" s="1">
        <v>39467</v>
      </c>
      <c r="M1022" t="s">
        <v>22</v>
      </c>
      <c r="N1022" t="s">
        <v>101</v>
      </c>
      <c r="O1022" t="s">
        <v>73</v>
      </c>
      <c r="P1022" t="s">
        <v>408</v>
      </c>
      <c r="Q1022" t="s">
        <v>73</v>
      </c>
      <c r="R1022" t="s">
        <v>26</v>
      </c>
      <c r="S1022" t="s">
        <v>168</v>
      </c>
      <c r="T1022">
        <v>-3</v>
      </c>
      <c r="U1022">
        <v>0</v>
      </c>
      <c r="V1022">
        <v>-88.062222000000006</v>
      </c>
      <c r="W1022">
        <v>44.501389000000003</v>
      </c>
    </row>
    <row r="1023" spans="1:23" x14ac:dyDescent="0.25">
      <c r="A1023" t="s">
        <v>609</v>
      </c>
      <c r="B1023">
        <v>125.9</v>
      </c>
      <c r="C1023">
        <v>68.180000000000007</v>
      </c>
      <c r="D1023">
        <v>194</v>
      </c>
      <c r="E1023">
        <v>2</v>
      </c>
      <c r="F1023">
        <v>0</v>
      </c>
      <c r="G1023">
        <v>57</v>
      </c>
      <c r="H1023">
        <v>0</v>
      </c>
      <c r="I1023">
        <v>12.74</v>
      </c>
      <c r="J1023">
        <v>6</v>
      </c>
      <c r="K1023">
        <v>1</v>
      </c>
      <c r="L1023" s="1">
        <v>39698</v>
      </c>
      <c r="M1023" t="s">
        <v>27</v>
      </c>
      <c r="N1023" t="s">
        <v>28</v>
      </c>
      <c r="O1023" t="s">
        <v>28</v>
      </c>
      <c r="P1023" t="s">
        <v>493</v>
      </c>
      <c r="Q1023" t="s">
        <v>48</v>
      </c>
      <c r="R1023" t="s">
        <v>26</v>
      </c>
      <c r="S1023" t="s">
        <v>30</v>
      </c>
      <c r="T1023">
        <v>89</v>
      </c>
      <c r="U1023">
        <v>0</v>
      </c>
      <c r="V1023">
        <v>-80.238889</v>
      </c>
      <c r="W1023">
        <v>25.958055999999999</v>
      </c>
    </row>
    <row r="1024" spans="1:23" x14ac:dyDescent="0.25">
      <c r="A1024" t="s">
        <v>609</v>
      </c>
      <c r="B1024">
        <v>85.6</v>
      </c>
      <c r="C1024">
        <v>69.23</v>
      </c>
      <c r="D1024">
        <v>181</v>
      </c>
      <c r="E1024">
        <v>1</v>
      </c>
      <c r="F1024">
        <v>1</v>
      </c>
      <c r="G1024">
        <v>57</v>
      </c>
      <c r="H1024">
        <v>0</v>
      </c>
      <c r="I1024">
        <v>8.08</v>
      </c>
      <c r="J1024">
        <v>-9</v>
      </c>
      <c r="K1024">
        <v>0</v>
      </c>
      <c r="L1024" s="1">
        <v>39705</v>
      </c>
      <c r="M1024" t="s">
        <v>22</v>
      </c>
      <c r="N1024" t="s">
        <v>24</v>
      </c>
      <c r="O1024" t="s">
        <v>48</v>
      </c>
      <c r="P1024" t="s">
        <v>661</v>
      </c>
      <c r="Q1024" t="s">
        <v>48</v>
      </c>
      <c r="R1024" t="s">
        <v>26</v>
      </c>
      <c r="S1024" t="s">
        <v>50</v>
      </c>
      <c r="T1024">
        <v>87</v>
      </c>
      <c r="U1024">
        <v>0</v>
      </c>
      <c r="V1024">
        <v>-74.076943999999997</v>
      </c>
      <c r="W1024">
        <v>40.812221999999998</v>
      </c>
    </row>
    <row r="1025" spans="1:23" x14ac:dyDescent="0.25">
      <c r="A1025" t="s">
        <v>609</v>
      </c>
      <c r="B1025">
        <v>92.5</v>
      </c>
      <c r="C1025">
        <v>71.430000000000007</v>
      </c>
      <c r="D1025">
        <v>271</v>
      </c>
      <c r="E1025">
        <v>3</v>
      </c>
      <c r="F1025">
        <v>2</v>
      </c>
      <c r="G1025">
        <v>63</v>
      </c>
      <c r="H1025">
        <v>0</v>
      </c>
      <c r="I1025">
        <v>9.1999999999999993</v>
      </c>
      <c r="J1025">
        <v>-19</v>
      </c>
      <c r="K1025">
        <v>0</v>
      </c>
      <c r="L1025" s="1">
        <v>39713</v>
      </c>
      <c r="M1025" t="s">
        <v>27</v>
      </c>
      <c r="N1025" t="s">
        <v>31</v>
      </c>
      <c r="O1025" t="s">
        <v>31</v>
      </c>
      <c r="P1025" t="s">
        <v>662</v>
      </c>
      <c r="Q1025" t="s">
        <v>48</v>
      </c>
      <c r="R1025" t="s">
        <v>26</v>
      </c>
      <c r="S1025" t="s">
        <v>71</v>
      </c>
      <c r="T1025">
        <v>68</v>
      </c>
      <c r="U1025">
        <v>0</v>
      </c>
      <c r="V1025">
        <v>-117.119444</v>
      </c>
      <c r="W1025">
        <v>32.783056000000002</v>
      </c>
    </row>
    <row r="1026" spans="1:23" x14ac:dyDescent="0.25">
      <c r="A1026" t="s">
        <v>609</v>
      </c>
      <c r="B1026">
        <v>123.7</v>
      </c>
      <c r="C1026">
        <v>70.59</v>
      </c>
      <c r="D1026">
        <v>289</v>
      </c>
      <c r="E1026">
        <v>6</v>
      </c>
      <c r="F1026">
        <v>1</v>
      </c>
      <c r="G1026">
        <v>90</v>
      </c>
      <c r="H1026">
        <v>5.8999999999999997E-2</v>
      </c>
      <c r="I1026">
        <v>0</v>
      </c>
      <c r="J1026">
        <v>21</v>
      </c>
      <c r="K1026">
        <v>1</v>
      </c>
      <c r="L1026" s="1">
        <v>39719</v>
      </c>
      <c r="M1026" t="s">
        <v>22</v>
      </c>
      <c r="N1026" t="s">
        <v>119</v>
      </c>
      <c r="O1026" t="s">
        <v>48</v>
      </c>
      <c r="P1026" t="s">
        <v>663</v>
      </c>
      <c r="Q1026" t="s">
        <v>48</v>
      </c>
      <c r="R1026" t="s">
        <v>33</v>
      </c>
      <c r="S1026" t="s">
        <v>50</v>
      </c>
      <c r="T1026">
        <v>72</v>
      </c>
      <c r="U1026">
        <v>0</v>
      </c>
      <c r="V1026">
        <v>-74.076943999999997</v>
      </c>
      <c r="W1026">
        <v>40.812221999999998</v>
      </c>
    </row>
    <row r="1027" spans="1:23" x14ac:dyDescent="0.25">
      <c r="A1027" t="s">
        <v>609</v>
      </c>
      <c r="B1027">
        <v>73.900000000000006</v>
      </c>
      <c r="C1027">
        <v>75.760000000000005</v>
      </c>
      <c r="D1027">
        <v>189</v>
      </c>
      <c r="E1027">
        <v>1</v>
      </c>
      <c r="F1027">
        <v>2</v>
      </c>
      <c r="G1027">
        <v>40</v>
      </c>
      <c r="H1027">
        <v>0</v>
      </c>
      <c r="I1027">
        <v>0</v>
      </c>
      <c r="J1027">
        <v>12</v>
      </c>
      <c r="K1027">
        <v>1</v>
      </c>
      <c r="L1027" s="1">
        <v>39733</v>
      </c>
      <c r="M1027" t="s">
        <v>22</v>
      </c>
      <c r="N1027" t="s">
        <v>136</v>
      </c>
      <c r="O1027" t="s">
        <v>48</v>
      </c>
      <c r="P1027" t="s">
        <v>339</v>
      </c>
      <c r="Q1027" t="s">
        <v>48</v>
      </c>
      <c r="R1027" t="s">
        <v>26</v>
      </c>
      <c r="S1027" t="s">
        <v>50</v>
      </c>
      <c r="T1027">
        <v>70</v>
      </c>
      <c r="U1027">
        <v>0</v>
      </c>
      <c r="V1027">
        <v>-74.076943999999997</v>
      </c>
      <c r="W1027">
        <v>40.812221999999998</v>
      </c>
    </row>
    <row r="1028" spans="1:23" x14ac:dyDescent="0.25">
      <c r="A1028" t="s">
        <v>609</v>
      </c>
      <c r="B1028">
        <v>47.8</v>
      </c>
      <c r="C1028">
        <v>55.26</v>
      </c>
      <c r="D1028">
        <v>197</v>
      </c>
      <c r="E1028">
        <v>0</v>
      </c>
      <c r="F1028">
        <v>2</v>
      </c>
      <c r="G1028">
        <v>72</v>
      </c>
      <c r="H1028">
        <v>0</v>
      </c>
      <c r="I1028">
        <v>11.43</v>
      </c>
      <c r="J1028">
        <v>-3</v>
      </c>
      <c r="K1028">
        <v>0</v>
      </c>
      <c r="L1028" s="1">
        <v>39740</v>
      </c>
      <c r="M1028" t="s">
        <v>27</v>
      </c>
      <c r="N1028" t="s">
        <v>59</v>
      </c>
      <c r="O1028" t="s">
        <v>59</v>
      </c>
      <c r="P1028" t="s">
        <v>392</v>
      </c>
      <c r="Q1028" t="s">
        <v>48</v>
      </c>
      <c r="R1028" t="s">
        <v>26</v>
      </c>
      <c r="S1028" t="s">
        <v>81</v>
      </c>
      <c r="T1028">
        <v>58</v>
      </c>
      <c r="U1028">
        <v>0</v>
      </c>
      <c r="V1028">
        <v>-122.20055600000001</v>
      </c>
      <c r="W1028">
        <v>37.751666999999998</v>
      </c>
    </row>
    <row r="1029" spans="1:23" x14ac:dyDescent="0.25">
      <c r="A1029" t="s">
        <v>609</v>
      </c>
      <c r="B1029">
        <v>76</v>
      </c>
      <c r="C1029">
        <v>70</v>
      </c>
      <c r="D1029">
        <v>290</v>
      </c>
      <c r="E1029">
        <v>2</v>
      </c>
      <c r="F1029">
        <v>3</v>
      </c>
      <c r="G1029">
        <v>47</v>
      </c>
      <c r="H1029">
        <v>0</v>
      </c>
      <c r="I1029">
        <v>3.36</v>
      </c>
      <c r="J1029">
        <v>4</v>
      </c>
      <c r="K1029">
        <v>1</v>
      </c>
      <c r="L1029" s="1">
        <v>39747</v>
      </c>
      <c r="M1029" t="s">
        <v>22</v>
      </c>
      <c r="N1029" t="s">
        <v>68</v>
      </c>
      <c r="O1029" t="s">
        <v>48</v>
      </c>
      <c r="P1029" t="s">
        <v>664</v>
      </c>
      <c r="Q1029" t="s">
        <v>48</v>
      </c>
      <c r="R1029" t="s">
        <v>26</v>
      </c>
      <c r="S1029" t="s">
        <v>50</v>
      </c>
      <c r="T1029">
        <v>62</v>
      </c>
      <c r="U1029">
        <v>0</v>
      </c>
      <c r="V1029">
        <v>-74.076943999999997</v>
      </c>
      <c r="W1029">
        <v>40.812221999999998</v>
      </c>
    </row>
    <row r="1030" spans="1:23" x14ac:dyDescent="0.25">
      <c r="A1030" t="s">
        <v>609</v>
      </c>
      <c r="B1030">
        <v>73.7</v>
      </c>
      <c r="C1030">
        <v>67.86</v>
      </c>
      <c r="D1030">
        <v>201</v>
      </c>
      <c r="E1030">
        <v>0</v>
      </c>
      <c r="F1030">
        <v>1</v>
      </c>
      <c r="G1030">
        <v>52</v>
      </c>
      <c r="H1030">
        <v>0</v>
      </c>
      <c r="I1030">
        <v>11.43</v>
      </c>
      <c r="J1030">
        <v>9</v>
      </c>
      <c r="K1030">
        <v>1</v>
      </c>
      <c r="L1030" s="1">
        <v>39754</v>
      </c>
      <c r="M1030" t="s">
        <v>27</v>
      </c>
      <c r="N1030" t="s">
        <v>42</v>
      </c>
      <c r="O1030" t="s">
        <v>42</v>
      </c>
      <c r="P1030" t="s">
        <v>379</v>
      </c>
      <c r="Q1030" t="s">
        <v>48</v>
      </c>
      <c r="R1030" t="s">
        <v>26</v>
      </c>
      <c r="S1030" t="s">
        <v>54</v>
      </c>
      <c r="T1030">
        <v>49</v>
      </c>
      <c r="U1030">
        <v>0</v>
      </c>
      <c r="V1030">
        <v>-78.787000000000006</v>
      </c>
      <c r="W1030">
        <v>42.774000000000001</v>
      </c>
    </row>
    <row r="1031" spans="1:23" x14ac:dyDescent="0.25">
      <c r="A1031" t="s">
        <v>609</v>
      </c>
      <c r="B1031">
        <v>117.7</v>
      </c>
      <c r="C1031">
        <v>73.680000000000007</v>
      </c>
      <c r="D1031">
        <v>167</v>
      </c>
      <c r="E1031">
        <v>1</v>
      </c>
      <c r="F1031">
        <v>0</v>
      </c>
      <c r="G1031">
        <v>45</v>
      </c>
      <c r="H1031">
        <v>0</v>
      </c>
      <c r="I1031">
        <v>12.74</v>
      </c>
      <c r="J1031">
        <v>44</v>
      </c>
      <c r="K1031">
        <v>1</v>
      </c>
      <c r="L1031" s="1">
        <v>39761</v>
      </c>
      <c r="M1031" t="s">
        <v>22</v>
      </c>
      <c r="N1031" t="s">
        <v>44</v>
      </c>
      <c r="O1031" t="s">
        <v>48</v>
      </c>
      <c r="P1031" t="s">
        <v>665</v>
      </c>
      <c r="Q1031" t="s">
        <v>48</v>
      </c>
      <c r="R1031" t="s">
        <v>26</v>
      </c>
      <c r="S1031" t="s">
        <v>50</v>
      </c>
      <c r="T1031">
        <v>55</v>
      </c>
      <c r="U1031">
        <v>0</v>
      </c>
      <c r="V1031">
        <v>-74.076943999999997</v>
      </c>
      <c r="W1031">
        <v>40.812221999999998</v>
      </c>
    </row>
    <row r="1032" spans="1:23" x14ac:dyDescent="0.25">
      <c r="A1032" t="s">
        <v>609</v>
      </c>
      <c r="B1032">
        <v>119.4</v>
      </c>
      <c r="C1032">
        <v>78.790000000000006</v>
      </c>
      <c r="D1032">
        <v>258</v>
      </c>
      <c r="E1032">
        <v>2</v>
      </c>
      <c r="F1032">
        <v>0</v>
      </c>
      <c r="G1032">
        <v>93</v>
      </c>
      <c r="H1032">
        <v>1.2E-2</v>
      </c>
      <c r="I1032">
        <v>0</v>
      </c>
      <c r="J1032">
        <v>3</v>
      </c>
      <c r="K1032">
        <v>1</v>
      </c>
      <c r="L1032" s="1">
        <v>39765</v>
      </c>
      <c r="M1032" t="s">
        <v>27</v>
      </c>
      <c r="N1032" t="s">
        <v>24</v>
      </c>
      <c r="O1032" t="s">
        <v>24</v>
      </c>
      <c r="P1032" t="s">
        <v>252</v>
      </c>
      <c r="Q1032" t="s">
        <v>48</v>
      </c>
      <c r="R1032" t="s">
        <v>33</v>
      </c>
      <c r="S1032" t="s">
        <v>66</v>
      </c>
      <c r="T1032">
        <v>46</v>
      </c>
      <c r="U1032">
        <v>0</v>
      </c>
      <c r="V1032">
        <v>-71.263999999999996</v>
      </c>
      <c r="W1032">
        <v>42.091000000000001</v>
      </c>
    </row>
    <row r="1033" spans="1:23" x14ac:dyDescent="0.25">
      <c r="A1033" t="s">
        <v>609</v>
      </c>
      <c r="B1033">
        <v>103.6</v>
      </c>
      <c r="C1033">
        <v>78.13</v>
      </c>
      <c r="D1033">
        <v>224</v>
      </c>
      <c r="E1033">
        <v>2</v>
      </c>
      <c r="F1033">
        <v>1</v>
      </c>
      <c r="G1033">
        <v>27</v>
      </c>
      <c r="H1033">
        <v>0</v>
      </c>
      <c r="I1033">
        <v>6.96</v>
      </c>
      <c r="J1033">
        <v>21</v>
      </c>
      <c r="K1033">
        <v>1</v>
      </c>
      <c r="L1033" s="1">
        <v>39775</v>
      </c>
      <c r="M1033" t="s">
        <v>27</v>
      </c>
      <c r="N1033" t="s">
        <v>87</v>
      </c>
      <c r="O1033" t="s">
        <v>87</v>
      </c>
      <c r="P1033" t="s">
        <v>179</v>
      </c>
      <c r="Q1033" t="s">
        <v>48</v>
      </c>
      <c r="R1033" t="s">
        <v>26</v>
      </c>
      <c r="S1033" t="s">
        <v>89</v>
      </c>
      <c r="T1033">
        <v>53</v>
      </c>
      <c r="U1033">
        <v>0</v>
      </c>
      <c r="V1033">
        <v>-86.771388999999999</v>
      </c>
      <c r="W1033">
        <v>36.166389000000002</v>
      </c>
    </row>
    <row r="1034" spans="1:23" x14ac:dyDescent="0.25">
      <c r="A1034" t="s">
        <v>609</v>
      </c>
      <c r="B1034">
        <v>60.9</v>
      </c>
      <c r="C1034">
        <v>53.49</v>
      </c>
      <c r="D1034">
        <v>247</v>
      </c>
      <c r="E1034">
        <v>0</v>
      </c>
      <c r="F1034">
        <v>1</v>
      </c>
      <c r="G1034">
        <v>89</v>
      </c>
      <c r="H1034">
        <v>9.0999999999999998E-2</v>
      </c>
      <c r="I1034">
        <v>10.31</v>
      </c>
      <c r="J1034">
        <v>-17</v>
      </c>
      <c r="K1034">
        <v>0</v>
      </c>
      <c r="L1034" s="1">
        <v>39782</v>
      </c>
      <c r="M1034" t="s">
        <v>22</v>
      </c>
      <c r="N1034" t="s">
        <v>36</v>
      </c>
      <c r="O1034" t="s">
        <v>48</v>
      </c>
      <c r="P1034" t="s">
        <v>666</v>
      </c>
      <c r="Q1034" t="s">
        <v>48</v>
      </c>
      <c r="R1034" t="s">
        <v>33</v>
      </c>
      <c r="S1034" t="s">
        <v>50</v>
      </c>
      <c r="T1034">
        <v>39</v>
      </c>
      <c r="U1034">
        <v>0</v>
      </c>
      <c r="V1034">
        <v>-74.076943999999997</v>
      </c>
      <c r="W1034">
        <v>40.812221999999998</v>
      </c>
    </row>
    <row r="1035" spans="1:23" x14ac:dyDescent="0.25">
      <c r="A1035" t="s">
        <v>609</v>
      </c>
      <c r="B1035">
        <v>60.8</v>
      </c>
      <c r="C1035">
        <v>64.52</v>
      </c>
      <c r="D1035">
        <v>137</v>
      </c>
      <c r="E1035">
        <v>0</v>
      </c>
      <c r="F1035">
        <v>1</v>
      </c>
      <c r="G1035">
        <v>74</v>
      </c>
      <c r="H1035">
        <v>0</v>
      </c>
      <c r="I1035">
        <v>11.43</v>
      </c>
      <c r="J1035">
        <v>-10</v>
      </c>
      <c r="K1035">
        <v>0</v>
      </c>
      <c r="L1035" s="1">
        <v>39789</v>
      </c>
      <c r="M1035" t="s">
        <v>27</v>
      </c>
      <c r="N1035" t="s">
        <v>140</v>
      </c>
      <c r="O1035" t="s">
        <v>140</v>
      </c>
      <c r="P1035" t="s">
        <v>537</v>
      </c>
      <c r="Q1035" t="s">
        <v>48</v>
      </c>
      <c r="R1035" t="s">
        <v>26</v>
      </c>
      <c r="S1035" t="s">
        <v>395</v>
      </c>
      <c r="T1035">
        <v>54</v>
      </c>
      <c r="U1035">
        <v>0</v>
      </c>
      <c r="V1035">
        <v>-122.386111</v>
      </c>
      <c r="W1035">
        <v>37.713611</v>
      </c>
    </row>
    <row r="1036" spans="1:23" x14ac:dyDescent="0.25">
      <c r="A1036" t="s">
        <v>609</v>
      </c>
      <c r="B1036">
        <v>61.4</v>
      </c>
      <c r="C1036">
        <v>56.67</v>
      </c>
      <c r="D1036">
        <v>207</v>
      </c>
      <c r="E1036">
        <v>1</v>
      </c>
      <c r="F1036">
        <v>2</v>
      </c>
      <c r="G1036">
        <v>53</v>
      </c>
      <c r="H1036">
        <v>0</v>
      </c>
      <c r="I1036">
        <v>13.86</v>
      </c>
      <c r="J1036">
        <v>4</v>
      </c>
      <c r="K1036">
        <v>1</v>
      </c>
      <c r="L1036" s="1">
        <v>39796</v>
      </c>
      <c r="M1036" t="s">
        <v>22</v>
      </c>
      <c r="N1036" t="s">
        <v>42</v>
      </c>
      <c r="O1036" t="s">
        <v>48</v>
      </c>
      <c r="P1036" t="s">
        <v>216</v>
      </c>
      <c r="Q1036" t="s">
        <v>48</v>
      </c>
      <c r="R1036" t="s">
        <v>26</v>
      </c>
      <c r="S1036" t="s">
        <v>50</v>
      </c>
      <c r="T1036">
        <v>43</v>
      </c>
      <c r="U1036">
        <v>0</v>
      </c>
      <c r="V1036">
        <v>-74.076943999999997</v>
      </c>
      <c r="W1036">
        <v>40.812221999999998</v>
      </c>
    </row>
    <row r="1037" spans="1:23" x14ac:dyDescent="0.25">
      <c r="A1037" t="s">
        <v>609</v>
      </c>
      <c r="B1037">
        <v>48.7</v>
      </c>
      <c r="C1037">
        <v>58.06</v>
      </c>
      <c r="D1037">
        <v>187</v>
      </c>
      <c r="E1037">
        <v>0</v>
      </c>
      <c r="F1037">
        <v>2</v>
      </c>
      <c r="G1037">
        <v>89</v>
      </c>
      <c r="H1037">
        <v>1.2E-2</v>
      </c>
      <c r="I1037">
        <v>9.1999999999999993</v>
      </c>
      <c r="J1037">
        <v>-10</v>
      </c>
      <c r="K1037">
        <v>0</v>
      </c>
      <c r="L1037" s="1">
        <v>39803</v>
      </c>
      <c r="M1037" t="s">
        <v>27</v>
      </c>
      <c r="N1037" t="s">
        <v>123</v>
      </c>
      <c r="O1037" t="s">
        <v>123</v>
      </c>
      <c r="P1037" t="s">
        <v>667</v>
      </c>
      <c r="Q1037" t="s">
        <v>48</v>
      </c>
      <c r="R1037" t="s">
        <v>61</v>
      </c>
      <c r="S1037" t="s">
        <v>236</v>
      </c>
      <c r="T1037">
        <v>29</v>
      </c>
      <c r="U1037">
        <v>0</v>
      </c>
      <c r="V1037">
        <v>-122.33159999999999</v>
      </c>
      <c r="W1037">
        <v>47.595199999999998</v>
      </c>
    </row>
    <row r="1038" spans="1:23" x14ac:dyDescent="0.25">
      <c r="A1038" t="s">
        <v>609</v>
      </c>
      <c r="B1038">
        <v>45.1</v>
      </c>
      <c r="C1038">
        <v>50</v>
      </c>
      <c r="D1038">
        <v>233</v>
      </c>
      <c r="E1038">
        <v>1</v>
      </c>
      <c r="F1038">
        <v>3</v>
      </c>
      <c r="G1038">
        <v>50</v>
      </c>
      <c r="H1038">
        <v>0</v>
      </c>
      <c r="I1038">
        <v>12.74</v>
      </c>
      <c r="J1038">
        <v>-7</v>
      </c>
      <c r="K1038">
        <v>0</v>
      </c>
      <c r="L1038" s="1">
        <v>39810</v>
      </c>
      <c r="M1038" t="s">
        <v>22</v>
      </c>
      <c r="N1038" t="s">
        <v>28</v>
      </c>
      <c r="O1038" t="s">
        <v>48</v>
      </c>
      <c r="P1038" t="s">
        <v>45</v>
      </c>
      <c r="Q1038" t="s">
        <v>48</v>
      </c>
      <c r="R1038" t="s">
        <v>26</v>
      </c>
      <c r="S1038" t="s">
        <v>50</v>
      </c>
      <c r="T1038">
        <v>59</v>
      </c>
      <c r="U1038">
        <v>0</v>
      </c>
      <c r="V1038">
        <v>-74.076943999999997</v>
      </c>
      <c r="W1038">
        <v>40.812221999999998</v>
      </c>
    </row>
    <row r="1039" spans="1:23" x14ac:dyDescent="0.25">
      <c r="A1039" t="s">
        <v>609</v>
      </c>
      <c r="B1039">
        <v>95.3</v>
      </c>
      <c r="C1039">
        <v>66.67</v>
      </c>
      <c r="D1039">
        <v>110</v>
      </c>
      <c r="E1039">
        <v>1</v>
      </c>
      <c r="F1039">
        <v>0</v>
      </c>
      <c r="G1039">
        <v>61</v>
      </c>
      <c r="H1039">
        <v>0</v>
      </c>
      <c r="I1039">
        <v>9.1999999999999993</v>
      </c>
      <c r="J1039">
        <v>14</v>
      </c>
      <c r="K1039">
        <v>1</v>
      </c>
      <c r="L1039" s="1">
        <v>40069</v>
      </c>
      <c r="M1039" t="s">
        <v>27</v>
      </c>
      <c r="N1039" t="s">
        <v>51</v>
      </c>
      <c r="O1039" t="s">
        <v>51</v>
      </c>
      <c r="P1039" t="s">
        <v>255</v>
      </c>
      <c r="Q1039" t="s">
        <v>82</v>
      </c>
      <c r="R1039" t="s">
        <v>26</v>
      </c>
      <c r="S1039" t="s">
        <v>135</v>
      </c>
      <c r="T1039">
        <v>72</v>
      </c>
      <c r="U1039">
        <v>0</v>
      </c>
      <c r="V1039">
        <v>-81.699444</v>
      </c>
      <c r="W1039">
        <v>41.506110999999997</v>
      </c>
    </row>
    <row r="1040" spans="1:23" x14ac:dyDescent="0.25">
      <c r="A1040" t="s">
        <v>609</v>
      </c>
      <c r="B1040">
        <v>115.3</v>
      </c>
      <c r="C1040">
        <v>85.19</v>
      </c>
      <c r="D1040">
        <v>155</v>
      </c>
      <c r="E1040">
        <v>2</v>
      </c>
      <c r="F1040">
        <v>0</v>
      </c>
      <c r="G1040">
        <v>51</v>
      </c>
      <c r="H1040">
        <v>0</v>
      </c>
      <c r="I1040">
        <v>6.96</v>
      </c>
      <c r="J1040">
        <v>14</v>
      </c>
      <c r="K1040">
        <v>1</v>
      </c>
      <c r="L1040" s="1">
        <v>40076</v>
      </c>
      <c r="M1040" t="s">
        <v>27</v>
      </c>
      <c r="N1040" t="s">
        <v>83</v>
      </c>
      <c r="O1040" t="s">
        <v>83</v>
      </c>
      <c r="P1040" t="s">
        <v>114</v>
      </c>
      <c r="Q1040" t="s">
        <v>82</v>
      </c>
      <c r="R1040" t="s">
        <v>26</v>
      </c>
      <c r="S1040" t="s">
        <v>85</v>
      </c>
      <c r="T1040">
        <v>71</v>
      </c>
      <c r="U1040">
        <v>1</v>
      </c>
      <c r="V1040">
        <v>-83.045556000000005</v>
      </c>
      <c r="W1040">
        <v>42.34</v>
      </c>
    </row>
    <row r="1041" spans="1:23" x14ac:dyDescent="0.25">
      <c r="A1041" t="s">
        <v>609</v>
      </c>
      <c r="B1041">
        <v>78.3</v>
      </c>
      <c r="C1041">
        <v>52.17</v>
      </c>
      <c r="D1041">
        <v>301</v>
      </c>
      <c r="E1041">
        <v>2</v>
      </c>
      <c r="F1041">
        <v>1</v>
      </c>
      <c r="G1041">
        <v>47</v>
      </c>
      <c r="H1041">
        <v>0</v>
      </c>
      <c r="I1041">
        <v>18.329999999999998</v>
      </c>
      <c r="J1041">
        <v>3</v>
      </c>
      <c r="K1041">
        <v>1</v>
      </c>
      <c r="L1041" s="1">
        <v>40083</v>
      </c>
      <c r="M1041" t="s">
        <v>22</v>
      </c>
      <c r="N1041" t="s">
        <v>140</v>
      </c>
      <c r="O1041" t="s">
        <v>82</v>
      </c>
      <c r="P1041" t="s">
        <v>91</v>
      </c>
      <c r="Q1041" t="s">
        <v>82</v>
      </c>
      <c r="R1041" t="s">
        <v>26</v>
      </c>
      <c r="S1041" t="s">
        <v>165</v>
      </c>
      <c r="T1041">
        <v>70</v>
      </c>
      <c r="U1041">
        <v>1</v>
      </c>
      <c r="V1041">
        <v>-93.258055999999996</v>
      </c>
      <c r="W1041">
        <v>44.973889</v>
      </c>
    </row>
    <row r="1042" spans="1:23" x14ac:dyDescent="0.25">
      <c r="A1042" t="s">
        <v>609</v>
      </c>
      <c r="B1042">
        <v>135.30000000000001</v>
      </c>
      <c r="C1042">
        <v>77.42</v>
      </c>
      <c r="D1042">
        <v>271</v>
      </c>
      <c r="E1042">
        <v>3</v>
      </c>
      <c r="F1042">
        <v>0</v>
      </c>
      <c r="G1042">
        <v>93</v>
      </c>
      <c r="H1042">
        <v>7.0999999999999994E-2</v>
      </c>
      <c r="I1042">
        <v>3.36</v>
      </c>
      <c r="J1042">
        <v>7</v>
      </c>
      <c r="K1042">
        <v>1</v>
      </c>
      <c r="L1042" s="1">
        <v>40091</v>
      </c>
      <c r="M1042" t="s">
        <v>22</v>
      </c>
      <c r="N1042" t="s">
        <v>73</v>
      </c>
      <c r="O1042" t="s">
        <v>82</v>
      </c>
      <c r="P1042" t="s">
        <v>247</v>
      </c>
      <c r="Q1042" t="s">
        <v>82</v>
      </c>
      <c r="R1042" t="s">
        <v>33</v>
      </c>
      <c r="S1042" t="s">
        <v>165</v>
      </c>
      <c r="T1042">
        <v>48</v>
      </c>
      <c r="U1042">
        <v>1</v>
      </c>
      <c r="V1042">
        <v>-93.258055999999996</v>
      </c>
      <c r="W1042">
        <v>44.973889</v>
      </c>
    </row>
    <row r="1043" spans="1:23" x14ac:dyDescent="0.25">
      <c r="A1043" t="s">
        <v>609</v>
      </c>
      <c r="B1043">
        <v>101.4</v>
      </c>
      <c r="C1043">
        <v>75</v>
      </c>
      <c r="D1043">
        <v>232</v>
      </c>
      <c r="E1043">
        <v>1</v>
      </c>
      <c r="F1043">
        <v>1</v>
      </c>
      <c r="G1043">
        <v>50</v>
      </c>
      <c r="H1043">
        <v>0</v>
      </c>
      <c r="I1043">
        <v>8.08</v>
      </c>
      <c r="J1043">
        <v>28</v>
      </c>
      <c r="K1043">
        <v>1</v>
      </c>
      <c r="L1043" s="1">
        <v>40097</v>
      </c>
      <c r="M1043" t="s">
        <v>27</v>
      </c>
      <c r="N1043" t="s">
        <v>44</v>
      </c>
      <c r="O1043" t="s">
        <v>44</v>
      </c>
      <c r="P1043" t="s">
        <v>332</v>
      </c>
      <c r="Q1043" t="s">
        <v>82</v>
      </c>
      <c r="R1043" t="s">
        <v>26</v>
      </c>
      <c r="S1043" t="s">
        <v>128</v>
      </c>
      <c r="T1043">
        <v>50</v>
      </c>
      <c r="U1043">
        <v>1</v>
      </c>
      <c r="V1043">
        <v>-90.188610999999995</v>
      </c>
      <c r="W1043">
        <v>38.632778000000002</v>
      </c>
    </row>
    <row r="1044" spans="1:23" x14ac:dyDescent="0.25">
      <c r="A1044" t="s">
        <v>609</v>
      </c>
      <c r="B1044">
        <v>136.9</v>
      </c>
      <c r="C1044">
        <v>72.41</v>
      </c>
      <c r="D1044">
        <v>278</v>
      </c>
      <c r="E1044">
        <v>3</v>
      </c>
      <c r="F1044">
        <v>0</v>
      </c>
      <c r="G1044">
        <v>59</v>
      </c>
      <c r="H1044">
        <v>0</v>
      </c>
      <c r="I1044">
        <v>12.74</v>
      </c>
      <c r="J1044">
        <v>2</v>
      </c>
      <c r="K1044">
        <v>1</v>
      </c>
      <c r="L1044" s="1">
        <v>40104</v>
      </c>
      <c r="M1044" t="s">
        <v>22</v>
      </c>
      <c r="N1044" t="s">
        <v>132</v>
      </c>
      <c r="O1044" t="s">
        <v>82</v>
      </c>
      <c r="P1044" t="s">
        <v>668</v>
      </c>
      <c r="Q1044" t="s">
        <v>82</v>
      </c>
      <c r="R1044" t="s">
        <v>26</v>
      </c>
      <c r="S1044" t="s">
        <v>165</v>
      </c>
      <c r="T1044">
        <v>58</v>
      </c>
      <c r="U1044">
        <v>1</v>
      </c>
      <c r="V1044">
        <v>-93.258055999999996</v>
      </c>
      <c r="W1044">
        <v>44.973889</v>
      </c>
    </row>
    <row r="1045" spans="1:23" x14ac:dyDescent="0.25">
      <c r="A1045" t="s">
        <v>609</v>
      </c>
      <c r="B1045">
        <v>76.599999999999994</v>
      </c>
      <c r="C1045">
        <v>66</v>
      </c>
      <c r="D1045">
        <v>334</v>
      </c>
      <c r="E1045">
        <v>0</v>
      </c>
      <c r="F1045">
        <v>1</v>
      </c>
      <c r="G1045">
        <v>49</v>
      </c>
      <c r="H1045">
        <v>0</v>
      </c>
      <c r="I1045">
        <v>0</v>
      </c>
      <c r="J1045">
        <v>-10</v>
      </c>
      <c r="K1045">
        <v>0</v>
      </c>
      <c r="L1045" s="1">
        <v>40111</v>
      </c>
      <c r="M1045" t="s">
        <v>27</v>
      </c>
      <c r="N1045" t="s">
        <v>62</v>
      </c>
      <c r="O1045" t="s">
        <v>62</v>
      </c>
      <c r="P1045" t="s">
        <v>144</v>
      </c>
      <c r="Q1045" t="s">
        <v>82</v>
      </c>
      <c r="R1045" t="s">
        <v>26</v>
      </c>
      <c r="S1045" t="s">
        <v>64</v>
      </c>
      <c r="T1045">
        <v>58</v>
      </c>
      <c r="U1045">
        <v>0</v>
      </c>
      <c r="V1045">
        <v>-80.015833000000001</v>
      </c>
      <c r="W1045">
        <v>40.446666999999998</v>
      </c>
    </row>
    <row r="1046" spans="1:23" x14ac:dyDescent="0.25">
      <c r="A1046" t="s">
        <v>609</v>
      </c>
      <c r="B1046">
        <v>128.6</v>
      </c>
      <c r="C1046">
        <v>60.71</v>
      </c>
      <c r="D1046">
        <v>244</v>
      </c>
      <c r="E1046">
        <v>4</v>
      </c>
      <c r="F1046">
        <v>0</v>
      </c>
      <c r="G1046">
        <v>61</v>
      </c>
      <c r="H1046">
        <v>0</v>
      </c>
      <c r="I1046">
        <v>6.96</v>
      </c>
      <c r="J1046">
        <v>12</v>
      </c>
      <c r="K1046">
        <v>1</v>
      </c>
      <c r="L1046" s="1">
        <v>40118</v>
      </c>
      <c r="M1046" t="s">
        <v>27</v>
      </c>
      <c r="N1046" t="s">
        <v>73</v>
      </c>
      <c r="O1046" t="s">
        <v>73</v>
      </c>
      <c r="P1046" t="s">
        <v>669</v>
      </c>
      <c r="Q1046" t="s">
        <v>82</v>
      </c>
      <c r="R1046" t="s">
        <v>26</v>
      </c>
      <c r="S1046" t="s">
        <v>168</v>
      </c>
      <c r="T1046">
        <v>46</v>
      </c>
      <c r="U1046">
        <v>0</v>
      </c>
      <c r="V1046">
        <v>-88.062222000000006</v>
      </c>
      <c r="W1046">
        <v>44.501389000000003</v>
      </c>
    </row>
    <row r="1047" spans="1:23" x14ac:dyDescent="0.25">
      <c r="A1047" t="s">
        <v>609</v>
      </c>
      <c r="B1047">
        <v>120.5</v>
      </c>
      <c r="C1047">
        <v>68.97</v>
      </c>
      <c r="D1047">
        <v>344</v>
      </c>
      <c r="E1047">
        <v>1</v>
      </c>
      <c r="F1047">
        <v>0</v>
      </c>
      <c r="G1047">
        <v>56</v>
      </c>
      <c r="H1047">
        <v>0</v>
      </c>
      <c r="I1047">
        <v>0</v>
      </c>
      <c r="J1047">
        <v>17</v>
      </c>
      <c r="K1047">
        <v>1</v>
      </c>
      <c r="L1047" s="1">
        <v>40132</v>
      </c>
      <c r="M1047" t="s">
        <v>22</v>
      </c>
      <c r="N1047" t="s">
        <v>83</v>
      </c>
      <c r="O1047" t="s">
        <v>82</v>
      </c>
      <c r="P1047" t="s">
        <v>279</v>
      </c>
      <c r="Q1047" t="s">
        <v>82</v>
      </c>
      <c r="R1047" t="s">
        <v>26</v>
      </c>
      <c r="S1047" t="s">
        <v>165</v>
      </c>
      <c r="T1047">
        <v>47</v>
      </c>
      <c r="U1047">
        <v>1</v>
      </c>
      <c r="V1047">
        <v>-93.258055999999996</v>
      </c>
      <c r="W1047">
        <v>44.973889</v>
      </c>
    </row>
    <row r="1048" spans="1:23" x14ac:dyDescent="0.25">
      <c r="A1048" t="s">
        <v>609</v>
      </c>
      <c r="B1048">
        <v>141.69999999999999</v>
      </c>
      <c r="C1048">
        <v>88</v>
      </c>
      <c r="D1048">
        <v>213</v>
      </c>
      <c r="E1048">
        <v>4</v>
      </c>
      <c r="F1048">
        <v>0</v>
      </c>
      <c r="G1048">
        <v>80</v>
      </c>
      <c r="H1048">
        <v>0</v>
      </c>
      <c r="I1048">
        <v>5.84</v>
      </c>
      <c r="J1048">
        <v>26</v>
      </c>
      <c r="K1048">
        <v>1</v>
      </c>
      <c r="L1048" s="1">
        <v>40139</v>
      </c>
      <c r="M1048" t="s">
        <v>22</v>
      </c>
      <c r="N1048" t="s">
        <v>123</v>
      </c>
      <c r="O1048" t="s">
        <v>82</v>
      </c>
      <c r="P1048" t="s">
        <v>670</v>
      </c>
      <c r="Q1048" t="s">
        <v>82</v>
      </c>
      <c r="R1048" t="s">
        <v>26</v>
      </c>
      <c r="S1048" t="s">
        <v>165</v>
      </c>
      <c r="T1048">
        <v>55</v>
      </c>
      <c r="U1048">
        <v>1</v>
      </c>
      <c r="V1048">
        <v>-93.258055999999996</v>
      </c>
      <c r="W1048">
        <v>44.973889</v>
      </c>
    </row>
    <row r="1049" spans="1:23" x14ac:dyDescent="0.25">
      <c r="A1049" t="s">
        <v>609</v>
      </c>
      <c r="B1049">
        <v>112.5</v>
      </c>
      <c r="C1049">
        <v>66.67</v>
      </c>
      <c r="D1049">
        <v>392</v>
      </c>
      <c r="E1049">
        <v>3</v>
      </c>
      <c r="F1049">
        <v>0</v>
      </c>
      <c r="G1049">
        <v>76</v>
      </c>
      <c r="H1049">
        <v>0</v>
      </c>
      <c r="I1049">
        <v>9.1999999999999993</v>
      </c>
      <c r="J1049">
        <v>26</v>
      </c>
      <c r="K1049">
        <v>1</v>
      </c>
      <c r="L1049" s="1">
        <v>40146</v>
      </c>
      <c r="M1049" t="s">
        <v>22</v>
      </c>
      <c r="N1049" t="s">
        <v>77</v>
      </c>
      <c r="O1049" t="s">
        <v>82</v>
      </c>
      <c r="P1049" t="s">
        <v>671</v>
      </c>
      <c r="Q1049" t="s">
        <v>82</v>
      </c>
      <c r="R1049" t="s">
        <v>26</v>
      </c>
      <c r="S1049" t="s">
        <v>165</v>
      </c>
      <c r="T1049">
        <v>37</v>
      </c>
      <c r="U1049">
        <v>1</v>
      </c>
      <c r="V1049">
        <v>-93.258055999999996</v>
      </c>
      <c r="W1049">
        <v>44.973889</v>
      </c>
    </row>
    <row r="1050" spans="1:23" x14ac:dyDescent="0.25">
      <c r="A1050" t="s">
        <v>609</v>
      </c>
      <c r="B1050">
        <v>79.400000000000006</v>
      </c>
      <c r="C1050">
        <v>66.67</v>
      </c>
      <c r="D1050">
        <v>275</v>
      </c>
      <c r="E1050">
        <v>2</v>
      </c>
      <c r="F1050">
        <v>2</v>
      </c>
      <c r="G1050">
        <v>50</v>
      </c>
      <c r="H1050">
        <v>0</v>
      </c>
      <c r="I1050">
        <v>0</v>
      </c>
      <c r="J1050">
        <v>-13</v>
      </c>
      <c r="K1050">
        <v>0</v>
      </c>
      <c r="L1050" s="1">
        <v>40153</v>
      </c>
      <c r="M1050" t="s">
        <v>27</v>
      </c>
      <c r="N1050" t="s">
        <v>119</v>
      </c>
      <c r="O1050" t="s">
        <v>119</v>
      </c>
      <c r="P1050" t="s">
        <v>90</v>
      </c>
      <c r="Q1050" t="s">
        <v>82</v>
      </c>
      <c r="R1050" t="s">
        <v>26</v>
      </c>
      <c r="S1050" t="s">
        <v>425</v>
      </c>
      <c r="T1050">
        <v>53</v>
      </c>
      <c r="U1050">
        <v>1</v>
      </c>
      <c r="V1050">
        <v>-112.26300000000001</v>
      </c>
      <c r="W1050">
        <v>33.527999999999999</v>
      </c>
    </row>
    <row r="1051" spans="1:23" x14ac:dyDescent="0.25">
      <c r="A1051" t="s">
        <v>609</v>
      </c>
      <c r="B1051">
        <v>73.2</v>
      </c>
      <c r="C1051">
        <v>56.67</v>
      </c>
      <c r="D1051">
        <v>192</v>
      </c>
      <c r="E1051">
        <v>1</v>
      </c>
      <c r="F1051">
        <v>1</v>
      </c>
      <c r="G1051">
        <v>50</v>
      </c>
      <c r="H1051">
        <v>0</v>
      </c>
      <c r="I1051">
        <v>8.08</v>
      </c>
      <c r="J1051">
        <v>20</v>
      </c>
      <c r="K1051">
        <v>1</v>
      </c>
      <c r="L1051" s="1">
        <v>40160</v>
      </c>
      <c r="M1051" t="s">
        <v>22</v>
      </c>
      <c r="N1051" t="s">
        <v>136</v>
      </c>
      <c r="O1051" t="s">
        <v>82</v>
      </c>
      <c r="P1051" t="s">
        <v>478</v>
      </c>
      <c r="Q1051" t="s">
        <v>82</v>
      </c>
      <c r="R1051" t="s">
        <v>26</v>
      </c>
      <c r="S1051" t="s">
        <v>165</v>
      </c>
      <c r="T1051">
        <v>13</v>
      </c>
      <c r="U1051">
        <v>1</v>
      </c>
      <c r="V1051">
        <v>-93.258055999999996</v>
      </c>
      <c r="W1051">
        <v>44.973889</v>
      </c>
    </row>
    <row r="1052" spans="1:23" x14ac:dyDescent="0.25">
      <c r="A1052" t="s">
        <v>609</v>
      </c>
      <c r="B1052">
        <v>73.7</v>
      </c>
      <c r="C1052">
        <v>62.96</v>
      </c>
      <c r="D1052">
        <v>224</v>
      </c>
      <c r="E1052">
        <v>0</v>
      </c>
      <c r="F1052">
        <v>1</v>
      </c>
      <c r="G1052">
        <v>69</v>
      </c>
      <c r="H1052">
        <v>0</v>
      </c>
      <c r="I1052">
        <v>3.36</v>
      </c>
      <c r="J1052">
        <v>-19</v>
      </c>
      <c r="K1052">
        <v>0</v>
      </c>
      <c r="L1052" s="1">
        <v>40167</v>
      </c>
      <c r="M1052" t="s">
        <v>27</v>
      </c>
      <c r="N1052" t="s">
        <v>56</v>
      </c>
      <c r="O1052" t="s">
        <v>56</v>
      </c>
      <c r="P1052" t="s">
        <v>672</v>
      </c>
      <c r="Q1052" t="s">
        <v>82</v>
      </c>
      <c r="R1052" t="s">
        <v>26</v>
      </c>
      <c r="S1052" t="s">
        <v>58</v>
      </c>
      <c r="T1052">
        <v>34</v>
      </c>
      <c r="U1052">
        <v>0</v>
      </c>
      <c r="V1052">
        <v>-80.852778000000001</v>
      </c>
      <c r="W1052">
        <v>35.225833000000002</v>
      </c>
    </row>
    <row r="1053" spans="1:23" x14ac:dyDescent="0.25">
      <c r="A1053" t="s">
        <v>609</v>
      </c>
      <c r="B1053">
        <v>106.4</v>
      </c>
      <c r="C1053">
        <v>65</v>
      </c>
      <c r="D1053">
        <v>321</v>
      </c>
      <c r="E1053">
        <v>2</v>
      </c>
      <c r="F1053">
        <v>0</v>
      </c>
      <c r="G1053">
        <v>60</v>
      </c>
      <c r="H1053">
        <v>0</v>
      </c>
      <c r="I1053">
        <v>14.98</v>
      </c>
      <c r="J1053">
        <v>-6</v>
      </c>
      <c r="K1053">
        <v>0</v>
      </c>
      <c r="L1053" s="1">
        <v>40175</v>
      </c>
      <c r="M1053" t="s">
        <v>27</v>
      </c>
      <c r="N1053" t="s">
        <v>77</v>
      </c>
      <c r="O1053" t="s">
        <v>77</v>
      </c>
      <c r="P1053" t="s">
        <v>673</v>
      </c>
      <c r="Q1053" t="s">
        <v>82</v>
      </c>
      <c r="R1053" t="s">
        <v>26</v>
      </c>
      <c r="S1053" t="s">
        <v>215</v>
      </c>
      <c r="T1053">
        <v>24</v>
      </c>
      <c r="U1053">
        <v>0</v>
      </c>
      <c r="V1053">
        <v>-87.616699999999994</v>
      </c>
      <c r="W1053">
        <v>41.862299999999998</v>
      </c>
    </row>
    <row r="1054" spans="1:23" x14ac:dyDescent="0.25">
      <c r="A1054" t="s">
        <v>609</v>
      </c>
      <c r="B1054">
        <v>148.69999999999999</v>
      </c>
      <c r="C1054">
        <v>80.650000000000006</v>
      </c>
      <c r="D1054">
        <v>316</v>
      </c>
      <c r="E1054">
        <v>4</v>
      </c>
      <c r="F1054">
        <v>0</v>
      </c>
      <c r="G1054">
        <v>68</v>
      </c>
      <c r="H1054">
        <v>0</v>
      </c>
      <c r="I1054">
        <v>3.36</v>
      </c>
      <c r="J1054">
        <v>37</v>
      </c>
      <c r="K1054">
        <v>1</v>
      </c>
      <c r="L1054" s="1">
        <v>40181</v>
      </c>
      <c r="M1054" t="s">
        <v>22</v>
      </c>
      <c r="N1054" t="s">
        <v>101</v>
      </c>
      <c r="O1054" t="s">
        <v>82</v>
      </c>
      <c r="P1054" t="s">
        <v>67</v>
      </c>
      <c r="Q1054" t="s">
        <v>82</v>
      </c>
      <c r="R1054" t="s">
        <v>26</v>
      </c>
      <c r="S1054" t="s">
        <v>165</v>
      </c>
      <c r="T1054">
        <v>4</v>
      </c>
      <c r="U1054">
        <v>1</v>
      </c>
      <c r="V1054">
        <v>-93.258055999999996</v>
      </c>
      <c r="W1054">
        <v>44.973889</v>
      </c>
    </row>
    <row r="1055" spans="1:23" x14ac:dyDescent="0.25">
      <c r="A1055" t="s">
        <v>609</v>
      </c>
      <c r="B1055">
        <v>134.4</v>
      </c>
      <c r="C1055">
        <v>62.5</v>
      </c>
      <c r="D1055">
        <v>234</v>
      </c>
      <c r="E1055">
        <v>4</v>
      </c>
      <c r="F1055">
        <v>0</v>
      </c>
      <c r="G1055">
        <v>72</v>
      </c>
      <c r="H1055">
        <v>0</v>
      </c>
      <c r="I1055">
        <v>3.36</v>
      </c>
      <c r="J1055">
        <v>31</v>
      </c>
      <c r="K1055">
        <v>1</v>
      </c>
      <c r="L1055" s="1">
        <v>40195</v>
      </c>
      <c r="M1055" t="s">
        <v>22</v>
      </c>
      <c r="N1055" t="s">
        <v>107</v>
      </c>
      <c r="O1055" t="s">
        <v>82</v>
      </c>
      <c r="P1055" t="s">
        <v>217</v>
      </c>
      <c r="Q1055" t="s">
        <v>82</v>
      </c>
      <c r="R1055" t="s">
        <v>26</v>
      </c>
      <c r="S1055" t="s">
        <v>165</v>
      </c>
      <c r="T1055">
        <v>34</v>
      </c>
      <c r="U1055">
        <v>1</v>
      </c>
      <c r="V1055">
        <v>-93.258055999999996</v>
      </c>
      <c r="W1055">
        <v>44.973889</v>
      </c>
    </row>
    <row r="1056" spans="1:23" x14ac:dyDescent="0.25">
      <c r="A1056" t="s">
        <v>609</v>
      </c>
      <c r="B1056">
        <v>70</v>
      </c>
      <c r="C1056">
        <v>60.87</v>
      </c>
      <c r="D1056">
        <v>310</v>
      </c>
      <c r="E1056">
        <v>1</v>
      </c>
      <c r="F1056">
        <v>2</v>
      </c>
      <c r="G1056">
        <v>36</v>
      </c>
      <c r="H1056">
        <v>0</v>
      </c>
      <c r="I1056">
        <v>16.09</v>
      </c>
      <c r="J1056">
        <v>-3</v>
      </c>
      <c r="K1056">
        <v>0</v>
      </c>
      <c r="L1056" s="1">
        <v>40202</v>
      </c>
      <c r="M1056" t="s">
        <v>27</v>
      </c>
      <c r="N1056" t="s">
        <v>46</v>
      </c>
      <c r="O1056" t="s">
        <v>46</v>
      </c>
      <c r="P1056" t="s">
        <v>357</v>
      </c>
      <c r="Q1056" t="s">
        <v>82</v>
      </c>
      <c r="R1056" t="s">
        <v>26</v>
      </c>
      <c r="S1056" t="s">
        <v>201</v>
      </c>
      <c r="T1056">
        <v>56</v>
      </c>
      <c r="U1056">
        <v>1</v>
      </c>
      <c r="V1056">
        <v>-90.811110999999997</v>
      </c>
      <c r="W1056">
        <v>29.950832999999999</v>
      </c>
    </row>
    <row r="1057" spans="1:23" x14ac:dyDescent="0.25">
      <c r="A1057" t="s">
        <v>609</v>
      </c>
      <c r="B1057">
        <v>71.7</v>
      </c>
      <c r="C1057">
        <v>55.56</v>
      </c>
      <c r="D1057">
        <v>171</v>
      </c>
      <c r="E1057">
        <v>1</v>
      </c>
      <c r="F1057">
        <v>1</v>
      </c>
      <c r="G1057">
        <v>75</v>
      </c>
      <c r="H1057">
        <v>0</v>
      </c>
      <c r="I1057">
        <v>0</v>
      </c>
      <c r="J1057">
        <v>-5</v>
      </c>
      <c r="K1057">
        <v>0</v>
      </c>
      <c r="L1057" s="1">
        <v>40430</v>
      </c>
      <c r="M1057" t="s">
        <v>27</v>
      </c>
      <c r="N1057" t="s">
        <v>46</v>
      </c>
      <c r="O1057" t="s">
        <v>46</v>
      </c>
      <c r="P1057" t="s">
        <v>674</v>
      </c>
      <c r="Q1057" t="s">
        <v>82</v>
      </c>
      <c r="R1057" t="s">
        <v>26</v>
      </c>
      <c r="S1057" t="s">
        <v>201</v>
      </c>
      <c r="T1057">
        <v>81</v>
      </c>
      <c r="U1057">
        <v>1</v>
      </c>
      <c r="V1057">
        <v>-90.811110999999997</v>
      </c>
      <c r="W1057">
        <v>29.950832999999999</v>
      </c>
    </row>
    <row r="1058" spans="1:23" x14ac:dyDescent="0.25">
      <c r="A1058" t="s">
        <v>609</v>
      </c>
      <c r="B1058">
        <v>44.3</v>
      </c>
      <c r="C1058">
        <v>61.11</v>
      </c>
      <c r="D1058">
        <v>225</v>
      </c>
      <c r="E1058">
        <v>0</v>
      </c>
      <c r="F1058">
        <v>3</v>
      </c>
      <c r="G1058">
        <v>45</v>
      </c>
      <c r="H1058">
        <v>0</v>
      </c>
      <c r="I1058">
        <v>8.08</v>
      </c>
      <c r="J1058">
        <v>-4</v>
      </c>
      <c r="K1058">
        <v>0</v>
      </c>
      <c r="L1058" s="1">
        <v>40440</v>
      </c>
      <c r="M1058" t="s">
        <v>22</v>
      </c>
      <c r="N1058" t="s">
        <v>28</v>
      </c>
      <c r="O1058" t="s">
        <v>82</v>
      </c>
      <c r="P1058" t="s">
        <v>618</v>
      </c>
      <c r="Q1058" t="s">
        <v>82</v>
      </c>
      <c r="R1058" t="s">
        <v>26</v>
      </c>
      <c r="S1058" t="s">
        <v>165</v>
      </c>
      <c r="T1058">
        <v>60</v>
      </c>
      <c r="U1058">
        <v>1</v>
      </c>
      <c r="V1058">
        <v>-93.258055999999996</v>
      </c>
      <c r="W1058">
        <v>44.973889</v>
      </c>
    </row>
    <row r="1059" spans="1:23" x14ac:dyDescent="0.25">
      <c r="A1059" t="s">
        <v>609</v>
      </c>
      <c r="B1059">
        <v>68.400000000000006</v>
      </c>
      <c r="C1059">
        <v>67.650000000000006</v>
      </c>
      <c r="D1059">
        <v>201</v>
      </c>
      <c r="E1059">
        <v>1</v>
      </c>
      <c r="F1059">
        <v>2</v>
      </c>
      <c r="G1059">
        <v>45</v>
      </c>
      <c r="H1059">
        <v>0</v>
      </c>
      <c r="I1059">
        <v>0</v>
      </c>
      <c r="J1059">
        <v>14</v>
      </c>
      <c r="K1059">
        <v>1</v>
      </c>
      <c r="L1059" s="1">
        <v>40447</v>
      </c>
      <c r="M1059" t="s">
        <v>22</v>
      </c>
      <c r="N1059" t="s">
        <v>83</v>
      </c>
      <c r="O1059" t="s">
        <v>82</v>
      </c>
      <c r="P1059" t="s">
        <v>40</v>
      </c>
      <c r="Q1059" t="s">
        <v>82</v>
      </c>
      <c r="R1059" t="s">
        <v>26</v>
      </c>
      <c r="S1059" t="s">
        <v>165</v>
      </c>
      <c r="T1059">
        <v>61</v>
      </c>
      <c r="U1059">
        <v>1</v>
      </c>
      <c r="V1059">
        <v>-93.258055999999996</v>
      </c>
      <c r="W1059">
        <v>44.973889</v>
      </c>
    </row>
    <row r="1060" spans="1:23" x14ac:dyDescent="0.25">
      <c r="A1060" t="s">
        <v>609</v>
      </c>
      <c r="B1060">
        <v>85.9</v>
      </c>
      <c r="C1060">
        <v>41.18</v>
      </c>
      <c r="D1060">
        <v>264</v>
      </c>
      <c r="E1060">
        <v>3</v>
      </c>
      <c r="F1060">
        <v>1</v>
      </c>
      <c r="G1060">
        <v>83</v>
      </c>
      <c r="H1060">
        <v>0.16900000000000001</v>
      </c>
      <c r="I1060">
        <v>3.36</v>
      </c>
      <c r="J1060">
        <v>-9</v>
      </c>
      <c r="K1060">
        <v>0</v>
      </c>
      <c r="L1060" s="1">
        <v>40462</v>
      </c>
      <c r="M1060" t="s">
        <v>27</v>
      </c>
      <c r="N1060" t="s">
        <v>48</v>
      </c>
      <c r="O1060" t="s">
        <v>48</v>
      </c>
      <c r="P1060" t="s">
        <v>675</v>
      </c>
      <c r="Q1060" t="s">
        <v>82</v>
      </c>
      <c r="R1060" t="s">
        <v>103</v>
      </c>
      <c r="S1060" t="s">
        <v>207</v>
      </c>
      <c r="T1060">
        <v>63</v>
      </c>
      <c r="U1060">
        <v>0</v>
      </c>
      <c r="V1060">
        <v>-74.074360999999996</v>
      </c>
      <c r="W1060">
        <v>40.813527999999998</v>
      </c>
    </row>
    <row r="1061" spans="1:23" x14ac:dyDescent="0.25">
      <c r="A1061" t="s">
        <v>609</v>
      </c>
      <c r="B1061">
        <v>106.9</v>
      </c>
      <c r="C1061">
        <v>73.680000000000007</v>
      </c>
      <c r="D1061">
        <v>118</v>
      </c>
      <c r="E1061">
        <v>1</v>
      </c>
      <c r="F1061">
        <v>0</v>
      </c>
      <c r="G1061">
        <v>29</v>
      </c>
      <c r="H1061">
        <v>0</v>
      </c>
      <c r="I1061">
        <v>6.96</v>
      </c>
      <c r="J1061">
        <v>3</v>
      </c>
      <c r="K1061">
        <v>1</v>
      </c>
      <c r="L1061" s="1">
        <v>40468</v>
      </c>
      <c r="M1061" t="s">
        <v>22</v>
      </c>
      <c r="N1061" t="s">
        <v>107</v>
      </c>
      <c r="O1061" t="s">
        <v>82</v>
      </c>
      <c r="P1061" t="s">
        <v>173</v>
      </c>
      <c r="Q1061" t="s">
        <v>82</v>
      </c>
      <c r="R1061" t="s">
        <v>26</v>
      </c>
      <c r="S1061" t="s">
        <v>165</v>
      </c>
      <c r="T1061">
        <v>53</v>
      </c>
      <c r="U1061">
        <v>1</v>
      </c>
      <c r="V1061">
        <v>-93.258055999999996</v>
      </c>
      <c r="W1061">
        <v>44.973889</v>
      </c>
    </row>
    <row r="1062" spans="1:23" x14ac:dyDescent="0.25">
      <c r="A1062" t="s">
        <v>609</v>
      </c>
      <c r="B1062">
        <v>50.4</v>
      </c>
      <c r="C1062">
        <v>55.17</v>
      </c>
      <c r="D1062">
        <v>212</v>
      </c>
      <c r="E1062">
        <v>1</v>
      </c>
      <c r="F1062">
        <v>3</v>
      </c>
      <c r="G1062">
        <v>90</v>
      </c>
      <c r="H1062">
        <v>0</v>
      </c>
      <c r="I1062">
        <v>0</v>
      </c>
      <c r="J1062">
        <v>-4</v>
      </c>
      <c r="K1062">
        <v>0</v>
      </c>
      <c r="L1062" s="1">
        <v>40475</v>
      </c>
      <c r="M1062" t="s">
        <v>27</v>
      </c>
      <c r="N1062" t="s">
        <v>73</v>
      </c>
      <c r="O1062" t="s">
        <v>73</v>
      </c>
      <c r="P1062" t="s">
        <v>352</v>
      </c>
      <c r="Q1062" t="s">
        <v>82</v>
      </c>
      <c r="R1062" t="s">
        <v>26</v>
      </c>
      <c r="S1062" t="s">
        <v>168</v>
      </c>
      <c r="T1062">
        <v>59</v>
      </c>
      <c r="U1062">
        <v>0</v>
      </c>
      <c r="V1062">
        <v>-88.062222000000006</v>
      </c>
      <c r="W1062">
        <v>44.501389000000003</v>
      </c>
    </row>
    <row r="1063" spans="1:23" x14ac:dyDescent="0.25">
      <c r="A1063" t="s">
        <v>609</v>
      </c>
      <c r="B1063">
        <v>80.099999999999994</v>
      </c>
      <c r="C1063">
        <v>68.75</v>
      </c>
      <c r="D1063">
        <v>259</v>
      </c>
      <c r="E1063">
        <v>0</v>
      </c>
      <c r="F1063">
        <v>1</v>
      </c>
      <c r="G1063">
        <v>34</v>
      </c>
      <c r="H1063">
        <v>0</v>
      </c>
      <c r="I1063">
        <v>11.43</v>
      </c>
      <c r="J1063">
        <v>-10</v>
      </c>
      <c r="K1063">
        <v>0</v>
      </c>
      <c r="L1063" s="1">
        <v>40482</v>
      </c>
      <c r="M1063" t="s">
        <v>27</v>
      </c>
      <c r="N1063" t="s">
        <v>24</v>
      </c>
      <c r="O1063" t="s">
        <v>24</v>
      </c>
      <c r="P1063" t="s">
        <v>676</v>
      </c>
      <c r="Q1063" t="s">
        <v>82</v>
      </c>
      <c r="R1063" t="s">
        <v>26</v>
      </c>
      <c r="S1063" t="s">
        <v>66</v>
      </c>
      <c r="T1063">
        <v>45</v>
      </c>
      <c r="U1063">
        <v>0</v>
      </c>
      <c r="V1063">
        <v>-71.263999999999996</v>
      </c>
      <c r="W1063">
        <v>42.091000000000001</v>
      </c>
    </row>
    <row r="1064" spans="1:23" x14ac:dyDescent="0.25">
      <c r="A1064" t="s">
        <v>609</v>
      </c>
      <c r="B1064">
        <v>101.9</v>
      </c>
      <c r="C1064">
        <v>76.599999999999994</v>
      </c>
      <c r="D1064">
        <v>446</v>
      </c>
      <c r="E1064">
        <v>2</v>
      </c>
      <c r="F1064">
        <v>2</v>
      </c>
      <c r="G1064">
        <v>41</v>
      </c>
      <c r="H1064">
        <v>0</v>
      </c>
      <c r="I1064">
        <v>5.84</v>
      </c>
      <c r="J1064">
        <v>3</v>
      </c>
      <c r="K1064">
        <v>1</v>
      </c>
      <c r="L1064" s="1">
        <v>40489</v>
      </c>
      <c r="M1064" t="s">
        <v>22</v>
      </c>
      <c r="N1064" t="s">
        <v>119</v>
      </c>
      <c r="O1064" t="s">
        <v>82</v>
      </c>
      <c r="P1064" t="s">
        <v>91</v>
      </c>
      <c r="Q1064" t="s">
        <v>82</v>
      </c>
      <c r="R1064" t="s">
        <v>26</v>
      </c>
      <c r="S1064" t="s">
        <v>165</v>
      </c>
      <c r="T1064">
        <v>58</v>
      </c>
      <c r="U1064">
        <v>1</v>
      </c>
      <c r="V1064">
        <v>-93.258055999999996</v>
      </c>
      <c r="W1064">
        <v>44.973889</v>
      </c>
    </row>
    <row r="1065" spans="1:23" x14ac:dyDescent="0.25">
      <c r="A1065" t="s">
        <v>609</v>
      </c>
      <c r="B1065">
        <v>44.5</v>
      </c>
      <c r="C1065">
        <v>58.06</v>
      </c>
      <c r="D1065">
        <v>170</v>
      </c>
      <c r="E1065">
        <v>1</v>
      </c>
      <c r="F1065">
        <v>3</v>
      </c>
      <c r="G1065">
        <v>57</v>
      </c>
      <c r="H1065">
        <v>0</v>
      </c>
      <c r="I1065">
        <v>12.74</v>
      </c>
      <c r="J1065">
        <v>-14</v>
      </c>
      <c r="K1065">
        <v>0</v>
      </c>
      <c r="L1065" s="1">
        <v>40496</v>
      </c>
      <c r="M1065" t="s">
        <v>27</v>
      </c>
      <c r="N1065" t="s">
        <v>77</v>
      </c>
      <c r="O1065" t="s">
        <v>77</v>
      </c>
      <c r="P1065" t="s">
        <v>157</v>
      </c>
      <c r="Q1065" t="s">
        <v>82</v>
      </c>
      <c r="R1065" t="s">
        <v>26</v>
      </c>
      <c r="S1065" t="s">
        <v>215</v>
      </c>
      <c r="T1065">
        <v>46</v>
      </c>
      <c r="U1065">
        <v>0</v>
      </c>
      <c r="V1065">
        <v>-87.616699999999994</v>
      </c>
      <c r="W1065">
        <v>41.862299999999998</v>
      </c>
    </row>
    <row r="1066" spans="1:23" x14ac:dyDescent="0.25">
      <c r="A1066" t="s">
        <v>609</v>
      </c>
      <c r="B1066">
        <v>51.2</v>
      </c>
      <c r="C1066">
        <v>44.74</v>
      </c>
      <c r="D1066">
        <v>208</v>
      </c>
      <c r="E1066">
        <v>0</v>
      </c>
      <c r="F1066">
        <v>1</v>
      </c>
      <c r="G1066">
        <v>92</v>
      </c>
      <c r="H1066">
        <v>0.02</v>
      </c>
      <c r="I1066">
        <v>3.36</v>
      </c>
      <c r="J1066">
        <v>-28</v>
      </c>
      <c r="K1066">
        <v>0</v>
      </c>
      <c r="L1066" s="1">
        <v>40503</v>
      </c>
      <c r="M1066" t="s">
        <v>22</v>
      </c>
      <c r="N1066" t="s">
        <v>73</v>
      </c>
      <c r="O1066" t="s">
        <v>82</v>
      </c>
      <c r="P1066" t="s">
        <v>677</v>
      </c>
      <c r="Q1066" t="s">
        <v>82</v>
      </c>
      <c r="R1066" t="s">
        <v>61</v>
      </c>
      <c r="S1066" t="s">
        <v>165</v>
      </c>
      <c r="T1066">
        <v>33</v>
      </c>
      <c r="U1066">
        <v>1</v>
      </c>
      <c r="V1066">
        <v>-93.258055999999996</v>
      </c>
      <c r="W1066">
        <v>44.973889</v>
      </c>
    </row>
    <row r="1067" spans="1:23" x14ac:dyDescent="0.25">
      <c r="A1067" t="s">
        <v>609</v>
      </c>
      <c r="B1067">
        <v>87.6</v>
      </c>
      <c r="C1067">
        <v>65.22</v>
      </c>
      <c r="D1067">
        <v>172</v>
      </c>
      <c r="E1067">
        <v>0</v>
      </c>
      <c r="F1067">
        <v>0</v>
      </c>
      <c r="G1067">
        <v>34</v>
      </c>
      <c r="H1067">
        <v>0</v>
      </c>
      <c r="I1067">
        <v>0</v>
      </c>
      <c r="J1067">
        <v>4</v>
      </c>
      <c r="K1067">
        <v>1</v>
      </c>
      <c r="L1067" s="1">
        <v>40510</v>
      </c>
      <c r="M1067" t="s">
        <v>27</v>
      </c>
      <c r="N1067" t="s">
        <v>97</v>
      </c>
      <c r="O1067" t="s">
        <v>97</v>
      </c>
      <c r="P1067" t="s">
        <v>169</v>
      </c>
      <c r="Q1067" t="s">
        <v>82</v>
      </c>
      <c r="R1067" t="s">
        <v>26</v>
      </c>
      <c r="S1067" t="s">
        <v>99</v>
      </c>
      <c r="T1067">
        <v>49</v>
      </c>
      <c r="U1067">
        <v>0</v>
      </c>
      <c r="V1067">
        <v>-76.864444000000006</v>
      </c>
      <c r="W1067">
        <v>38.907778</v>
      </c>
    </row>
    <row r="1068" spans="1:23" x14ac:dyDescent="0.25">
      <c r="A1068" t="s">
        <v>609</v>
      </c>
      <c r="B1068">
        <v>0</v>
      </c>
      <c r="C1068">
        <v>0</v>
      </c>
      <c r="D1068">
        <v>0</v>
      </c>
      <c r="E1068">
        <v>0</v>
      </c>
      <c r="F1068">
        <v>1</v>
      </c>
      <c r="G1068">
        <v>70</v>
      </c>
      <c r="I1068">
        <v>10.31</v>
      </c>
      <c r="J1068">
        <v>24</v>
      </c>
      <c r="K1068">
        <v>1</v>
      </c>
      <c r="L1068" s="1">
        <v>40517</v>
      </c>
      <c r="M1068" t="s">
        <v>22</v>
      </c>
      <c r="N1068" t="s">
        <v>42</v>
      </c>
      <c r="O1068" t="s">
        <v>82</v>
      </c>
      <c r="P1068" t="s">
        <v>178</v>
      </c>
      <c r="Q1068" t="s">
        <v>82</v>
      </c>
      <c r="S1068" t="s">
        <v>165</v>
      </c>
      <c r="T1068">
        <v>15</v>
      </c>
      <c r="U1068">
        <v>1</v>
      </c>
      <c r="V1068">
        <v>-93.258055999999996</v>
      </c>
      <c r="W1068">
        <v>44.973889</v>
      </c>
    </row>
    <row r="1069" spans="1:23" x14ac:dyDescent="0.25">
      <c r="A1069" t="s">
        <v>609</v>
      </c>
      <c r="B1069">
        <v>99.1</v>
      </c>
      <c r="C1069">
        <v>71.430000000000007</v>
      </c>
      <c r="D1069">
        <v>63</v>
      </c>
      <c r="E1069">
        <v>1</v>
      </c>
      <c r="F1069">
        <v>1</v>
      </c>
      <c r="G1069">
        <v>85</v>
      </c>
      <c r="H1069">
        <v>0</v>
      </c>
      <c r="I1069">
        <v>12.74</v>
      </c>
      <c r="J1069">
        <v>-26</v>
      </c>
      <c r="K1069">
        <v>0</v>
      </c>
      <c r="L1069" s="1">
        <v>40532</v>
      </c>
      <c r="M1069" t="s">
        <v>22</v>
      </c>
      <c r="N1069" t="s">
        <v>77</v>
      </c>
      <c r="O1069" t="s">
        <v>82</v>
      </c>
      <c r="P1069" t="s">
        <v>678</v>
      </c>
      <c r="Q1069" t="s">
        <v>82</v>
      </c>
      <c r="R1069" t="s">
        <v>26</v>
      </c>
      <c r="S1069" t="s">
        <v>259</v>
      </c>
      <c r="T1069">
        <v>25</v>
      </c>
      <c r="U1069">
        <v>0</v>
      </c>
      <c r="V1069">
        <v>-93.224999999999994</v>
      </c>
      <c r="W1069">
        <v>44.975999999999999</v>
      </c>
    </row>
    <row r="1070" spans="1:23" x14ac:dyDescent="0.25">
      <c r="A1070" t="s">
        <v>679</v>
      </c>
      <c r="B1070">
        <v>74.599999999999994</v>
      </c>
      <c r="C1070">
        <v>54.55</v>
      </c>
      <c r="D1070">
        <v>163</v>
      </c>
      <c r="E1070">
        <v>1</v>
      </c>
      <c r="F1070">
        <v>1</v>
      </c>
      <c r="G1070">
        <v>82</v>
      </c>
      <c r="H1070">
        <v>0</v>
      </c>
      <c r="I1070">
        <v>6.96</v>
      </c>
      <c r="J1070">
        <v>10</v>
      </c>
      <c r="K1070">
        <v>1</v>
      </c>
      <c r="L1070" s="1">
        <v>38256</v>
      </c>
      <c r="M1070" t="s">
        <v>27</v>
      </c>
      <c r="N1070" t="s">
        <v>28</v>
      </c>
      <c r="O1070" t="s">
        <v>28</v>
      </c>
      <c r="P1070" t="s">
        <v>680</v>
      </c>
      <c r="Q1070" t="s">
        <v>62</v>
      </c>
      <c r="R1070" t="s">
        <v>26</v>
      </c>
      <c r="S1070" t="s">
        <v>30</v>
      </c>
      <c r="T1070">
        <v>80</v>
      </c>
      <c r="U1070">
        <v>0</v>
      </c>
      <c r="V1070">
        <v>-80.238889</v>
      </c>
      <c r="W1070">
        <v>25.958055999999999</v>
      </c>
    </row>
    <row r="1071" spans="1:23" x14ac:dyDescent="0.25">
      <c r="A1071" t="s">
        <v>679</v>
      </c>
      <c r="B1071">
        <v>101.1</v>
      </c>
      <c r="C1071">
        <v>68</v>
      </c>
      <c r="D1071">
        <v>174</v>
      </c>
      <c r="E1071">
        <v>1</v>
      </c>
      <c r="F1071">
        <v>0</v>
      </c>
      <c r="G1071">
        <v>57</v>
      </c>
      <c r="H1071">
        <v>0</v>
      </c>
      <c r="I1071">
        <v>3.36</v>
      </c>
      <c r="J1071">
        <v>11</v>
      </c>
      <c r="K1071">
        <v>1</v>
      </c>
      <c r="L1071" s="1">
        <v>38263</v>
      </c>
      <c r="M1071" t="s">
        <v>22</v>
      </c>
      <c r="N1071" t="s">
        <v>136</v>
      </c>
      <c r="O1071" t="s">
        <v>62</v>
      </c>
      <c r="P1071" t="s">
        <v>393</v>
      </c>
      <c r="Q1071" t="s">
        <v>62</v>
      </c>
      <c r="R1071" t="s">
        <v>26</v>
      </c>
      <c r="S1071" t="s">
        <v>64</v>
      </c>
      <c r="T1071">
        <v>61</v>
      </c>
      <c r="U1071">
        <v>0</v>
      </c>
      <c r="V1071">
        <v>-80.015833000000001</v>
      </c>
      <c r="W1071">
        <v>40.446666999999998</v>
      </c>
    </row>
    <row r="1072" spans="1:23" x14ac:dyDescent="0.25">
      <c r="A1072" t="s">
        <v>679</v>
      </c>
      <c r="B1072">
        <v>107.4</v>
      </c>
      <c r="C1072">
        <v>76.19</v>
      </c>
      <c r="D1072">
        <v>231</v>
      </c>
      <c r="E1072">
        <v>1</v>
      </c>
      <c r="F1072">
        <v>1</v>
      </c>
      <c r="G1072">
        <v>74</v>
      </c>
      <c r="H1072">
        <v>0</v>
      </c>
      <c r="I1072">
        <v>10.31</v>
      </c>
      <c r="J1072">
        <v>11</v>
      </c>
      <c r="K1072">
        <v>1</v>
      </c>
      <c r="L1072" s="1">
        <v>38270</v>
      </c>
      <c r="M1072" t="s">
        <v>22</v>
      </c>
      <c r="N1072" t="s">
        <v>51</v>
      </c>
      <c r="O1072" t="s">
        <v>62</v>
      </c>
      <c r="P1072" t="s">
        <v>502</v>
      </c>
      <c r="Q1072" t="s">
        <v>62</v>
      </c>
      <c r="R1072" t="s">
        <v>26</v>
      </c>
      <c r="S1072" t="s">
        <v>64</v>
      </c>
      <c r="T1072">
        <v>55</v>
      </c>
      <c r="U1072">
        <v>0</v>
      </c>
      <c r="V1072">
        <v>-80.015833000000001</v>
      </c>
      <c r="W1072">
        <v>40.446666999999998</v>
      </c>
    </row>
    <row r="1073" spans="1:23" x14ac:dyDescent="0.25">
      <c r="A1073" t="s">
        <v>679</v>
      </c>
      <c r="B1073">
        <v>125.5</v>
      </c>
      <c r="C1073">
        <v>84</v>
      </c>
      <c r="D1073">
        <v>193</v>
      </c>
      <c r="E1073">
        <v>2</v>
      </c>
      <c r="F1073">
        <v>0</v>
      </c>
      <c r="G1073">
        <v>51</v>
      </c>
      <c r="H1073">
        <v>0</v>
      </c>
      <c r="I1073">
        <v>18.329999999999998</v>
      </c>
      <c r="J1073">
        <v>4</v>
      </c>
      <c r="K1073">
        <v>1</v>
      </c>
      <c r="L1073" s="1">
        <v>38277</v>
      </c>
      <c r="M1073" t="s">
        <v>27</v>
      </c>
      <c r="N1073" t="s">
        <v>107</v>
      </c>
      <c r="O1073" t="s">
        <v>107</v>
      </c>
      <c r="P1073" t="s">
        <v>184</v>
      </c>
      <c r="Q1073" t="s">
        <v>62</v>
      </c>
      <c r="R1073" t="s">
        <v>26</v>
      </c>
      <c r="S1073" t="s">
        <v>181</v>
      </c>
      <c r="T1073">
        <v>86</v>
      </c>
      <c r="U1073">
        <v>1</v>
      </c>
      <c r="V1073">
        <v>-96.911000000000001</v>
      </c>
      <c r="W1073">
        <v>32.840000000000003</v>
      </c>
    </row>
    <row r="1074" spans="1:23" x14ac:dyDescent="0.25">
      <c r="A1074" t="s">
        <v>679</v>
      </c>
      <c r="B1074">
        <v>126.4</v>
      </c>
      <c r="C1074">
        <v>75</v>
      </c>
      <c r="D1074">
        <v>196</v>
      </c>
      <c r="E1074">
        <v>2</v>
      </c>
      <c r="F1074">
        <v>0</v>
      </c>
      <c r="G1074">
        <v>44</v>
      </c>
      <c r="H1074">
        <v>0</v>
      </c>
      <c r="I1074">
        <v>9.1999999999999993</v>
      </c>
      <c r="J1074">
        <v>14</v>
      </c>
      <c r="K1074">
        <v>1</v>
      </c>
      <c r="L1074" s="1">
        <v>38291</v>
      </c>
      <c r="M1074" t="s">
        <v>22</v>
      </c>
      <c r="N1074" t="s">
        <v>24</v>
      </c>
      <c r="O1074" t="s">
        <v>62</v>
      </c>
      <c r="P1074" t="s">
        <v>255</v>
      </c>
      <c r="Q1074" t="s">
        <v>62</v>
      </c>
      <c r="R1074" t="s">
        <v>26</v>
      </c>
      <c r="S1074" t="s">
        <v>64</v>
      </c>
      <c r="T1074">
        <v>59</v>
      </c>
      <c r="U1074">
        <v>0</v>
      </c>
      <c r="V1074">
        <v>-80.015833000000001</v>
      </c>
      <c r="W1074">
        <v>40.446666999999998</v>
      </c>
    </row>
    <row r="1075" spans="1:23" x14ac:dyDescent="0.25">
      <c r="A1075" t="s">
        <v>679</v>
      </c>
      <c r="B1075">
        <v>109.3</v>
      </c>
      <c r="C1075">
        <v>61.11</v>
      </c>
      <c r="D1075">
        <v>183</v>
      </c>
      <c r="E1075">
        <v>2</v>
      </c>
      <c r="F1075">
        <v>1</v>
      </c>
      <c r="G1075">
        <v>47</v>
      </c>
      <c r="H1075">
        <v>0</v>
      </c>
      <c r="I1075">
        <v>10.31</v>
      </c>
      <c r="J1075">
        <v>24</v>
      </c>
      <c r="K1075">
        <v>1</v>
      </c>
      <c r="L1075" s="1">
        <v>38298</v>
      </c>
      <c r="M1075" t="s">
        <v>22</v>
      </c>
      <c r="N1075" t="s">
        <v>93</v>
      </c>
      <c r="O1075" t="s">
        <v>62</v>
      </c>
      <c r="P1075" t="s">
        <v>681</v>
      </c>
      <c r="Q1075" t="s">
        <v>62</v>
      </c>
      <c r="R1075" t="s">
        <v>26</v>
      </c>
      <c r="S1075" t="s">
        <v>64</v>
      </c>
      <c r="T1075">
        <v>68</v>
      </c>
      <c r="U1075">
        <v>0</v>
      </c>
      <c r="V1075">
        <v>-80.015833000000001</v>
      </c>
      <c r="W1075">
        <v>40.446666999999998</v>
      </c>
    </row>
    <row r="1076" spans="1:23" x14ac:dyDescent="0.25">
      <c r="A1076" t="s">
        <v>679</v>
      </c>
      <c r="B1076">
        <v>63</v>
      </c>
      <c r="C1076">
        <v>62.5</v>
      </c>
      <c r="D1076">
        <v>134</v>
      </c>
      <c r="E1076">
        <v>0</v>
      </c>
      <c r="F1076">
        <v>1</v>
      </c>
      <c r="G1076">
        <v>30</v>
      </c>
      <c r="H1076">
        <v>0</v>
      </c>
      <c r="I1076">
        <v>3.36</v>
      </c>
      <c r="J1076">
        <v>14</v>
      </c>
      <c r="K1076">
        <v>1</v>
      </c>
      <c r="L1076" s="1">
        <v>38305</v>
      </c>
      <c r="M1076" t="s">
        <v>27</v>
      </c>
      <c r="N1076" t="s">
        <v>51</v>
      </c>
      <c r="O1076" t="s">
        <v>51</v>
      </c>
      <c r="P1076" t="s">
        <v>40</v>
      </c>
      <c r="Q1076" t="s">
        <v>62</v>
      </c>
      <c r="R1076" t="s">
        <v>26</v>
      </c>
      <c r="S1076" t="s">
        <v>135</v>
      </c>
      <c r="T1076">
        <v>49</v>
      </c>
      <c r="U1076">
        <v>0</v>
      </c>
      <c r="V1076">
        <v>-81.699444</v>
      </c>
      <c r="W1076">
        <v>41.506110999999997</v>
      </c>
    </row>
    <row r="1077" spans="1:23" x14ac:dyDescent="0.25">
      <c r="A1077" t="s">
        <v>679</v>
      </c>
      <c r="B1077">
        <v>104.9</v>
      </c>
      <c r="C1077">
        <v>71.430000000000007</v>
      </c>
      <c r="D1077">
        <v>138</v>
      </c>
      <c r="E1077">
        <v>1</v>
      </c>
      <c r="F1077">
        <v>0</v>
      </c>
      <c r="G1077">
        <v>77</v>
      </c>
      <c r="H1077">
        <v>0</v>
      </c>
      <c r="I1077">
        <v>3.36</v>
      </c>
      <c r="J1077">
        <v>5</v>
      </c>
      <c r="K1077">
        <v>1</v>
      </c>
      <c r="L1077" s="1">
        <v>38312</v>
      </c>
      <c r="M1077" t="s">
        <v>27</v>
      </c>
      <c r="N1077" t="s">
        <v>136</v>
      </c>
      <c r="O1077" t="s">
        <v>136</v>
      </c>
      <c r="P1077" t="s">
        <v>303</v>
      </c>
      <c r="Q1077" t="s">
        <v>62</v>
      </c>
      <c r="R1077" t="s">
        <v>26</v>
      </c>
      <c r="S1077" t="s">
        <v>161</v>
      </c>
      <c r="T1077">
        <v>51</v>
      </c>
      <c r="U1077">
        <v>0</v>
      </c>
      <c r="V1077">
        <v>-84.516000000000005</v>
      </c>
      <c r="W1077">
        <v>39.094999999999999</v>
      </c>
    </row>
    <row r="1078" spans="1:23" x14ac:dyDescent="0.25">
      <c r="A1078" t="s">
        <v>679</v>
      </c>
      <c r="B1078">
        <v>66.900000000000006</v>
      </c>
      <c r="C1078">
        <v>45</v>
      </c>
      <c r="D1078">
        <v>131</v>
      </c>
      <c r="E1078">
        <v>0</v>
      </c>
      <c r="F1078">
        <v>0</v>
      </c>
      <c r="G1078">
        <v>73</v>
      </c>
      <c r="H1078">
        <v>0</v>
      </c>
      <c r="I1078">
        <v>13.86</v>
      </c>
      <c r="J1078">
        <v>9</v>
      </c>
      <c r="K1078">
        <v>1</v>
      </c>
      <c r="L1078" s="1">
        <v>38319</v>
      </c>
      <c r="M1078" t="s">
        <v>22</v>
      </c>
      <c r="N1078" t="s">
        <v>97</v>
      </c>
      <c r="O1078" t="s">
        <v>62</v>
      </c>
      <c r="P1078" t="s">
        <v>682</v>
      </c>
      <c r="Q1078" t="s">
        <v>62</v>
      </c>
      <c r="R1078" t="s">
        <v>26</v>
      </c>
      <c r="S1078" t="s">
        <v>64</v>
      </c>
      <c r="T1078">
        <v>40</v>
      </c>
      <c r="U1078">
        <v>0</v>
      </c>
      <c r="V1078">
        <v>-80.015833000000001</v>
      </c>
      <c r="W1078">
        <v>40.446666999999998</v>
      </c>
    </row>
    <row r="1079" spans="1:23" x14ac:dyDescent="0.25">
      <c r="A1079" t="s">
        <v>679</v>
      </c>
      <c r="B1079">
        <v>158</v>
      </c>
      <c r="C1079">
        <v>82.35</v>
      </c>
      <c r="D1079">
        <v>221</v>
      </c>
      <c r="E1079">
        <v>2</v>
      </c>
      <c r="F1079">
        <v>0</v>
      </c>
      <c r="G1079">
        <v>93</v>
      </c>
      <c r="I1079">
        <v>4.72</v>
      </c>
      <c r="J1079">
        <v>1</v>
      </c>
      <c r="K1079">
        <v>1</v>
      </c>
      <c r="L1079" s="1">
        <v>38326</v>
      </c>
      <c r="M1079" t="s">
        <v>27</v>
      </c>
      <c r="N1079" t="s">
        <v>113</v>
      </c>
      <c r="O1079" t="s">
        <v>113</v>
      </c>
      <c r="P1079" t="s">
        <v>49</v>
      </c>
      <c r="Q1079" t="s">
        <v>62</v>
      </c>
      <c r="S1079" t="s">
        <v>174</v>
      </c>
      <c r="T1079">
        <v>55</v>
      </c>
      <c r="U1079">
        <v>0</v>
      </c>
      <c r="V1079">
        <v>-81.637500000000003</v>
      </c>
      <c r="W1079">
        <v>30.323889000000001</v>
      </c>
    </row>
    <row r="1080" spans="1:23" x14ac:dyDescent="0.25">
      <c r="A1080" t="s">
        <v>679</v>
      </c>
      <c r="B1080">
        <v>33.6</v>
      </c>
      <c r="C1080">
        <v>47.37</v>
      </c>
      <c r="D1080">
        <v>144</v>
      </c>
      <c r="E1080">
        <v>0</v>
      </c>
      <c r="F1080">
        <v>2</v>
      </c>
      <c r="G1080">
        <v>75</v>
      </c>
      <c r="H1080">
        <v>0</v>
      </c>
      <c r="I1080">
        <v>13.86</v>
      </c>
      <c r="J1080">
        <v>11</v>
      </c>
      <c r="K1080">
        <v>1</v>
      </c>
      <c r="L1080" s="1">
        <v>38333</v>
      </c>
      <c r="M1080" t="s">
        <v>22</v>
      </c>
      <c r="N1080" t="s">
        <v>48</v>
      </c>
      <c r="O1080" t="s">
        <v>62</v>
      </c>
      <c r="P1080" t="s">
        <v>102</v>
      </c>
      <c r="Q1080" t="s">
        <v>62</v>
      </c>
      <c r="R1080" t="s">
        <v>26</v>
      </c>
      <c r="S1080" t="s">
        <v>64</v>
      </c>
      <c r="T1080">
        <v>36</v>
      </c>
      <c r="U1080">
        <v>0</v>
      </c>
      <c r="V1080">
        <v>-80.015833000000001</v>
      </c>
      <c r="W1080">
        <v>40.446666999999998</v>
      </c>
    </row>
    <row r="1081" spans="1:23" x14ac:dyDescent="0.25">
      <c r="A1081" t="s">
        <v>679</v>
      </c>
      <c r="B1081">
        <v>84.8</v>
      </c>
      <c r="C1081">
        <v>64.290000000000006</v>
      </c>
      <c r="D1081">
        <v>316</v>
      </c>
      <c r="E1081">
        <v>1</v>
      </c>
      <c r="F1081">
        <v>2</v>
      </c>
      <c r="G1081">
        <v>65</v>
      </c>
      <c r="H1081">
        <v>0</v>
      </c>
      <c r="I1081">
        <v>3.36</v>
      </c>
      <c r="J1081">
        <v>3</v>
      </c>
      <c r="K1081">
        <v>1</v>
      </c>
      <c r="L1081" s="1">
        <v>38339</v>
      </c>
      <c r="M1081" t="s">
        <v>27</v>
      </c>
      <c r="N1081" t="s">
        <v>101</v>
      </c>
      <c r="O1081" t="s">
        <v>101</v>
      </c>
      <c r="P1081" t="s">
        <v>78</v>
      </c>
      <c r="Q1081" t="s">
        <v>62</v>
      </c>
      <c r="R1081" t="s">
        <v>26</v>
      </c>
      <c r="S1081" t="s">
        <v>50</v>
      </c>
      <c r="T1081">
        <v>43</v>
      </c>
      <c r="U1081">
        <v>0</v>
      </c>
      <c r="V1081">
        <v>-74.076943999999997</v>
      </c>
      <c r="W1081">
        <v>40.812221999999998</v>
      </c>
    </row>
    <row r="1082" spans="1:23" x14ac:dyDescent="0.25">
      <c r="A1082" t="s">
        <v>679</v>
      </c>
      <c r="B1082">
        <v>125.1</v>
      </c>
      <c r="C1082">
        <v>73.680000000000007</v>
      </c>
      <c r="D1082">
        <v>221</v>
      </c>
      <c r="E1082">
        <v>2</v>
      </c>
      <c r="F1082">
        <v>1</v>
      </c>
      <c r="G1082">
        <v>74</v>
      </c>
      <c r="H1082">
        <v>0</v>
      </c>
      <c r="I1082">
        <v>4.72</v>
      </c>
      <c r="J1082">
        <v>13</v>
      </c>
      <c r="K1082">
        <v>1</v>
      </c>
      <c r="L1082" s="1">
        <v>38347</v>
      </c>
      <c r="M1082" t="s">
        <v>22</v>
      </c>
      <c r="N1082" t="s">
        <v>132</v>
      </c>
      <c r="O1082" t="s">
        <v>62</v>
      </c>
      <c r="P1082" t="s">
        <v>683</v>
      </c>
      <c r="Q1082" t="s">
        <v>62</v>
      </c>
      <c r="R1082" t="s">
        <v>26</v>
      </c>
      <c r="S1082" t="s">
        <v>64</v>
      </c>
      <c r="T1082">
        <v>27</v>
      </c>
      <c r="U1082">
        <v>0</v>
      </c>
      <c r="V1082">
        <v>-80.015833000000001</v>
      </c>
      <c r="W1082">
        <v>40.446666999999998</v>
      </c>
    </row>
    <row r="1083" spans="1:23" x14ac:dyDescent="0.25">
      <c r="A1083" t="s">
        <v>679</v>
      </c>
      <c r="B1083">
        <v>57.8</v>
      </c>
      <c r="C1083">
        <v>56.67</v>
      </c>
      <c r="D1083">
        <v>181</v>
      </c>
      <c r="E1083">
        <v>1</v>
      </c>
      <c r="F1083">
        <v>2</v>
      </c>
      <c r="G1083">
        <v>45</v>
      </c>
      <c r="H1083">
        <v>0</v>
      </c>
      <c r="I1083">
        <v>0</v>
      </c>
      <c r="J1083">
        <v>3</v>
      </c>
      <c r="K1083">
        <v>1</v>
      </c>
      <c r="L1083" s="1">
        <v>38367</v>
      </c>
      <c r="M1083" t="s">
        <v>22</v>
      </c>
      <c r="N1083" t="s">
        <v>48</v>
      </c>
      <c r="O1083" t="s">
        <v>62</v>
      </c>
      <c r="P1083" t="s">
        <v>353</v>
      </c>
      <c r="Q1083" t="s">
        <v>62</v>
      </c>
      <c r="R1083" t="s">
        <v>26</v>
      </c>
      <c r="S1083" t="s">
        <v>64</v>
      </c>
      <c r="T1083">
        <v>28</v>
      </c>
      <c r="U1083">
        <v>0</v>
      </c>
      <c r="V1083">
        <v>-80.015833000000001</v>
      </c>
      <c r="W1083">
        <v>40.446666999999998</v>
      </c>
    </row>
    <row r="1084" spans="1:23" x14ac:dyDescent="0.25">
      <c r="A1084" t="s">
        <v>679</v>
      </c>
      <c r="B1084">
        <v>78.099999999999994</v>
      </c>
      <c r="C1084">
        <v>58.33</v>
      </c>
      <c r="D1084">
        <v>226</v>
      </c>
      <c r="E1084">
        <v>2</v>
      </c>
      <c r="F1084">
        <v>3</v>
      </c>
      <c r="G1084">
        <v>60</v>
      </c>
      <c r="H1084">
        <v>0</v>
      </c>
      <c r="I1084">
        <v>5.84</v>
      </c>
      <c r="J1084">
        <v>-14</v>
      </c>
      <c r="K1084">
        <v>0</v>
      </c>
      <c r="L1084" s="1">
        <v>38375</v>
      </c>
      <c r="M1084" t="s">
        <v>22</v>
      </c>
      <c r="N1084" t="s">
        <v>24</v>
      </c>
      <c r="O1084" t="s">
        <v>62</v>
      </c>
      <c r="P1084" t="s">
        <v>684</v>
      </c>
      <c r="Q1084" t="s">
        <v>62</v>
      </c>
      <c r="R1084" t="s">
        <v>26</v>
      </c>
      <c r="S1084" t="s">
        <v>64</v>
      </c>
      <c r="T1084">
        <v>7</v>
      </c>
      <c r="U1084">
        <v>0</v>
      </c>
      <c r="V1084">
        <v>-80.015833000000001</v>
      </c>
      <c r="W1084">
        <v>40.446666999999998</v>
      </c>
    </row>
    <row r="1085" spans="1:23" x14ac:dyDescent="0.25">
      <c r="A1085" t="s">
        <v>679</v>
      </c>
      <c r="B1085">
        <v>158.30000000000001</v>
      </c>
      <c r="C1085">
        <v>81.819999999999993</v>
      </c>
      <c r="D1085">
        <v>218</v>
      </c>
      <c r="E1085">
        <v>2</v>
      </c>
      <c r="F1085">
        <v>0</v>
      </c>
      <c r="G1085">
        <v>48</v>
      </c>
      <c r="H1085">
        <v>0</v>
      </c>
      <c r="I1085">
        <v>4.72</v>
      </c>
      <c r="J1085">
        <v>27</v>
      </c>
      <c r="K1085">
        <v>1</v>
      </c>
      <c r="L1085" s="1">
        <v>38606</v>
      </c>
      <c r="M1085" t="s">
        <v>22</v>
      </c>
      <c r="N1085" t="s">
        <v>87</v>
      </c>
      <c r="O1085" t="s">
        <v>62</v>
      </c>
      <c r="P1085" t="s">
        <v>499</v>
      </c>
      <c r="Q1085" t="s">
        <v>62</v>
      </c>
      <c r="R1085" t="s">
        <v>26</v>
      </c>
      <c r="S1085" t="s">
        <v>64</v>
      </c>
      <c r="T1085">
        <v>78</v>
      </c>
      <c r="U1085">
        <v>0</v>
      </c>
      <c r="V1085">
        <v>-80.015833000000001</v>
      </c>
      <c r="W1085">
        <v>40.446666999999998</v>
      </c>
    </row>
    <row r="1086" spans="1:23" x14ac:dyDescent="0.25">
      <c r="A1086" t="s">
        <v>679</v>
      </c>
      <c r="B1086">
        <v>139.80000000000001</v>
      </c>
      <c r="C1086">
        <v>66.67</v>
      </c>
      <c r="D1086">
        <v>254</v>
      </c>
      <c r="E1086">
        <v>2</v>
      </c>
      <c r="F1086">
        <v>0</v>
      </c>
      <c r="G1086">
        <v>59</v>
      </c>
      <c r="H1086">
        <v>0</v>
      </c>
      <c r="I1086">
        <v>5.84</v>
      </c>
      <c r="J1086">
        <v>20</v>
      </c>
      <c r="K1086">
        <v>1</v>
      </c>
      <c r="L1086" s="1">
        <v>38613</v>
      </c>
      <c r="M1086" t="s">
        <v>27</v>
      </c>
      <c r="N1086" t="s">
        <v>109</v>
      </c>
      <c r="O1086" t="s">
        <v>109</v>
      </c>
      <c r="P1086" t="s">
        <v>415</v>
      </c>
      <c r="Q1086" t="s">
        <v>62</v>
      </c>
      <c r="R1086" t="s">
        <v>26</v>
      </c>
      <c r="S1086" t="s">
        <v>111</v>
      </c>
      <c r="T1086">
        <v>93</v>
      </c>
      <c r="U1086">
        <v>1</v>
      </c>
      <c r="V1086">
        <v>-95.410832999999997</v>
      </c>
      <c r="W1086">
        <v>29.684722000000001</v>
      </c>
    </row>
    <row r="1087" spans="1:23" x14ac:dyDescent="0.25">
      <c r="A1087" t="s">
        <v>679</v>
      </c>
      <c r="B1087">
        <v>93.7</v>
      </c>
      <c r="C1087">
        <v>42.86</v>
      </c>
      <c r="D1087">
        <v>216</v>
      </c>
      <c r="E1087">
        <v>2</v>
      </c>
      <c r="F1087">
        <v>0</v>
      </c>
      <c r="G1087">
        <v>56</v>
      </c>
      <c r="H1087">
        <v>0</v>
      </c>
      <c r="I1087">
        <v>4.72</v>
      </c>
      <c r="J1087">
        <v>-3</v>
      </c>
      <c r="K1087">
        <v>0</v>
      </c>
      <c r="L1087" s="1">
        <v>38620</v>
      </c>
      <c r="M1087" t="s">
        <v>22</v>
      </c>
      <c r="N1087" t="s">
        <v>24</v>
      </c>
      <c r="O1087" t="s">
        <v>62</v>
      </c>
      <c r="P1087" t="s">
        <v>408</v>
      </c>
      <c r="Q1087" t="s">
        <v>62</v>
      </c>
      <c r="R1087" t="s">
        <v>26</v>
      </c>
      <c r="S1087" t="s">
        <v>64</v>
      </c>
      <c r="T1087">
        <v>81</v>
      </c>
      <c r="U1087">
        <v>0</v>
      </c>
      <c r="V1087">
        <v>-80.015833000000001</v>
      </c>
      <c r="W1087">
        <v>40.446666999999998</v>
      </c>
    </row>
    <row r="1088" spans="1:23" x14ac:dyDescent="0.25">
      <c r="A1088" t="s">
        <v>679</v>
      </c>
      <c r="B1088">
        <v>105.4</v>
      </c>
      <c r="C1088">
        <v>65.38</v>
      </c>
      <c r="D1088">
        <v>225</v>
      </c>
      <c r="E1088">
        <v>1</v>
      </c>
      <c r="F1088">
        <v>0</v>
      </c>
      <c r="G1088">
        <v>73</v>
      </c>
      <c r="H1088">
        <v>0</v>
      </c>
      <c r="I1088">
        <v>5.84</v>
      </c>
      <c r="J1088">
        <v>2</v>
      </c>
      <c r="K1088">
        <v>1</v>
      </c>
      <c r="L1088" s="1">
        <v>38635</v>
      </c>
      <c r="M1088" t="s">
        <v>27</v>
      </c>
      <c r="N1088" t="s">
        <v>31</v>
      </c>
      <c r="O1088" t="s">
        <v>31</v>
      </c>
      <c r="P1088" t="s">
        <v>685</v>
      </c>
      <c r="Q1088" t="s">
        <v>62</v>
      </c>
      <c r="R1088" t="s">
        <v>26</v>
      </c>
      <c r="S1088" t="s">
        <v>71</v>
      </c>
      <c r="T1088">
        <v>66</v>
      </c>
      <c r="U1088">
        <v>0</v>
      </c>
      <c r="V1088">
        <v>-117.119444</v>
      </c>
      <c r="W1088">
        <v>32.783056000000002</v>
      </c>
    </row>
    <row r="1089" spans="1:23" x14ac:dyDescent="0.25">
      <c r="A1089" t="s">
        <v>679</v>
      </c>
      <c r="B1089">
        <v>93.2</v>
      </c>
      <c r="C1089">
        <v>64.290000000000006</v>
      </c>
      <c r="D1089">
        <v>93</v>
      </c>
      <c r="E1089">
        <v>2</v>
      </c>
      <c r="F1089">
        <v>1</v>
      </c>
      <c r="G1089">
        <v>93</v>
      </c>
      <c r="H1089">
        <v>3.1E-2</v>
      </c>
      <c r="I1089">
        <v>0</v>
      </c>
      <c r="J1089">
        <v>14</v>
      </c>
      <c r="K1089">
        <v>1</v>
      </c>
      <c r="L1089" s="1">
        <v>38648</v>
      </c>
      <c r="M1089" t="s">
        <v>27</v>
      </c>
      <c r="N1089" t="s">
        <v>136</v>
      </c>
      <c r="O1089" t="s">
        <v>136</v>
      </c>
      <c r="P1089" t="s">
        <v>114</v>
      </c>
      <c r="Q1089" t="s">
        <v>62</v>
      </c>
      <c r="R1089" t="s">
        <v>33</v>
      </c>
      <c r="S1089" t="s">
        <v>161</v>
      </c>
      <c r="T1089">
        <v>48</v>
      </c>
      <c r="U1089">
        <v>0</v>
      </c>
      <c r="V1089">
        <v>-84.516000000000005</v>
      </c>
      <c r="W1089">
        <v>39.094999999999999</v>
      </c>
    </row>
    <row r="1090" spans="1:23" x14ac:dyDescent="0.25">
      <c r="A1090" t="s">
        <v>679</v>
      </c>
      <c r="B1090">
        <v>85</v>
      </c>
      <c r="C1090">
        <v>60</v>
      </c>
      <c r="D1090">
        <v>177</v>
      </c>
      <c r="E1090">
        <v>2</v>
      </c>
      <c r="F1090">
        <v>1</v>
      </c>
      <c r="G1090">
        <v>63</v>
      </c>
      <c r="H1090">
        <v>0</v>
      </c>
      <c r="I1090">
        <v>0</v>
      </c>
      <c r="J1090">
        <v>1</v>
      </c>
      <c r="K1090">
        <v>1</v>
      </c>
      <c r="L1090" s="1">
        <v>38656</v>
      </c>
      <c r="M1090" t="s">
        <v>22</v>
      </c>
      <c r="N1090" t="s">
        <v>132</v>
      </c>
      <c r="O1090" t="s">
        <v>62</v>
      </c>
      <c r="P1090" t="s">
        <v>686</v>
      </c>
      <c r="Q1090" t="s">
        <v>62</v>
      </c>
      <c r="R1090" t="s">
        <v>26</v>
      </c>
      <c r="S1090" t="s">
        <v>64</v>
      </c>
      <c r="T1090">
        <v>47</v>
      </c>
      <c r="U1090">
        <v>0</v>
      </c>
      <c r="V1090">
        <v>-80.015833000000001</v>
      </c>
      <c r="W1090">
        <v>40.446666999999998</v>
      </c>
    </row>
    <row r="1091" spans="1:23" x14ac:dyDescent="0.25">
      <c r="A1091" t="s">
        <v>679</v>
      </c>
      <c r="B1091">
        <v>58.7</v>
      </c>
      <c r="C1091">
        <v>65.38</v>
      </c>
      <c r="D1091">
        <v>133</v>
      </c>
      <c r="E1091">
        <v>1</v>
      </c>
      <c r="F1091">
        <v>2</v>
      </c>
      <c r="G1091">
        <v>71</v>
      </c>
      <c r="H1091">
        <v>0</v>
      </c>
      <c r="I1091">
        <v>14.98</v>
      </c>
      <c r="J1091">
        <v>-19</v>
      </c>
      <c r="K1091">
        <v>0</v>
      </c>
      <c r="L1091" s="1">
        <v>38684</v>
      </c>
      <c r="M1091" t="s">
        <v>27</v>
      </c>
      <c r="N1091" t="s">
        <v>23</v>
      </c>
      <c r="O1091" t="s">
        <v>23</v>
      </c>
      <c r="P1091" t="s">
        <v>672</v>
      </c>
      <c r="Q1091" t="s">
        <v>62</v>
      </c>
      <c r="R1091" t="s">
        <v>26</v>
      </c>
      <c r="S1091" t="s">
        <v>35</v>
      </c>
      <c r="T1091">
        <v>49</v>
      </c>
      <c r="U1091">
        <v>1</v>
      </c>
      <c r="V1091">
        <v>-86.16333333</v>
      </c>
      <c r="W1091">
        <v>39.763611109999999</v>
      </c>
    </row>
    <row r="1092" spans="1:23" x14ac:dyDescent="0.25">
      <c r="A1092" t="s">
        <v>679</v>
      </c>
      <c r="B1092">
        <v>94.2</v>
      </c>
      <c r="C1092">
        <v>70.73</v>
      </c>
      <c r="D1092">
        <v>386</v>
      </c>
      <c r="E1092">
        <v>3</v>
      </c>
      <c r="F1092">
        <v>3</v>
      </c>
      <c r="G1092">
        <v>85</v>
      </c>
      <c r="I1092">
        <v>10.31</v>
      </c>
      <c r="J1092">
        <v>-7</v>
      </c>
      <c r="K1092">
        <v>0</v>
      </c>
      <c r="L1092" s="1">
        <v>38690</v>
      </c>
      <c r="M1092" t="s">
        <v>22</v>
      </c>
      <c r="N1092" t="s">
        <v>136</v>
      </c>
      <c r="O1092" t="s">
        <v>62</v>
      </c>
      <c r="P1092" t="s">
        <v>383</v>
      </c>
      <c r="Q1092" t="s">
        <v>62</v>
      </c>
      <c r="S1092" t="s">
        <v>64</v>
      </c>
      <c r="T1092">
        <v>30</v>
      </c>
      <c r="U1092">
        <v>0</v>
      </c>
      <c r="V1092">
        <v>-80.015833000000001</v>
      </c>
      <c r="W1092">
        <v>40.446666999999998</v>
      </c>
    </row>
    <row r="1093" spans="1:23" x14ac:dyDescent="0.25">
      <c r="A1093" t="s">
        <v>679</v>
      </c>
      <c r="B1093">
        <v>109</v>
      </c>
      <c r="C1093">
        <v>65</v>
      </c>
      <c r="D1093">
        <v>173</v>
      </c>
      <c r="E1093">
        <v>1</v>
      </c>
      <c r="F1093">
        <v>0</v>
      </c>
      <c r="G1093">
        <v>92</v>
      </c>
      <c r="I1093">
        <v>8.08</v>
      </c>
      <c r="J1093">
        <v>12</v>
      </c>
      <c r="K1093">
        <v>1</v>
      </c>
      <c r="L1093" s="1">
        <v>38697</v>
      </c>
      <c r="M1093" t="s">
        <v>22</v>
      </c>
      <c r="N1093" t="s">
        <v>77</v>
      </c>
      <c r="O1093" t="s">
        <v>62</v>
      </c>
      <c r="P1093" t="s">
        <v>508</v>
      </c>
      <c r="Q1093" t="s">
        <v>62</v>
      </c>
      <c r="S1093" t="s">
        <v>64</v>
      </c>
      <c r="T1093">
        <v>31</v>
      </c>
      <c r="U1093">
        <v>0</v>
      </c>
      <c r="V1093">
        <v>-80.015833000000001</v>
      </c>
      <c r="W1093">
        <v>40.446666999999998</v>
      </c>
    </row>
    <row r="1094" spans="1:23" x14ac:dyDescent="0.25">
      <c r="A1094" t="s">
        <v>679</v>
      </c>
      <c r="B1094">
        <v>99</v>
      </c>
      <c r="C1094">
        <v>66.67</v>
      </c>
      <c r="D1094">
        <v>149</v>
      </c>
      <c r="E1094">
        <v>0</v>
      </c>
      <c r="F1094">
        <v>0</v>
      </c>
      <c r="G1094">
        <v>72</v>
      </c>
      <c r="H1094">
        <v>0</v>
      </c>
      <c r="I1094">
        <v>12.74</v>
      </c>
      <c r="J1094">
        <v>15</v>
      </c>
      <c r="K1094">
        <v>1</v>
      </c>
      <c r="L1094" s="1">
        <v>38704</v>
      </c>
      <c r="M1094" t="s">
        <v>27</v>
      </c>
      <c r="N1094" t="s">
        <v>82</v>
      </c>
      <c r="O1094" t="s">
        <v>82</v>
      </c>
      <c r="P1094" t="s">
        <v>687</v>
      </c>
      <c r="Q1094" t="s">
        <v>62</v>
      </c>
      <c r="R1094" t="s">
        <v>26</v>
      </c>
      <c r="S1094" t="s">
        <v>165</v>
      </c>
      <c r="T1094">
        <v>7</v>
      </c>
      <c r="U1094">
        <v>1</v>
      </c>
      <c r="V1094">
        <v>-93.258055999999996</v>
      </c>
      <c r="W1094">
        <v>44.973889</v>
      </c>
    </row>
    <row r="1095" spans="1:23" x14ac:dyDescent="0.25">
      <c r="A1095" t="s">
        <v>679</v>
      </c>
      <c r="B1095">
        <v>120</v>
      </c>
      <c r="C1095">
        <v>65</v>
      </c>
      <c r="D1095">
        <v>226</v>
      </c>
      <c r="E1095">
        <v>1</v>
      </c>
      <c r="F1095">
        <v>0</v>
      </c>
      <c r="G1095">
        <v>53</v>
      </c>
      <c r="H1095">
        <v>0</v>
      </c>
      <c r="I1095">
        <v>8.08</v>
      </c>
      <c r="J1095">
        <v>41</v>
      </c>
      <c r="K1095">
        <v>1</v>
      </c>
      <c r="L1095" s="1">
        <v>38710</v>
      </c>
      <c r="M1095" t="s">
        <v>27</v>
      </c>
      <c r="N1095" t="s">
        <v>51</v>
      </c>
      <c r="O1095" t="s">
        <v>51</v>
      </c>
      <c r="P1095" t="s">
        <v>444</v>
      </c>
      <c r="Q1095" t="s">
        <v>62</v>
      </c>
      <c r="R1095" t="s">
        <v>26</v>
      </c>
      <c r="S1095" t="s">
        <v>135</v>
      </c>
      <c r="T1095">
        <v>45</v>
      </c>
      <c r="U1095">
        <v>0</v>
      </c>
      <c r="V1095">
        <v>-81.699444</v>
      </c>
      <c r="W1095">
        <v>41.506110999999997</v>
      </c>
    </row>
    <row r="1096" spans="1:23" x14ac:dyDescent="0.25">
      <c r="A1096" t="s">
        <v>679</v>
      </c>
      <c r="B1096">
        <v>34.1</v>
      </c>
      <c r="C1096">
        <v>43.75</v>
      </c>
      <c r="D1096">
        <v>135</v>
      </c>
      <c r="E1096">
        <v>0</v>
      </c>
      <c r="F1096">
        <v>2</v>
      </c>
      <c r="G1096">
        <v>67</v>
      </c>
      <c r="H1096">
        <v>0</v>
      </c>
      <c r="I1096">
        <v>3.36</v>
      </c>
      <c r="J1096">
        <v>14</v>
      </c>
      <c r="K1096">
        <v>1</v>
      </c>
      <c r="L1096" s="1">
        <v>38718</v>
      </c>
      <c r="M1096" t="s">
        <v>22</v>
      </c>
      <c r="N1096" t="s">
        <v>83</v>
      </c>
      <c r="O1096" t="s">
        <v>62</v>
      </c>
      <c r="P1096" t="s">
        <v>219</v>
      </c>
      <c r="Q1096" t="s">
        <v>62</v>
      </c>
      <c r="R1096" t="s">
        <v>26</v>
      </c>
      <c r="S1096" t="s">
        <v>64</v>
      </c>
      <c r="T1096">
        <v>38</v>
      </c>
      <c r="U1096">
        <v>0</v>
      </c>
      <c r="V1096">
        <v>-80.015833000000001</v>
      </c>
      <c r="W1096">
        <v>40.446666999999998</v>
      </c>
    </row>
    <row r="1097" spans="1:23" x14ac:dyDescent="0.25">
      <c r="A1097" t="s">
        <v>679</v>
      </c>
      <c r="B1097">
        <v>148.69999999999999</v>
      </c>
      <c r="C1097">
        <v>73.680000000000007</v>
      </c>
      <c r="D1097">
        <v>208</v>
      </c>
      <c r="E1097">
        <v>3</v>
      </c>
      <c r="F1097">
        <v>0</v>
      </c>
      <c r="G1097">
        <v>35</v>
      </c>
      <c r="H1097">
        <v>0</v>
      </c>
      <c r="I1097">
        <v>17.21</v>
      </c>
      <c r="J1097">
        <v>14</v>
      </c>
      <c r="K1097">
        <v>1</v>
      </c>
      <c r="L1097" s="1">
        <v>38725</v>
      </c>
      <c r="M1097" t="s">
        <v>27</v>
      </c>
      <c r="N1097" t="s">
        <v>136</v>
      </c>
      <c r="O1097" t="s">
        <v>136</v>
      </c>
      <c r="P1097" t="s">
        <v>122</v>
      </c>
      <c r="Q1097" t="s">
        <v>62</v>
      </c>
      <c r="R1097" t="s">
        <v>26</v>
      </c>
      <c r="S1097" t="s">
        <v>161</v>
      </c>
      <c r="T1097">
        <v>61</v>
      </c>
      <c r="U1097">
        <v>0</v>
      </c>
      <c r="V1097">
        <v>-84.516000000000005</v>
      </c>
      <c r="W1097">
        <v>39.094999999999999</v>
      </c>
    </row>
    <row r="1098" spans="1:23" x14ac:dyDescent="0.25">
      <c r="A1098" t="s">
        <v>679</v>
      </c>
      <c r="B1098">
        <v>95.3</v>
      </c>
      <c r="C1098">
        <v>58.33</v>
      </c>
      <c r="D1098">
        <v>197</v>
      </c>
      <c r="E1098">
        <v>2</v>
      </c>
      <c r="F1098">
        <v>1</v>
      </c>
      <c r="G1098">
        <v>67</v>
      </c>
      <c r="H1098">
        <v>0</v>
      </c>
      <c r="I1098">
        <v>11.43</v>
      </c>
      <c r="J1098">
        <v>3</v>
      </c>
      <c r="K1098">
        <v>1</v>
      </c>
      <c r="L1098" s="1">
        <v>38732</v>
      </c>
      <c r="M1098" t="s">
        <v>27</v>
      </c>
      <c r="N1098" t="s">
        <v>23</v>
      </c>
      <c r="O1098" t="s">
        <v>23</v>
      </c>
      <c r="P1098" t="s">
        <v>483</v>
      </c>
      <c r="Q1098" t="s">
        <v>62</v>
      </c>
      <c r="R1098" t="s">
        <v>26</v>
      </c>
      <c r="S1098" t="s">
        <v>35</v>
      </c>
      <c r="T1098">
        <v>38</v>
      </c>
      <c r="U1098">
        <v>1</v>
      </c>
      <c r="V1098">
        <v>-86.16333333</v>
      </c>
      <c r="W1098">
        <v>39.763611109999999</v>
      </c>
    </row>
    <row r="1099" spans="1:23" x14ac:dyDescent="0.25">
      <c r="A1099" t="s">
        <v>679</v>
      </c>
      <c r="B1099">
        <v>124.9</v>
      </c>
      <c r="C1099">
        <v>72.41</v>
      </c>
      <c r="D1099">
        <v>275</v>
      </c>
      <c r="E1099">
        <v>2</v>
      </c>
      <c r="F1099">
        <v>0</v>
      </c>
      <c r="G1099">
        <v>27</v>
      </c>
      <c r="H1099">
        <v>0</v>
      </c>
      <c r="I1099">
        <v>13.86</v>
      </c>
      <c r="J1099">
        <v>17</v>
      </c>
      <c r="K1099">
        <v>1</v>
      </c>
      <c r="L1099" s="1">
        <v>38739</v>
      </c>
      <c r="M1099" t="s">
        <v>27</v>
      </c>
      <c r="N1099" t="s">
        <v>36</v>
      </c>
      <c r="O1099" t="s">
        <v>36</v>
      </c>
      <c r="P1099" t="s">
        <v>47</v>
      </c>
      <c r="Q1099" t="s">
        <v>62</v>
      </c>
      <c r="R1099" t="s">
        <v>26</v>
      </c>
      <c r="S1099" t="s">
        <v>38</v>
      </c>
      <c r="T1099">
        <v>36</v>
      </c>
      <c r="U1099">
        <v>0</v>
      </c>
      <c r="V1099">
        <v>-105.02</v>
      </c>
      <c r="W1099">
        <v>39.743889000000003</v>
      </c>
    </row>
    <row r="1100" spans="1:23" x14ac:dyDescent="0.25">
      <c r="A1100" t="s">
        <v>679</v>
      </c>
      <c r="B1100">
        <v>38.700000000000003</v>
      </c>
      <c r="C1100">
        <v>53.13</v>
      </c>
      <c r="D1100">
        <v>141</v>
      </c>
      <c r="E1100">
        <v>0</v>
      </c>
      <c r="F1100">
        <v>2</v>
      </c>
      <c r="G1100">
        <v>74</v>
      </c>
      <c r="H1100">
        <v>0</v>
      </c>
      <c r="I1100">
        <v>0</v>
      </c>
      <c r="J1100">
        <v>-9</v>
      </c>
      <c r="K1100">
        <v>0</v>
      </c>
      <c r="L1100" s="1">
        <v>38978</v>
      </c>
      <c r="M1100" t="s">
        <v>27</v>
      </c>
      <c r="N1100" t="s">
        <v>113</v>
      </c>
      <c r="O1100" t="s">
        <v>113</v>
      </c>
      <c r="P1100" t="s">
        <v>688</v>
      </c>
      <c r="Q1100" t="s">
        <v>62</v>
      </c>
      <c r="R1100" t="s">
        <v>26</v>
      </c>
      <c r="S1100" t="s">
        <v>174</v>
      </c>
      <c r="T1100">
        <v>79</v>
      </c>
      <c r="U1100">
        <v>0</v>
      </c>
      <c r="V1100">
        <v>-81.637500000000003</v>
      </c>
      <c r="W1100">
        <v>30.323889000000001</v>
      </c>
    </row>
    <row r="1101" spans="1:23" x14ac:dyDescent="0.25">
      <c r="A1101" t="s">
        <v>679</v>
      </c>
      <c r="B1101">
        <v>30.7</v>
      </c>
      <c r="C1101">
        <v>46.15</v>
      </c>
      <c r="D1101">
        <v>208</v>
      </c>
      <c r="E1101">
        <v>0</v>
      </c>
      <c r="F1101">
        <v>3</v>
      </c>
      <c r="G1101">
        <v>55</v>
      </c>
      <c r="H1101">
        <v>0</v>
      </c>
      <c r="I1101">
        <v>18.329999999999998</v>
      </c>
      <c r="J1101">
        <v>-8</v>
      </c>
      <c r="K1101">
        <v>0</v>
      </c>
      <c r="L1101" s="1">
        <v>38984</v>
      </c>
      <c r="M1101" t="s">
        <v>22</v>
      </c>
      <c r="N1101" t="s">
        <v>136</v>
      </c>
      <c r="O1101" t="s">
        <v>62</v>
      </c>
      <c r="P1101" t="s">
        <v>147</v>
      </c>
      <c r="Q1101" t="s">
        <v>62</v>
      </c>
      <c r="R1101" t="s">
        <v>26</v>
      </c>
      <c r="S1101" t="s">
        <v>64</v>
      </c>
      <c r="T1101">
        <v>68</v>
      </c>
      <c r="U1101">
        <v>0</v>
      </c>
      <c r="V1101">
        <v>-80.015833000000001</v>
      </c>
      <c r="W1101">
        <v>40.446666999999998</v>
      </c>
    </row>
    <row r="1102" spans="1:23" x14ac:dyDescent="0.25">
      <c r="A1102" t="s">
        <v>679</v>
      </c>
      <c r="B1102">
        <v>58.5</v>
      </c>
      <c r="C1102">
        <v>64.52</v>
      </c>
      <c r="D1102">
        <v>220</v>
      </c>
      <c r="E1102">
        <v>0</v>
      </c>
      <c r="F1102">
        <v>2</v>
      </c>
      <c r="G1102">
        <v>68</v>
      </c>
      <c r="H1102">
        <v>0</v>
      </c>
      <c r="I1102">
        <v>6.96</v>
      </c>
      <c r="J1102">
        <v>-10</v>
      </c>
      <c r="K1102">
        <v>0</v>
      </c>
      <c r="L1102" s="1">
        <v>38998</v>
      </c>
      <c r="M1102" t="s">
        <v>27</v>
      </c>
      <c r="N1102" t="s">
        <v>31</v>
      </c>
      <c r="O1102" t="s">
        <v>31</v>
      </c>
      <c r="P1102" t="s">
        <v>367</v>
      </c>
      <c r="Q1102" t="s">
        <v>62</v>
      </c>
      <c r="R1102" t="s">
        <v>26</v>
      </c>
      <c r="S1102" t="s">
        <v>71</v>
      </c>
      <c r="T1102">
        <v>65</v>
      </c>
      <c r="U1102">
        <v>0</v>
      </c>
      <c r="V1102">
        <v>-117.119444</v>
      </c>
      <c r="W1102">
        <v>32.783056000000002</v>
      </c>
    </row>
    <row r="1103" spans="1:23" x14ac:dyDescent="0.25">
      <c r="A1103" t="s">
        <v>679</v>
      </c>
      <c r="B1103">
        <v>153.80000000000001</v>
      </c>
      <c r="C1103">
        <v>84.21</v>
      </c>
      <c r="D1103">
        <v>238</v>
      </c>
      <c r="E1103">
        <v>2</v>
      </c>
      <c r="F1103">
        <v>0</v>
      </c>
      <c r="G1103">
        <v>35</v>
      </c>
      <c r="H1103">
        <v>0</v>
      </c>
      <c r="I1103">
        <v>9.1999999999999993</v>
      </c>
      <c r="J1103">
        <v>38</v>
      </c>
      <c r="K1103">
        <v>1</v>
      </c>
      <c r="L1103" s="1">
        <v>39005</v>
      </c>
      <c r="M1103" t="s">
        <v>22</v>
      </c>
      <c r="N1103" t="s">
        <v>68</v>
      </c>
      <c r="O1103" t="s">
        <v>62</v>
      </c>
      <c r="P1103" t="s">
        <v>274</v>
      </c>
      <c r="Q1103" t="s">
        <v>62</v>
      </c>
      <c r="R1103" t="s">
        <v>26</v>
      </c>
      <c r="S1103" t="s">
        <v>64</v>
      </c>
      <c r="T1103">
        <v>52</v>
      </c>
      <c r="U1103">
        <v>0</v>
      </c>
      <c r="V1103">
        <v>-80.015833000000001</v>
      </c>
      <c r="W1103">
        <v>40.446666999999998</v>
      </c>
    </row>
    <row r="1104" spans="1:23" x14ac:dyDescent="0.25">
      <c r="A1104" t="s">
        <v>679</v>
      </c>
      <c r="B1104">
        <v>147.30000000000001</v>
      </c>
      <c r="C1104">
        <v>72.73</v>
      </c>
      <c r="D1104">
        <v>238</v>
      </c>
      <c r="E1104">
        <v>3</v>
      </c>
      <c r="F1104">
        <v>0</v>
      </c>
      <c r="G1104">
        <v>72</v>
      </c>
      <c r="H1104">
        <v>1.2E-2</v>
      </c>
      <c r="I1104">
        <v>5.84</v>
      </c>
      <c r="J1104">
        <v>-3</v>
      </c>
      <c r="K1104">
        <v>0</v>
      </c>
      <c r="L1104" s="1">
        <v>39012</v>
      </c>
      <c r="M1104" t="s">
        <v>27</v>
      </c>
      <c r="N1104" t="s">
        <v>39</v>
      </c>
      <c r="O1104" t="s">
        <v>39</v>
      </c>
      <c r="P1104" t="s">
        <v>467</v>
      </c>
      <c r="Q1104" t="s">
        <v>62</v>
      </c>
      <c r="R1104" t="s">
        <v>33</v>
      </c>
      <c r="S1104" t="s">
        <v>41</v>
      </c>
      <c r="T1104">
        <v>65</v>
      </c>
      <c r="U1104">
        <v>1</v>
      </c>
      <c r="V1104">
        <v>-84.400999999999996</v>
      </c>
      <c r="W1104">
        <v>33.758000000000003</v>
      </c>
    </row>
    <row r="1105" spans="1:23" x14ac:dyDescent="0.25">
      <c r="A1105" t="s">
        <v>679</v>
      </c>
      <c r="B1105">
        <v>61.7</v>
      </c>
      <c r="C1105">
        <v>67.569999999999993</v>
      </c>
      <c r="D1105">
        <v>301</v>
      </c>
      <c r="E1105">
        <v>1</v>
      </c>
      <c r="F1105">
        <v>4</v>
      </c>
      <c r="G1105">
        <v>62</v>
      </c>
      <c r="H1105">
        <v>0</v>
      </c>
      <c r="I1105">
        <v>10.31</v>
      </c>
      <c r="J1105">
        <v>-7</v>
      </c>
      <c r="K1105">
        <v>0</v>
      </c>
      <c r="L1105" s="1">
        <v>39019</v>
      </c>
      <c r="M1105" t="s">
        <v>27</v>
      </c>
      <c r="N1105" t="s">
        <v>59</v>
      </c>
      <c r="O1105" t="s">
        <v>59</v>
      </c>
      <c r="P1105" t="s">
        <v>328</v>
      </c>
      <c r="Q1105" t="s">
        <v>62</v>
      </c>
      <c r="R1105" t="s">
        <v>26</v>
      </c>
      <c r="S1105" t="s">
        <v>81</v>
      </c>
      <c r="T1105">
        <v>60</v>
      </c>
      <c r="U1105">
        <v>0</v>
      </c>
      <c r="V1105">
        <v>-122.20055600000001</v>
      </c>
      <c r="W1105">
        <v>37.751666999999998</v>
      </c>
    </row>
    <row r="1106" spans="1:23" x14ac:dyDescent="0.25">
      <c r="A1106" t="s">
        <v>679</v>
      </c>
      <c r="B1106">
        <v>77.2</v>
      </c>
      <c r="C1106">
        <v>70.37</v>
      </c>
      <c r="D1106">
        <v>433</v>
      </c>
      <c r="E1106">
        <v>1</v>
      </c>
      <c r="F1106">
        <v>3</v>
      </c>
      <c r="G1106">
        <v>25</v>
      </c>
      <c r="H1106">
        <v>0</v>
      </c>
      <c r="I1106">
        <v>5.84</v>
      </c>
      <c r="J1106">
        <v>-11</v>
      </c>
      <c r="K1106">
        <v>0</v>
      </c>
      <c r="L1106" s="1">
        <v>39026</v>
      </c>
      <c r="M1106" t="s">
        <v>22</v>
      </c>
      <c r="N1106" t="s">
        <v>36</v>
      </c>
      <c r="O1106" t="s">
        <v>62</v>
      </c>
      <c r="P1106" t="s">
        <v>37</v>
      </c>
      <c r="Q1106" t="s">
        <v>62</v>
      </c>
      <c r="R1106" t="s">
        <v>26</v>
      </c>
      <c r="S1106" t="s">
        <v>64</v>
      </c>
      <c r="T1106">
        <v>50</v>
      </c>
      <c r="U1106">
        <v>0</v>
      </c>
      <c r="V1106">
        <v>-80.015833000000001</v>
      </c>
      <c r="W1106">
        <v>40.446666999999998</v>
      </c>
    </row>
    <row r="1107" spans="1:23" x14ac:dyDescent="0.25">
      <c r="A1107" t="s">
        <v>679</v>
      </c>
      <c r="B1107">
        <v>127.7</v>
      </c>
      <c r="C1107">
        <v>60.71</v>
      </c>
      <c r="D1107">
        <v>264</v>
      </c>
      <c r="E1107">
        <v>3</v>
      </c>
      <c r="F1107">
        <v>0</v>
      </c>
      <c r="G1107">
        <v>86</v>
      </c>
      <c r="H1107">
        <v>0</v>
      </c>
      <c r="I1107">
        <v>11.43</v>
      </c>
      <c r="J1107">
        <v>7</v>
      </c>
      <c r="K1107">
        <v>1</v>
      </c>
      <c r="L1107" s="1">
        <v>39033</v>
      </c>
      <c r="M1107" t="s">
        <v>22</v>
      </c>
      <c r="N1107" t="s">
        <v>46</v>
      </c>
      <c r="O1107" t="s">
        <v>62</v>
      </c>
      <c r="P1107" t="s">
        <v>311</v>
      </c>
      <c r="Q1107" t="s">
        <v>62</v>
      </c>
      <c r="R1107" t="s">
        <v>26</v>
      </c>
      <c r="S1107" t="s">
        <v>64</v>
      </c>
      <c r="T1107">
        <v>39</v>
      </c>
      <c r="U1107">
        <v>0</v>
      </c>
      <c r="V1107">
        <v>-80.015833000000001</v>
      </c>
      <c r="W1107">
        <v>40.446666999999998</v>
      </c>
    </row>
    <row r="1108" spans="1:23" x14ac:dyDescent="0.25">
      <c r="A1108" t="s">
        <v>679</v>
      </c>
      <c r="B1108">
        <v>61.9</v>
      </c>
      <c r="C1108">
        <v>56.82</v>
      </c>
      <c r="D1108">
        <v>272</v>
      </c>
      <c r="E1108">
        <v>2</v>
      </c>
      <c r="F1108">
        <v>3</v>
      </c>
      <c r="G1108">
        <v>87</v>
      </c>
      <c r="H1108">
        <v>3.1E-2</v>
      </c>
      <c r="I1108">
        <v>0</v>
      </c>
      <c r="J1108">
        <v>4</v>
      </c>
      <c r="K1108">
        <v>1</v>
      </c>
      <c r="L1108" s="1">
        <v>39040</v>
      </c>
      <c r="M1108" t="s">
        <v>27</v>
      </c>
      <c r="N1108" t="s">
        <v>51</v>
      </c>
      <c r="O1108" t="s">
        <v>51</v>
      </c>
      <c r="P1108" t="s">
        <v>184</v>
      </c>
      <c r="Q1108" t="s">
        <v>62</v>
      </c>
      <c r="R1108" t="s">
        <v>33</v>
      </c>
      <c r="S1108" t="s">
        <v>135</v>
      </c>
      <c r="T1108">
        <v>40</v>
      </c>
      <c r="U1108">
        <v>0</v>
      </c>
      <c r="V1108">
        <v>-81.699444</v>
      </c>
      <c r="W1108">
        <v>41.506110999999997</v>
      </c>
    </row>
    <row r="1109" spans="1:23" x14ac:dyDescent="0.25">
      <c r="A1109" t="s">
        <v>679</v>
      </c>
      <c r="B1109">
        <v>46.2</v>
      </c>
      <c r="C1109">
        <v>51.22</v>
      </c>
      <c r="D1109">
        <v>214</v>
      </c>
      <c r="E1109">
        <v>0</v>
      </c>
      <c r="F1109">
        <v>2</v>
      </c>
      <c r="G1109">
        <v>57</v>
      </c>
      <c r="H1109">
        <v>0</v>
      </c>
      <c r="I1109">
        <v>3.36</v>
      </c>
      <c r="J1109">
        <v>-27</v>
      </c>
      <c r="K1109">
        <v>0</v>
      </c>
      <c r="L1109" s="1">
        <v>39047</v>
      </c>
      <c r="M1109" t="s">
        <v>27</v>
      </c>
      <c r="N1109" t="s">
        <v>132</v>
      </c>
      <c r="O1109" t="s">
        <v>132</v>
      </c>
      <c r="P1109" t="s">
        <v>689</v>
      </c>
      <c r="Q1109" t="s">
        <v>62</v>
      </c>
      <c r="R1109" t="s">
        <v>26</v>
      </c>
      <c r="S1109" t="s">
        <v>186</v>
      </c>
      <c r="T1109">
        <v>59</v>
      </c>
      <c r="U1109">
        <v>0</v>
      </c>
      <c r="V1109">
        <v>-76.622777999999997</v>
      </c>
      <c r="W1109">
        <v>39.278055999999999</v>
      </c>
    </row>
    <row r="1110" spans="1:23" x14ac:dyDescent="0.25">
      <c r="A1110" t="s">
        <v>679</v>
      </c>
      <c r="B1110">
        <v>85.1</v>
      </c>
      <c r="C1110">
        <v>48</v>
      </c>
      <c r="D1110">
        <v>198</v>
      </c>
      <c r="E1110">
        <v>2</v>
      </c>
      <c r="F1110">
        <v>1</v>
      </c>
      <c r="G1110">
        <v>48</v>
      </c>
      <c r="H1110">
        <v>0</v>
      </c>
      <c r="I1110">
        <v>10.31</v>
      </c>
      <c r="J1110">
        <v>17</v>
      </c>
      <c r="K1110">
        <v>1</v>
      </c>
      <c r="L1110" s="1">
        <v>39054</v>
      </c>
      <c r="M1110" t="s">
        <v>22</v>
      </c>
      <c r="N1110" t="s">
        <v>152</v>
      </c>
      <c r="O1110" t="s">
        <v>62</v>
      </c>
      <c r="P1110" t="s">
        <v>142</v>
      </c>
      <c r="Q1110" t="s">
        <v>62</v>
      </c>
      <c r="R1110" t="s">
        <v>26</v>
      </c>
      <c r="S1110" t="s">
        <v>64</v>
      </c>
      <c r="T1110">
        <v>38</v>
      </c>
      <c r="U1110">
        <v>0</v>
      </c>
      <c r="V1110">
        <v>-80.015833000000001</v>
      </c>
      <c r="W1110">
        <v>40.446666999999998</v>
      </c>
    </row>
    <row r="1111" spans="1:23" x14ac:dyDescent="0.25">
      <c r="A1111" t="s">
        <v>679</v>
      </c>
      <c r="B1111">
        <v>106.2</v>
      </c>
      <c r="C1111">
        <v>52.38</v>
      </c>
      <c r="D1111">
        <v>225</v>
      </c>
      <c r="E1111">
        <v>1</v>
      </c>
      <c r="F1111">
        <v>0</v>
      </c>
      <c r="G1111">
        <v>67</v>
      </c>
      <c r="I1111">
        <v>13.86</v>
      </c>
      <c r="J1111">
        <v>20</v>
      </c>
      <c r="K1111">
        <v>1</v>
      </c>
      <c r="L1111" s="1">
        <v>39058</v>
      </c>
      <c r="M1111" t="s">
        <v>22</v>
      </c>
      <c r="N1111" t="s">
        <v>51</v>
      </c>
      <c r="O1111" t="s">
        <v>62</v>
      </c>
      <c r="P1111" t="s">
        <v>415</v>
      </c>
      <c r="Q1111" t="s">
        <v>62</v>
      </c>
      <c r="S1111" t="s">
        <v>64</v>
      </c>
      <c r="T1111">
        <v>18</v>
      </c>
      <c r="U1111">
        <v>0</v>
      </c>
      <c r="V1111">
        <v>-80.015833000000001</v>
      </c>
      <c r="W1111">
        <v>40.446666999999998</v>
      </c>
    </row>
    <row r="1112" spans="1:23" x14ac:dyDescent="0.25">
      <c r="A1112" t="s">
        <v>679</v>
      </c>
      <c r="B1112">
        <v>101.3</v>
      </c>
      <c r="C1112">
        <v>58.82</v>
      </c>
      <c r="D1112">
        <v>125</v>
      </c>
      <c r="E1112">
        <v>1</v>
      </c>
      <c r="F1112">
        <v>0</v>
      </c>
      <c r="G1112">
        <v>49</v>
      </c>
      <c r="H1112">
        <v>0</v>
      </c>
      <c r="I1112">
        <v>5.84</v>
      </c>
      <c r="J1112">
        <v>34</v>
      </c>
      <c r="K1112">
        <v>1</v>
      </c>
      <c r="L1112" s="1">
        <v>39068</v>
      </c>
      <c r="M1112" t="s">
        <v>27</v>
      </c>
      <c r="N1112" t="s">
        <v>56</v>
      </c>
      <c r="O1112" t="s">
        <v>56</v>
      </c>
      <c r="P1112" t="s">
        <v>690</v>
      </c>
      <c r="Q1112" t="s">
        <v>62</v>
      </c>
      <c r="R1112" t="s">
        <v>26</v>
      </c>
      <c r="S1112" t="s">
        <v>58</v>
      </c>
      <c r="T1112">
        <v>68</v>
      </c>
      <c r="U1112">
        <v>0</v>
      </c>
      <c r="V1112">
        <v>-80.852778000000001</v>
      </c>
      <c r="W1112">
        <v>35.225833000000002</v>
      </c>
    </row>
    <row r="1113" spans="1:23" x14ac:dyDescent="0.25">
      <c r="A1113" t="s">
        <v>679</v>
      </c>
      <c r="B1113">
        <v>47.2</v>
      </c>
      <c r="C1113">
        <v>48.39</v>
      </c>
      <c r="D1113">
        <v>156</v>
      </c>
      <c r="E1113">
        <v>1</v>
      </c>
      <c r="F1113">
        <v>2</v>
      </c>
      <c r="G1113">
        <v>67</v>
      </c>
      <c r="H1113">
        <v>0</v>
      </c>
      <c r="I1113">
        <v>12.74</v>
      </c>
      <c r="J1113">
        <v>-24</v>
      </c>
      <c r="K1113">
        <v>0</v>
      </c>
      <c r="L1113" s="1">
        <v>39075</v>
      </c>
      <c r="M1113" t="s">
        <v>22</v>
      </c>
      <c r="N1113" t="s">
        <v>132</v>
      </c>
      <c r="O1113" t="s">
        <v>62</v>
      </c>
      <c r="P1113" t="s">
        <v>691</v>
      </c>
      <c r="Q1113" t="s">
        <v>62</v>
      </c>
      <c r="R1113" t="s">
        <v>26</v>
      </c>
      <c r="S1113" t="s">
        <v>64</v>
      </c>
      <c r="T1113">
        <v>43</v>
      </c>
      <c r="U1113">
        <v>0</v>
      </c>
      <c r="V1113">
        <v>-80.015833000000001</v>
      </c>
      <c r="W1113">
        <v>40.446666999999998</v>
      </c>
    </row>
    <row r="1114" spans="1:23" x14ac:dyDescent="0.25">
      <c r="A1114" t="s">
        <v>679</v>
      </c>
      <c r="B1114">
        <v>97.3</v>
      </c>
      <c r="C1114">
        <v>67.86</v>
      </c>
      <c r="D1114">
        <v>280</v>
      </c>
      <c r="E1114">
        <v>1</v>
      </c>
      <c r="F1114">
        <v>1</v>
      </c>
      <c r="G1114">
        <v>83</v>
      </c>
      <c r="H1114">
        <v>0</v>
      </c>
      <c r="I1114">
        <v>3.36</v>
      </c>
      <c r="J1114">
        <v>6</v>
      </c>
      <c r="K1114">
        <v>1</v>
      </c>
      <c r="L1114" s="1">
        <v>39082</v>
      </c>
      <c r="M1114" t="s">
        <v>27</v>
      </c>
      <c r="N1114" t="s">
        <v>136</v>
      </c>
      <c r="O1114" t="s">
        <v>136</v>
      </c>
      <c r="P1114" t="s">
        <v>370</v>
      </c>
      <c r="Q1114" t="s">
        <v>62</v>
      </c>
      <c r="R1114" t="s">
        <v>26</v>
      </c>
      <c r="S1114" t="s">
        <v>161</v>
      </c>
      <c r="T1114">
        <v>60</v>
      </c>
      <c r="U1114">
        <v>0</v>
      </c>
      <c r="V1114">
        <v>-84.516000000000005</v>
      </c>
      <c r="W1114">
        <v>39.094999999999999</v>
      </c>
    </row>
    <row r="1115" spans="1:23" x14ac:dyDescent="0.25">
      <c r="A1115" t="s">
        <v>679</v>
      </c>
      <c r="B1115">
        <v>114.3</v>
      </c>
      <c r="C1115">
        <v>52.17</v>
      </c>
      <c r="D1115">
        <v>161</v>
      </c>
      <c r="E1115">
        <v>4</v>
      </c>
      <c r="F1115">
        <v>0</v>
      </c>
      <c r="G1115">
        <v>79</v>
      </c>
      <c r="H1115">
        <v>0</v>
      </c>
      <c r="I1115">
        <v>10.31</v>
      </c>
      <c r="J1115">
        <v>27</v>
      </c>
      <c r="K1115">
        <v>1</v>
      </c>
      <c r="L1115" s="1">
        <v>39334</v>
      </c>
      <c r="M1115" t="s">
        <v>27</v>
      </c>
      <c r="N1115" t="s">
        <v>51</v>
      </c>
      <c r="O1115" t="s">
        <v>51</v>
      </c>
      <c r="P1115" t="s">
        <v>499</v>
      </c>
      <c r="Q1115" t="s">
        <v>62</v>
      </c>
      <c r="R1115" t="s">
        <v>26</v>
      </c>
      <c r="S1115" t="s">
        <v>135</v>
      </c>
      <c r="T1115">
        <v>73</v>
      </c>
      <c r="U1115">
        <v>0</v>
      </c>
      <c r="V1115">
        <v>-81.699444</v>
      </c>
      <c r="W1115">
        <v>41.506110999999997</v>
      </c>
    </row>
    <row r="1116" spans="1:23" x14ac:dyDescent="0.25">
      <c r="A1116" t="s">
        <v>679</v>
      </c>
      <c r="B1116">
        <v>80.8</v>
      </c>
      <c r="C1116">
        <v>61.76</v>
      </c>
      <c r="D1116">
        <v>242</v>
      </c>
      <c r="E1116">
        <v>1</v>
      </c>
      <c r="F1116">
        <v>1</v>
      </c>
      <c r="G1116">
        <v>46</v>
      </c>
      <c r="H1116">
        <v>0</v>
      </c>
      <c r="I1116">
        <v>4.72</v>
      </c>
      <c r="J1116">
        <v>23</v>
      </c>
      <c r="K1116">
        <v>1</v>
      </c>
      <c r="L1116" s="1">
        <v>39341</v>
      </c>
      <c r="M1116" t="s">
        <v>22</v>
      </c>
      <c r="N1116" t="s">
        <v>42</v>
      </c>
      <c r="O1116" t="s">
        <v>62</v>
      </c>
      <c r="P1116" t="s">
        <v>692</v>
      </c>
      <c r="Q1116" t="s">
        <v>62</v>
      </c>
      <c r="R1116" t="s">
        <v>26</v>
      </c>
      <c r="S1116" t="s">
        <v>64</v>
      </c>
      <c r="T1116">
        <v>59</v>
      </c>
      <c r="U1116">
        <v>0</v>
      </c>
      <c r="V1116">
        <v>-80.015833000000001</v>
      </c>
      <c r="W1116">
        <v>40.446666999999998</v>
      </c>
    </row>
    <row r="1117" spans="1:23" x14ac:dyDescent="0.25">
      <c r="A1117" t="s">
        <v>679</v>
      </c>
      <c r="B1117">
        <v>106.2</v>
      </c>
      <c r="C1117">
        <v>65</v>
      </c>
      <c r="D1117">
        <v>160</v>
      </c>
      <c r="E1117">
        <v>1</v>
      </c>
      <c r="F1117">
        <v>0</v>
      </c>
      <c r="G1117">
        <v>38</v>
      </c>
      <c r="H1117">
        <v>0</v>
      </c>
      <c r="I1117">
        <v>0</v>
      </c>
      <c r="J1117">
        <v>21</v>
      </c>
      <c r="K1117">
        <v>1</v>
      </c>
      <c r="L1117" s="1">
        <v>39348</v>
      </c>
      <c r="M1117" t="s">
        <v>22</v>
      </c>
      <c r="N1117" t="s">
        <v>140</v>
      </c>
      <c r="O1117" t="s">
        <v>62</v>
      </c>
      <c r="P1117" t="s">
        <v>176</v>
      </c>
      <c r="Q1117" t="s">
        <v>62</v>
      </c>
      <c r="R1117" t="s">
        <v>26</v>
      </c>
      <c r="S1117" t="s">
        <v>64</v>
      </c>
      <c r="T1117">
        <v>75</v>
      </c>
      <c r="U1117">
        <v>0</v>
      </c>
      <c r="V1117">
        <v>-80.015833000000001</v>
      </c>
      <c r="W1117">
        <v>40.446666999999998</v>
      </c>
    </row>
    <row r="1118" spans="1:23" x14ac:dyDescent="0.25">
      <c r="A1118" t="s">
        <v>679</v>
      </c>
      <c r="B1118">
        <v>72.900000000000006</v>
      </c>
      <c r="C1118">
        <v>53.13</v>
      </c>
      <c r="D1118">
        <v>244</v>
      </c>
      <c r="E1118">
        <v>2</v>
      </c>
      <c r="F1118">
        <v>2</v>
      </c>
      <c r="G1118">
        <v>22</v>
      </c>
      <c r="H1118">
        <v>0</v>
      </c>
      <c r="I1118">
        <v>0</v>
      </c>
      <c r="J1118">
        <v>-7</v>
      </c>
      <c r="K1118">
        <v>0</v>
      </c>
      <c r="L1118" s="1">
        <v>39355</v>
      </c>
      <c r="M1118" t="s">
        <v>27</v>
      </c>
      <c r="N1118" t="s">
        <v>119</v>
      </c>
      <c r="O1118" t="s">
        <v>119</v>
      </c>
      <c r="P1118" t="s">
        <v>70</v>
      </c>
      <c r="Q1118" t="s">
        <v>62</v>
      </c>
      <c r="R1118" t="s">
        <v>26</v>
      </c>
      <c r="S1118" t="s">
        <v>425</v>
      </c>
      <c r="T1118">
        <v>93</v>
      </c>
      <c r="U1118">
        <v>1</v>
      </c>
      <c r="V1118">
        <v>-112.26300000000001</v>
      </c>
      <c r="W1118">
        <v>33.527999999999999</v>
      </c>
    </row>
    <row r="1119" spans="1:23" x14ac:dyDescent="0.25">
      <c r="A1119" t="s">
        <v>679</v>
      </c>
      <c r="B1119">
        <v>120.8</v>
      </c>
      <c r="C1119">
        <v>81.819999999999993</v>
      </c>
      <c r="D1119">
        <v>206</v>
      </c>
      <c r="E1119">
        <v>1</v>
      </c>
      <c r="F1119">
        <v>0</v>
      </c>
      <c r="G1119">
        <v>61</v>
      </c>
      <c r="H1119">
        <v>0</v>
      </c>
      <c r="I1119">
        <v>0</v>
      </c>
      <c r="J1119">
        <v>21</v>
      </c>
      <c r="K1119">
        <v>1</v>
      </c>
      <c r="L1119" s="1">
        <v>39362</v>
      </c>
      <c r="M1119" t="s">
        <v>22</v>
      </c>
      <c r="N1119" t="s">
        <v>123</v>
      </c>
      <c r="O1119" t="s">
        <v>62</v>
      </c>
      <c r="P1119" t="s">
        <v>371</v>
      </c>
      <c r="Q1119" t="s">
        <v>62</v>
      </c>
      <c r="R1119" t="s">
        <v>26</v>
      </c>
      <c r="S1119" t="s">
        <v>64</v>
      </c>
      <c r="T1119">
        <v>83</v>
      </c>
      <c r="U1119">
        <v>0</v>
      </c>
      <c r="V1119">
        <v>-80.015833000000001</v>
      </c>
      <c r="W1119">
        <v>40.446666999999998</v>
      </c>
    </row>
    <row r="1120" spans="1:23" x14ac:dyDescent="0.25">
      <c r="A1120" t="s">
        <v>679</v>
      </c>
      <c r="B1120">
        <v>108</v>
      </c>
      <c r="C1120">
        <v>68.569999999999993</v>
      </c>
      <c r="D1120">
        <v>290</v>
      </c>
      <c r="E1120">
        <v>4</v>
      </c>
      <c r="F1120">
        <v>2</v>
      </c>
      <c r="G1120">
        <v>52</v>
      </c>
      <c r="H1120">
        <v>1.2E-2</v>
      </c>
      <c r="I1120">
        <v>11.43</v>
      </c>
      <c r="J1120">
        <v>-3</v>
      </c>
      <c r="K1120">
        <v>0</v>
      </c>
      <c r="L1120" s="1">
        <v>39376</v>
      </c>
      <c r="M1120" t="s">
        <v>27</v>
      </c>
      <c r="N1120" t="s">
        <v>36</v>
      </c>
      <c r="O1120" t="s">
        <v>36</v>
      </c>
      <c r="P1120" t="s">
        <v>357</v>
      </c>
      <c r="Q1120" t="s">
        <v>62</v>
      </c>
      <c r="R1120" t="s">
        <v>33</v>
      </c>
      <c r="S1120" t="s">
        <v>38</v>
      </c>
      <c r="T1120">
        <v>39</v>
      </c>
      <c r="U1120">
        <v>0</v>
      </c>
      <c r="V1120">
        <v>-105.02</v>
      </c>
      <c r="W1120">
        <v>39.743889000000003</v>
      </c>
    </row>
    <row r="1121" spans="1:23" x14ac:dyDescent="0.25">
      <c r="A1121" t="s">
        <v>679</v>
      </c>
      <c r="B1121">
        <v>109.5</v>
      </c>
      <c r="C1121">
        <v>73.08</v>
      </c>
      <c r="D1121">
        <v>230</v>
      </c>
      <c r="E1121">
        <v>2</v>
      </c>
      <c r="F1121">
        <v>1</v>
      </c>
      <c r="G1121">
        <v>38</v>
      </c>
      <c r="H1121">
        <v>0</v>
      </c>
      <c r="I1121">
        <v>6.96</v>
      </c>
      <c r="J1121">
        <v>11</v>
      </c>
      <c r="K1121">
        <v>1</v>
      </c>
      <c r="L1121" s="1">
        <v>39383</v>
      </c>
      <c r="M1121" t="s">
        <v>27</v>
      </c>
      <c r="N1121" t="s">
        <v>136</v>
      </c>
      <c r="O1121" t="s">
        <v>136</v>
      </c>
      <c r="P1121" t="s">
        <v>622</v>
      </c>
      <c r="Q1121" t="s">
        <v>62</v>
      </c>
      <c r="R1121" t="s">
        <v>26</v>
      </c>
      <c r="S1121" t="s">
        <v>161</v>
      </c>
      <c r="T1121">
        <v>56</v>
      </c>
      <c r="U1121">
        <v>0</v>
      </c>
      <c r="V1121">
        <v>-84.516000000000005</v>
      </c>
      <c r="W1121">
        <v>39.094999999999999</v>
      </c>
    </row>
    <row r="1122" spans="1:23" x14ac:dyDescent="0.25">
      <c r="A1122" t="s">
        <v>679</v>
      </c>
      <c r="B1122">
        <v>158.30000000000001</v>
      </c>
      <c r="C1122">
        <v>81.25</v>
      </c>
      <c r="D1122">
        <v>209</v>
      </c>
      <c r="E1122">
        <v>5</v>
      </c>
      <c r="F1122">
        <v>0</v>
      </c>
      <c r="G1122">
        <v>90</v>
      </c>
      <c r="H1122">
        <v>0.18099999999999999</v>
      </c>
      <c r="I1122">
        <v>10.31</v>
      </c>
      <c r="J1122">
        <v>31</v>
      </c>
      <c r="K1122">
        <v>1</v>
      </c>
      <c r="L1122" s="1">
        <v>39391</v>
      </c>
      <c r="M1122" t="s">
        <v>22</v>
      </c>
      <c r="N1122" t="s">
        <v>132</v>
      </c>
      <c r="O1122" t="s">
        <v>62</v>
      </c>
      <c r="P1122" t="s">
        <v>76</v>
      </c>
      <c r="Q1122" t="s">
        <v>62</v>
      </c>
      <c r="R1122" t="s">
        <v>103</v>
      </c>
      <c r="S1122" t="s">
        <v>64</v>
      </c>
      <c r="T1122">
        <v>48</v>
      </c>
      <c r="U1122">
        <v>0</v>
      </c>
      <c r="V1122">
        <v>-80.015833000000001</v>
      </c>
      <c r="W1122">
        <v>40.446666999999998</v>
      </c>
    </row>
    <row r="1123" spans="1:23" x14ac:dyDescent="0.25">
      <c r="A1123" t="s">
        <v>679</v>
      </c>
      <c r="B1123">
        <v>99.9</v>
      </c>
      <c r="C1123">
        <v>67.650000000000006</v>
      </c>
      <c r="D1123">
        <v>278</v>
      </c>
      <c r="E1123">
        <v>2</v>
      </c>
      <c r="F1123">
        <v>1</v>
      </c>
      <c r="G1123">
        <v>76</v>
      </c>
      <c r="H1123">
        <v>0</v>
      </c>
      <c r="I1123">
        <v>6.96</v>
      </c>
      <c r="J1123">
        <v>3</v>
      </c>
      <c r="K1123">
        <v>1</v>
      </c>
      <c r="L1123" s="1">
        <v>39397</v>
      </c>
      <c r="M1123" t="s">
        <v>22</v>
      </c>
      <c r="N1123" t="s">
        <v>51</v>
      </c>
      <c r="O1123" t="s">
        <v>62</v>
      </c>
      <c r="P1123" t="s">
        <v>146</v>
      </c>
      <c r="Q1123" t="s">
        <v>62</v>
      </c>
      <c r="R1123" t="s">
        <v>26</v>
      </c>
      <c r="S1123" t="s">
        <v>64</v>
      </c>
      <c r="T1123">
        <v>42</v>
      </c>
      <c r="U1123">
        <v>0</v>
      </c>
      <c r="V1123">
        <v>-80.015833000000001</v>
      </c>
      <c r="W1123">
        <v>40.446666999999998</v>
      </c>
    </row>
    <row r="1124" spans="1:23" x14ac:dyDescent="0.25">
      <c r="A1124" t="s">
        <v>679</v>
      </c>
      <c r="B1124">
        <v>81.2</v>
      </c>
      <c r="C1124">
        <v>60</v>
      </c>
      <c r="D1124">
        <v>195</v>
      </c>
      <c r="E1124">
        <v>1</v>
      </c>
      <c r="F1124">
        <v>1</v>
      </c>
      <c r="G1124">
        <v>38</v>
      </c>
      <c r="H1124">
        <v>0</v>
      </c>
      <c r="I1124">
        <v>6.96</v>
      </c>
      <c r="J1124">
        <v>-3</v>
      </c>
      <c r="K1124">
        <v>0</v>
      </c>
      <c r="L1124" s="1">
        <v>39404</v>
      </c>
      <c r="M1124" t="s">
        <v>27</v>
      </c>
      <c r="N1124" t="s">
        <v>48</v>
      </c>
      <c r="O1124" t="s">
        <v>48</v>
      </c>
      <c r="P1124" t="s">
        <v>693</v>
      </c>
      <c r="Q1124" t="s">
        <v>62</v>
      </c>
      <c r="R1124" t="s">
        <v>26</v>
      </c>
      <c r="S1124" t="s">
        <v>50</v>
      </c>
      <c r="T1124">
        <v>44</v>
      </c>
      <c r="U1124">
        <v>0</v>
      </c>
      <c r="V1124">
        <v>-74.076943999999997</v>
      </c>
      <c r="W1124">
        <v>40.812221999999998</v>
      </c>
    </row>
    <row r="1125" spans="1:23" x14ac:dyDescent="0.25">
      <c r="A1125" t="s">
        <v>679</v>
      </c>
      <c r="B1125">
        <v>79.599999999999994</v>
      </c>
      <c r="C1125">
        <v>85.71</v>
      </c>
      <c r="D1125">
        <v>165</v>
      </c>
      <c r="E1125">
        <v>0</v>
      </c>
      <c r="F1125">
        <v>1</v>
      </c>
      <c r="G1125">
        <v>93</v>
      </c>
      <c r="H1125">
        <v>0.13</v>
      </c>
      <c r="I1125">
        <v>6.96</v>
      </c>
      <c r="J1125">
        <v>3</v>
      </c>
      <c r="K1125">
        <v>1</v>
      </c>
      <c r="L1125" s="1">
        <v>39412</v>
      </c>
      <c r="M1125" t="s">
        <v>22</v>
      </c>
      <c r="N1125" t="s">
        <v>28</v>
      </c>
      <c r="O1125" t="s">
        <v>62</v>
      </c>
      <c r="P1125" t="s">
        <v>694</v>
      </c>
      <c r="Q1125" t="s">
        <v>62</v>
      </c>
      <c r="R1125" t="s">
        <v>103</v>
      </c>
      <c r="S1125" t="s">
        <v>64</v>
      </c>
      <c r="T1125">
        <v>46</v>
      </c>
      <c r="U1125">
        <v>0</v>
      </c>
      <c r="V1125">
        <v>-80.015833000000001</v>
      </c>
      <c r="W1125">
        <v>40.446666999999998</v>
      </c>
    </row>
    <row r="1126" spans="1:23" x14ac:dyDescent="0.25">
      <c r="A1126" t="s">
        <v>679</v>
      </c>
      <c r="B1126">
        <v>75.5</v>
      </c>
      <c r="C1126">
        <v>65.63</v>
      </c>
      <c r="D1126">
        <v>184</v>
      </c>
      <c r="E1126">
        <v>2</v>
      </c>
      <c r="F1126">
        <v>2</v>
      </c>
      <c r="G1126">
        <v>89</v>
      </c>
      <c r="H1126">
        <v>5.0999999999999997E-2</v>
      </c>
      <c r="I1126">
        <v>12.74</v>
      </c>
      <c r="J1126">
        <v>14</v>
      </c>
      <c r="K1126">
        <v>1</v>
      </c>
      <c r="L1126" s="1">
        <v>39418</v>
      </c>
      <c r="M1126" t="s">
        <v>22</v>
      </c>
      <c r="N1126" t="s">
        <v>136</v>
      </c>
      <c r="O1126" t="s">
        <v>62</v>
      </c>
      <c r="P1126" t="s">
        <v>40</v>
      </c>
      <c r="Q1126" t="s">
        <v>62</v>
      </c>
      <c r="R1126" t="s">
        <v>33</v>
      </c>
      <c r="S1126" t="s">
        <v>64</v>
      </c>
      <c r="T1126">
        <v>51</v>
      </c>
      <c r="U1126">
        <v>0</v>
      </c>
      <c r="V1126">
        <v>-80.015833000000001</v>
      </c>
      <c r="W1126">
        <v>40.446666999999998</v>
      </c>
    </row>
    <row r="1127" spans="1:23" x14ac:dyDescent="0.25">
      <c r="A1127" t="s">
        <v>679</v>
      </c>
      <c r="B1127">
        <v>86.3</v>
      </c>
      <c r="C1127">
        <v>59.38</v>
      </c>
      <c r="D1127">
        <v>187</v>
      </c>
      <c r="E1127">
        <v>1</v>
      </c>
      <c r="F1127">
        <v>0</v>
      </c>
      <c r="G1127">
        <v>52</v>
      </c>
      <c r="H1127">
        <v>0</v>
      </c>
      <c r="I1127">
        <v>0</v>
      </c>
      <c r="J1127">
        <v>-21</v>
      </c>
      <c r="K1127">
        <v>0</v>
      </c>
      <c r="L1127" s="1">
        <v>39425</v>
      </c>
      <c r="M1127" t="s">
        <v>27</v>
      </c>
      <c r="N1127" t="s">
        <v>24</v>
      </c>
      <c r="O1127" t="s">
        <v>24</v>
      </c>
      <c r="P1127" t="s">
        <v>695</v>
      </c>
      <c r="Q1127" t="s">
        <v>62</v>
      </c>
      <c r="R1127" t="s">
        <v>26</v>
      </c>
      <c r="S1127" t="s">
        <v>66</v>
      </c>
      <c r="T1127">
        <v>34</v>
      </c>
      <c r="U1127">
        <v>0</v>
      </c>
      <c r="V1127">
        <v>-71.263999999999996</v>
      </c>
      <c r="W1127">
        <v>42.091000000000001</v>
      </c>
    </row>
    <row r="1128" spans="1:23" x14ac:dyDescent="0.25">
      <c r="A1128" t="s">
        <v>679</v>
      </c>
      <c r="B1128">
        <v>90.9</v>
      </c>
      <c r="C1128">
        <v>46.88</v>
      </c>
      <c r="D1128">
        <v>142</v>
      </c>
      <c r="E1128">
        <v>3</v>
      </c>
      <c r="F1128">
        <v>0</v>
      </c>
      <c r="G1128">
        <v>75</v>
      </c>
      <c r="I1128">
        <v>20.82</v>
      </c>
      <c r="J1128">
        <v>-7</v>
      </c>
      <c r="K1128">
        <v>0</v>
      </c>
      <c r="L1128" s="1">
        <v>39432</v>
      </c>
      <c r="M1128" t="s">
        <v>22</v>
      </c>
      <c r="N1128" t="s">
        <v>113</v>
      </c>
      <c r="O1128" t="s">
        <v>62</v>
      </c>
      <c r="P1128" t="s">
        <v>696</v>
      </c>
      <c r="Q1128" t="s">
        <v>62</v>
      </c>
      <c r="S1128" t="s">
        <v>64</v>
      </c>
      <c r="T1128">
        <v>30</v>
      </c>
      <c r="U1128">
        <v>0</v>
      </c>
      <c r="V1128">
        <v>-80.015833000000001</v>
      </c>
      <c r="W1128">
        <v>40.446666999999998</v>
      </c>
    </row>
    <row r="1129" spans="1:23" x14ac:dyDescent="0.25">
      <c r="A1129" t="s">
        <v>679</v>
      </c>
      <c r="B1129">
        <v>158.30000000000001</v>
      </c>
      <c r="C1129">
        <v>80</v>
      </c>
      <c r="D1129">
        <v>261</v>
      </c>
      <c r="E1129">
        <v>3</v>
      </c>
      <c r="F1129">
        <v>0</v>
      </c>
      <c r="G1129">
        <v>96</v>
      </c>
      <c r="H1129">
        <v>0</v>
      </c>
      <c r="I1129">
        <v>0</v>
      </c>
      <c r="J1129">
        <v>17</v>
      </c>
      <c r="K1129">
        <v>1</v>
      </c>
      <c r="L1129" s="1">
        <v>39436</v>
      </c>
      <c r="M1129" t="s">
        <v>27</v>
      </c>
      <c r="N1129" t="s">
        <v>44</v>
      </c>
      <c r="O1129" t="s">
        <v>44</v>
      </c>
      <c r="P1129" t="s">
        <v>396</v>
      </c>
      <c r="Q1129" t="s">
        <v>62</v>
      </c>
      <c r="R1129" t="s">
        <v>26</v>
      </c>
      <c r="S1129" t="s">
        <v>128</v>
      </c>
      <c r="T1129">
        <v>43</v>
      </c>
      <c r="U1129">
        <v>1</v>
      </c>
      <c r="V1129">
        <v>-90.188610999999995</v>
      </c>
      <c r="W1129">
        <v>38.632778000000002</v>
      </c>
    </row>
    <row r="1130" spans="1:23" x14ac:dyDescent="0.25">
      <c r="A1130" t="s">
        <v>679</v>
      </c>
      <c r="B1130">
        <v>79.2</v>
      </c>
      <c r="C1130">
        <v>69.05</v>
      </c>
      <c r="D1130">
        <v>337</v>
      </c>
      <c r="E1130">
        <v>2</v>
      </c>
      <c r="F1130">
        <v>3</v>
      </c>
      <c r="G1130">
        <v>93</v>
      </c>
      <c r="H1130">
        <v>1.2E-2</v>
      </c>
      <c r="I1130">
        <v>9.1999999999999993</v>
      </c>
      <c r="J1130">
        <v>-2</v>
      </c>
      <c r="K1130">
        <v>0</v>
      </c>
      <c r="L1130" s="1">
        <v>39452</v>
      </c>
      <c r="M1130" t="s">
        <v>22</v>
      </c>
      <c r="N1130" t="s">
        <v>113</v>
      </c>
      <c r="O1130" t="s">
        <v>62</v>
      </c>
      <c r="P1130" t="s">
        <v>697</v>
      </c>
      <c r="Q1130" t="s">
        <v>62</v>
      </c>
      <c r="R1130" t="s">
        <v>33</v>
      </c>
      <c r="S1130" t="s">
        <v>64</v>
      </c>
      <c r="T1130">
        <v>40</v>
      </c>
      <c r="U1130">
        <v>0</v>
      </c>
      <c r="V1130">
        <v>-80.015833000000001</v>
      </c>
      <c r="W1130">
        <v>40.446666999999998</v>
      </c>
    </row>
    <row r="1131" spans="1:23" x14ac:dyDescent="0.25">
      <c r="A1131" t="s">
        <v>679</v>
      </c>
      <c r="B1131">
        <v>147</v>
      </c>
      <c r="C1131">
        <v>92.86</v>
      </c>
      <c r="D1131">
        <v>137</v>
      </c>
      <c r="E1131">
        <v>2</v>
      </c>
      <c r="F1131">
        <v>0</v>
      </c>
      <c r="G1131">
        <v>51</v>
      </c>
      <c r="H1131">
        <v>0</v>
      </c>
      <c r="I1131">
        <v>10.31</v>
      </c>
      <c r="J1131">
        <v>21</v>
      </c>
      <c r="K1131">
        <v>1</v>
      </c>
      <c r="L1131" s="1">
        <v>39698</v>
      </c>
      <c r="M1131" t="s">
        <v>22</v>
      </c>
      <c r="N1131" t="s">
        <v>109</v>
      </c>
      <c r="O1131" t="s">
        <v>62</v>
      </c>
      <c r="P1131" t="s">
        <v>34</v>
      </c>
      <c r="Q1131" t="s">
        <v>62</v>
      </c>
      <c r="R1131" t="s">
        <v>26</v>
      </c>
      <c r="S1131" t="s">
        <v>64</v>
      </c>
      <c r="T1131">
        <v>73</v>
      </c>
      <c r="U1131">
        <v>0</v>
      </c>
      <c r="V1131">
        <v>-80.015833000000001</v>
      </c>
      <c r="W1131">
        <v>40.446666999999998</v>
      </c>
    </row>
    <row r="1132" spans="1:23" x14ac:dyDescent="0.25">
      <c r="A1132" t="s">
        <v>679</v>
      </c>
      <c r="B1132">
        <v>110.2</v>
      </c>
      <c r="C1132">
        <v>65</v>
      </c>
      <c r="D1132">
        <v>179</v>
      </c>
      <c r="E1132">
        <v>1</v>
      </c>
      <c r="F1132">
        <v>0</v>
      </c>
      <c r="G1132">
        <v>78</v>
      </c>
      <c r="H1132">
        <v>0.02</v>
      </c>
      <c r="I1132">
        <v>41.38</v>
      </c>
      <c r="J1132">
        <v>4</v>
      </c>
      <c r="K1132">
        <v>1</v>
      </c>
      <c r="L1132" s="1">
        <v>39705</v>
      </c>
      <c r="M1132" t="s">
        <v>27</v>
      </c>
      <c r="N1132" t="s">
        <v>51</v>
      </c>
      <c r="O1132" t="s">
        <v>51</v>
      </c>
      <c r="P1132" t="s">
        <v>569</v>
      </c>
      <c r="Q1132" t="s">
        <v>62</v>
      </c>
      <c r="R1132" t="s">
        <v>33</v>
      </c>
      <c r="S1132" t="s">
        <v>135</v>
      </c>
      <c r="T1132">
        <v>69</v>
      </c>
      <c r="U1132">
        <v>0</v>
      </c>
      <c r="V1132">
        <v>-81.699444</v>
      </c>
      <c r="W1132">
        <v>41.506110999999997</v>
      </c>
    </row>
    <row r="1133" spans="1:23" x14ac:dyDescent="0.25">
      <c r="A1133" t="s">
        <v>679</v>
      </c>
      <c r="B1133">
        <v>50.6</v>
      </c>
      <c r="C1133">
        <v>52</v>
      </c>
      <c r="D1133">
        <v>131</v>
      </c>
      <c r="E1133">
        <v>0</v>
      </c>
      <c r="F1133">
        <v>1</v>
      </c>
      <c r="G1133">
        <v>42</v>
      </c>
      <c r="H1133">
        <v>0</v>
      </c>
      <c r="I1133">
        <v>3.36</v>
      </c>
      <c r="J1133">
        <v>-9</v>
      </c>
      <c r="K1133">
        <v>0</v>
      </c>
      <c r="L1133" s="1">
        <v>39712</v>
      </c>
      <c r="M1133" t="s">
        <v>27</v>
      </c>
      <c r="N1133" t="s">
        <v>93</v>
      </c>
      <c r="O1133" t="s">
        <v>93</v>
      </c>
      <c r="P1133" t="s">
        <v>698</v>
      </c>
      <c r="Q1133" t="s">
        <v>62</v>
      </c>
      <c r="R1133" t="s">
        <v>26</v>
      </c>
      <c r="S1133" t="s">
        <v>95</v>
      </c>
      <c r="T1133">
        <v>78</v>
      </c>
      <c r="U1133">
        <v>0</v>
      </c>
      <c r="V1133">
        <v>-75.167500000000004</v>
      </c>
      <c r="W1133">
        <v>39.900832999999999</v>
      </c>
    </row>
    <row r="1134" spans="1:23" x14ac:dyDescent="0.25">
      <c r="A1134" t="s">
        <v>679</v>
      </c>
      <c r="B1134">
        <v>80.400000000000006</v>
      </c>
      <c r="C1134">
        <v>58.33</v>
      </c>
      <c r="D1134">
        <v>191</v>
      </c>
      <c r="E1134">
        <v>1</v>
      </c>
      <c r="F1134">
        <v>1</v>
      </c>
      <c r="G1134">
        <v>83</v>
      </c>
      <c r="H1134">
        <v>0</v>
      </c>
      <c r="I1134">
        <v>3.36</v>
      </c>
      <c r="J1134">
        <v>3</v>
      </c>
      <c r="K1134">
        <v>1</v>
      </c>
      <c r="L1134" s="1">
        <v>39720</v>
      </c>
      <c r="M1134" t="s">
        <v>22</v>
      </c>
      <c r="N1134" t="s">
        <v>132</v>
      </c>
      <c r="O1134" t="s">
        <v>62</v>
      </c>
      <c r="P1134" t="s">
        <v>110</v>
      </c>
      <c r="Q1134" t="s">
        <v>62</v>
      </c>
      <c r="R1134" t="s">
        <v>26</v>
      </c>
      <c r="S1134" t="s">
        <v>64</v>
      </c>
      <c r="T1134">
        <v>60</v>
      </c>
      <c r="U1134">
        <v>0</v>
      </c>
      <c r="V1134">
        <v>-80.015833000000001</v>
      </c>
      <c r="W1134">
        <v>40.446666999999998</v>
      </c>
    </row>
    <row r="1135" spans="1:23" x14ac:dyDescent="0.25">
      <c r="A1135" t="s">
        <v>679</v>
      </c>
      <c r="B1135">
        <v>100.6</v>
      </c>
      <c r="C1135">
        <v>63.41</v>
      </c>
      <c r="D1135">
        <v>309</v>
      </c>
      <c r="E1135">
        <v>3</v>
      </c>
      <c r="F1135">
        <v>1</v>
      </c>
      <c r="G1135">
        <v>76</v>
      </c>
      <c r="H1135">
        <v>0</v>
      </c>
      <c r="I1135">
        <v>14.98</v>
      </c>
      <c r="J1135">
        <v>5</v>
      </c>
      <c r="K1135">
        <v>1</v>
      </c>
      <c r="L1135" s="1">
        <v>39726</v>
      </c>
      <c r="M1135" t="s">
        <v>27</v>
      </c>
      <c r="N1135" t="s">
        <v>113</v>
      </c>
      <c r="O1135" t="s">
        <v>113</v>
      </c>
      <c r="P1135" t="s">
        <v>552</v>
      </c>
      <c r="Q1135" t="s">
        <v>62</v>
      </c>
      <c r="R1135" t="s">
        <v>26</v>
      </c>
      <c r="S1135" t="s">
        <v>174</v>
      </c>
      <c r="T1135">
        <v>77</v>
      </c>
      <c r="U1135">
        <v>0</v>
      </c>
      <c r="V1135">
        <v>-81.637500000000003</v>
      </c>
      <c r="W1135">
        <v>30.323889000000001</v>
      </c>
    </row>
    <row r="1136" spans="1:23" x14ac:dyDescent="0.25">
      <c r="A1136" t="s">
        <v>679</v>
      </c>
      <c r="B1136">
        <v>108.6</v>
      </c>
      <c r="C1136">
        <v>60.71</v>
      </c>
      <c r="D1136">
        <v>216</v>
      </c>
      <c r="E1136">
        <v>2</v>
      </c>
      <c r="F1136">
        <v>0</v>
      </c>
      <c r="G1136">
        <v>40</v>
      </c>
      <c r="H1136">
        <v>0</v>
      </c>
      <c r="I1136">
        <v>3.36</v>
      </c>
      <c r="J1136">
        <v>28</v>
      </c>
      <c r="K1136">
        <v>1</v>
      </c>
      <c r="L1136" s="1">
        <v>39740</v>
      </c>
      <c r="M1136" t="s">
        <v>27</v>
      </c>
      <c r="N1136" t="s">
        <v>136</v>
      </c>
      <c r="O1136" t="s">
        <v>136</v>
      </c>
      <c r="P1136" t="s">
        <v>332</v>
      </c>
      <c r="Q1136" t="s">
        <v>62</v>
      </c>
      <c r="R1136" t="s">
        <v>26</v>
      </c>
      <c r="S1136" t="s">
        <v>161</v>
      </c>
      <c r="T1136">
        <v>60</v>
      </c>
      <c r="U1136">
        <v>0</v>
      </c>
      <c r="V1136">
        <v>-84.516000000000005</v>
      </c>
      <c r="W1136">
        <v>39.094999999999999</v>
      </c>
    </row>
    <row r="1137" spans="1:23" x14ac:dyDescent="0.25">
      <c r="A1137" t="s">
        <v>679</v>
      </c>
      <c r="B1137">
        <v>38.5</v>
      </c>
      <c r="C1137">
        <v>44.83</v>
      </c>
      <c r="D1137">
        <v>189</v>
      </c>
      <c r="E1137">
        <v>1</v>
      </c>
      <c r="F1137">
        <v>4</v>
      </c>
      <c r="G1137">
        <v>48</v>
      </c>
      <c r="H1137">
        <v>0</v>
      </c>
      <c r="I1137">
        <v>17.21</v>
      </c>
      <c r="J1137">
        <v>-7</v>
      </c>
      <c r="K1137">
        <v>0</v>
      </c>
      <c r="L1137" s="1">
        <v>39747</v>
      </c>
      <c r="M1137" t="s">
        <v>22</v>
      </c>
      <c r="N1137" t="s">
        <v>101</v>
      </c>
      <c r="O1137" t="s">
        <v>62</v>
      </c>
      <c r="P1137" t="s">
        <v>70</v>
      </c>
      <c r="Q1137" t="s">
        <v>62</v>
      </c>
      <c r="R1137" t="s">
        <v>26</v>
      </c>
      <c r="S1137" t="s">
        <v>64</v>
      </c>
      <c r="T1137">
        <v>60</v>
      </c>
      <c r="U1137">
        <v>0</v>
      </c>
      <c r="V1137">
        <v>-80.015833000000001</v>
      </c>
      <c r="W1137">
        <v>40.446666999999998</v>
      </c>
    </row>
    <row r="1138" spans="1:23" x14ac:dyDescent="0.25">
      <c r="A1138" t="s">
        <v>679</v>
      </c>
      <c r="B1138">
        <v>15.1</v>
      </c>
      <c r="C1138">
        <v>29.41</v>
      </c>
      <c r="D1138">
        <v>50</v>
      </c>
      <c r="E1138">
        <v>0</v>
      </c>
      <c r="F1138">
        <v>1</v>
      </c>
      <c r="G1138">
        <v>100</v>
      </c>
      <c r="H1138">
        <v>0</v>
      </c>
      <c r="I1138">
        <v>0</v>
      </c>
      <c r="J1138">
        <v>17</v>
      </c>
      <c r="K1138">
        <v>1</v>
      </c>
      <c r="L1138" s="1">
        <v>39755</v>
      </c>
      <c r="M1138" t="s">
        <v>27</v>
      </c>
      <c r="N1138" t="s">
        <v>97</v>
      </c>
      <c r="O1138" t="s">
        <v>97</v>
      </c>
      <c r="P1138" t="s">
        <v>699</v>
      </c>
      <c r="Q1138" t="s">
        <v>62</v>
      </c>
      <c r="R1138" t="s">
        <v>26</v>
      </c>
      <c r="S1138" t="s">
        <v>99</v>
      </c>
      <c r="T1138">
        <v>50</v>
      </c>
      <c r="U1138">
        <v>0</v>
      </c>
      <c r="V1138">
        <v>-76.864444000000006</v>
      </c>
      <c r="W1138">
        <v>38.907778</v>
      </c>
    </row>
    <row r="1139" spans="1:23" x14ac:dyDescent="0.25">
      <c r="A1139" t="s">
        <v>679</v>
      </c>
      <c r="B1139">
        <v>59</v>
      </c>
      <c r="C1139">
        <v>70.73</v>
      </c>
      <c r="D1139">
        <v>280</v>
      </c>
      <c r="E1139">
        <v>0</v>
      </c>
      <c r="F1139">
        <v>3</v>
      </c>
      <c r="G1139">
        <v>65</v>
      </c>
      <c r="I1139">
        <v>8.08</v>
      </c>
      <c r="J1139">
        <v>-4</v>
      </c>
      <c r="K1139">
        <v>0</v>
      </c>
      <c r="L1139" s="1">
        <v>39761</v>
      </c>
      <c r="M1139" t="s">
        <v>22</v>
      </c>
      <c r="N1139" t="s">
        <v>23</v>
      </c>
      <c r="O1139" t="s">
        <v>62</v>
      </c>
      <c r="P1139" t="s">
        <v>225</v>
      </c>
      <c r="Q1139" t="s">
        <v>62</v>
      </c>
      <c r="S1139" t="s">
        <v>64</v>
      </c>
      <c r="T1139">
        <v>40</v>
      </c>
      <c r="U1139">
        <v>0</v>
      </c>
      <c r="V1139">
        <v>-80.015833000000001</v>
      </c>
      <c r="W1139">
        <v>40.446666999999998</v>
      </c>
    </row>
    <row r="1140" spans="1:23" x14ac:dyDescent="0.25">
      <c r="A1140" t="s">
        <v>679</v>
      </c>
      <c r="B1140">
        <v>96.4</v>
      </c>
      <c r="C1140">
        <v>75.61</v>
      </c>
      <c r="D1140">
        <v>308</v>
      </c>
      <c r="E1140">
        <v>0</v>
      </c>
      <c r="F1140">
        <v>0</v>
      </c>
      <c r="G1140">
        <v>82</v>
      </c>
      <c r="I1140">
        <v>10.31</v>
      </c>
      <c r="J1140">
        <v>1</v>
      </c>
      <c r="K1140">
        <v>1</v>
      </c>
      <c r="L1140" s="1">
        <v>39768</v>
      </c>
      <c r="M1140" t="s">
        <v>22</v>
      </c>
      <c r="N1140" t="s">
        <v>31</v>
      </c>
      <c r="O1140" t="s">
        <v>62</v>
      </c>
      <c r="P1140" t="s">
        <v>700</v>
      </c>
      <c r="Q1140" t="s">
        <v>62</v>
      </c>
      <c r="S1140" t="s">
        <v>64</v>
      </c>
      <c r="T1140">
        <v>33</v>
      </c>
      <c r="U1140">
        <v>0</v>
      </c>
      <c r="V1140">
        <v>-80.015833000000001</v>
      </c>
      <c r="W1140">
        <v>40.446666999999998</v>
      </c>
    </row>
    <row r="1141" spans="1:23" x14ac:dyDescent="0.25">
      <c r="A1141" t="s">
        <v>679</v>
      </c>
      <c r="B1141">
        <v>94.2</v>
      </c>
      <c r="C1141">
        <v>56.67</v>
      </c>
      <c r="D1141">
        <v>243</v>
      </c>
      <c r="E1141">
        <v>1</v>
      </c>
      <c r="F1141">
        <v>0</v>
      </c>
      <c r="G1141">
        <v>69</v>
      </c>
      <c r="I1141">
        <v>8.08</v>
      </c>
      <c r="J1141">
        <v>17</v>
      </c>
      <c r="K1141">
        <v>1</v>
      </c>
      <c r="L1141" s="1">
        <v>39772</v>
      </c>
      <c r="M1141" t="s">
        <v>22</v>
      </c>
      <c r="N1141" t="s">
        <v>136</v>
      </c>
      <c r="O1141" t="s">
        <v>62</v>
      </c>
      <c r="P1141" t="s">
        <v>279</v>
      </c>
      <c r="Q1141" t="s">
        <v>62</v>
      </c>
      <c r="S1141" t="s">
        <v>64</v>
      </c>
      <c r="T1141">
        <v>30</v>
      </c>
      <c r="U1141">
        <v>0</v>
      </c>
      <c r="V1141">
        <v>-80.015833000000001</v>
      </c>
      <c r="W1141">
        <v>40.446666999999998</v>
      </c>
    </row>
    <row r="1142" spans="1:23" x14ac:dyDescent="0.25">
      <c r="A1142" t="s">
        <v>679</v>
      </c>
      <c r="B1142">
        <v>75.2</v>
      </c>
      <c r="C1142">
        <v>51.52</v>
      </c>
      <c r="D1142">
        <v>179</v>
      </c>
      <c r="E1142">
        <v>2</v>
      </c>
      <c r="F1142">
        <v>1</v>
      </c>
      <c r="G1142">
        <v>92</v>
      </c>
      <c r="H1142">
        <v>9.0999999999999998E-2</v>
      </c>
      <c r="I1142">
        <v>6.96</v>
      </c>
      <c r="J1142">
        <v>23</v>
      </c>
      <c r="K1142">
        <v>1</v>
      </c>
      <c r="L1142" s="1">
        <v>39782</v>
      </c>
      <c r="M1142" t="s">
        <v>27</v>
      </c>
      <c r="N1142" t="s">
        <v>24</v>
      </c>
      <c r="O1142" t="s">
        <v>24</v>
      </c>
      <c r="P1142" t="s">
        <v>701</v>
      </c>
      <c r="Q1142" t="s">
        <v>62</v>
      </c>
      <c r="R1142" t="s">
        <v>33</v>
      </c>
      <c r="S1142" t="s">
        <v>66</v>
      </c>
      <c r="T1142">
        <v>39</v>
      </c>
      <c r="U1142">
        <v>0</v>
      </c>
      <c r="V1142">
        <v>-71.263999999999996</v>
      </c>
      <c r="W1142">
        <v>42.091000000000001</v>
      </c>
    </row>
    <row r="1143" spans="1:23" x14ac:dyDescent="0.25">
      <c r="A1143" t="s">
        <v>679</v>
      </c>
      <c r="B1143">
        <v>80.900000000000006</v>
      </c>
      <c r="C1143">
        <v>51.52</v>
      </c>
      <c r="D1143">
        <v>204</v>
      </c>
      <c r="E1143">
        <v>1</v>
      </c>
      <c r="F1143">
        <v>0</v>
      </c>
      <c r="G1143">
        <v>49</v>
      </c>
      <c r="H1143">
        <v>0</v>
      </c>
      <c r="I1143">
        <v>13.86</v>
      </c>
      <c r="J1143">
        <v>7</v>
      </c>
      <c r="K1143">
        <v>1</v>
      </c>
      <c r="L1143" s="1">
        <v>39789</v>
      </c>
      <c r="M1143" t="s">
        <v>22</v>
      </c>
      <c r="N1143" t="s">
        <v>107</v>
      </c>
      <c r="O1143" t="s">
        <v>62</v>
      </c>
      <c r="P1143" t="s">
        <v>55</v>
      </c>
      <c r="Q1143" t="s">
        <v>62</v>
      </c>
      <c r="R1143" t="s">
        <v>26</v>
      </c>
      <c r="S1143" t="s">
        <v>64</v>
      </c>
      <c r="T1143">
        <v>18</v>
      </c>
      <c r="U1143">
        <v>0</v>
      </c>
      <c r="V1143">
        <v>-80.015833000000001</v>
      </c>
      <c r="W1143">
        <v>40.446666999999998</v>
      </c>
    </row>
    <row r="1144" spans="1:23" x14ac:dyDescent="0.25">
      <c r="A1144" t="s">
        <v>679</v>
      </c>
      <c r="B1144">
        <v>81.900000000000006</v>
      </c>
      <c r="C1144">
        <v>55</v>
      </c>
      <c r="D1144">
        <v>246</v>
      </c>
      <c r="E1144">
        <v>1</v>
      </c>
      <c r="F1144">
        <v>0</v>
      </c>
      <c r="G1144">
        <v>58</v>
      </c>
      <c r="H1144">
        <v>0</v>
      </c>
      <c r="I1144">
        <v>5.84</v>
      </c>
      <c r="J1144">
        <v>4</v>
      </c>
      <c r="K1144">
        <v>1</v>
      </c>
      <c r="L1144" s="1">
        <v>39796</v>
      </c>
      <c r="M1144" t="s">
        <v>27</v>
      </c>
      <c r="N1144" t="s">
        <v>132</v>
      </c>
      <c r="O1144" t="s">
        <v>132</v>
      </c>
      <c r="P1144" t="s">
        <v>324</v>
      </c>
      <c r="Q1144" t="s">
        <v>62</v>
      </c>
      <c r="R1144" t="s">
        <v>26</v>
      </c>
      <c r="S1144" t="s">
        <v>186</v>
      </c>
      <c r="T1144">
        <v>45</v>
      </c>
      <c r="U1144">
        <v>0</v>
      </c>
      <c r="V1144">
        <v>-76.622777999999997</v>
      </c>
      <c r="W1144">
        <v>39.278055999999999</v>
      </c>
    </row>
    <row r="1145" spans="1:23" x14ac:dyDescent="0.25">
      <c r="A1145" t="s">
        <v>679</v>
      </c>
      <c r="B1145">
        <v>86.4</v>
      </c>
      <c r="C1145">
        <v>64.099999999999994</v>
      </c>
      <c r="D1145">
        <v>329</v>
      </c>
      <c r="E1145">
        <v>2</v>
      </c>
      <c r="F1145">
        <v>2</v>
      </c>
      <c r="G1145">
        <v>34</v>
      </c>
      <c r="H1145">
        <v>0</v>
      </c>
      <c r="I1145">
        <v>10.31</v>
      </c>
      <c r="J1145">
        <v>-17</v>
      </c>
      <c r="K1145">
        <v>0</v>
      </c>
      <c r="L1145" s="1">
        <v>39803</v>
      </c>
      <c r="M1145" t="s">
        <v>27</v>
      </c>
      <c r="N1145" t="s">
        <v>87</v>
      </c>
      <c r="O1145" t="s">
        <v>87</v>
      </c>
      <c r="P1145" t="s">
        <v>391</v>
      </c>
      <c r="Q1145" t="s">
        <v>62</v>
      </c>
      <c r="R1145" t="s">
        <v>26</v>
      </c>
      <c r="S1145" t="s">
        <v>89</v>
      </c>
      <c r="T1145">
        <v>31</v>
      </c>
      <c r="U1145">
        <v>0</v>
      </c>
      <c r="V1145">
        <v>-86.771388999999999</v>
      </c>
      <c r="W1145">
        <v>36.166389000000002</v>
      </c>
    </row>
    <row r="1146" spans="1:23" x14ac:dyDescent="0.25">
      <c r="A1146" t="s">
        <v>679</v>
      </c>
      <c r="B1146">
        <v>58.6</v>
      </c>
      <c r="C1146">
        <v>64.290000000000006</v>
      </c>
      <c r="D1146">
        <v>110</v>
      </c>
      <c r="E1146">
        <v>0</v>
      </c>
      <c r="F1146">
        <v>1</v>
      </c>
      <c r="G1146">
        <v>49</v>
      </c>
      <c r="H1146">
        <v>0</v>
      </c>
      <c r="I1146">
        <v>16.09</v>
      </c>
      <c r="J1146">
        <v>31</v>
      </c>
      <c r="K1146">
        <v>1</v>
      </c>
      <c r="L1146" s="1">
        <v>39810</v>
      </c>
      <c r="M1146" t="s">
        <v>22</v>
      </c>
      <c r="N1146" t="s">
        <v>51</v>
      </c>
      <c r="O1146" t="s">
        <v>62</v>
      </c>
      <c r="P1146" t="s">
        <v>116</v>
      </c>
      <c r="Q1146" t="s">
        <v>62</v>
      </c>
      <c r="R1146" t="s">
        <v>26</v>
      </c>
      <c r="S1146" t="s">
        <v>64</v>
      </c>
      <c r="T1146">
        <v>46</v>
      </c>
      <c r="U1146">
        <v>0</v>
      </c>
      <c r="V1146">
        <v>-80.015833000000001</v>
      </c>
      <c r="W1146">
        <v>40.446666999999998</v>
      </c>
    </row>
    <row r="1147" spans="1:23" x14ac:dyDescent="0.25">
      <c r="A1147" t="s">
        <v>679</v>
      </c>
      <c r="B1147">
        <v>98.4</v>
      </c>
      <c r="C1147">
        <v>65.38</v>
      </c>
      <c r="D1147">
        <v>181</v>
      </c>
      <c r="E1147">
        <v>1</v>
      </c>
      <c r="F1147">
        <v>0</v>
      </c>
      <c r="G1147">
        <v>84</v>
      </c>
      <c r="I1147">
        <v>4.72</v>
      </c>
      <c r="J1147">
        <v>11</v>
      </c>
      <c r="K1147">
        <v>1</v>
      </c>
      <c r="L1147" s="1">
        <v>39824</v>
      </c>
      <c r="M1147" t="s">
        <v>22</v>
      </c>
      <c r="N1147" t="s">
        <v>31</v>
      </c>
      <c r="O1147" t="s">
        <v>62</v>
      </c>
      <c r="P1147" t="s">
        <v>585</v>
      </c>
      <c r="Q1147" t="s">
        <v>62</v>
      </c>
      <c r="S1147" t="s">
        <v>64</v>
      </c>
      <c r="T1147">
        <v>22</v>
      </c>
      <c r="U1147">
        <v>0</v>
      </c>
      <c r="V1147">
        <v>-80.015833000000001</v>
      </c>
      <c r="W1147">
        <v>40.446666999999998</v>
      </c>
    </row>
    <row r="1148" spans="1:23" x14ac:dyDescent="0.25">
      <c r="A1148" t="s">
        <v>679</v>
      </c>
      <c r="B1148">
        <v>84.8</v>
      </c>
      <c r="C1148">
        <v>48.48</v>
      </c>
      <c r="D1148">
        <v>255</v>
      </c>
      <c r="E1148">
        <v>1</v>
      </c>
      <c r="F1148">
        <v>0</v>
      </c>
      <c r="G1148">
        <v>74</v>
      </c>
      <c r="I1148">
        <v>3.36</v>
      </c>
      <c r="J1148">
        <v>9</v>
      </c>
      <c r="K1148">
        <v>1</v>
      </c>
      <c r="L1148" s="1">
        <v>39831</v>
      </c>
      <c r="M1148" t="s">
        <v>22</v>
      </c>
      <c r="N1148" t="s">
        <v>132</v>
      </c>
      <c r="O1148" t="s">
        <v>62</v>
      </c>
      <c r="P1148" t="s">
        <v>270</v>
      </c>
      <c r="Q1148" t="s">
        <v>62</v>
      </c>
      <c r="S1148" t="s">
        <v>64</v>
      </c>
      <c r="T1148">
        <v>21</v>
      </c>
      <c r="U1148">
        <v>0</v>
      </c>
      <c r="V1148">
        <v>-80.015833000000001</v>
      </c>
      <c r="W1148">
        <v>40.446666999999998</v>
      </c>
    </row>
    <row r="1149" spans="1:23" x14ac:dyDescent="0.25">
      <c r="A1149" t="s">
        <v>679</v>
      </c>
      <c r="B1149">
        <v>89.6</v>
      </c>
      <c r="C1149">
        <v>76.739999999999995</v>
      </c>
      <c r="D1149">
        <v>363</v>
      </c>
      <c r="E1149">
        <v>1</v>
      </c>
      <c r="F1149">
        <v>2</v>
      </c>
      <c r="G1149">
        <v>60</v>
      </c>
      <c r="H1149">
        <v>0</v>
      </c>
      <c r="I1149">
        <v>5.84</v>
      </c>
      <c r="J1149">
        <v>3</v>
      </c>
      <c r="K1149">
        <v>1</v>
      </c>
      <c r="L1149" s="1">
        <v>40066</v>
      </c>
      <c r="M1149" t="s">
        <v>22</v>
      </c>
      <c r="N1149" t="s">
        <v>87</v>
      </c>
      <c r="O1149" t="s">
        <v>62</v>
      </c>
      <c r="P1149" t="s">
        <v>245</v>
      </c>
      <c r="Q1149" t="s">
        <v>62</v>
      </c>
      <c r="R1149" t="s">
        <v>26</v>
      </c>
      <c r="S1149" t="s">
        <v>64</v>
      </c>
      <c r="T1149">
        <v>62</v>
      </c>
      <c r="U1149">
        <v>0</v>
      </c>
      <c r="V1149">
        <v>-80.015833000000001</v>
      </c>
      <c r="W1149">
        <v>40.446666999999998</v>
      </c>
    </row>
    <row r="1150" spans="1:23" x14ac:dyDescent="0.25">
      <c r="A1150" t="s">
        <v>679</v>
      </c>
      <c r="B1150">
        <v>80.8</v>
      </c>
      <c r="C1150">
        <v>65.709999999999994</v>
      </c>
      <c r="D1150">
        <v>221</v>
      </c>
      <c r="E1150">
        <v>1</v>
      </c>
      <c r="F1150">
        <v>1</v>
      </c>
      <c r="G1150">
        <v>81</v>
      </c>
      <c r="H1150">
        <v>5.0999999999999997E-2</v>
      </c>
      <c r="I1150">
        <v>9.1999999999999993</v>
      </c>
      <c r="J1150">
        <v>-3</v>
      </c>
      <c r="K1150">
        <v>0</v>
      </c>
      <c r="L1150" s="1">
        <v>40076</v>
      </c>
      <c r="M1150" t="s">
        <v>27</v>
      </c>
      <c r="N1150" t="s">
        <v>77</v>
      </c>
      <c r="O1150" t="s">
        <v>77</v>
      </c>
      <c r="P1150" t="s">
        <v>166</v>
      </c>
      <c r="Q1150" t="s">
        <v>62</v>
      </c>
      <c r="R1150" t="s">
        <v>33</v>
      </c>
      <c r="S1150" t="s">
        <v>215</v>
      </c>
      <c r="T1150">
        <v>67</v>
      </c>
      <c r="U1150">
        <v>0</v>
      </c>
      <c r="V1150">
        <v>-87.616699999999994</v>
      </c>
      <c r="W1150">
        <v>41.862299999999998</v>
      </c>
    </row>
    <row r="1151" spans="1:23" x14ac:dyDescent="0.25">
      <c r="A1151" t="s">
        <v>679</v>
      </c>
      <c r="B1151">
        <v>95.6</v>
      </c>
      <c r="C1151">
        <v>70.97</v>
      </c>
      <c r="D1151">
        <v>276</v>
      </c>
      <c r="E1151">
        <v>1</v>
      </c>
      <c r="F1151">
        <v>1</v>
      </c>
      <c r="G1151">
        <v>65</v>
      </c>
      <c r="H1151">
        <v>0</v>
      </c>
      <c r="I1151">
        <v>9.1999999999999993</v>
      </c>
      <c r="J1151">
        <v>-3</v>
      </c>
      <c r="K1151">
        <v>0</v>
      </c>
      <c r="L1151" s="1">
        <v>40083</v>
      </c>
      <c r="M1151" t="s">
        <v>27</v>
      </c>
      <c r="N1151" t="s">
        <v>136</v>
      </c>
      <c r="O1151" t="s">
        <v>136</v>
      </c>
      <c r="P1151" t="s">
        <v>408</v>
      </c>
      <c r="Q1151" t="s">
        <v>62</v>
      </c>
      <c r="R1151" t="s">
        <v>26</v>
      </c>
      <c r="S1151" t="s">
        <v>161</v>
      </c>
      <c r="T1151">
        <v>67</v>
      </c>
      <c r="U1151">
        <v>0</v>
      </c>
      <c r="V1151">
        <v>-84.516000000000005</v>
      </c>
      <c r="W1151">
        <v>39.094999999999999</v>
      </c>
    </row>
    <row r="1152" spans="1:23" x14ac:dyDescent="0.25">
      <c r="A1152" t="s">
        <v>679</v>
      </c>
      <c r="B1152">
        <v>128.9</v>
      </c>
      <c r="C1152">
        <v>78.790000000000006</v>
      </c>
      <c r="D1152">
        <v>333</v>
      </c>
      <c r="E1152">
        <v>2</v>
      </c>
      <c r="F1152">
        <v>0</v>
      </c>
      <c r="G1152">
        <v>69</v>
      </c>
      <c r="H1152">
        <v>0</v>
      </c>
      <c r="I1152">
        <v>4.72</v>
      </c>
      <c r="J1152">
        <v>10</v>
      </c>
      <c r="K1152">
        <v>1</v>
      </c>
      <c r="L1152" s="1">
        <v>40090</v>
      </c>
      <c r="M1152" t="s">
        <v>22</v>
      </c>
      <c r="N1152" t="s">
        <v>31</v>
      </c>
      <c r="O1152" t="s">
        <v>62</v>
      </c>
      <c r="P1152" t="s">
        <v>500</v>
      </c>
      <c r="Q1152" t="s">
        <v>62</v>
      </c>
      <c r="R1152" t="s">
        <v>26</v>
      </c>
      <c r="S1152" t="s">
        <v>64</v>
      </c>
      <c r="T1152">
        <v>52</v>
      </c>
      <c r="U1152">
        <v>0</v>
      </c>
      <c r="V1152">
        <v>-80.015833000000001</v>
      </c>
      <c r="W1152">
        <v>40.446666999999998</v>
      </c>
    </row>
    <row r="1153" spans="1:23" x14ac:dyDescent="0.25">
      <c r="A1153" t="s">
        <v>679</v>
      </c>
      <c r="B1153">
        <v>123.9</v>
      </c>
      <c r="C1153">
        <v>76.67</v>
      </c>
      <c r="D1153">
        <v>277</v>
      </c>
      <c r="E1153">
        <v>3</v>
      </c>
      <c r="F1153">
        <v>1</v>
      </c>
      <c r="G1153">
        <v>42</v>
      </c>
      <c r="H1153">
        <v>0</v>
      </c>
      <c r="I1153">
        <v>10.31</v>
      </c>
      <c r="J1153">
        <v>8</v>
      </c>
      <c r="K1153">
        <v>1</v>
      </c>
      <c r="L1153" s="1">
        <v>40097</v>
      </c>
      <c r="M1153" t="s">
        <v>27</v>
      </c>
      <c r="N1153" t="s">
        <v>83</v>
      </c>
      <c r="O1153" t="s">
        <v>83</v>
      </c>
      <c r="P1153" t="s">
        <v>375</v>
      </c>
      <c r="Q1153" t="s">
        <v>62</v>
      </c>
      <c r="R1153" t="s">
        <v>26</v>
      </c>
      <c r="S1153" t="s">
        <v>85</v>
      </c>
      <c r="T1153">
        <v>47</v>
      </c>
      <c r="U1153">
        <v>1</v>
      </c>
      <c r="V1153">
        <v>-83.045556000000005</v>
      </c>
      <c r="W1153">
        <v>42.34</v>
      </c>
    </row>
    <row r="1154" spans="1:23" x14ac:dyDescent="0.25">
      <c r="A1154" t="s">
        <v>679</v>
      </c>
      <c r="B1154">
        <v>113.6</v>
      </c>
      <c r="C1154">
        <v>65.709999999999994</v>
      </c>
      <c r="D1154">
        <v>417</v>
      </c>
      <c r="E1154">
        <v>2</v>
      </c>
      <c r="F1154">
        <v>1</v>
      </c>
      <c r="G1154">
        <v>50</v>
      </c>
      <c r="H1154">
        <v>0</v>
      </c>
      <c r="I1154">
        <v>9.1999999999999993</v>
      </c>
      <c r="J1154">
        <v>13</v>
      </c>
      <c r="K1154">
        <v>1</v>
      </c>
      <c r="L1154" s="1">
        <v>40104</v>
      </c>
      <c r="M1154" t="s">
        <v>22</v>
      </c>
      <c r="N1154" t="s">
        <v>51</v>
      </c>
      <c r="O1154" t="s">
        <v>62</v>
      </c>
      <c r="P1154" t="s">
        <v>374</v>
      </c>
      <c r="Q1154" t="s">
        <v>62</v>
      </c>
      <c r="R1154" t="s">
        <v>26</v>
      </c>
      <c r="S1154" t="s">
        <v>64</v>
      </c>
      <c r="T1154">
        <v>48</v>
      </c>
      <c r="U1154">
        <v>0</v>
      </c>
      <c r="V1154">
        <v>-80.015833000000001</v>
      </c>
      <c r="W1154">
        <v>40.446666999999998</v>
      </c>
    </row>
    <row r="1155" spans="1:23" x14ac:dyDescent="0.25">
      <c r="A1155" t="s">
        <v>679</v>
      </c>
      <c r="B1155">
        <v>87.8</v>
      </c>
      <c r="C1155">
        <v>53.85</v>
      </c>
      <c r="D1155">
        <v>175</v>
      </c>
      <c r="E1155">
        <v>1</v>
      </c>
      <c r="F1155">
        <v>0</v>
      </c>
      <c r="G1155">
        <v>49</v>
      </c>
      <c r="H1155">
        <v>0</v>
      </c>
      <c r="I1155">
        <v>0</v>
      </c>
      <c r="J1155">
        <v>10</v>
      </c>
      <c r="K1155">
        <v>1</v>
      </c>
      <c r="L1155" s="1">
        <v>40111</v>
      </c>
      <c r="M1155" t="s">
        <v>22</v>
      </c>
      <c r="N1155" t="s">
        <v>82</v>
      </c>
      <c r="O1155" t="s">
        <v>62</v>
      </c>
      <c r="P1155" t="s">
        <v>86</v>
      </c>
      <c r="Q1155" t="s">
        <v>62</v>
      </c>
      <c r="R1155" t="s">
        <v>26</v>
      </c>
      <c r="S1155" t="s">
        <v>64</v>
      </c>
      <c r="T1155">
        <v>58</v>
      </c>
      <c r="U1155">
        <v>0</v>
      </c>
      <c r="V1155">
        <v>-80.015833000000001</v>
      </c>
      <c r="W1155">
        <v>40.446666999999998</v>
      </c>
    </row>
    <row r="1156" spans="1:23" x14ac:dyDescent="0.25">
      <c r="A1156" t="s">
        <v>679</v>
      </c>
      <c r="B1156">
        <v>116</v>
      </c>
      <c r="C1156">
        <v>72.41</v>
      </c>
      <c r="D1156">
        <v>233</v>
      </c>
      <c r="E1156">
        <v>3</v>
      </c>
      <c r="F1156">
        <v>1</v>
      </c>
      <c r="G1156">
        <v>43</v>
      </c>
      <c r="H1156">
        <v>0</v>
      </c>
      <c r="I1156">
        <v>10.31</v>
      </c>
      <c r="J1156">
        <v>18</v>
      </c>
      <c r="K1156">
        <v>1</v>
      </c>
      <c r="L1156" s="1">
        <v>40126</v>
      </c>
      <c r="M1156" t="s">
        <v>27</v>
      </c>
      <c r="N1156" t="s">
        <v>36</v>
      </c>
      <c r="O1156" t="s">
        <v>36</v>
      </c>
      <c r="P1156" t="s">
        <v>330</v>
      </c>
      <c r="Q1156" t="s">
        <v>62</v>
      </c>
      <c r="R1156" t="s">
        <v>26</v>
      </c>
      <c r="S1156" t="s">
        <v>38</v>
      </c>
      <c r="T1156">
        <v>44</v>
      </c>
      <c r="U1156">
        <v>0</v>
      </c>
      <c r="V1156">
        <v>-105.02</v>
      </c>
      <c r="W1156">
        <v>39.743889000000003</v>
      </c>
    </row>
    <row r="1157" spans="1:23" x14ac:dyDescent="0.25">
      <c r="A1157" t="s">
        <v>679</v>
      </c>
      <c r="B1157">
        <v>51.5</v>
      </c>
      <c r="C1157">
        <v>50</v>
      </c>
      <c r="D1157">
        <v>174</v>
      </c>
      <c r="E1157">
        <v>0</v>
      </c>
      <c r="F1157">
        <v>1</v>
      </c>
      <c r="G1157">
        <v>62</v>
      </c>
      <c r="H1157">
        <v>0</v>
      </c>
      <c r="I1157">
        <v>4.72</v>
      </c>
      <c r="J1157">
        <v>-6</v>
      </c>
      <c r="K1157">
        <v>0</v>
      </c>
      <c r="L1157" s="1">
        <v>40132</v>
      </c>
      <c r="M1157" t="s">
        <v>22</v>
      </c>
      <c r="N1157" t="s">
        <v>136</v>
      </c>
      <c r="O1157" t="s">
        <v>62</v>
      </c>
      <c r="P1157" t="s">
        <v>702</v>
      </c>
      <c r="Q1157" t="s">
        <v>62</v>
      </c>
      <c r="R1157" t="s">
        <v>26</v>
      </c>
      <c r="S1157" t="s">
        <v>64</v>
      </c>
      <c r="T1157">
        <v>64</v>
      </c>
      <c r="U1157">
        <v>0</v>
      </c>
      <c r="V1157">
        <v>-80.015833000000001</v>
      </c>
      <c r="W1157">
        <v>40.446666999999998</v>
      </c>
    </row>
    <row r="1158" spans="1:23" x14ac:dyDescent="0.25">
      <c r="A1158" t="s">
        <v>679</v>
      </c>
      <c r="B1158">
        <v>109</v>
      </c>
      <c r="C1158">
        <v>76.19</v>
      </c>
      <c r="D1158">
        <v>398</v>
      </c>
      <c r="E1158">
        <v>3</v>
      </c>
      <c r="F1158">
        <v>2</v>
      </c>
      <c r="G1158">
        <v>57</v>
      </c>
      <c r="H1158">
        <v>0</v>
      </c>
      <c r="I1158">
        <v>0</v>
      </c>
      <c r="J1158">
        <v>-3</v>
      </c>
      <c r="K1158">
        <v>0</v>
      </c>
      <c r="L1158" s="1">
        <v>40139</v>
      </c>
      <c r="M1158" t="s">
        <v>27</v>
      </c>
      <c r="N1158" t="s">
        <v>68</v>
      </c>
      <c r="O1158" t="s">
        <v>68</v>
      </c>
      <c r="P1158" t="s">
        <v>327</v>
      </c>
      <c r="Q1158" t="s">
        <v>62</v>
      </c>
      <c r="R1158" t="s">
        <v>26</v>
      </c>
      <c r="S1158" t="s">
        <v>131</v>
      </c>
      <c r="T1158">
        <v>57</v>
      </c>
      <c r="U1158">
        <v>0</v>
      </c>
      <c r="V1158">
        <v>-94.483889000000005</v>
      </c>
      <c r="W1158">
        <v>39.048889000000003</v>
      </c>
    </row>
    <row r="1159" spans="1:23" x14ac:dyDescent="0.25">
      <c r="A1159" t="s">
        <v>679</v>
      </c>
      <c r="B1159">
        <v>123.3</v>
      </c>
      <c r="C1159">
        <v>75</v>
      </c>
      <c r="D1159">
        <v>278</v>
      </c>
      <c r="E1159">
        <v>2</v>
      </c>
      <c r="F1159">
        <v>1</v>
      </c>
      <c r="G1159">
        <v>58</v>
      </c>
      <c r="H1159">
        <v>0</v>
      </c>
      <c r="I1159">
        <v>3.36</v>
      </c>
      <c r="J1159">
        <v>-3</v>
      </c>
      <c r="K1159">
        <v>0</v>
      </c>
      <c r="L1159" s="1">
        <v>40153</v>
      </c>
      <c r="M1159" t="s">
        <v>22</v>
      </c>
      <c r="N1159" t="s">
        <v>59</v>
      </c>
      <c r="O1159" t="s">
        <v>62</v>
      </c>
      <c r="P1159" t="s">
        <v>327</v>
      </c>
      <c r="Q1159" t="s">
        <v>62</v>
      </c>
      <c r="R1159" t="s">
        <v>26</v>
      </c>
      <c r="S1159" t="s">
        <v>64</v>
      </c>
      <c r="T1159">
        <v>30</v>
      </c>
      <c r="U1159">
        <v>0</v>
      </c>
      <c r="V1159">
        <v>-80.015833000000001</v>
      </c>
      <c r="W1159">
        <v>40.446666999999998</v>
      </c>
    </row>
    <row r="1160" spans="1:23" x14ac:dyDescent="0.25">
      <c r="A1160" t="s">
        <v>679</v>
      </c>
      <c r="B1160">
        <v>75.099999999999994</v>
      </c>
      <c r="C1160">
        <v>56.25</v>
      </c>
      <c r="D1160">
        <v>201</v>
      </c>
      <c r="E1160">
        <v>0</v>
      </c>
      <c r="F1160">
        <v>0</v>
      </c>
      <c r="G1160">
        <v>58</v>
      </c>
      <c r="H1160">
        <v>0</v>
      </c>
      <c r="I1160">
        <v>27.71</v>
      </c>
      <c r="J1160">
        <v>-7</v>
      </c>
      <c r="K1160">
        <v>0</v>
      </c>
      <c r="L1160" s="1">
        <v>40157</v>
      </c>
      <c r="M1160" t="s">
        <v>27</v>
      </c>
      <c r="N1160" t="s">
        <v>51</v>
      </c>
      <c r="O1160" t="s">
        <v>51</v>
      </c>
      <c r="P1160" t="s">
        <v>248</v>
      </c>
      <c r="Q1160" t="s">
        <v>62</v>
      </c>
      <c r="R1160" t="s">
        <v>26</v>
      </c>
      <c r="S1160" t="s">
        <v>135</v>
      </c>
      <c r="T1160">
        <v>15</v>
      </c>
      <c r="U1160">
        <v>0</v>
      </c>
      <c r="V1160">
        <v>-81.699444</v>
      </c>
      <c r="W1160">
        <v>41.506110999999997</v>
      </c>
    </row>
    <row r="1161" spans="1:23" x14ac:dyDescent="0.25">
      <c r="A1161" t="s">
        <v>679</v>
      </c>
      <c r="B1161">
        <v>121.9</v>
      </c>
      <c r="C1161">
        <v>63.04</v>
      </c>
      <c r="D1161">
        <v>503</v>
      </c>
      <c r="E1161">
        <v>3</v>
      </c>
      <c r="F1161">
        <v>0</v>
      </c>
      <c r="G1161">
        <v>65</v>
      </c>
      <c r="H1161">
        <v>0</v>
      </c>
      <c r="I1161">
        <v>6.96</v>
      </c>
      <c r="J1161">
        <v>1</v>
      </c>
      <c r="K1161">
        <v>1</v>
      </c>
      <c r="L1161" s="1">
        <v>40167</v>
      </c>
      <c r="M1161" t="s">
        <v>22</v>
      </c>
      <c r="N1161" t="s">
        <v>73</v>
      </c>
      <c r="O1161" t="s">
        <v>62</v>
      </c>
      <c r="P1161" t="s">
        <v>703</v>
      </c>
      <c r="Q1161" t="s">
        <v>62</v>
      </c>
      <c r="R1161" t="s">
        <v>26</v>
      </c>
      <c r="S1161" t="s">
        <v>64</v>
      </c>
      <c r="T1161">
        <v>29</v>
      </c>
      <c r="U1161">
        <v>0</v>
      </c>
      <c r="V1161">
        <v>-80.015833000000001</v>
      </c>
      <c r="W1161">
        <v>40.446666999999998</v>
      </c>
    </row>
    <row r="1162" spans="1:23" x14ac:dyDescent="0.25">
      <c r="A1162" t="s">
        <v>679</v>
      </c>
      <c r="B1162">
        <v>75.2</v>
      </c>
      <c r="C1162">
        <v>51.52</v>
      </c>
      <c r="D1162">
        <v>259</v>
      </c>
      <c r="E1162">
        <v>1</v>
      </c>
      <c r="F1162">
        <v>1</v>
      </c>
      <c r="G1162">
        <v>46</v>
      </c>
      <c r="H1162">
        <v>0</v>
      </c>
      <c r="I1162">
        <v>12.74</v>
      </c>
      <c r="J1162">
        <v>3</v>
      </c>
      <c r="K1162">
        <v>1</v>
      </c>
      <c r="L1162" s="1">
        <v>40174</v>
      </c>
      <c r="M1162" t="s">
        <v>22</v>
      </c>
      <c r="N1162" t="s">
        <v>132</v>
      </c>
      <c r="O1162" t="s">
        <v>62</v>
      </c>
      <c r="P1162" t="s">
        <v>110</v>
      </c>
      <c r="Q1162" t="s">
        <v>62</v>
      </c>
      <c r="R1162" t="s">
        <v>26</v>
      </c>
      <c r="S1162" t="s">
        <v>64</v>
      </c>
      <c r="T1162">
        <v>41</v>
      </c>
      <c r="U1162">
        <v>0</v>
      </c>
      <c r="V1162">
        <v>-80.015833000000001</v>
      </c>
      <c r="W1162">
        <v>40.446666999999998</v>
      </c>
    </row>
    <row r="1163" spans="1:23" x14ac:dyDescent="0.25">
      <c r="A1163" t="s">
        <v>679</v>
      </c>
      <c r="B1163">
        <v>128.6</v>
      </c>
      <c r="C1163">
        <v>66.67</v>
      </c>
      <c r="D1163">
        <v>220</v>
      </c>
      <c r="E1163">
        <v>3</v>
      </c>
      <c r="F1163">
        <v>0</v>
      </c>
      <c r="G1163">
        <v>40</v>
      </c>
      <c r="H1163">
        <v>0</v>
      </c>
      <c r="I1163">
        <v>12.74</v>
      </c>
      <c r="J1163">
        <v>6</v>
      </c>
      <c r="K1163">
        <v>1</v>
      </c>
      <c r="L1163" s="1">
        <v>40181</v>
      </c>
      <c r="M1163" t="s">
        <v>27</v>
      </c>
      <c r="N1163" t="s">
        <v>28</v>
      </c>
      <c r="O1163" t="s">
        <v>28</v>
      </c>
      <c r="P1163" t="s">
        <v>561</v>
      </c>
      <c r="Q1163" t="s">
        <v>62</v>
      </c>
      <c r="R1163" t="s">
        <v>26</v>
      </c>
      <c r="S1163" t="s">
        <v>30</v>
      </c>
      <c r="T1163">
        <v>60</v>
      </c>
      <c r="U1163">
        <v>0</v>
      </c>
      <c r="V1163">
        <v>-80.238889</v>
      </c>
      <c r="W1163">
        <v>25.958055999999999</v>
      </c>
    </row>
    <row r="1164" spans="1:23" x14ac:dyDescent="0.25">
      <c r="A1164" t="s">
        <v>679</v>
      </c>
      <c r="B1164">
        <v>112.7</v>
      </c>
      <c r="C1164">
        <v>59.26</v>
      </c>
      <c r="D1164">
        <v>257</v>
      </c>
      <c r="E1164">
        <v>3</v>
      </c>
      <c r="F1164">
        <v>1</v>
      </c>
      <c r="G1164">
        <v>46</v>
      </c>
      <c r="H1164">
        <v>0</v>
      </c>
      <c r="I1164">
        <v>13.86</v>
      </c>
      <c r="J1164">
        <v>18</v>
      </c>
      <c r="K1164">
        <v>1</v>
      </c>
      <c r="L1164" s="1">
        <v>40468</v>
      </c>
      <c r="M1164" t="s">
        <v>22</v>
      </c>
      <c r="N1164" t="s">
        <v>51</v>
      </c>
      <c r="O1164" t="s">
        <v>62</v>
      </c>
      <c r="P1164" t="s">
        <v>330</v>
      </c>
      <c r="Q1164" t="s">
        <v>62</v>
      </c>
      <c r="R1164" t="s">
        <v>26</v>
      </c>
      <c r="S1164" t="s">
        <v>64</v>
      </c>
      <c r="T1164">
        <v>65</v>
      </c>
      <c r="U1164">
        <v>0</v>
      </c>
      <c r="V1164">
        <v>-80.015833000000001</v>
      </c>
      <c r="W1164">
        <v>40.446666999999998</v>
      </c>
    </row>
    <row r="1165" spans="1:23" x14ac:dyDescent="0.25">
      <c r="A1165" t="s">
        <v>679</v>
      </c>
      <c r="B1165">
        <v>132</v>
      </c>
      <c r="C1165">
        <v>70.37</v>
      </c>
      <c r="D1165">
        <v>302</v>
      </c>
      <c r="E1165">
        <v>2</v>
      </c>
      <c r="F1165">
        <v>0</v>
      </c>
      <c r="G1165">
        <v>85</v>
      </c>
      <c r="H1165">
        <v>5.0999999999999997E-2</v>
      </c>
      <c r="I1165">
        <v>16.09</v>
      </c>
      <c r="J1165">
        <v>1</v>
      </c>
      <c r="K1165">
        <v>1</v>
      </c>
      <c r="L1165" s="1">
        <v>40475</v>
      </c>
      <c r="M1165" t="s">
        <v>27</v>
      </c>
      <c r="N1165" t="s">
        <v>28</v>
      </c>
      <c r="O1165" t="s">
        <v>28</v>
      </c>
      <c r="P1165" t="s">
        <v>704</v>
      </c>
      <c r="Q1165" t="s">
        <v>62</v>
      </c>
      <c r="R1165" t="s">
        <v>33</v>
      </c>
      <c r="S1165" t="s">
        <v>30</v>
      </c>
      <c r="T1165">
        <v>83</v>
      </c>
      <c r="U1165">
        <v>0</v>
      </c>
      <c r="V1165">
        <v>-80.238889</v>
      </c>
      <c r="W1165">
        <v>25.958055999999999</v>
      </c>
    </row>
    <row r="1166" spans="1:23" x14ac:dyDescent="0.25">
      <c r="A1166" t="s">
        <v>679</v>
      </c>
      <c r="B1166">
        <v>66.8</v>
      </c>
      <c r="C1166">
        <v>60.71</v>
      </c>
      <c r="D1166">
        <v>195</v>
      </c>
      <c r="E1166">
        <v>0</v>
      </c>
      <c r="F1166">
        <v>1</v>
      </c>
      <c r="G1166">
        <v>10</v>
      </c>
      <c r="H1166">
        <v>0</v>
      </c>
      <c r="I1166">
        <v>5.84</v>
      </c>
      <c r="J1166">
        <v>-10</v>
      </c>
      <c r="K1166">
        <v>0</v>
      </c>
      <c r="L1166" s="1">
        <v>40482</v>
      </c>
      <c r="M1166" t="s">
        <v>27</v>
      </c>
      <c r="N1166" t="s">
        <v>46</v>
      </c>
      <c r="O1166" t="s">
        <v>46</v>
      </c>
      <c r="P1166" t="s">
        <v>285</v>
      </c>
      <c r="Q1166" t="s">
        <v>62</v>
      </c>
      <c r="R1166" t="s">
        <v>26</v>
      </c>
      <c r="S1166" t="s">
        <v>201</v>
      </c>
      <c r="T1166">
        <v>67</v>
      </c>
      <c r="U1166">
        <v>1</v>
      </c>
      <c r="V1166">
        <v>-90.811110999999997</v>
      </c>
      <c r="W1166">
        <v>29.950832999999999</v>
      </c>
    </row>
    <row r="1167" spans="1:23" x14ac:dyDescent="0.25">
      <c r="A1167" t="s">
        <v>679</v>
      </c>
      <c r="B1167">
        <v>76.599999999999994</v>
      </c>
      <c r="C1167">
        <v>62.96</v>
      </c>
      <c r="D1167">
        <v>163</v>
      </c>
      <c r="E1167">
        <v>1</v>
      </c>
      <c r="F1167">
        <v>1</v>
      </c>
      <c r="G1167">
        <v>76</v>
      </c>
      <c r="H1167">
        <v>0</v>
      </c>
      <c r="I1167">
        <v>0</v>
      </c>
      <c r="J1167">
        <v>6</v>
      </c>
      <c r="K1167">
        <v>1</v>
      </c>
      <c r="L1167" s="1">
        <v>40490</v>
      </c>
      <c r="M1167" t="s">
        <v>27</v>
      </c>
      <c r="N1167" t="s">
        <v>136</v>
      </c>
      <c r="O1167" t="s">
        <v>136</v>
      </c>
      <c r="P1167" t="s">
        <v>195</v>
      </c>
      <c r="Q1167" t="s">
        <v>62</v>
      </c>
      <c r="R1167" t="s">
        <v>26</v>
      </c>
      <c r="S1167" t="s">
        <v>161</v>
      </c>
      <c r="T1167">
        <v>40</v>
      </c>
      <c r="U1167">
        <v>0</v>
      </c>
      <c r="V1167">
        <v>-84.516000000000005</v>
      </c>
      <c r="W1167">
        <v>39.094999999999999</v>
      </c>
    </row>
    <row r="1168" spans="1:23" x14ac:dyDescent="0.25">
      <c r="A1168" t="s">
        <v>679</v>
      </c>
      <c r="B1168">
        <v>97.9</v>
      </c>
      <c r="C1168">
        <v>61.22</v>
      </c>
      <c r="D1168">
        <v>387</v>
      </c>
      <c r="E1168">
        <v>3</v>
      </c>
      <c r="F1168">
        <v>1</v>
      </c>
      <c r="G1168">
        <v>82</v>
      </c>
      <c r="H1168">
        <v>0</v>
      </c>
      <c r="I1168">
        <v>5.84</v>
      </c>
      <c r="J1168">
        <v>-13</v>
      </c>
      <c r="K1168">
        <v>0</v>
      </c>
      <c r="L1168" s="1">
        <v>40496</v>
      </c>
      <c r="M1168" t="s">
        <v>22</v>
      </c>
      <c r="N1168" t="s">
        <v>24</v>
      </c>
      <c r="O1168" t="s">
        <v>62</v>
      </c>
      <c r="P1168" t="s">
        <v>705</v>
      </c>
      <c r="Q1168" t="s">
        <v>62</v>
      </c>
      <c r="R1168" t="s">
        <v>26</v>
      </c>
      <c r="S1168" t="s">
        <v>64</v>
      </c>
      <c r="T1168">
        <v>43</v>
      </c>
      <c r="U1168">
        <v>0</v>
      </c>
      <c r="V1168">
        <v>-80.015833000000001</v>
      </c>
      <c r="W1168">
        <v>40.446666999999998</v>
      </c>
    </row>
    <row r="1169" spans="1:23" x14ac:dyDescent="0.25">
      <c r="A1169" t="s">
        <v>679</v>
      </c>
      <c r="B1169">
        <v>127.8</v>
      </c>
      <c r="C1169">
        <v>62.07</v>
      </c>
      <c r="D1169">
        <v>275</v>
      </c>
      <c r="E1169">
        <v>3</v>
      </c>
      <c r="F1169">
        <v>0</v>
      </c>
      <c r="G1169">
        <v>57</v>
      </c>
      <c r="H1169">
        <v>0</v>
      </c>
      <c r="I1169">
        <v>9.1999999999999993</v>
      </c>
      <c r="J1169">
        <v>32</v>
      </c>
      <c r="K1169">
        <v>1</v>
      </c>
      <c r="L1169" s="1">
        <v>40503</v>
      </c>
      <c r="M1169" t="s">
        <v>22</v>
      </c>
      <c r="N1169" t="s">
        <v>59</v>
      </c>
      <c r="O1169" t="s">
        <v>62</v>
      </c>
      <c r="P1169" t="s">
        <v>550</v>
      </c>
      <c r="Q1169" t="s">
        <v>62</v>
      </c>
      <c r="R1169" t="s">
        <v>26</v>
      </c>
      <c r="S1169" t="s">
        <v>64</v>
      </c>
      <c r="T1169">
        <v>61</v>
      </c>
      <c r="U1169">
        <v>0</v>
      </c>
      <c r="V1169">
        <v>-80.015833000000001</v>
      </c>
      <c r="W1169">
        <v>40.446666999999998</v>
      </c>
    </row>
    <row r="1170" spans="1:23" x14ac:dyDescent="0.25">
      <c r="A1170" t="s">
        <v>679</v>
      </c>
      <c r="B1170">
        <v>83.6</v>
      </c>
      <c r="C1170">
        <v>60.61</v>
      </c>
      <c r="D1170">
        <v>246</v>
      </c>
      <c r="E1170">
        <v>0</v>
      </c>
      <c r="F1170">
        <v>0</v>
      </c>
      <c r="G1170">
        <v>70</v>
      </c>
      <c r="H1170">
        <v>0</v>
      </c>
      <c r="I1170">
        <v>6.96</v>
      </c>
      <c r="J1170">
        <v>3</v>
      </c>
      <c r="K1170">
        <v>1</v>
      </c>
      <c r="L1170" s="1">
        <v>40510</v>
      </c>
      <c r="M1170" t="s">
        <v>27</v>
      </c>
      <c r="N1170" t="s">
        <v>42</v>
      </c>
      <c r="O1170" t="s">
        <v>42</v>
      </c>
      <c r="P1170" t="s">
        <v>706</v>
      </c>
      <c r="Q1170" t="s">
        <v>62</v>
      </c>
      <c r="R1170" t="s">
        <v>26</v>
      </c>
      <c r="S1170" t="s">
        <v>54</v>
      </c>
      <c r="T1170">
        <v>37</v>
      </c>
      <c r="U1170">
        <v>0</v>
      </c>
      <c r="V1170">
        <v>-78.787000000000006</v>
      </c>
      <c r="W1170">
        <v>42.774000000000001</v>
      </c>
    </row>
    <row r="1171" spans="1:23" x14ac:dyDescent="0.25">
      <c r="A1171" t="s">
        <v>679</v>
      </c>
      <c r="B1171">
        <v>75.900000000000006</v>
      </c>
      <c r="C1171">
        <v>57.89</v>
      </c>
      <c r="D1171">
        <v>253</v>
      </c>
      <c r="E1171">
        <v>1</v>
      </c>
      <c r="F1171">
        <v>1</v>
      </c>
      <c r="G1171">
        <v>45</v>
      </c>
      <c r="H1171">
        <v>0</v>
      </c>
      <c r="I1171">
        <v>18.329999999999998</v>
      </c>
      <c r="J1171">
        <v>3</v>
      </c>
      <c r="K1171">
        <v>1</v>
      </c>
      <c r="L1171" s="1">
        <v>40517</v>
      </c>
      <c r="M1171" t="s">
        <v>27</v>
      </c>
      <c r="N1171" t="s">
        <v>132</v>
      </c>
      <c r="O1171" t="s">
        <v>132</v>
      </c>
      <c r="P1171" t="s">
        <v>245</v>
      </c>
      <c r="Q1171" t="s">
        <v>62</v>
      </c>
      <c r="R1171" t="s">
        <v>26</v>
      </c>
      <c r="S1171" t="s">
        <v>186</v>
      </c>
      <c r="T1171">
        <v>33</v>
      </c>
      <c r="U1171">
        <v>0</v>
      </c>
      <c r="V1171">
        <v>-76.622777999999997</v>
      </c>
      <c r="W1171">
        <v>39.278055999999999</v>
      </c>
    </row>
    <row r="1172" spans="1:23" x14ac:dyDescent="0.25">
      <c r="A1172" t="s">
        <v>679</v>
      </c>
      <c r="B1172">
        <v>87.7</v>
      </c>
      <c r="C1172">
        <v>63.64</v>
      </c>
      <c r="D1172">
        <v>258</v>
      </c>
      <c r="E1172">
        <v>0</v>
      </c>
      <c r="F1172">
        <v>0</v>
      </c>
      <c r="G1172">
        <v>83</v>
      </c>
      <c r="H1172">
        <v>3.1E-2</v>
      </c>
      <c r="I1172">
        <v>14.98</v>
      </c>
      <c r="J1172">
        <v>16</v>
      </c>
      <c r="K1172">
        <v>1</v>
      </c>
      <c r="L1172" s="1">
        <v>40524</v>
      </c>
      <c r="M1172" t="s">
        <v>22</v>
      </c>
      <c r="N1172" t="s">
        <v>136</v>
      </c>
      <c r="O1172" t="s">
        <v>62</v>
      </c>
      <c r="P1172" t="s">
        <v>139</v>
      </c>
      <c r="Q1172" t="s">
        <v>62</v>
      </c>
      <c r="R1172" t="s">
        <v>33</v>
      </c>
      <c r="S1172" t="s">
        <v>64</v>
      </c>
      <c r="T1172">
        <v>38</v>
      </c>
      <c r="U1172">
        <v>0</v>
      </c>
      <c r="V1172">
        <v>-80.015833000000001</v>
      </c>
      <c r="W1172">
        <v>40.446666999999998</v>
      </c>
    </row>
    <row r="1173" spans="1:23" x14ac:dyDescent="0.25">
      <c r="A1173" t="s">
        <v>679</v>
      </c>
      <c r="B1173">
        <v>78.2</v>
      </c>
      <c r="C1173">
        <v>52.27</v>
      </c>
      <c r="D1173">
        <v>264</v>
      </c>
      <c r="E1173">
        <v>1</v>
      </c>
      <c r="F1173">
        <v>0</v>
      </c>
      <c r="G1173">
        <v>81</v>
      </c>
      <c r="I1173">
        <v>5.84</v>
      </c>
      <c r="J1173">
        <v>-5</v>
      </c>
      <c r="K1173">
        <v>0</v>
      </c>
      <c r="L1173" s="1">
        <v>40531</v>
      </c>
      <c r="M1173" t="s">
        <v>22</v>
      </c>
      <c r="N1173" t="s">
        <v>48</v>
      </c>
      <c r="O1173" t="s">
        <v>62</v>
      </c>
      <c r="P1173" t="s">
        <v>707</v>
      </c>
      <c r="Q1173" t="s">
        <v>62</v>
      </c>
      <c r="S1173" t="s">
        <v>64</v>
      </c>
      <c r="T1173">
        <v>24</v>
      </c>
      <c r="U1173">
        <v>0</v>
      </c>
      <c r="V1173">
        <v>-80.015833000000001</v>
      </c>
      <c r="W1173">
        <v>40.446666999999998</v>
      </c>
    </row>
    <row r="1174" spans="1:23" x14ac:dyDescent="0.25">
      <c r="A1174" t="s">
        <v>679</v>
      </c>
      <c r="B1174">
        <v>111.5</v>
      </c>
      <c r="C1174">
        <v>68.75</v>
      </c>
      <c r="D1174">
        <v>320</v>
      </c>
      <c r="E1174">
        <v>1</v>
      </c>
      <c r="F1174">
        <v>0</v>
      </c>
      <c r="G1174">
        <v>68</v>
      </c>
      <c r="I1174">
        <v>11.43</v>
      </c>
      <c r="J1174">
        <v>24</v>
      </c>
      <c r="K1174">
        <v>1</v>
      </c>
      <c r="L1174" s="1">
        <v>40535</v>
      </c>
      <c r="M1174" t="s">
        <v>22</v>
      </c>
      <c r="N1174" t="s">
        <v>56</v>
      </c>
      <c r="O1174" t="s">
        <v>62</v>
      </c>
      <c r="P1174" t="s">
        <v>681</v>
      </c>
      <c r="Q1174" t="s">
        <v>62</v>
      </c>
      <c r="S1174" t="s">
        <v>64</v>
      </c>
      <c r="T1174">
        <v>27</v>
      </c>
      <c r="U1174">
        <v>0</v>
      </c>
      <c r="V1174">
        <v>-80.015833000000001</v>
      </c>
      <c r="W1174">
        <v>40.446666999999998</v>
      </c>
    </row>
    <row r="1175" spans="1:23" x14ac:dyDescent="0.25">
      <c r="A1175" t="s">
        <v>679</v>
      </c>
      <c r="B1175">
        <v>141.30000000000001</v>
      </c>
      <c r="C1175">
        <v>68.180000000000007</v>
      </c>
      <c r="D1175">
        <v>280</v>
      </c>
      <c r="E1175">
        <v>2</v>
      </c>
      <c r="F1175">
        <v>0</v>
      </c>
      <c r="G1175">
        <v>55</v>
      </c>
      <c r="H1175">
        <v>0</v>
      </c>
      <c r="I1175">
        <v>12.74</v>
      </c>
      <c r="J1175">
        <v>32</v>
      </c>
      <c r="K1175">
        <v>1</v>
      </c>
      <c r="L1175" s="1">
        <v>40545</v>
      </c>
      <c r="M1175" t="s">
        <v>27</v>
      </c>
      <c r="N1175" t="s">
        <v>51</v>
      </c>
      <c r="O1175" t="s">
        <v>51</v>
      </c>
      <c r="P1175" t="s">
        <v>541</v>
      </c>
      <c r="Q1175" t="s">
        <v>62</v>
      </c>
      <c r="R1175" t="s">
        <v>26</v>
      </c>
      <c r="S1175" t="s">
        <v>135</v>
      </c>
      <c r="T1175">
        <v>26</v>
      </c>
      <c r="U1175">
        <v>0</v>
      </c>
      <c r="V1175">
        <v>-81.699444</v>
      </c>
      <c r="W1175">
        <v>41.506110999999997</v>
      </c>
    </row>
    <row r="1176" spans="1:23" x14ac:dyDescent="0.25">
      <c r="A1176" t="s">
        <v>679</v>
      </c>
      <c r="B1176">
        <v>101.8</v>
      </c>
      <c r="C1176">
        <v>59.38</v>
      </c>
      <c r="D1176">
        <v>226</v>
      </c>
      <c r="E1176">
        <v>2</v>
      </c>
      <c r="F1176">
        <v>0</v>
      </c>
      <c r="G1176">
        <v>69</v>
      </c>
      <c r="I1176">
        <v>10.31</v>
      </c>
      <c r="J1176">
        <v>7</v>
      </c>
      <c r="K1176">
        <v>1</v>
      </c>
      <c r="L1176" s="1">
        <v>40558</v>
      </c>
      <c r="M1176" t="s">
        <v>22</v>
      </c>
      <c r="N1176" t="s">
        <v>132</v>
      </c>
      <c r="O1176" t="s">
        <v>62</v>
      </c>
      <c r="P1176" t="s">
        <v>227</v>
      </c>
      <c r="Q1176" t="s">
        <v>62</v>
      </c>
      <c r="S1176" t="s">
        <v>64</v>
      </c>
      <c r="T1176">
        <v>31</v>
      </c>
      <c r="U1176">
        <v>0</v>
      </c>
      <c r="V1176">
        <v>-80.015833000000001</v>
      </c>
      <c r="W1176">
        <v>40.446666999999998</v>
      </c>
    </row>
    <row r="1177" spans="1:23" x14ac:dyDescent="0.25">
      <c r="A1177" t="s">
        <v>679</v>
      </c>
      <c r="B1177">
        <v>35.5</v>
      </c>
      <c r="C1177">
        <v>52.63</v>
      </c>
      <c r="D1177">
        <v>133</v>
      </c>
      <c r="E1177">
        <v>0</v>
      </c>
      <c r="F1177">
        <v>2</v>
      </c>
      <c r="G1177">
        <v>61</v>
      </c>
      <c r="I1177">
        <v>0</v>
      </c>
      <c r="J1177">
        <v>5</v>
      </c>
      <c r="K1177">
        <v>1</v>
      </c>
      <c r="L1177" s="1">
        <v>40566</v>
      </c>
      <c r="M1177" t="s">
        <v>22</v>
      </c>
      <c r="N1177" t="s">
        <v>48</v>
      </c>
      <c r="O1177" t="s">
        <v>62</v>
      </c>
      <c r="P1177" t="s">
        <v>708</v>
      </c>
      <c r="Q1177" t="s">
        <v>62</v>
      </c>
      <c r="S1177" t="s">
        <v>64</v>
      </c>
      <c r="T1177">
        <v>8</v>
      </c>
      <c r="U1177">
        <v>0</v>
      </c>
      <c r="V1177">
        <v>-80.015833000000001</v>
      </c>
      <c r="W1177">
        <v>40.446666999999998</v>
      </c>
    </row>
    <row r="1178" spans="1:23" x14ac:dyDescent="0.25">
      <c r="A1178" t="s">
        <v>679</v>
      </c>
      <c r="B1178">
        <v>52.9</v>
      </c>
      <c r="C1178">
        <v>53.66</v>
      </c>
      <c r="D1178">
        <v>280</v>
      </c>
      <c r="E1178">
        <v>1</v>
      </c>
      <c r="F1178">
        <v>3</v>
      </c>
      <c r="G1178">
        <v>69</v>
      </c>
      <c r="H1178">
        <v>0</v>
      </c>
      <c r="I1178">
        <v>0</v>
      </c>
      <c r="J1178">
        <v>-28</v>
      </c>
      <c r="K1178">
        <v>0</v>
      </c>
      <c r="L1178" s="1">
        <v>40797</v>
      </c>
      <c r="M1178" t="s">
        <v>27</v>
      </c>
      <c r="N1178" t="s">
        <v>132</v>
      </c>
      <c r="O1178" t="s">
        <v>132</v>
      </c>
      <c r="P1178" t="s">
        <v>660</v>
      </c>
      <c r="Q1178" t="s">
        <v>62</v>
      </c>
      <c r="R1178" t="s">
        <v>26</v>
      </c>
      <c r="S1178" t="s">
        <v>186</v>
      </c>
      <c r="T1178">
        <v>80</v>
      </c>
      <c r="U1178">
        <v>0</v>
      </c>
      <c r="V1178">
        <v>-76.622777999999997</v>
      </c>
      <c r="W1178">
        <v>39.278055999999999</v>
      </c>
    </row>
    <row r="1179" spans="1:23" x14ac:dyDescent="0.25">
      <c r="A1179" t="s">
        <v>679</v>
      </c>
      <c r="B1179">
        <v>115.7</v>
      </c>
      <c r="C1179">
        <v>73.33</v>
      </c>
      <c r="D1179">
        <v>298</v>
      </c>
      <c r="E1179">
        <v>1</v>
      </c>
      <c r="F1179">
        <v>0</v>
      </c>
      <c r="G1179">
        <v>59</v>
      </c>
      <c r="I1179">
        <v>4.72</v>
      </c>
      <c r="J1179">
        <v>24</v>
      </c>
      <c r="K1179">
        <v>1</v>
      </c>
      <c r="L1179" s="1">
        <v>40804</v>
      </c>
      <c r="M1179" t="s">
        <v>22</v>
      </c>
      <c r="N1179" t="s">
        <v>123</v>
      </c>
      <c r="O1179" t="s">
        <v>62</v>
      </c>
      <c r="P1179" t="s">
        <v>709</v>
      </c>
      <c r="Q1179" t="s">
        <v>62</v>
      </c>
      <c r="S1179" t="s">
        <v>64</v>
      </c>
      <c r="T1179">
        <v>63</v>
      </c>
      <c r="U1179">
        <v>0</v>
      </c>
      <c r="V1179">
        <v>-80.015833000000001</v>
      </c>
      <c r="W1179">
        <v>40.446666999999998</v>
      </c>
    </row>
    <row r="1180" spans="1:23" x14ac:dyDescent="0.25">
      <c r="A1180" t="s">
        <v>679</v>
      </c>
      <c r="B1180">
        <v>97.1</v>
      </c>
      <c r="C1180">
        <v>67.569999999999993</v>
      </c>
      <c r="D1180">
        <v>364</v>
      </c>
      <c r="E1180">
        <v>1</v>
      </c>
      <c r="F1180">
        <v>1</v>
      </c>
      <c r="G1180">
        <v>96</v>
      </c>
      <c r="H1180">
        <v>0.14199999999999999</v>
      </c>
      <c r="I1180">
        <v>4.72</v>
      </c>
      <c r="J1180">
        <v>3</v>
      </c>
      <c r="K1180">
        <v>1</v>
      </c>
      <c r="L1180" s="1">
        <v>40811</v>
      </c>
      <c r="M1180" t="s">
        <v>27</v>
      </c>
      <c r="N1180" t="s">
        <v>23</v>
      </c>
      <c r="O1180" t="s">
        <v>23</v>
      </c>
      <c r="P1180" t="s">
        <v>110</v>
      </c>
      <c r="Q1180" t="s">
        <v>62</v>
      </c>
      <c r="R1180" t="s">
        <v>103</v>
      </c>
      <c r="S1180" t="s">
        <v>198</v>
      </c>
      <c r="T1180">
        <v>55</v>
      </c>
      <c r="U1180">
        <v>1</v>
      </c>
      <c r="V1180">
        <v>-86.162806000000003</v>
      </c>
      <c r="W1180">
        <v>39.760055999999999</v>
      </c>
    </row>
    <row r="1181" spans="1:23" x14ac:dyDescent="0.25">
      <c r="A1181" t="s">
        <v>679</v>
      </c>
      <c r="B1181">
        <v>61.3</v>
      </c>
      <c r="C1181">
        <v>53.33</v>
      </c>
      <c r="D1181">
        <v>206</v>
      </c>
      <c r="E1181">
        <v>0</v>
      </c>
      <c r="F1181">
        <v>1</v>
      </c>
      <c r="G1181">
        <v>30</v>
      </c>
      <c r="H1181">
        <v>0</v>
      </c>
      <c r="I1181">
        <v>8.08</v>
      </c>
      <c r="J1181">
        <v>-7</v>
      </c>
      <c r="K1181">
        <v>0</v>
      </c>
      <c r="L1181" s="1">
        <v>40818</v>
      </c>
      <c r="M1181" t="s">
        <v>27</v>
      </c>
      <c r="N1181" t="s">
        <v>109</v>
      </c>
      <c r="O1181" t="s">
        <v>109</v>
      </c>
      <c r="P1181" t="s">
        <v>315</v>
      </c>
      <c r="Q1181" t="s">
        <v>62</v>
      </c>
      <c r="R1181" t="s">
        <v>26</v>
      </c>
      <c r="S1181" t="s">
        <v>111</v>
      </c>
      <c r="T1181">
        <v>79</v>
      </c>
      <c r="U1181">
        <v>1</v>
      </c>
      <c r="V1181">
        <v>-95.410832999999997</v>
      </c>
      <c r="W1181">
        <v>29.684722000000001</v>
      </c>
    </row>
    <row r="1182" spans="1:23" x14ac:dyDescent="0.25">
      <c r="A1182" t="s">
        <v>679</v>
      </c>
      <c r="B1182">
        <v>116.2</v>
      </c>
      <c r="C1182">
        <v>70.59</v>
      </c>
      <c r="D1182">
        <v>228</v>
      </c>
      <c r="E1182">
        <v>5</v>
      </c>
      <c r="F1182">
        <v>1</v>
      </c>
      <c r="G1182">
        <v>44</v>
      </c>
      <c r="I1182">
        <v>0</v>
      </c>
      <c r="J1182">
        <v>21</v>
      </c>
      <c r="K1182">
        <v>1</v>
      </c>
      <c r="L1182" s="1">
        <v>40825</v>
      </c>
      <c r="M1182" t="s">
        <v>22</v>
      </c>
      <c r="N1182" t="s">
        <v>87</v>
      </c>
      <c r="O1182" t="s">
        <v>62</v>
      </c>
      <c r="P1182" t="s">
        <v>34</v>
      </c>
      <c r="Q1182" t="s">
        <v>62</v>
      </c>
      <c r="S1182" t="s">
        <v>64</v>
      </c>
      <c r="T1182">
        <v>76</v>
      </c>
      <c r="U1182">
        <v>0</v>
      </c>
      <c r="V1182">
        <v>-80.015833000000001</v>
      </c>
      <c r="W1182">
        <v>40.446666999999998</v>
      </c>
    </row>
    <row r="1183" spans="1:23" x14ac:dyDescent="0.25">
      <c r="A1183" t="s">
        <v>679</v>
      </c>
      <c r="B1183">
        <v>96.3</v>
      </c>
      <c r="C1183">
        <v>52.17</v>
      </c>
      <c r="D1183">
        <v>200</v>
      </c>
      <c r="E1183">
        <v>1</v>
      </c>
      <c r="F1183">
        <v>0</v>
      </c>
      <c r="G1183">
        <v>58</v>
      </c>
      <c r="I1183">
        <v>9.1999999999999993</v>
      </c>
      <c r="J1183">
        <v>4</v>
      </c>
      <c r="K1183">
        <v>1</v>
      </c>
      <c r="L1183" s="1">
        <v>40832</v>
      </c>
      <c r="M1183" t="s">
        <v>22</v>
      </c>
      <c r="N1183" t="s">
        <v>113</v>
      </c>
      <c r="O1183" t="s">
        <v>62</v>
      </c>
      <c r="P1183" t="s">
        <v>169</v>
      </c>
      <c r="Q1183" t="s">
        <v>62</v>
      </c>
      <c r="S1183" t="s">
        <v>64</v>
      </c>
      <c r="T1183">
        <v>58</v>
      </c>
      <c r="U1183">
        <v>0</v>
      </c>
      <c r="V1183">
        <v>-80.015833000000001</v>
      </c>
      <c r="W1183">
        <v>40.446666999999998</v>
      </c>
    </row>
    <row r="1184" spans="1:23" x14ac:dyDescent="0.25">
      <c r="A1184" t="s">
        <v>679</v>
      </c>
      <c r="B1184">
        <v>121.8</v>
      </c>
      <c r="C1184">
        <v>66.67</v>
      </c>
      <c r="D1184">
        <v>361</v>
      </c>
      <c r="E1184">
        <v>3</v>
      </c>
      <c r="F1184">
        <v>0</v>
      </c>
      <c r="G1184">
        <v>13</v>
      </c>
      <c r="H1184">
        <v>0</v>
      </c>
      <c r="I1184">
        <v>3.36</v>
      </c>
      <c r="J1184">
        <v>12</v>
      </c>
      <c r="K1184">
        <v>1</v>
      </c>
      <c r="L1184" s="1">
        <v>40839</v>
      </c>
      <c r="M1184" t="s">
        <v>27</v>
      </c>
      <c r="N1184" t="s">
        <v>119</v>
      </c>
      <c r="O1184" t="s">
        <v>119</v>
      </c>
      <c r="P1184" t="s">
        <v>710</v>
      </c>
      <c r="Q1184" t="s">
        <v>62</v>
      </c>
      <c r="R1184" t="s">
        <v>26</v>
      </c>
      <c r="S1184" t="s">
        <v>425</v>
      </c>
      <c r="T1184">
        <v>94</v>
      </c>
      <c r="U1184">
        <v>1</v>
      </c>
      <c r="V1184">
        <v>-112.26300000000001</v>
      </c>
      <c r="W1184">
        <v>33.527999999999999</v>
      </c>
    </row>
    <row r="1185" spans="1:23" x14ac:dyDescent="0.25">
      <c r="A1185" t="s">
        <v>679</v>
      </c>
      <c r="B1185">
        <v>97.5</v>
      </c>
      <c r="C1185">
        <v>72</v>
      </c>
      <c r="D1185">
        <v>365</v>
      </c>
      <c r="E1185">
        <v>2</v>
      </c>
      <c r="F1185">
        <v>1</v>
      </c>
      <c r="G1185">
        <v>87</v>
      </c>
      <c r="I1185">
        <v>5.84</v>
      </c>
      <c r="J1185">
        <v>8</v>
      </c>
      <c r="K1185">
        <v>1</v>
      </c>
      <c r="L1185" s="1">
        <v>40846</v>
      </c>
      <c r="M1185" t="s">
        <v>22</v>
      </c>
      <c r="N1185" t="s">
        <v>24</v>
      </c>
      <c r="O1185" t="s">
        <v>62</v>
      </c>
      <c r="P1185" t="s">
        <v>711</v>
      </c>
      <c r="Q1185" t="s">
        <v>62</v>
      </c>
      <c r="S1185" t="s">
        <v>64</v>
      </c>
      <c r="T1185">
        <v>37</v>
      </c>
      <c r="U1185">
        <v>0</v>
      </c>
      <c r="V1185">
        <v>-80.015833000000001</v>
      </c>
      <c r="W1185">
        <v>40.446666999999998</v>
      </c>
    </row>
    <row r="1186" spans="1:23" x14ac:dyDescent="0.25">
      <c r="A1186" t="s">
        <v>679</v>
      </c>
      <c r="B1186">
        <v>82</v>
      </c>
      <c r="C1186">
        <v>54.05</v>
      </c>
      <c r="D1186">
        <v>330</v>
      </c>
      <c r="E1186">
        <v>1</v>
      </c>
      <c r="F1186">
        <v>1</v>
      </c>
      <c r="G1186">
        <v>42</v>
      </c>
      <c r="I1186">
        <v>3.36</v>
      </c>
      <c r="J1186">
        <v>-3</v>
      </c>
      <c r="K1186">
        <v>0</v>
      </c>
      <c r="L1186" s="1">
        <v>40853</v>
      </c>
      <c r="M1186" t="s">
        <v>22</v>
      </c>
      <c r="N1186" t="s">
        <v>132</v>
      </c>
      <c r="O1186" t="s">
        <v>62</v>
      </c>
      <c r="P1186" t="s">
        <v>408</v>
      </c>
      <c r="Q1186" t="s">
        <v>62</v>
      </c>
      <c r="S1186" t="s">
        <v>64</v>
      </c>
      <c r="T1186">
        <v>42</v>
      </c>
      <c r="U1186">
        <v>0</v>
      </c>
      <c r="V1186">
        <v>-80.015833000000001</v>
      </c>
      <c r="W1186">
        <v>40.446666999999998</v>
      </c>
    </row>
    <row r="1187" spans="1:23" x14ac:dyDescent="0.25">
      <c r="A1187" t="s">
        <v>679</v>
      </c>
      <c r="B1187">
        <v>83.5</v>
      </c>
      <c r="C1187">
        <v>63.64</v>
      </c>
      <c r="D1187">
        <v>245</v>
      </c>
      <c r="E1187">
        <v>1</v>
      </c>
      <c r="F1187">
        <v>1</v>
      </c>
      <c r="G1187">
        <v>58</v>
      </c>
      <c r="H1187">
        <v>0</v>
      </c>
      <c r="I1187">
        <v>24.17</v>
      </c>
      <c r="J1187">
        <v>7</v>
      </c>
      <c r="K1187">
        <v>1</v>
      </c>
      <c r="L1187" s="1">
        <v>40860</v>
      </c>
      <c r="M1187" t="s">
        <v>27</v>
      </c>
      <c r="N1187" t="s">
        <v>136</v>
      </c>
      <c r="O1187" t="s">
        <v>136</v>
      </c>
      <c r="P1187" t="s">
        <v>63</v>
      </c>
      <c r="Q1187" t="s">
        <v>62</v>
      </c>
      <c r="R1187" t="s">
        <v>26</v>
      </c>
      <c r="S1187" t="s">
        <v>161</v>
      </c>
      <c r="T1187">
        <v>65</v>
      </c>
      <c r="U1187">
        <v>0</v>
      </c>
      <c r="V1187">
        <v>-84.516000000000005</v>
      </c>
      <c r="W1187">
        <v>39.094999999999999</v>
      </c>
    </row>
    <row r="1188" spans="1:23" x14ac:dyDescent="0.25">
      <c r="A1188" t="s">
        <v>679</v>
      </c>
      <c r="B1188">
        <v>81.8</v>
      </c>
      <c r="C1188">
        <v>67.739999999999995</v>
      </c>
      <c r="D1188">
        <v>193</v>
      </c>
      <c r="E1188">
        <v>1</v>
      </c>
      <c r="F1188">
        <v>1</v>
      </c>
      <c r="G1188">
        <v>69</v>
      </c>
      <c r="H1188">
        <v>0</v>
      </c>
      <c r="I1188">
        <v>4.72</v>
      </c>
      <c r="J1188">
        <v>4</v>
      </c>
      <c r="K1188">
        <v>1</v>
      </c>
      <c r="L1188" s="1">
        <v>40874</v>
      </c>
      <c r="M1188" t="s">
        <v>27</v>
      </c>
      <c r="N1188" t="s">
        <v>68</v>
      </c>
      <c r="O1188" t="s">
        <v>68</v>
      </c>
      <c r="P1188" t="s">
        <v>324</v>
      </c>
      <c r="Q1188" t="s">
        <v>62</v>
      </c>
      <c r="R1188" t="s">
        <v>26</v>
      </c>
      <c r="S1188" t="s">
        <v>131</v>
      </c>
      <c r="T1188">
        <v>32</v>
      </c>
      <c r="U1188">
        <v>0</v>
      </c>
      <c r="V1188">
        <v>-94.483889000000005</v>
      </c>
      <c r="W1188">
        <v>39.048889000000003</v>
      </c>
    </row>
    <row r="1189" spans="1:23" x14ac:dyDescent="0.25">
      <c r="A1189" t="s">
        <v>679</v>
      </c>
      <c r="B1189">
        <v>117.3</v>
      </c>
      <c r="C1189">
        <v>65.22</v>
      </c>
      <c r="D1189">
        <v>176</v>
      </c>
      <c r="E1189">
        <v>2</v>
      </c>
      <c r="F1189">
        <v>0</v>
      </c>
      <c r="G1189">
        <v>38</v>
      </c>
      <c r="I1189">
        <v>9.1999999999999993</v>
      </c>
      <c r="J1189">
        <v>28</v>
      </c>
      <c r="K1189">
        <v>1</v>
      </c>
      <c r="L1189" s="1">
        <v>40881</v>
      </c>
      <c r="M1189" t="s">
        <v>22</v>
      </c>
      <c r="N1189" t="s">
        <v>136</v>
      </c>
      <c r="O1189" t="s">
        <v>62</v>
      </c>
      <c r="P1189" t="s">
        <v>151</v>
      </c>
      <c r="Q1189" t="s">
        <v>62</v>
      </c>
      <c r="S1189" t="s">
        <v>64</v>
      </c>
      <c r="T1189">
        <v>58</v>
      </c>
      <c r="U1189">
        <v>0</v>
      </c>
      <c r="V1189">
        <v>-80.015833000000001</v>
      </c>
      <c r="W1189">
        <v>40.446666999999998</v>
      </c>
    </row>
    <row r="1190" spans="1:23" x14ac:dyDescent="0.25">
      <c r="A1190" t="s">
        <v>679</v>
      </c>
      <c r="B1190">
        <v>129.6</v>
      </c>
      <c r="C1190">
        <v>76.19</v>
      </c>
      <c r="D1190">
        <v>280</v>
      </c>
      <c r="E1190">
        <v>2</v>
      </c>
      <c r="F1190">
        <v>1</v>
      </c>
      <c r="G1190">
        <v>86</v>
      </c>
      <c r="I1190">
        <v>6.96</v>
      </c>
      <c r="J1190">
        <v>11</v>
      </c>
      <c r="K1190">
        <v>1</v>
      </c>
      <c r="L1190" s="1">
        <v>40885</v>
      </c>
      <c r="M1190" t="s">
        <v>22</v>
      </c>
      <c r="N1190" t="s">
        <v>51</v>
      </c>
      <c r="O1190" t="s">
        <v>62</v>
      </c>
      <c r="P1190" t="s">
        <v>712</v>
      </c>
      <c r="Q1190" t="s">
        <v>62</v>
      </c>
      <c r="S1190" t="s">
        <v>64</v>
      </c>
      <c r="T1190">
        <v>30</v>
      </c>
      <c r="U1190">
        <v>0</v>
      </c>
      <c r="V1190">
        <v>-80.015833000000001</v>
      </c>
      <c r="W1190">
        <v>40.446666999999998</v>
      </c>
    </row>
    <row r="1191" spans="1:23" x14ac:dyDescent="0.25">
      <c r="A1191" t="s">
        <v>679</v>
      </c>
      <c r="B1191">
        <v>52.3</v>
      </c>
      <c r="C1191">
        <v>56.82</v>
      </c>
      <c r="D1191">
        <v>330</v>
      </c>
      <c r="E1191">
        <v>0</v>
      </c>
      <c r="F1191">
        <v>3</v>
      </c>
      <c r="G1191">
        <v>100</v>
      </c>
      <c r="H1191">
        <v>0</v>
      </c>
      <c r="I1191">
        <v>3.36</v>
      </c>
      <c r="J1191">
        <v>-17</v>
      </c>
      <c r="K1191">
        <v>0</v>
      </c>
      <c r="L1191" s="1">
        <v>40896</v>
      </c>
      <c r="M1191" t="s">
        <v>27</v>
      </c>
      <c r="N1191" t="s">
        <v>140</v>
      </c>
      <c r="O1191" t="s">
        <v>140</v>
      </c>
      <c r="P1191" t="s">
        <v>543</v>
      </c>
      <c r="Q1191" t="s">
        <v>62</v>
      </c>
      <c r="R1191" t="s">
        <v>26</v>
      </c>
      <c r="S1191" t="s">
        <v>395</v>
      </c>
      <c r="T1191">
        <v>42</v>
      </c>
      <c r="U1191">
        <v>0</v>
      </c>
      <c r="V1191">
        <v>-122.386111</v>
      </c>
      <c r="W1191">
        <v>37.713611</v>
      </c>
    </row>
    <row r="1192" spans="1:23" x14ac:dyDescent="0.25">
      <c r="A1192" t="s">
        <v>679</v>
      </c>
      <c r="B1192">
        <v>73</v>
      </c>
      <c r="C1192">
        <v>57.5</v>
      </c>
      <c r="D1192">
        <v>221</v>
      </c>
      <c r="E1192">
        <v>0</v>
      </c>
      <c r="F1192">
        <v>0</v>
      </c>
      <c r="G1192">
        <v>73</v>
      </c>
      <c r="H1192">
        <v>0</v>
      </c>
      <c r="I1192">
        <v>23.05</v>
      </c>
      <c r="J1192">
        <v>4</v>
      </c>
      <c r="K1192">
        <v>1</v>
      </c>
      <c r="L1192" s="1">
        <v>40909</v>
      </c>
      <c r="M1192" t="s">
        <v>27</v>
      </c>
      <c r="N1192" t="s">
        <v>51</v>
      </c>
      <c r="O1192" t="s">
        <v>51</v>
      </c>
      <c r="P1192" t="s">
        <v>324</v>
      </c>
      <c r="Q1192" t="s">
        <v>62</v>
      </c>
      <c r="R1192" t="s">
        <v>26</v>
      </c>
      <c r="S1192" t="s">
        <v>135</v>
      </c>
      <c r="T1192">
        <v>39</v>
      </c>
      <c r="U1192">
        <v>0</v>
      </c>
      <c r="V1192">
        <v>-81.699444</v>
      </c>
      <c r="W1192">
        <v>41.506110999999997</v>
      </c>
    </row>
    <row r="1193" spans="1:23" x14ac:dyDescent="0.25">
      <c r="A1193" t="s">
        <v>679</v>
      </c>
      <c r="B1193">
        <v>75.900000000000006</v>
      </c>
      <c r="C1193">
        <v>55</v>
      </c>
      <c r="D1193">
        <v>289</v>
      </c>
      <c r="E1193">
        <v>1</v>
      </c>
      <c r="F1193">
        <v>1</v>
      </c>
      <c r="G1193">
        <v>48</v>
      </c>
      <c r="H1193">
        <v>0</v>
      </c>
      <c r="I1193">
        <v>4.72</v>
      </c>
      <c r="J1193">
        <v>-6</v>
      </c>
      <c r="K1193">
        <v>0</v>
      </c>
      <c r="L1193" s="1">
        <v>40916</v>
      </c>
      <c r="M1193" t="s">
        <v>27</v>
      </c>
      <c r="N1193" t="s">
        <v>36</v>
      </c>
      <c r="O1193" t="s">
        <v>36</v>
      </c>
      <c r="P1193" t="s">
        <v>713</v>
      </c>
      <c r="Q1193" t="s">
        <v>62</v>
      </c>
      <c r="R1193" t="s">
        <v>26</v>
      </c>
      <c r="S1193" t="s">
        <v>38</v>
      </c>
      <c r="T1193">
        <v>36</v>
      </c>
      <c r="U1193">
        <v>0</v>
      </c>
      <c r="V1193">
        <v>-105.02</v>
      </c>
      <c r="W1193">
        <v>39.743889000000003</v>
      </c>
    </row>
    <row r="1194" spans="1:23" x14ac:dyDescent="0.25">
      <c r="A1194" t="s">
        <v>679</v>
      </c>
      <c r="B1194">
        <v>79.7</v>
      </c>
      <c r="C1194">
        <v>55</v>
      </c>
      <c r="D1194">
        <v>245</v>
      </c>
      <c r="E1194">
        <v>2</v>
      </c>
      <c r="F1194">
        <v>1</v>
      </c>
      <c r="G1194">
        <v>10</v>
      </c>
      <c r="H1194">
        <v>0</v>
      </c>
      <c r="I1194">
        <v>10.31</v>
      </c>
      <c r="J1194">
        <v>-12</v>
      </c>
      <c r="K1194">
        <v>0</v>
      </c>
      <c r="L1194" s="1">
        <v>41161</v>
      </c>
      <c r="M1194" t="s">
        <v>27</v>
      </c>
      <c r="N1194" t="s">
        <v>36</v>
      </c>
      <c r="O1194" t="s">
        <v>36</v>
      </c>
      <c r="P1194" t="s">
        <v>461</v>
      </c>
      <c r="Q1194" t="s">
        <v>62</v>
      </c>
      <c r="R1194" t="s">
        <v>26</v>
      </c>
      <c r="S1194" t="s">
        <v>38</v>
      </c>
      <c r="T1194">
        <v>77</v>
      </c>
      <c r="U1194">
        <v>0</v>
      </c>
      <c r="V1194">
        <v>-105.02</v>
      </c>
      <c r="W1194">
        <v>39.743889000000003</v>
      </c>
    </row>
    <row r="1195" spans="1:23" x14ac:dyDescent="0.25">
      <c r="A1195" t="s">
        <v>679</v>
      </c>
      <c r="B1195">
        <v>125.1</v>
      </c>
      <c r="C1195">
        <v>77.42</v>
      </c>
      <c r="D1195">
        <v>275</v>
      </c>
      <c r="E1195">
        <v>2</v>
      </c>
      <c r="F1195">
        <v>0</v>
      </c>
      <c r="G1195">
        <v>35</v>
      </c>
      <c r="H1195">
        <v>0</v>
      </c>
      <c r="I1195">
        <v>0</v>
      </c>
      <c r="J1195">
        <v>17</v>
      </c>
      <c r="K1195">
        <v>1</v>
      </c>
      <c r="L1195" s="1">
        <v>41168</v>
      </c>
      <c r="M1195" t="s">
        <v>22</v>
      </c>
      <c r="N1195" t="s">
        <v>48</v>
      </c>
      <c r="O1195" t="s">
        <v>62</v>
      </c>
      <c r="P1195" t="s">
        <v>279</v>
      </c>
      <c r="Q1195" t="s">
        <v>62</v>
      </c>
      <c r="R1195" t="s">
        <v>26</v>
      </c>
      <c r="S1195" t="s">
        <v>64</v>
      </c>
      <c r="T1195">
        <v>71</v>
      </c>
      <c r="U1195">
        <v>0</v>
      </c>
      <c r="V1195">
        <v>-80.015833000000001</v>
      </c>
      <c r="W1195">
        <v>40.446666999999998</v>
      </c>
    </row>
    <row r="1196" spans="1:23" x14ac:dyDescent="0.25">
      <c r="A1196" t="s">
        <v>679</v>
      </c>
      <c r="B1196">
        <v>123.2</v>
      </c>
      <c r="C1196">
        <v>73.47</v>
      </c>
      <c r="D1196">
        <v>384</v>
      </c>
      <c r="E1196">
        <v>4</v>
      </c>
      <c r="F1196">
        <v>0</v>
      </c>
      <c r="G1196">
        <v>61</v>
      </c>
      <c r="H1196">
        <v>0</v>
      </c>
      <c r="I1196">
        <v>17.21</v>
      </c>
      <c r="J1196">
        <v>-3</v>
      </c>
      <c r="K1196">
        <v>0</v>
      </c>
      <c r="L1196" s="1">
        <v>41175</v>
      </c>
      <c r="M1196" t="s">
        <v>27</v>
      </c>
      <c r="N1196" t="s">
        <v>59</v>
      </c>
      <c r="O1196" t="s">
        <v>59</v>
      </c>
      <c r="P1196" t="s">
        <v>220</v>
      </c>
      <c r="Q1196" t="s">
        <v>62</v>
      </c>
      <c r="R1196" t="s">
        <v>26</v>
      </c>
      <c r="S1196" t="s">
        <v>81</v>
      </c>
      <c r="T1196">
        <v>67</v>
      </c>
      <c r="U1196">
        <v>0</v>
      </c>
      <c r="V1196">
        <v>-122.20055600000001</v>
      </c>
      <c r="W1196">
        <v>37.751666999999998</v>
      </c>
    </row>
    <row r="1197" spans="1:23" x14ac:dyDescent="0.25">
      <c r="A1197" t="s">
        <v>679</v>
      </c>
      <c r="B1197">
        <v>83.2</v>
      </c>
      <c r="C1197">
        <v>57.89</v>
      </c>
      <c r="D1197">
        <v>220</v>
      </c>
      <c r="E1197">
        <v>1</v>
      </c>
      <c r="F1197">
        <v>0</v>
      </c>
      <c r="G1197">
        <v>65</v>
      </c>
      <c r="H1197">
        <v>0</v>
      </c>
      <c r="I1197">
        <v>5.84</v>
      </c>
      <c r="J1197">
        <v>2</v>
      </c>
      <c r="K1197">
        <v>1</v>
      </c>
      <c r="L1197" s="1">
        <v>41189</v>
      </c>
      <c r="M1197" t="s">
        <v>22</v>
      </c>
      <c r="N1197" t="s">
        <v>93</v>
      </c>
      <c r="O1197" t="s">
        <v>62</v>
      </c>
      <c r="P1197" t="s">
        <v>423</v>
      </c>
      <c r="Q1197" t="s">
        <v>62</v>
      </c>
      <c r="R1197" t="s">
        <v>26</v>
      </c>
      <c r="S1197" t="s">
        <v>64</v>
      </c>
      <c r="T1197">
        <v>46</v>
      </c>
      <c r="U1197">
        <v>0</v>
      </c>
      <c r="V1197">
        <v>-80.015833000000001</v>
      </c>
      <c r="W1197">
        <v>40.446666999999998</v>
      </c>
    </row>
    <row r="1198" spans="1:23" x14ac:dyDescent="0.25">
      <c r="A1198" t="s">
        <v>679</v>
      </c>
      <c r="B1198">
        <v>87.8</v>
      </c>
      <c r="C1198">
        <v>60</v>
      </c>
      <c r="D1198">
        <v>363</v>
      </c>
      <c r="E1198">
        <v>1</v>
      </c>
      <c r="F1198">
        <v>1</v>
      </c>
      <c r="G1198">
        <v>58</v>
      </c>
      <c r="H1198">
        <v>0</v>
      </c>
      <c r="I1198">
        <v>0</v>
      </c>
      <c r="J1198">
        <v>-3</v>
      </c>
      <c r="K1198">
        <v>0</v>
      </c>
      <c r="L1198" s="1">
        <v>41193</v>
      </c>
      <c r="M1198" t="s">
        <v>27</v>
      </c>
      <c r="N1198" t="s">
        <v>87</v>
      </c>
      <c r="O1198" t="s">
        <v>87</v>
      </c>
      <c r="P1198" t="s">
        <v>494</v>
      </c>
      <c r="Q1198" t="s">
        <v>62</v>
      </c>
      <c r="R1198" t="s">
        <v>26</v>
      </c>
      <c r="S1198" t="s">
        <v>89</v>
      </c>
      <c r="T1198">
        <v>61</v>
      </c>
      <c r="U1198">
        <v>0</v>
      </c>
      <c r="V1198">
        <v>-86.771388999999999</v>
      </c>
      <c r="W1198">
        <v>36.166389000000002</v>
      </c>
    </row>
    <row r="1199" spans="1:23" x14ac:dyDescent="0.25">
      <c r="A1199" t="s">
        <v>679</v>
      </c>
      <c r="B1199">
        <v>91.9</v>
      </c>
      <c r="C1199">
        <v>72.97</v>
      </c>
      <c r="D1199">
        <v>278</v>
      </c>
      <c r="E1199">
        <v>1</v>
      </c>
      <c r="F1199">
        <v>1</v>
      </c>
      <c r="G1199">
        <v>83</v>
      </c>
      <c r="H1199">
        <v>0</v>
      </c>
      <c r="I1199">
        <v>0</v>
      </c>
      <c r="J1199">
        <v>7</v>
      </c>
      <c r="K1199">
        <v>1</v>
      </c>
      <c r="L1199" s="1">
        <v>41203</v>
      </c>
      <c r="M1199" t="s">
        <v>27</v>
      </c>
      <c r="N1199" t="s">
        <v>136</v>
      </c>
      <c r="O1199" t="s">
        <v>136</v>
      </c>
      <c r="P1199" t="s">
        <v>63</v>
      </c>
      <c r="Q1199" t="s">
        <v>62</v>
      </c>
      <c r="R1199" t="s">
        <v>26</v>
      </c>
      <c r="S1199" t="s">
        <v>161</v>
      </c>
      <c r="T1199">
        <v>51</v>
      </c>
      <c r="U1199">
        <v>0</v>
      </c>
      <c r="V1199">
        <v>-84.516000000000005</v>
      </c>
      <c r="W1199">
        <v>39.094999999999999</v>
      </c>
    </row>
    <row r="1200" spans="1:23" x14ac:dyDescent="0.25">
      <c r="A1200" t="s">
        <v>679</v>
      </c>
      <c r="B1200">
        <v>121</v>
      </c>
      <c r="C1200">
        <v>72.73</v>
      </c>
      <c r="D1200">
        <v>222</v>
      </c>
      <c r="E1200">
        <v>3</v>
      </c>
      <c r="F1200">
        <v>0</v>
      </c>
      <c r="G1200">
        <v>85</v>
      </c>
      <c r="H1200">
        <v>0</v>
      </c>
      <c r="I1200">
        <v>11.43</v>
      </c>
      <c r="J1200">
        <v>15</v>
      </c>
      <c r="K1200">
        <v>1</v>
      </c>
      <c r="L1200" s="1">
        <v>41210</v>
      </c>
      <c r="M1200" t="s">
        <v>22</v>
      </c>
      <c r="N1200" t="s">
        <v>97</v>
      </c>
      <c r="O1200" t="s">
        <v>62</v>
      </c>
      <c r="P1200" t="s">
        <v>714</v>
      </c>
      <c r="Q1200" t="s">
        <v>62</v>
      </c>
      <c r="R1200" t="s">
        <v>26</v>
      </c>
      <c r="S1200" t="s">
        <v>64</v>
      </c>
      <c r="T1200">
        <v>43</v>
      </c>
      <c r="U1200">
        <v>0</v>
      </c>
      <c r="V1200">
        <v>-80.015833000000001</v>
      </c>
      <c r="W1200">
        <v>40.446666999999998</v>
      </c>
    </row>
    <row r="1201" spans="1:23" x14ac:dyDescent="0.25">
      <c r="A1201" t="s">
        <v>679</v>
      </c>
      <c r="B1201">
        <v>98.7</v>
      </c>
      <c r="C1201">
        <v>70</v>
      </c>
      <c r="D1201">
        <v>216</v>
      </c>
      <c r="E1201">
        <v>2</v>
      </c>
      <c r="F1201">
        <v>1</v>
      </c>
      <c r="G1201">
        <v>56</v>
      </c>
      <c r="H1201">
        <v>0</v>
      </c>
      <c r="I1201">
        <v>10.31</v>
      </c>
      <c r="J1201">
        <v>4</v>
      </c>
      <c r="K1201">
        <v>1</v>
      </c>
      <c r="L1201" s="1">
        <v>41217</v>
      </c>
      <c r="M1201" t="s">
        <v>27</v>
      </c>
      <c r="N1201" t="s">
        <v>101</v>
      </c>
      <c r="O1201" t="s">
        <v>101</v>
      </c>
      <c r="P1201" t="s">
        <v>184</v>
      </c>
      <c r="Q1201" t="s">
        <v>62</v>
      </c>
      <c r="R1201" t="s">
        <v>26</v>
      </c>
      <c r="S1201" t="s">
        <v>207</v>
      </c>
      <c r="T1201">
        <v>44</v>
      </c>
      <c r="U1201">
        <v>0</v>
      </c>
      <c r="V1201">
        <v>-74.074360999999996</v>
      </c>
      <c r="W1201">
        <v>40.813527999999998</v>
      </c>
    </row>
    <row r="1202" spans="1:23" x14ac:dyDescent="0.25">
      <c r="A1202" t="s">
        <v>679</v>
      </c>
      <c r="B1202">
        <v>81.7</v>
      </c>
      <c r="C1202">
        <v>50</v>
      </c>
      <c r="D1202">
        <v>84</v>
      </c>
      <c r="E1202">
        <v>1</v>
      </c>
      <c r="F1202">
        <v>0</v>
      </c>
      <c r="G1202">
        <v>89</v>
      </c>
      <c r="H1202">
        <v>3.9E-2</v>
      </c>
      <c r="I1202">
        <v>8.08</v>
      </c>
      <c r="J1202">
        <v>3</v>
      </c>
      <c r="K1202">
        <v>1</v>
      </c>
      <c r="L1202" s="1">
        <v>41225</v>
      </c>
      <c r="M1202" t="s">
        <v>22</v>
      </c>
      <c r="N1202" t="s">
        <v>68</v>
      </c>
      <c r="O1202" t="s">
        <v>62</v>
      </c>
      <c r="P1202" t="s">
        <v>60</v>
      </c>
      <c r="Q1202" t="s">
        <v>62</v>
      </c>
      <c r="R1202" t="s">
        <v>33</v>
      </c>
      <c r="S1202" t="s">
        <v>64</v>
      </c>
      <c r="T1202">
        <v>39</v>
      </c>
      <c r="U1202">
        <v>0</v>
      </c>
      <c r="V1202">
        <v>-80.015833000000001</v>
      </c>
      <c r="W1202">
        <v>40.446666999999998</v>
      </c>
    </row>
    <row r="1203" spans="1:23" x14ac:dyDescent="0.25">
      <c r="A1203" t="s">
        <v>679</v>
      </c>
      <c r="B1203">
        <v>87.9</v>
      </c>
      <c r="C1203">
        <v>52.38</v>
      </c>
      <c r="D1203">
        <v>285</v>
      </c>
      <c r="E1203">
        <v>3</v>
      </c>
      <c r="F1203">
        <v>1</v>
      </c>
      <c r="G1203">
        <v>76</v>
      </c>
      <c r="H1203">
        <v>0</v>
      </c>
      <c r="I1203">
        <v>5.84</v>
      </c>
      <c r="J1203">
        <v>-10</v>
      </c>
      <c r="K1203">
        <v>0</v>
      </c>
      <c r="L1203" s="1">
        <v>41252</v>
      </c>
      <c r="M1203" t="s">
        <v>22</v>
      </c>
      <c r="N1203" t="s">
        <v>31</v>
      </c>
      <c r="O1203" t="s">
        <v>62</v>
      </c>
      <c r="P1203" t="s">
        <v>503</v>
      </c>
      <c r="Q1203" t="s">
        <v>62</v>
      </c>
      <c r="R1203" t="s">
        <v>26</v>
      </c>
      <c r="S1203" t="s">
        <v>64</v>
      </c>
      <c r="T1203">
        <v>48</v>
      </c>
      <c r="U1203">
        <v>0</v>
      </c>
      <c r="V1203">
        <v>-80.015833000000001</v>
      </c>
      <c r="W1203">
        <v>40.446666999999998</v>
      </c>
    </row>
    <row r="1204" spans="1:23" x14ac:dyDescent="0.25">
      <c r="A1204" t="s">
        <v>679</v>
      </c>
      <c r="B1204">
        <v>93.6</v>
      </c>
      <c r="C1204">
        <v>60</v>
      </c>
      <c r="D1204">
        <v>339</v>
      </c>
      <c r="E1204">
        <v>2</v>
      </c>
      <c r="F1204">
        <v>1</v>
      </c>
      <c r="G1204">
        <v>20</v>
      </c>
      <c r="H1204">
        <v>0</v>
      </c>
      <c r="I1204">
        <v>10.31</v>
      </c>
      <c r="J1204">
        <v>-3</v>
      </c>
      <c r="K1204">
        <v>0</v>
      </c>
      <c r="L1204" s="1">
        <v>41259</v>
      </c>
      <c r="M1204" t="s">
        <v>27</v>
      </c>
      <c r="N1204" t="s">
        <v>107</v>
      </c>
      <c r="O1204" t="s">
        <v>107</v>
      </c>
      <c r="P1204" t="s">
        <v>327</v>
      </c>
      <c r="Q1204" t="s">
        <v>62</v>
      </c>
      <c r="R1204" t="s">
        <v>26</v>
      </c>
      <c r="S1204" t="s">
        <v>278</v>
      </c>
      <c r="T1204">
        <v>70</v>
      </c>
      <c r="U1204">
        <v>1</v>
      </c>
      <c r="V1204">
        <v>-97.092777999999996</v>
      </c>
      <c r="W1204">
        <v>32.747777999999997</v>
      </c>
    </row>
    <row r="1205" spans="1:23" x14ac:dyDescent="0.25">
      <c r="A1205" t="s">
        <v>679</v>
      </c>
      <c r="B1205">
        <v>58.6</v>
      </c>
      <c r="C1205">
        <v>50</v>
      </c>
      <c r="D1205">
        <v>220</v>
      </c>
      <c r="E1205">
        <v>1</v>
      </c>
      <c r="F1205">
        <v>2</v>
      </c>
      <c r="G1205">
        <v>54</v>
      </c>
      <c r="H1205">
        <v>0</v>
      </c>
      <c r="I1205">
        <v>10.31</v>
      </c>
      <c r="J1205">
        <v>-3</v>
      </c>
      <c r="K1205">
        <v>0</v>
      </c>
      <c r="L1205" s="1">
        <v>41266</v>
      </c>
      <c r="M1205" t="s">
        <v>22</v>
      </c>
      <c r="N1205" t="s">
        <v>136</v>
      </c>
      <c r="O1205" t="s">
        <v>62</v>
      </c>
      <c r="P1205" t="s">
        <v>491</v>
      </c>
      <c r="Q1205" t="s">
        <v>62</v>
      </c>
      <c r="R1205" t="s">
        <v>26</v>
      </c>
      <c r="S1205" t="s">
        <v>64</v>
      </c>
      <c r="T1205">
        <v>37</v>
      </c>
      <c r="U1205">
        <v>0</v>
      </c>
      <c r="V1205">
        <v>-80.015833000000001</v>
      </c>
      <c r="W1205">
        <v>40.446666999999998</v>
      </c>
    </row>
    <row r="1206" spans="1:23" x14ac:dyDescent="0.25">
      <c r="A1206" t="s">
        <v>679</v>
      </c>
      <c r="B1206">
        <v>120.3</v>
      </c>
      <c r="C1206">
        <v>65.22</v>
      </c>
      <c r="D1206">
        <v>134</v>
      </c>
      <c r="E1206">
        <v>3</v>
      </c>
      <c r="F1206">
        <v>0</v>
      </c>
      <c r="G1206">
        <v>81</v>
      </c>
      <c r="I1206">
        <v>9.1999999999999993</v>
      </c>
      <c r="J1206">
        <v>14</v>
      </c>
      <c r="K1206">
        <v>1</v>
      </c>
      <c r="L1206" s="1">
        <v>41273</v>
      </c>
      <c r="M1206" t="s">
        <v>22</v>
      </c>
      <c r="N1206" t="s">
        <v>51</v>
      </c>
      <c r="O1206" t="s">
        <v>62</v>
      </c>
      <c r="P1206" t="s">
        <v>40</v>
      </c>
      <c r="Q1206" t="s">
        <v>62</v>
      </c>
      <c r="S1206" t="s">
        <v>64</v>
      </c>
      <c r="T1206">
        <v>27</v>
      </c>
      <c r="U1206">
        <v>0</v>
      </c>
      <c r="V1206">
        <v>-80.015833000000001</v>
      </c>
      <c r="W1206">
        <v>40.446666999999998</v>
      </c>
    </row>
    <row r="1207" spans="1:23" x14ac:dyDescent="0.25">
      <c r="A1207" t="s">
        <v>679</v>
      </c>
      <c r="B1207">
        <v>76.7</v>
      </c>
      <c r="C1207">
        <v>63.64</v>
      </c>
      <c r="D1207">
        <v>191</v>
      </c>
      <c r="E1207">
        <v>1</v>
      </c>
      <c r="F1207">
        <v>1</v>
      </c>
      <c r="G1207">
        <v>64</v>
      </c>
      <c r="H1207">
        <v>0</v>
      </c>
      <c r="I1207">
        <v>10.31</v>
      </c>
      <c r="J1207">
        <v>-7</v>
      </c>
      <c r="K1207">
        <v>0</v>
      </c>
      <c r="L1207" s="1">
        <v>41525</v>
      </c>
      <c r="M1207" t="s">
        <v>22</v>
      </c>
      <c r="N1207" t="s">
        <v>87</v>
      </c>
      <c r="O1207" t="s">
        <v>62</v>
      </c>
      <c r="P1207" t="s">
        <v>193</v>
      </c>
      <c r="Q1207" t="s">
        <v>62</v>
      </c>
      <c r="R1207" t="s">
        <v>26</v>
      </c>
      <c r="S1207" t="s">
        <v>64</v>
      </c>
      <c r="T1207">
        <v>77</v>
      </c>
      <c r="U1207">
        <v>0</v>
      </c>
      <c r="V1207">
        <v>-80.015833000000001</v>
      </c>
      <c r="W1207">
        <v>40.446666999999998</v>
      </c>
    </row>
    <row r="1208" spans="1:23" x14ac:dyDescent="0.25">
      <c r="A1208" t="s">
        <v>679</v>
      </c>
      <c r="B1208">
        <v>73.099999999999994</v>
      </c>
      <c r="C1208">
        <v>54.05</v>
      </c>
      <c r="D1208">
        <v>251</v>
      </c>
      <c r="E1208">
        <v>1</v>
      </c>
      <c r="F1208">
        <v>1</v>
      </c>
      <c r="G1208">
        <v>78</v>
      </c>
      <c r="H1208">
        <v>0</v>
      </c>
      <c r="I1208">
        <v>3.36</v>
      </c>
      <c r="J1208">
        <v>-10</v>
      </c>
      <c r="K1208">
        <v>0</v>
      </c>
      <c r="L1208" s="1">
        <v>41533</v>
      </c>
      <c r="M1208" t="s">
        <v>27</v>
      </c>
      <c r="N1208" t="s">
        <v>136</v>
      </c>
      <c r="O1208" t="s">
        <v>136</v>
      </c>
      <c r="P1208" t="s">
        <v>285</v>
      </c>
      <c r="Q1208" t="s">
        <v>62</v>
      </c>
      <c r="R1208" t="s">
        <v>26</v>
      </c>
      <c r="S1208" t="s">
        <v>161</v>
      </c>
      <c r="T1208">
        <v>58</v>
      </c>
      <c r="U1208">
        <v>0</v>
      </c>
      <c r="V1208">
        <v>-84.516000000000005</v>
      </c>
      <c r="W1208">
        <v>39.094999999999999</v>
      </c>
    </row>
    <row r="1209" spans="1:23" x14ac:dyDescent="0.25">
      <c r="A1209" t="s">
        <v>679</v>
      </c>
      <c r="B1209">
        <v>92.1</v>
      </c>
      <c r="C1209">
        <v>63.41</v>
      </c>
      <c r="D1209">
        <v>406</v>
      </c>
      <c r="E1209">
        <v>2</v>
      </c>
      <c r="F1209">
        <v>2</v>
      </c>
      <c r="G1209">
        <v>66</v>
      </c>
      <c r="H1209">
        <v>0</v>
      </c>
      <c r="I1209">
        <v>10.31</v>
      </c>
      <c r="J1209">
        <v>-17</v>
      </c>
      <c r="K1209">
        <v>0</v>
      </c>
      <c r="L1209" s="1">
        <v>41539</v>
      </c>
      <c r="M1209" t="s">
        <v>22</v>
      </c>
      <c r="N1209" t="s">
        <v>77</v>
      </c>
      <c r="O1209" t="s">
        <v>62</v>
      </c>
      <c r="P1209" t="s">
        <v>715</v>
      </c>
      <c r="Q1209" t="s">
        <v>62</v>
      </c>
      <c r="R1209" t="s">
        <v>26</v>
      </c>
      <c r="S1209" t="s">
        <v>64</v>
      </c>
      <c r="T1209">
        <v>54</v>
      </c>
      <c r="U1209">
        <v>0</v>
      </c>
      <c r="V1209">
        <v>-80.015833000000001</v>
      </c>
      <c r="W1209">
        <v>40.446666999999998</v>
      </c>
    </row>
    <row r="1210" spans="1:23" x14ac:dyDescent="0.25">
      <c r="A1210" t="s">
        <v>679</v>
      </c>
      <c r="B1210">
        <v>113.7</v>
      </c>
      <c r="C1210">
        <v>76.67</v>
      </c>
      <c r="D1210">
        <v>264</v>
      </c>
      <c r="E1210">
        <v>1</v>
      </c>
      <c r="F1210">
        <v>0</v>
      </c>
      <c r="G1210">
        <v>58</v>
      </c>
      <c r="H1210">
        <v>0</v>
      </c>
      <c r="I1210">
        <v>10.31</v>
      </c>
      <c r="J1210">
        <v>13</v>
      </c>
      <c r="K1210">
        <v>1</v>
      </c>
      <c r="L1210" s="1">
        <v>41560</v>
      </c>
      <c r="M1210" t="s">
        <v>27</v>
      </c>
      <c r="N1210" t="s">
        <v>48</v>
      </c>
      <c r="O1210" t="s">
        <v>48</v>
      </c>
      <c r="P1210" t="s">
        <v>716</v>
      </c>
      <c r="Q1210" t="s">
        <v>62</v>
      </c>
      <c r="R1210" t="s">
        <v>26</v>
      </c>
      <c r="S1210" t="s">
        <v>207</v>
      </c>
      <c r="T1210">
        <v>65</v>
      </c>
      <c r="U1210">
        <v>0</v>
      </c>
      <c r="V1210">
        <v>-74.074360999999996</v>
      </c>
      <c r="W1210">
        <v>40.813527999999998</v>
      </c>
    </row>
    <row r="1211" spans="1:23" x14ac:dyDescent="0.25">
      <c r="A1211" t="s">
        <v>679</v>
      </c>
      <c r="B1211">
        <v>107.2</v>
      </c>
      <c r="C1211">
        <v>73.91</v>
      </c>
      <c r="D1211">
        <v>160</v>
      </c>
      <c r="E1211">
        <v>1</v>
      </c>
      <c r="F1211">
        <v>0</v>
      </c>
      <c r="G1211">
        <v>44</v>
      </c>
      <c r="H1211">
        <v>0</v>
      </c>
      <c r="I1211">
        <v>10.31</v>
      </c>
      <c r="J1211">
        <v>3</v>
      </c>
      <c r="K1211">
        <v>1</v>
      </c>
      <c r="L1211" s="1">
        <v>41567</v>
      </c>
      <c r="M1211" t="s">
        <v>22</v>
      </c>
      <c r="N1211" t="s">
        <v>132</v>
      </c>
      <c r="O1211" t="s">
        <v>62</v>
      </c>
      <c r="P1211" t="s">
        <v>706</v>
      </c>
      <c r="Q1211" t="s">
        <v>62</v>
      </c>
      <c r="R1211" t="s">
        <v>26</v>
      </c>
      <c r="S1211" t="s">
        <v>64</v>
      </c>
      <c r="T1211">
        <v>57</v>
      </c>
      <c r="U1211">
        <v>0</v>
      </c>
      <c r="V1211">
        <v>-80.015833000000001</v>
      </c>
      <c r="W1211">
        <v>40.446666999999998</v>
      </c>
    </row>
    <row r="1212" spans="1:23" x14ac:dyDescent="0.25">
      <c r="A1212" t="s">
        <v>679</v>
      </c>
      <c r="B1212">
        <v>70.099999999999994</v>
      </c>
      <c r="C1212">
        <v>64.44</v>
      </c>
      <c r="D1212">
        <v>275</v>
      </c>
      <c r="E1212">
        <v>1</v>
      </c>
      <c r="F1212">
        <v>2</v>
      </c>
      <c r="G1212">
        <v>75</v>
      </c>
      <c r="H1212">
        <v>0</v>
      </c>
      <c r="I1212">
        <v>18.329999999999998</v>
      </c>
      <c r="J1212">
        <v>-3</v>
      </c>
      <c r="K1212">
        <v>0</v>
      </c>
      <c r="L1212" s="1">
        <v>41574</v>
      </c>
      <c r="M1212" t="s">
        <v>27</v>
      </c>
      <c r="N1212" t="s">
        <v>59</v>
      </c>
      <c r="O1212" t="s">
        <v>59</v>
      </c>
      <c r="P1212" t="s">
        <v>381</v>
      </c>
      <c r="Q1212" t="s">
        <v>62</v>
      </c>
      <c r="R1212" t="s">
        <v>26</v>
      </c>
      <c r="S1212" t="s">
        <v>81</v>
      </c>
      <c r="T1212">
        <v>58</v>
      </c>
      <c r="U1212">
        <v>0</v>
      </c>
      <c r="V1212">
        <v>-122.20055600000001</v>
      </c>
      <c r="W1212">
        <v>37.751666999999998</v>
      </c>
    </row>
    <row r="1213" spans="1:23" x14ac:dyDescent="0.25">
      <c r="A1213" t="s">
        <v>679</v>
      </c>
      <c r="B1213">
        <v>95.8</v>
      </c>
      <c r="C1213">
        <v>58.33</v>
      </c>
      <c r="D1213">
        <v>400</v>
      </c>
      <c r="E1213">
        <v>4</v>
      </c>
      <c r="F1213">
        <v>2</v>
      </c>
      <c r="G1213">
        <v>36</v>
      </c>
      <c r="H1213">
        <v>0</v>
      </c>
      <c r="I1213">
        <v>3.36</v>
      </c>
      <c r="J1213">
        <v>-24</v>
      </c>
      <c r="K1213">
        <v>0</v>
      </c>
      <c r="L1213" s="1">
        <v>41581</v>
      </c>
      <c r="M1213" t="s">
        <v>27</v>
      </c>
      <c r="N1213" t="s">
        <v>24</v>
      </c>
      <c r="O1213" t="s">
        <v>24</v>
      </c>
      <c r="P1213" t="s">
        <v>717</v>
      </c>
      <c r="Q1213" t="s">
        <v>62</v>
      </c>
      <c r="R1213" t="s">
        <v>26</v>
      </c>
      <c r="S1213" t="s">
        <v>66</v>
      </c>
      <c r="T1213">
        <v>40</v>
      </c>
      <c r="U1213">
        <v>0</v>
      </c>
      <c r="V1213">
        <v>-71.263999999999996</v>
      </c>
      <c r="W1213">
        <v>42.091000000000001</v>
      </c>
    </row>
    <row r="1214" spans="1:23" x14ac:dyDescent="0.25">
      <c r="A1214" t="s">
        <v>679</v>
      </c>
      <c r="B1214">
        <v>77.599999999999994</v>
      </c>
      <c r="C1214">
        <v>60</v>
      </c>
      <c r="D1214">
        <v>204</v>
      </c>
      <c r="E1214">
        <v>1</v>
      </c>
      <c r="F1214">
        <v>1</v>
      </c>
      <c r="G1214">
        <v>47</v>
      </c>
      <c r="H1214">
        <v>0</v>
      </c>
      <c r="I1214">
        <v>19.7</v>
      </c>
      <c r="J1214">
        <v>13</v>
      </c>
      <c r="K1214">
        <v>1</v>
      </c>
      <c r="L1214" s="1">
        <v>41588</v>
      </c>
      <c r="M1214" t="s">
        <v>22</v>
      </c>
      <c r="N1214" t="s">
        <v>42</v>
      </c>
      <c r="O1214" t="s">
        <v>62</v>
      </c>
      <c r="P1214" t="s">
        <v>432</v>
      </c>
      <c r="Q1214" t="s">
        <v>62</v>
      </c>
      <c r="R1214" t="s">
        <v>26</v>
      </c>
      <c r="S1214" t="s">
        <v>64</v>
      </c>
      <c r="T1214">
        <v>44</v>
      </c>
      <c r="U1214">
        <v>0</v>
      </c>
      <c r="V1214">
        <v>-80.015833000000001</v>
      </c>
      <c r="W1214">
        <v>40.446666999999998</v>
      </c>
    </row>
    <row r="1215" spans="1:23" x14ac:dyDescent="0.25">
      <c r="A1215" t="s">
        <v>679</v>
      </c>
      <c r="B1215">
        <v>119.4</v>
      </c>
      <c r="C1215">
        <v>64.44</v>
      </c>
      <c r="D1215">
        <v>367</v>
      </c>
      <c r="E1215">
        <v>4</v>
      </c>
      <c r="F1215">
        <v>0</v>
      </c>
      <c r="G1215">
        <v>87</v>
      </c>
      <c r="H1215">
        <v>3.1E-2</v>
      </c>
      <c r="I1215">
        <v>13.86</v>
      </c>
      <c r="J1215">
        <v>10</v>
      </c>
      <c r="K1215">
        <v>1</v>
      </c>
      <c r="L1215" s="1">
        <v>41595</v>
      </c>
      <c r="M1215" t="s">
        <v>22</v>
      </c>
      <c r="N1215" t="s">
        <v>83</v>
      </c>
      <c r="O1215" t="s">
        <v>62</v>
      </c>
      <c r="P1215" t="s">
        <v>718</v>
      </c>
      <c r="Q1215" t="s">
        <v>62</v>
      </c>
      <c r="R1215" t="s">
        <v>33</v>
      </c>
      <c r="S1215" t="s">
        <v>64</v>
      </c>
      <c r="T1215">
        <v>59</v>
      </c>
      <c r="U1215">
        <v>0</v>
      </c>
      <c r="V1215">
        <v>-80.015833000000001</v>
      </c>
      <c r="W1215">
        <v>40.446666999999998</v>
      </c>
    </row>
    <row r="1216" spans="1:23" x14ac:dyDescent="0.25">
      <c r="A1216" t="s">
        <v>679</v>
      </c>
      <c r="B1216">
        <v>102.2</v>
      </c>
      <c r="C1216">
        <v>64.709999999999994</v>
      </c>
      <c r="D1216">
        <v>217</v>
      </c>
      <c r="E1216">
        <v>2</v>
      </c>
      <c r="F1216">
        <v>0</v>
      </c>
      <c r="G1216">
        <v>44</v>
      </c>
      <c r="H1216">
        <v>0</v>
      </c>
      <c r="I1216">
        <v>17.21</v>
      </c>
      <c r="J1216">
        <v>16</v>
      </c>
      <c r="K1216">
        <v>1</v>
      </c>
      <c r="L1216" s="1">
        <v>41602</v>
      </c>
      <c r="M1216" t="s">
        <v>27</v>
      </c>
      <c r="N1216" t="s">
        <v>51</v>
      </c>
      <c r="O1216" t="s">
        <v>51</v>
      </c>
      <c r="P1216" t="s">
        <v>719</v>
      </c>
      <c r="Q1216" t="s">
        <v>62</v>
      </c>
      <c r="R1216" t="s">
        <v>26</v>
      </c>
      <c r="S1216" t="s">
        <v>135</v>
      </c>
      <c r="T1216">
        <v>24</v>
      </c>
      <c r="U1216">
        <v>0</v>
      </c>
      <c r="V1216">
        <v>-81.699444</v>
      </c>
      <c r="W1216">
        <v>41.506110999999997</v>
      </c>
    </row>
    <row r="1217" spans="1:23" x14ac:dyDescent="0.25">
      <c r="A1217" t="s">
        <v>679</v>
      </c>
      <c r="B1217">
        <v>94.6</v>
      </c>
      <c r="C1217">
        <v>63.64</v>
      </c>
      <c r="D1217">
        <v>257</v>
      </c>
      <c r="E1217">
        <v>2</v>
      </c>
      <c r="F1217">
        <v>0</v>
      </c>
      <c r="G1217">
        <v>42</v>
      </c>
      <c r="H1217">
        <v>0</v>
      </c>
      <c r="I1217">
        <v>0</v>
      </c>
      <c r="J1217">
        <v>-2</v>
      </c>
      <c r="K1217">
        <v>0</v>
      </c>
      <c r="L1217" s="1">
        <v>41606</v>
      </c>
      <c r="M1217" t="s">
        <v>27</v>
      </c>
      <c r="N1217" t="s">
        <v>132</v>
      </c>
      <c r="O1217" t="s">
        <v>132</v>
      </c>
      <c r="P1217" t="s">
        <v>720</v>
      </c>
      <c r="Q1217" t="s">
        <v>62</v>
      </c>
      <c r="R1217" t="s">
        <v>26</v>
      </c>
      <c r="S1217" t="s">
        <v>186</v>
      </c>
      <c r="T1217">
        <v>37</v>
      </c>
      <c r="U1217">
        <v>0</v>
      </c>
      <c r="V1217">
        <v>-76.622777999999997</v>
      </c>
      <c r="W1217">
        <v>39.278055999999999</v>
      </c>
    </row>
    <row r="1218" spans="1:23" x14ac:dyDescent="0.25">
      <c r="A1218" t="s">
        <v>679</v>
      </c>
      <c r="B1218">
        <v>114.2</v>
      </c>
      <c r="C1218">
        <v>58.97</v>
      </c>
      <c r="D1218">
        <v>349</v>
      </c>
      <c r="E1218">
        <v>3</v>
      </c>
      <c r="F1218">
        <v>0</v>
      </c>
      <c r="G1218">
        <v>88</v>
      </c>
      <c r="H1218">
        <v>1.2E-2</v>
      </c>
      <c r="I1218">
        <v>6.96</v>
      </c>
      <c r="J1218">
        <v>-6</v>
      </c>
      <c r="K1218">
        <v>0</v>
      </c>
      <c r="L1218" s="1">
        <v>41616</v>
      </c>
      <c r="M1218" t="s">
        <v>22</v>
      </c>
      <c r="N1218" t="s">
        <v>28</v>
      </c>
      <c r="O1218" t="s">
        <v>62</v>
      </c>
      <c r="P1218" t="s">
        <v>366</v>
      </c>
      <c r="Q1218" t="s">
        <v>62</v>
      </c>
      <c r="R1218" t="s">
        <v>61</v>
      </c>
      <c r="S1218" t="s">
        <v>64</v>
      </c>
      <c r="T1218">
        <v>25</v>
      </c>
      <c r="U1218">
        <v>0</v>
      </c>
      <c r="V1218">
        <v>-80.015833000000001</v>
      </c>
      <c r="W1218">
        <v>40.446666999999998</v>
      </c>
    </row>
    <row r="1219" spans="1:23" x14ac:dyDescent="0.25">
      <c r="A1219" t="s">
        <v>679</v>
      </c>
      <c r="B1219">
        <v>95.2</v>
      </c>
      <c r="C1219">
        <v>80</v>
      </c>
      <c r="D1219">
        <v>191</v>
      </c>
      <c r="E1219">
        <v>1</v>
      </c>
      <c r="F1219">
        <v>1</v>
      </c>
      <c r="G1219">
        <v>60</v>
      </c>
      <c r="H1219">
        <v>0</v>
      </c>
      <c r="I1219">
        <v>17.21</v>
      </c>
      <c r="J1219">
        <v>10</v>
      </c>
      <c r="K1219">
        <v>1</v>
      </c>
      <c r="L1219" s="1">
        <v>41623</v>
      </c>
      <c r="M1219" t="s">
        <v>22</v>
      </c>
      <c r="N1219" t="s">
        <v>136</v>
      </c>
      <c r="O1219" t="s">
        <v>62</v>
      </c>
      <c r="P1219" t="s">
        <v>124</v>
      </c>
      <c r="Q1219" t="s">
        <v>62</v>
      </c>
      <c r="R1219" t="s">
        <v>26</v>
      </c>
      <c r="S1219" t="s">
        <v>64</v>
      </c>
      <c r="T1219">
        <v>22</v>
      </c>
      <c r="U1219">
        <v>0</v>
      </c>
      <c r="V1219">
        <v>-80.015833000000001</v>
      </c>
      <c r="W1219">
        <v>40.446666999999998</v>
      </c>
    </row>
    <row r="1220" spans="1:23" x14ac:dyDescent="0.25">
      <c r="A1220" t="s">
        <v>679</v>
      </c>
      <c r="B1220">
        <v>83.5</v>
      </c>
      <c r="C1220">
        <v>57.14</v>
      </c>
      <c r="D1220">
        <v>167</v>
      </c>
      <c r="E1220">
        <v>2</v>
      </c>
      <c r="F1220">
        <v>1</v>
      </c>
      <c r="G1220">
        <v>84</v>
      </c>
      <c r="H1220">
        <v>1.2E-2</v>
      </c>
      <c r="I1220">
        <v>8.08</v>
      </c>
      <c r="J1220">
        <v>7</v>
      </c>
      <c r="K1220">
        <v>1</v>
      </c>
      <c r="L1220" s="1">
        <v>41630</v>
      </c>
      <c r="M1220" t="s">
        <v>27</v>
      </c>
      <c r="N1220" t="s">
        <v>73</v>
      </c>
      <c r="O1220" t="s">
        <v>73</v>
      </c>
      <c r="P1220" t="s">
        <v>311</v>
      </c>
      <c r="Q1220" t="s">
        <v>62</v>
      </c>
      <c r="R1220" t="s">
        <v>61</v>
      </c>
      <c r="S1220" t="s">
        <v>168</v>
      </c>
      <c r="T1220">
        <v>22</v>
      </c>
      <c r="U1220">
        <v>0</v>
      </c>
      <c r="V1220">
        <v>-88.062222000000006</v>
      </c>
      <c r="W1220">
        <v>44.501389000000003</v>
      </c>
    </row>
    <row r="1221" spans="1:23" x14ac:dyDescent="0.25">
      <c r="A1221" t="s">
        <v>679</v>
      </c>
      <c r="B1221">
        <v>61.1</v>
      </c>
      <c r="C1221">
        <v>61.29</v>
      </c>
      <c r="D1221">
        <v>179</v>
      </c>
      <c r="E1221">
        <v>1</v>
      </c>
      <c r="F1221">
        <v>2</v>
      </c>
      <c r="G1221">
        <v>89</v>
      </c>
      <c r="H1221">
        <v>5.8999999999999997E-2</v>
      </c>
      <c r="I1221">
        <v>4.72</v>
      </c>
      <c r="J1221">
        <v>13</v>
      </c>
      <c r="K1221">
        <v>1</v>
      </c>
      <c r="L1221" s="1">
        <v>41637</v>
      </c>
      <c r="M1221" t="s">
        <v>22</v>
      </c>
      <c r="N1221" t="s">
        <v>51</v>
      </c>
      <c r="O1221" t="s">
        <v>62</v>
      </c>
      <c r="P1221" t="s">
        <v>683</v>
      </c>
      <c r="Q1221" t="s">
        <v>62</v>
      </c>
      <c r="R1221" t="s">
        <v>33</v>
      </c>
      <c r="S1221" t="s">
        <v>64</v>
      </c>
      <c r="T1221">
        <v>42</v>
      </c>
      <c r="U1221">
        <v>0</v>
      </c>
      <c r="V1221">
        <v>-80.015833000000001</v>
      </c>
      <c r="W1221">
        <v>40.446666999999998</v>
      </c>
    </row>
    <row r="1222" spans="1:23" x14ac:dyDescent="0.25">
      <c r="A1222" t="s">
        <v>679</v>
      </c>
      <c r="B1222">
        <v>100.7</v>
      </c>
      <c r="C1222">
        <v>67.650000000000006</v>
      </c>
      <c r="D1222">
        <v>365</v>
      </c>
      <c r="E1222">
        <v>1</v>
      </c>
      <c r="F1222">
        <v>1</v>
      </c>
      <c r="G1222">
        <v>51</v>
      </c>
      <c r="H1222">
        <v>0</v>
      </c>
      <c r="I1222">
        <v>0</v>
      </c>
      <c r="J1222">
        <v>3</v>
      </c>
      <c r="K1222">
        <v>1</v>
      </c>
      <c r="L1222" s="1">
        <v>41889</v>
      </c>
      <c r="M1222" t="s">
        <v>22</v>
      </c>
      <c r="N1222" t="s">
        <v>51</v>
      </c>
      <c r="O1222" t="s">
        <v>62</v>
      </c>
      <c r="P1222" t="s">
        <v>249</v>
      </c>
      <c r="Q1222" t="s">
        <v>62</v>
      </c>
      <c r="R1222" t="s">
        <v>26</v>
      </c>
      <c r="S1222" t="s">
        <v>64</v>
      </c>
      <c r="T1222">
        <v>71</v>
      </c>
      <c r="U1222">
        <v>0</v>
      </c>
      <c r="V1222">
        <v>-80.015833000000001</v>
      </c>
      <c r="W1222">
        <v>40.446666999999998</v>
      </c>
    </row>
    <row r="1223" spans="1:23" x14ac:dyDescent="0.25">
      <c r="A1223" t="s">
        <v>679</v>
      </c>
      <c r="B1223">
        <v>64.8</v>
      </c>
      <c r="C1223">
        <v>59.46</v>
      </c>
      <c r="D1223">
        <v>217</v>
      </c>
      <c r="E1223">
        <v>0</v>
      </c>
      <c r="F1223">
        <v>1</v>
      </c>
      <c r="G1223">
        <v>63</v>
      </c>
      <c r="H1223">
        <v>0</v>
      </c>
      <c r="I1223">
        <v>3.36</v>
      </c>
      <c r="J1223">
        <v>-20</v>
      </c>
      <c r="K1223">
        <v>0</v>
      </c>
      <c r="L1223" s="1">
        <v>41893</v>
      </c>
      <c r="M1223" t="s">
        <v>27</v>
      </c>
      <c r="N1223" t="s">
        <v>132</v>
      </c>
      <c r="O1223" t="s">
        <v>132</v>
      </c>
      <c r="P1223" t="s">
        <v>721</v>
      </c>
      <c r="Q1223" t="s">
        <v>62</v>
      </c>
      <c r="R1223" t="s">
        <v>26</v>
      </c>
      <c r="S1223" t="s">
        <v>186</v>
      </c>
      <c r="T1223">
        <v>80</v>
      </c>
      <c r="U1223">
        <v>0</v>
      </c>
      <c r="V1223">
        <v>-76.622777999999997</v>
      </c>
      <c r="W1223">
        <v>39.278055999999999</v>
      </c>
    </row>
    <row r="1224" spans="1:23" x14ac:dyDescent="0.25">
      <c r="A1224" t="s">
        <v>679</v>
      </c>
      <c r="B1224">
        <v>112.6</v>
      </c>
      <c r="C1224">
        <v>73.33</v>
      </c>
      <c r="D1224">
        <v>196</v>
      </c>
      <c r="E1224">
        <v>2</v>
      </c>
      <c r="F1224">
        <v>0</v>
      </c>
      <c r="G1224">
        <v>61</v>
      </c>
      <c r="H1224">
        <v>0</v>
      </c>
      <c r="I1224">
        <v>5.84</v>
      </c>
      <c r="J1224">
        <v>18</v>
      </c>
      <c r="K1224">
        <v>1</v>
      </c>
      <c r="L1224" s="1">
        <v>41903</v>
      </c>
      <c r="M1224" t="s">
        <v>27</v>
      </c>
      <c r="N1224" t="s">
        <v>56</v>
      </c>
      <c r="O1224" t="s">
        <v>56</v>
      </c>
      <c r="P1224" t="s">
        <v>722</v>
      </c>
      <c r="Q1224" t="s">
        <v>62</v>
      </c>
      <c r="R1224" t="s">
        <v>26</v>
      </c>
      <c r="S1224" t="s">
        <v>58</v>
      </c>
      <c r="T1224">
        <v>78</v>
      </c>
      <c r="U1224">
        <v>0</v>
      </c>
      <c r="V1224">
        <v>-80.852778000000001</v>
      </c>
      <c r="W1224">
        <v>35.225833000000002</v>
      </c>
    </row>
    <row r="1225" spans="1:23" x14ac:dyDescent="0.25">
      <c r="A1225" t="s">
        <v>679</v>
      </c>
      <c r="B1225">
        <v>120.2</v>
      </c>
      <c r="C1225">
        <v>72.5</v>
      </c>
      <c r="D1225">
        <v>314</v>
      </c>
      <c r="E1225">
        <v>3</v>
      </c>
      <c r="F1225">
        <v>0</v>
      </c>
      <c r="G1225">
        <v>59</v>
      </c>
      <c r="H1225">
        <v>0</v>
      </c>
      <c r="I1225">
        <v>4.72</v>
      </c>
      <c r="J1225">
        <v>-3</v>
      </c>
      <c r="K1225">
        <v>0</v>
      </c>
      <c r="L1225" s="1">
        <v>41910</v>
      </c>
      <c r="M1225" t="s">
        <v>22</v>
      </c>
      <c r="N1225" t="s">
        <v>152</v>
      </c>
      <c r="O1225" t="s">
        <v>62</v>
      </c>
      <c r="P1225" t="s">
        <v>327</v>
      </c>
      <c r="Q1225" t="s">
        <v>62</v>
      </c>
      <c r="R1225" t="s">
        <v>26</v>
      </c>
      <c r="S1225" t="s">
        <v>64</v>
      </c>
      <c r="T1225">
        <v>72</v>
      </c>
      <c r="U1225">
        <v>0</v>
      </c>
      <c r="V1225">
        <v>-80.015833000000001</v>
      </c>
      <c r="W1225">
        <v>40.446666999999998</v>
      </c>
    </row>
    <row r="1226" spans="1:23" x14ac:dyDescent="0.25">
      <c r="A1226" t="s">
        <v>679</v>
      </c>
      <c r="B1226">
        <v>103.1</v>
      </c>
      <c r="C1226">
        <v>72.22</v>
      </c>
      <c r="D1226">
        <v>273</v>
      </c>
      <c r="E1226">
        <v>1</v>
      </c>
      <c r="F1226">
        <v>0</v>
      </c>
      <c r="G1226">
        <v>32</v>
      </c>
      <c r="H1226">
        <v>0</v>
      </c>
      <c r="I1226">
        <v>10.31</v>
      </c>
      <c r="J1226">
        <v>8</v>
      </c>
      <c r="K1226">
        <v>1</v>
      </c>
      <c r="L1226" s="1">
        <v>41917</v>
      </c>
      <c r="M1226" t="s">
        <v>27</v>
      </c>
      <c r="N1226" t="s">
        <v>113</v>
      </c>
      <c r="O1226" t="s">
        <v>113</v>
      </c>
      <c r="P1226" t="s">
        <v>587</v>
      </c>
      <c r="Q1226" t="s">
        <v>62</v>
      </c>
      <c r="R1226" t="s">
        <v>26</v>
      </c>
      <c r="S1226" t="s">
        <v>174</v>
      </c>
      <c r="T1226">
        <v>71</v>
      </c>
      <c r="U1226">
        <v>0</v>
      </c>
      <c r="V1226">
        <v>-81.637500000000003</v>
      </c>
      <c r="W1226">
        <v>30.323889000000001</v>
      </c>
    </row>
    <row r="1227" spans="1:23" x14ac:dyDescent="0.25">
      <c r="A1227" t="s">
        <v>679</v>
      </c>
      <c r="B1227">
        <v>64.400000000000006</v>
      </c>
      <c r="C1227">
        <v>50</v>
      </c>
      <c r="D1227">
        <v>228</v>
      </c>
      <c r="E1227">
        <v>1</v>
      </c>
      <c r="F1227">
        <v>1</v>
      </c>
      <c r="G1227">
        <v>42</v>
      </c>
      <c r="H1227">
        <v>0</v>
      </c>
      <c r="I1227">
        <v>10.31</v>
      </c>
      <c r="J1227">
        <v>-21</v>
      </c>
      <c r="K1227">
        <v>0</v>
      </c>
      <c r="L1227" s="1">
        <v>41924</v>
      </c>
      <c r="M1227" t="s">
        <v>27</v>
      </c>
      <c r="N1227" t="s">
        <v>51</v>
      </c>
      <c r="O1227" t="s">
        <v>51</v>
      </c>
      <c r="P1227" t="s">
        <v>723</v>
      </c>
      <c r="Q1227" t="s">
        <v>62</v>
      </c>
      <c r="R1227" t="s">
        <v>26</v>
      </c>
      <c r="S1227" t="s">
        <v>135</v>
      </c>
      <c r="T1227">
        <v>63</v>
      </c>
      <c r="U1227">
        <v>0</v>
      </c>
      <c r="V1227">
        <v>-81.699444</v>
      </c>
      <c r="W1227">
        <v>41.506110999999997</v>
      </c>
    </row>
    <row r="1228" spans="1:23" x14ac:dyDescent="0.25">
      <c r="A1228" t="s">
        <v>679</v>
      </c>
      <c r="B1228">
        <v>113.8</v>
      </c>
      <c r="C1228">
        <v>69.7</v>
      </c>
      <c r="D1228">
        <v>265</v>
      </c>
      <c r="E1228">
        <v>2</v>
      </c>
      <c r="F1228">
        <v>0</v>
      </c>
      <c r="G1228">
        <v>71</v>
      </c>
      <c r="H1228">
        <v>1.2E-2</v>
      </c>
      <c r="I1228">
        <v>6.96</v>
      </c>
      <c r="J1228">
        <v>7</v>
      </c>
      <c r="K1228">
        <v>1</v>
      </c>
      <c r="L1228" s="1">
        <v>41932</v>
      </c>
      <c r="M1228" t="s">
        <v>22</v>
      </c>
      <c r="N1228" t="s">
        <v>109</v>
      </c>
      <c r="O1228" t="s">
        <v>62</v>
      </c>
      <c r="P1228" t="s">
        <v>247</v>
      </c>
      <c r="Q1228" t="s">
        <v>62</v>
      </c>
      <c r="R1228" t="s">
        <v>33</v>
      </c>
      <c r="S1228" t="s">
        <v>64</v>
      </c>
      <c r="T1228">
        <v>52</v>
      </c>
      <c r="U1228">
        <v>0</v>
      </c>
      <c r="V1228">
        <v>-80.015833000000001</v>
      </c>
      <c r="W1228">
        <v>40.446666999999998</v>
      </c>
    </row>
    <row r="1229" spans="1:23" x14ac:dyDescent="0.25">
      <c r="A1229" t="s">
        <v>679</v>
      </c>
      <c r="B1229">
        <v>150.6</v>
      </c>
      <c r="C1229">
        <v>81.63</v>
      </c>
      <c r="D1229">
        <v>522</v>
      </c>
      <c r="E1229">
        <v>6</v>
      </c>
      <c r="F1229">
        <v>0</v>
      </c>
      <c r="G1229">
        <v>28</v>
      </c>
      <c r="H1229">
        <v>0</v>
      </c>
      <c r="I1229">
        <v>14.98</v>
      </c>
      <c r="J1229">
        <v>17</v>
      </c>
      <c r="K1229">
        <v>1</v>
      </c>
      <c r="L1229" s="1">
        <v>41938</v>
      </c>
      <c r="M1229" t="s">
        <v>22</v>
      </c>
      <c r="N1229" t="s">
        <v>23</v>
      </c>
      <c r="O1229" t="s">
        <v>62</v>
      </c>
      <c r="P1229" t="s">
        <v>724</v>
      </c>
      <c r="Q1229" t="s">
        <v>62</v>
      </c>
      <c r="R1229" t="s">
        <v>26</v>
      </c>
      <c r="S1229" t="s">
        <v>64</v>
      </c>
      <c r="T1229">
        <v>57</v>
      </c>
      <c r="U1229">
        <v>0</v>
      </c>
      <c r="V1229">
        <v>-80.015833000000001</v>
      </c>
      <c r="W1229">
        <v>40.446666999999998</v>
      </c>
    </row>
    <row r="1230" spans="1:23" x14ac:dyDescent="0.25">
      <c r="A1230" t="s">
        <v>679</v>
      </c>
      <c r="B1230">
        <v>136.30000000000001</v>
      </c>
      <c r="C1230">
        <v>67.569999999999993</v>
      </c>
      <c r="D1230">
        <v>340</v>
      </c>
      <c r="E1230">
        <v>6</v>
      </c>
      <c r="F1230">
        <v>0</v>
      </c>
      <c r="G1230">
        <v>62</v>
      </c>
      <c r="I1230">
        <v>5.84</v>
      </c>
      <c r="J1230">
        <v>20</v>
      </c>
      <c r="K1230">
        <v>1</v>
      </c>
      <c r="L1230" s="1">
        <v>41945</v>
      </c>
      <c r="M1230" t="s">
        <v>22</v>
      </c>
      <c r="N1230" t="s">
        <v>132</v>
      </c>
      <c r="O1230" t="s">
        <v>62</v>
      </c>
      <c r="P1230" t="s">
        <v>725</v>
      </c>
      <c r="Q1230" t="s">
        <v>62</v>
      </c>
      <c r="S1230" t="s">
        <v>64</v>
      </c>
      <c r="T1230">
        <v>35</v>
      </c>
      <c r="U1230">
        <v>0</v>
      </c>
      <c r="V1230">
        <v>-80.015833000000001</v>
      </c>
      <c r="W1230">
        <v>40.446666999999998</v>
      </c>
    </row>
    <row r="1231" spans="1:23" x14ac:dyDescent="0.25">
      <c r="A1231" t="s">
        <v>679</v>
      </c>
      <c r="B1231">
        <v>81.8</v>
      </c>
      <c r="C1231">
        <v>69.77</v>
      </c>
      <c r="D1231">
        <v>343</v>
      </c>
      <c r="E1231">
        <v>1</v>
      </c>
      <c r="F1231">
        <v>2</v>
      </c>
      <c r="G1231">
        <v>37</v>
      </c>
      <c r="H1231">
        <v>0</v>
      </c>
      <c r="I1231">
        <v>8.08</v>
      </c>
      <c r="J1231">
        <v>-7</v>
      </c>
      <c r="K1231">
        <v>0</v>
      </c>
      <c r="L1231" s="1">
        <v>41952</v>
      </c>
      <c r="M1231" t="s">
        <v>27</v>
      </c>
      <c r="N1231" t="s">
        <v>48</v>
      </c>
      <c r="O1231" t="s">
        <v>48</v>
      </c>
      <c r="P1231" t="s">
        <v>328</v>
      </c>
      <c r="Q1231" t="s">
        <v>62</v>
      </c>
      <c r="R1231" t="s">
        <v>26</v>
      </c>
      <c r="S1231" t="s">
        <v>207</v>
      </c>
      <c r="T1231">
        <v>57</v>
      </c>
      <c r="U1231">
        <v>0</v>
      </c>
      <c r="V1231">
        <v>-74.074360999999996</v>
      </c>
      <c r="W1231">
        <v>40.813527999999998</v>
      </c>
    </row>
    <row r="1232" spans="1:23" x14ac:dyDescent="0.25">
      <c r="A1232" t="s">
        <v>679</v>
      </c>
      <c r="B1232">
        <v>81.099999999999994</v>
      </c>
      <c r="C1232">
        <v>65.63</v>
      </c>
      <c r="D1232">
        <v>207</v>
      </c>
      <c r="E1232">
        <v>1</v>
      </c>
      <c r="F1232">
        <v>1</v>
      </c>
      <c r="G1232">
        <v>63</v>
      </c>
      <c r="H1232">
        <v>0</v>
      </c>
      <c r="I1232">
        <v>0</v>
      </c>
      <c r="J1232">
        <v>3</v>
      </c>
      <c r="K1232">
        <v>1</v>
      </c>
      <c r="L1232" s="1">
        <v>41960</v>
      </c>
      <c r="M1232" t="s">
        <v>27</v>
      </c>
      <c r="N1232" t="s">
        <v>87</v>
      </c>
      <c r="O1232" t="s">
        <v>87</v>
      </c>
      <c r="P1232" t="s">
        <v>91</v>
      </c>
      <c r="Q1232" t="s">
        <v>62</v>
      </c>
      <c r="R1232" t="s">
        <v>26</v>
      </c>
      <c r="S1232" t="s">
        <v>89</v>
      </c>
      <c r="T1232">
        <v>25</v>
      </c>
      <c r="U1232">
        <v>0</v>
      </c>
      <c r="V1232">
        <v>-86.771388999999999</v>
      </c>
      <c r="W1232">
        <v>36.166389000000002</v>
      </c>
    </row>
    <row r="1233" spans="1:23" x14ac:dyDescent="0.25">
      <c r="A1233" t="s">
        <v>679</v>
      </c>
      <c r="B1233">
        <v>76.400000000000006</v>
      </c>
      <c r="C1233">
        <v>55.17</v>
      </c>
      <c r="D1233">
        <v>435</v>
      </c>
      <c r="E1233">
        <v>2</v>
      </c>
      <c r="F1233">
        <v>2</v>
      </c>
      <c r="G1233">
        <v>62</v>
      </c>
      <c r="H1233">
        <v>0</v>
      </c>
      <c r="I1233">
        <v>18.329999999999998</v>
      </c>
      <c r="J1233">
        <v>-3</v>
      </c>
      <c r="K1233">
        <v>0</v>
      </c>
      <c r="L1233" s="1">
        <v>41973</v>
      </c>
      <c r="M1233" t="s">
        <v>22</v>
      </c>
      <c r="N1233" t="s">
        <v>46</v>
      </c>
      <c r="O1233" t="s">
        <v>62</v>
      </c>
      <c r="P1233" t="s">
        <v>726</v>
      </c>
      <c r="Q1233" t="s">
        <v>62</v>
      </c>
      <c r="R1233" t="s">
        <v>26</v>
      </c>
      <c r="S1233" t="s">
        <v>64</v>
      </c>
      <c r="T1233">
        <v>62</v>
      </c>
      <c r="U1233">
        <v>0</v>
      </c>
      <c r="V1233">
        <v>-80.015833000000001</v>
      </c>
      <c r="W1233">
        <v>40.446666999999998</v>
      </c>
    </row>
    <row r="1234" spans="1:23" x14ac:dyDescent="0.25">
      <c r="A1234" t="s">
        <v>679</v>
      </c>
      <c r="B1234">
        <v>118.5</v>
      </c>
      <c r="C1234">
        <v>64.099999999999994</v>
      </c>
      <c r="D1234">
        <v>350</v>
      </c>
      <c r="E1234">
        <v>3</v>
      </c>
      <c r="F1234">
        <v>0</v>
      </c>
      <c r="G1234">
        <v>60</v>
      </c>
      <c r="H1234">
        <v>0</v>
      </c>
      <c r="I1234">
        <v>6.96</v>
      </c>
      <c r="J1234">
        <v>21</v>
      </c>
      <c r="K1234">
        <v>1</v>
      </c>
      <c r="L1234" s="1">
        <v>41980</v>
      </c>
      <c r="M1234" t="s">
        <v>27</v>
      </c>
      <c r="N1234" t="s">
        <v>136</v>
      </c>
      <c r="O1234" t="s">
        <v>136</v>
      </c>
      <c r="P1234" t="s">
        <v>727</v>
      </c>
      <c r="Q1234" t="s">
        <v>62</v>
      </c>
      <c r="R1234" t="s">
        <v>26</v>
      </c>
      <c r="S1234" t="s">
        <v>161</v>
      </c>
      <c r="T1234">
        <v>42</v>
      </c>
      <c r="U1234">
        <v>0</v>
      </c>
      <c r="V1234">
        <v>-84.516000000000005</v>
      </c>
      <c r="W1234">
        <v>39.094999999999999</v>
      </c>
    </row>
    <row r="1235" spans="1:23" x14ac:dyDescent="0.25">
      <c r="A1235" t="s">
        <v>679</v>
      </c>
      <c r="B1235">
        <v>109.2</v>
      </c>
      <c r="C1235">
        <v>77.14</v>
      </c>
      <c r="D1235">
        <v>360</v>
      </c>
      <c r="E1235">
        <v>0</v>
      </c>
      <c r="F1235">
        <v>0</v>
      </c>
      <c r="G1235">
        <v>50</v>
      </c>
      <c r="H1235">
        <v>0</v>
      </c>
      <c r="I1235">
        <v>9.1999999999999993</v>
      </c>
      <c r="J1235">
        <v>7</v>
      </c>
      <c r="K1235">
        <v>1</v>
      </c>
      <c r="L1235" s="1">
        <v>41987</v>
      </c>
      <c r="M1235" t="s">
        <v>27</v>
      </c>
      <c r="N1235" t="s">
        <v>39</v>
      </c>
      <c r="O1235" t="s">
        <v>39</v>
      </c>
      <c r="P1235" t="s">
        <v>286</v>
      </c>
      <c r="Q1235" t="s">
        <v>62</v>
      </c>
      <c r="R1235" t="s">
        <v>26</v>
      </c>
      <c r="S1235" t="s">
        <v>41</v>
      </c>
      <c r="T1235">
        <v>53</v>
      </c>
      <c r="U1235">
        <v>1</v>
      </c>
      <c r="V1235">
        <v>-84.400999999999996</v>
      </c>
      <c r="W1235">
        <v>33.758000000000003</v>
      </c>
    </row>
    <row r="1236" spans="1:23" x14ac:dyDescent="0.25">
      <c r="A1236" t="s">
        <v>679</v>
      </c>
      <c r="B1236">
        <v>112.1</v>
      </c>
      <c r="C1236">
        <v>72</v>
      </c>
      <c r="D1236">
        <v>220</v>
      </c>
      <c r="E1236">
        <v>1</v>
      </c>
      <c r="F1236">
        <v>0</v>
      </c>
      <c r="G1236">
        <v>64</v>
      </c>
      <c r="H1236">
        <v>0</v>
      </c>
      <c r="I1236">
        <v>3.36</v>
      </c>
      <c r="J1236">
        <v>8</v>
      </c>
      <c r="K1236">
        <v>1</v>
      </c>
      <c r="L1236" s="1">
        <v>41994</v>
      </c>
      <c r="M1236" t="s">
        <v>22</v>
      </c>
      <c r="N1236" t="s">
        <v>68</v>
      </c>
      <c r="O1236" t="s">
        <v>62</v>
      </c>
      <c r="P1236" t="s">
        <v>84</v>
      </c>
      <c r="Q1236" t="s">
        <v>62</v>
      </c>
      <c r="R1236" t="s">
        <v>26</v>
      </c>
      <c r="S1236" t="s">
        <v>64</v>
      </c>
      <c r="T1236">
        <v>33</v>
      </c>
      <c r="U1236">
        <v>0</v>
      </c>
      <c r="V1236">
        <v>-80.015833000000001</v>
      </c>
      <c r="W1236">
        <v>40.446666999999998</v>
      </c>
    </row>
    <row r="1237" spans="1:23" x14ac:dyDescent="0.25">
      <c r="A1237" t="s">
        <v>679</v>
      </c>
      <c r="B1237">
        <v>96.1</v>
      </c>
      <c r="C1237">
        <v>63.16</v>
      </c>
      <c r="D1237">
        <v>317</v>
      </c>
      <c r="E1237">
        <v>2</v>
      </c>
      <c r="F1237">
        <v>1</v>
      </c>
      <c r="G1237">
        <v>82</v>
      </c>
      <c r="H1237">
        <v>0</v>
      </c>
      <c r="I1237">
        <v>3.36</v>
      </c>
      <c r="J1237">
        <v>10</v>
      </c>
      <c r="K1237">
        <v>1</v>
      </c>
      <c r="L1237" s="1">
        <v>42001</v>
      </c>
      <c r="M1237" t="s">
        <v>22</v>
      </c>
      <c r="N1237" t="s">
        <v>136</v>
      </c>
      <c r="O1237" t="s">
        <v>62</v>
      </c>
      <c r="P1237" t="s">
        <v>86</v>
      </c>
      <c r="Q1237" t="s">
        <v>62</v>
      </c>
      <c r="R1237" t="s">
        <v>26</v>
      </c>
      <c r="S1237" t="s">
        <v>64</v>
      </c>
      <c r="T1237">
        <v>35</v>
      </c>
      <c r="U1237">
        <v>0</v>
      </c>
      <c r="V1237">
        <v>-80.015833000000001</v>
      </c>
      <c r="W1237">
        <v>40.446666999999998</v>
      </c>
    </row>
    <row r="1238" spans="1:23" x14ac:dyDescent="0.25">
      <c r="A1238" t="s">
        <v>679</v>
      </c>
      <c r="B1238">
        <v>79.3</v>
      </c>
      <c r="C1238">
        <v>68.89</v>
      </c>
      <c r="D1238">
        <v>334</v>
      </c>
      <c r="E1238">
        <v>1</v>
      </c>
      <c r="F1238">
        <v>2</v>
      </c>
      <c r="G1238">
        <v>96</v>
      </c>
      <c r="H1238">
        <v>0</v>
      </c>
      <c r="I1238">
        <v>4.72</v>
      </c>
      <c r="J1238">
        <v>-13</v>
      </c>
      <c r="K1238">
        <v>0</v>
      </c>
      <c r="L1238" s="1">
        <v>42007</v>
      </c>
      <c r="M1238" t="s">
        <v>22</v>
      </c>
      <c r="N1238" t="s">
        <v>132</v>
      </c>
      <c r="O1238" t="s">
        <v>62</v>
      </c>
      <c r="P1238" t="s">
        <v>90</v>
      </c>
      <c r="Q1238" t="s">
        <v>62</v>
      </c>
      <c r="R1238" t="s">
        <v>26</v>
      </c>
      <c r="S1238" t="s">
        <v>64</v>
      </c>
      <c r="T1238">
        <v>52</v>
      </c>
      <c r="U1238">
        <v>0</v>
      </c>
      <c r="V1238">
        <v>-80.015833000000001</v>
      </c>
      <c r="W1238">
        <v>40.446666999999998</v>
      </c>
    </row>
    <row r="1239" spans="1:23" x14ac:dyDescent="0.25">
      <c r="A1239" t="s">
        <v>679</v>
      </c>
      <c r="B1239">
        <v>95.4</v>
      </c>
      <c r="C1239">
        <v>68.42</v>
      </c>
      <c r="D1239">
        <v>351</v>
      </c>
      <c r="E1239">
        <v>1</v>
      </c>
      <c r="F1239">
        <v>1</v>
      </c>
      <c r="G1239">
        <v>90</v>
      </c>
      <c r="H1239">
        <v>1.2E-2</v>
      </c>
      <c r="I1239">
        <v>11.43</v>
      </c>
      <c r="J1239">
        <v>-7</v>
      </c>
      <c r="K1239">
        <v>0</v>
      </c>
      <c r="L1239" s="1">
        <v>42257</v>
      </c>
      <c r="M1239" t="s">
        <v>27</v>
      </c>
      <c r="N1239" t="s">
        <v>24</v>
      </c>
      <c r="O1239" t="s">
        <v>24</v>
      </c>
      <c r="P1239" t="s">
        <v>218</v>
      </c>
      <c r="Q1239" t="s">
        <v>62</v>
      </c>
      <c r="R1239" t="s">
        <v>33</v>
      </c>
      <c r="S1239" t="s">
        <v>66</v>
      </c>
      <c r="T1239">
        <v>67</v>
      </c>
      <c r="U1239">
        <v>0</v>
      </c>
      <c r="V1239">
        <v>-71.263999999999996</v>
      </c>
      <c r="W1239">
        <v>42.091000000000001</v>
      </c>
    </row>
    <row r="1240" spans="1:23" x14ac:dyDescent="0.25">
      <c r="A1240" t="s">
        <v>679</v>
      </c>
      <c r="B1240">
        <v>155.80000000000001</v>
      </c>
      <c r="C1240">
        <v>77.78</v>
      </c>
      <c r="D1240">
        <v>369</v>
      </c>
      <c r="E1240">
        <v>3</v>
      </c>
      <c r="F1240">
        <v>0</v>
      </c>
      <c r="G1240">
        <v>49</v>
      </c>
      <c r="H1240">
        <v>0</v>
      </c>
      <c r="I1240">
        <v>9.1999999999999993</v>
      </c>
      <c r="J1240">
        <v>25</v>
      </c>
      <c r="K1240">
        <v>1</v>
      </c>
      <c r="L1240" s="1">
        <v>42267</v>
      </c>
      <c r="M1240" t="s">
        <v>22</v>
      </c>
      <c r="N1240" t="s">
        <v>140</v>
      </c>
      <c r="O1240" t="s">
        <v>62</v>
      </c>
      <c r="P1240" t="s">
        <v>728</v>
      </c>
      <c r="Q1240" t="s">
        <v>62</v>
      </c>
      <c r="R1240" t="s">
        <v>26</v>
      </c>
      <c r="S1240" t="s">
        <v>64</v>
      </c>
      <c r="T1240">
        <v>69</v>
      </c>
      <c r="U1240">
        <v>0</v>
      </c>
      <c r="V1240">
        <v>-80.015833000000001</v>
      </c>
      <c r="W1240">
        <v>40.446666999999998</v>
      </c>
    </row>
    <row r="1241" spans="1:23" x14ac:dyDescent="0.25">
      <c r="A1241" t="s">
        <v>679</v>
      </c>
      <c r="B1241">
        <v>82.6</v>
      </c>
      <c r="C1241">
        <v>83.33</v>
      </c>
      <c r="D1241">
        <v>192</v>
      </c>
      <c r="E1241">
        <v>0</v>
      </c>
      <c r="F1241">
        <v>1</v>
      </c>
      <c r="G1241">
        <v>76</v>
      </c>
      <c r="H1241">
        <v>0</v>
      </c>
      <c r="I1241">
        <v>0</v>
      </c>
      <c r="J1241">
        <v>6</v>
      </c>
      <c r="K1241">
        <v>1</v>
      </c>
      <c r="L1241" s="1">
        <v>42274</v>
      </c>
      <c r="M1241" t="s">
        <v>27</v>
      </c>
      <c r="N1241" t="s">
        <v>44</v>
      </c>
      <c r="O1241" t="s">
        <v>44</v>
      </c>
      <c r="P1241" t="s">
        <v>729</v>
      </c>
      <c r="Q1241" t="s">
        <v>62</v>
      </c>
      <c r="R1241" t="s">
        <v>26</v>
      </c>
      <c r="S1241" t="s">
        <v>128</v>
      </c>
      <c r="T1241">
        <v>74</v>
      </c>
      <c r="U1241">
        <v>1</v>
      </c>
      <c r="V1241">
        <v>-90.188610999999995</v>
      </c>
      <c r="W1241">
        <v>38.632778000000002</v>
      </c>
    </row>
    <row r="1242" spans="1:23" x14ac:dyDescent="0.25">
      <c r="A1242" t="s">
        <v>679</v>
      </c>
      <c r="B1242">
        <v>57.8</v>
      </c>
      <c r="C1242">
        <v>62.22</v>
      </c>
      <c r="D1242">
        <v>262</v>
      </c>
      <c r="E1242">
        <v>1</v>
      </c>
      <c r="F1242">
        <v>3</v>
      </c>
      <c r="G1242">
        <v>50</v>
      </c>
      <c r="H1242">
        <v>0</v>
      </c>
      <c r="I1242">
        <v>11.43</v>
      </c>
      <c r="J1242">
        <v>-6</v>
      </c>
      <c r="K1242">
        <v>0</v>
      </c>
      <c r="L1242" s="1">
        <v>42309</v>
      </c>
      <c r="M1242" t="s">
        <v>22</v>
      </c>
      <c r="N1242" t="s">
        <v>136</v>
      </c>
      <c r="O1242" t="s">
        <v>62</v>
      </c>
      <c r="P1242" t="s">
        <v>387</v>
      </c>
      <c r="Q1242" t="s">
        <v>62</v>
      </c>
      <c r="R1242" t="s">
        <v>26</v>
      </c>
      <c r="S1242" t="s">
        <v>64</v>
      </c>
      <c r="T1242">
        <v>64</v>
      </c>
      <c r="U1242">
        <v>0</v>
      </c>
      <c r="V1242">
        <v>-80.015833000000001</v>
      </c>
      <c r="W1242">
        <v>40.446666999999998</v>
      </c>
    </row>
    <row r="1243" spans="1:23" x14ac:dyDescent="0.25">
      <c r="A1243" t="s">
        <v>679</v>
      </c>
      <c r="B1243">
        <v>84.8</v>
      </c>
      <c r="C1243">
        <v>54.55</v>
      </c>
      <c r="D1243">
        <v>334</v>
      </c>
      <c r="E1243">
        <v>2</v>
      </c>
      <c r="F1243">
        <v>1</v>
      </c>
      <c r="G1243">
        <v>44</v>
      </c>
      <c r="H1243">
        <v>0</v>
      </c>
      <c r="I1243">
        <v>0</v>
      </c>
      <c r="J1243">
        <v>3</v>
      </c>
      <c r="K1243">
        <v>1</v>
      </c>
      <c r="L1243" s="1">
        <v>42316</v>
      </c>
      <c r="M1243" t="s">
        <v>22</v>
      </c>
      <c r="N1243" t="s">
        <v>59</v>
      </c>
      <c r="O1243" t="s">
        <v>62</v>
      </c>
      <c r="P1243" t="s">
        <v>188</v>
      </c>
      <c r="Q1243" t="s">
        <v>62</v>
      </c>
      <c r="R1243" t="s">
        <v>26</v>
      </c>
      <c r="S1243" t="s">
        <v>64</v>
      </c>
      <c r="T1243">
        <v>51</v>
      </c>
      <c r="U1243">
        <v>0</v>
      </c>
      <c r="V1243">
        <v>-80.015833000000001</v>
      </c>
      <c r="W1243">
        <v>40.446666999999998</v>
      </c>
    </row>
    <row r="1244" spans="1:23" x14ac:dyDescent="0.25">
      <c r="A1244" t="s">
        <v>679</v>
      </c>
      <c r="B1244">
        <v>82.1</v>
      </c>
      <c r="C1244">
        <v>65.45</v>
      </c>
      <c r="D1244">
        <v>456</v>
      </c>
      <c r="E1244">
        <v>1</v>
      </c>
      <c r="F1244">
        <v>2</v>
      </c>
      <c r="G1244">
        <v>100</v>
      </c>
      <c r="I1244">
        <v>5.59</v>
      </c>
      <c r="J1244">
        <v>-9</v>
      </c>
      <c r="K1244">
        <v>0</v>
      </c>
      <c r="L1244" s="1">
        <v>42337</v>
      </c>
      <c r="M1244" t="s">
        <v>27</v>
      </c>
      <c r="N1244" t="s">
        <v>123</v>
      </c>
      <c r="O1244" t="s">
        <v>123</v>
      </c>
      <c r="P1244" t="s">
        <v>730</v>
      </c>
      <c r="Q1244" t="s">
        <v>62</v>
      </c>
      <c r="S1244" t="s">
        <v>236</v>
      </c>
      <c r="T1244">
        <v>37</v>
      </c>
      <c r="U1244">
        <v>0</v>
      </c>
      <c r="V1244">
        <v>-122.33159999999999</v>
      </c>
      <c r="W1244">
        <v>47.595199999999998</v>
      </c>
    </row>
    <row r="1245" spans="1:23" x14ac:dyDescent="0.25">
      <c r="A1245" t="s">
        <v>679</v>
      </c>
      <c r="B1245">
        <v>126.4</v>
      </c>
      <c r="C1245">
        <v>61.54</v>
      </c>
      <c r="D1245">
        <v>364</v>
      </c>
      <c r="E1245">
        <v>4</v>
      </c>
      <c r="F1245">
        <v>0</v>
      </c>
      <c r="G1245">
        <v>88</v>
      </c>
      <c r="H1245">
        <v>0</v>
      </c>
      <c r="I1245">
        <v>3.36</v>
      </c>
      <c r="J1245">
        <v>35</v>
      </c>
      <c r="K1245">
        <v>1</v>
      </c>
      <c r="L1245" s="1">
        <v>42344</v>
      </c>
      <c r="M1245" t="s">
        <v>22</v>
      </c>
      <c r="N1245" t="s">
        <v>23</v>
      </c>
      <c r="O1245" t="s">
        <v>62</v>
      </c>
      <c r="P1245" t="s">
        <v>231</v>
      </c>
      <c r="Q1245" t="s">
        <v>62</v>
      </c>
      <c r="R1245" t="s">
        <v>26</v>
      </c>
      <c r="S1245" t="s">
        <v>64</v>
      </c>
      <c r="T1245">
        <v>35</v>
      </c>
      <c r="U1245">
        <v>0</v>
      </c>
      <c r="V1245">
        <v>-80.015833000000001</v>
      </c>
      <c r="W1245">
        <v>40.446666999999998</v>
      </c>
    </row>
    <row r="1246" spans="1:23" x14ac:dyDescent="0.25">
      <c r="A1246" t="s">
        <v>679</v>
      </c>
      <c r="B1246">
        <v>85.6</v>
      </c>
      <c r="C1246">
        <v>76.92</v>
      </c>
      <c r="D1246">
        <v>282</v>
      </c>
      <c r="E1246">
        <v>0</v>
      </c>
      <c r="F1246">
        <v>1</v>
      </c>
      <c r="G1246">
        <v>78</v>
      </c>
      <c r="H1246">
        <v>0</v>
      </c>
      <c r="I1246">
        <v>4.72</v>
      </c>
      <c r="J1246">
        <v>13</v>
      </c>
      <c r="K1246">
        <v>1</v>
      </c>
      <c r="L1246" s="1">
        <v>42351</v>
      </c>
      <c r="M1246" t="s">
        <v>27</v>
      </c>
      <c r="N1246" t="s">
        <v>136</v>
      </c>
      <c r="O1246" t="s">
        <v>136</v>
      </c>
      <c r="P1246" t="s">
        <v>731</v>
      </c>
      <c r="Q1246" t="s">
        <v>62</v>
      </c>
      <c r="R1246" t="s">
        <v>26</v>
      </c>
      <c r="S1246" t="s">
        <v>161</v>
      </c>
      <c r="T1246">
        <v>63</v>
      </c>
      <c r="U1246">
        <v>0</v>
      </c>
      <c r="V1246">
        <v>-84.516000000000005</v>
      </c>
      <c r="W1246">
        <v>39.094999999999999</v>
      </c>
    </row>
    <row r="1247" spans="1:23" x14ac:dyDescent="0.25">
      <c r="A1247" t="s">
        <v>679</v>
      </c>
      <c r="B1247">
        <v>94.5</v>
      </c>
      <c r="C1247">
        <v>72.73</v>
      </c>
      <c r="D1247">
        <v>380</v>
      </c>
      <c r="E1247">
        <v>3</v>
      </c>
      <c r="F1247">
        <v>2</v>
      </c>
      <c r="G1247">
        <v>37</v>
      </c>
      <c r="H1247">
        <v>0</v>
      </c>
      <c r="I1247">
        <v>8.08</v>
      </c>
      <c r="J1247">
        <v>7</v>
      </c>
      <c r="K1247">
        <v>1</v>
      </c>
      <c r="L1247" s="1">
        <v>42358</v>
      </c>
      <c r="M1247" t="s">
        <v>22</v>
      </c>
      <c r="N1247" t="s">
        <v>36</v>
      </c>
      <c r="O1247" t="s">
        <v>62</v>
      </c>
      <c r="P1247" t="s">
        <v>228</v>
      </c>
      <c r="Q1247" t="s">
        <v>62</v>
      </c>
      <c r="R1247" t="s">
        <v>26</v>
      </c>
      <c r="S1247" t="s">
        <v>64</v>
      </c>
      <c r="T1247">
        <v>37</v>
      </c>
      <c r="U1247">
        <v>0</v>
      </c>
      <c r="V1247">
        <v>-80.015833000000001</v>
      </c>
      <c r="W1247">
        <v>40.446666999999998</v>
      </c>
    </row>
    <row r="1248" spans="1:23" x14ac:dyDescent="0.25">
      <c r="A1248" t="s">
        <v>679</v>
      </c>
      <c r="B1248">
        <v>63.4</v>
      </c>
      <c r="C1248">
        <v>70.59</v>
      </c>
      <c r="D1248">
        <v>220</v>
      </c>
      <c r="E1248">
        <v>0</v>
      </c>
      <c r="F1248">
        <v>2</v>
      </c>
      <c r="G1248">
        <v>86</v>
      </c>
      <c r="H1248">
        <v>0</v>
      </c>
      <c r="I1248">
        <v>16.09</v>
      </c>
      <c r="J1248">
        <v>-3</v>
      </c>
      <c r="K1248">
        <v>0</v>
      </c>
      <c r="L1248" s="1">
        <v>42365</v>
      </c>
      <c r="M1248" t="s">
        <v>27</v>
      </c>
      <c r="N1248" t="s">
        <v>132</v>
      </c>
      <c r="O1248" t="s">
        <v>132</v>
      </c>
      <c r="P1248" t="s">
        <v>98</v>
      </c>
      <c r="Q1248" t="s">
        <v>62</v>
      </c>
      <c r="R1248" t="s">
        <v>26</v>
      </c>
      <c r="S1248" t="s">
        <v>186</v>
      </c>
      <c r="T1248">
        <v>65</v>
      </c>
      <c r="U1248">
        <v>0</v>
      </c>
      <c r="V1248">
        <v>-76.622777999999997</v>
      </c>
      <c r="W1248">
        <v>39.278055999999999</v>
      </c>
    </row>
    <row r="1249" spans="1:23" x14ac:dyDescent="0.25">
      <c r="A1249" t="s">
        <v>679</v>
      </c>
      <c r="B1249">
        <v>102.7</v>
      </c>
      <c r="C1249">
        <v>66.67</v>
      </c>
      <c r="D1249">
        <v>349</v>
      </c>
      <c r="E1249">
        <v>3</v>
      </c>
      <c r="F1249">
        <v>2</v>
      </c>
      <c r="G1249">
        <v>70</v>
      </c>
      <c r="H1249">
        <v>0</v>
      </c>
      <c r="I1249">
        <v>21.93</v>
      </c>
      <c r="J1249">
        <v>16</v>
      </c>
      <c r="K1249">
        <v>1</v>
      </c>
      <c r="L1249" s="1">
        <v>42372</v>
      </c>
      <c r="M1249" t="s">
        <v>27</v>
      </c>
      <c r="N1249" t="s">
        <v>51</v>
      </c>
      <c r="O1249" t="s">
        <v>51</v>
      </c>
      <c r="P1249" t="s">
        <v>732</v>
      </c>
      <c r="Q1249" t="s">
        <v>62</v>
      </c>
      <c r="R1249" t="s">
        <v>26</v>
      </c>
      <c r="S1249" t="s">
        <v>135</v>
      </c>
      <c r="T1249">
        <v>35</v>
      </c>
      <c r="U1249">
        <v>0</v>
      </c>
      <c r="V1249">
        <v>-81.699444</v>
      </c>
      <c r="W1249">
        <v>41.506110999999997</v>
      </c>
    </row>
    <row r="1250" spans="1:23" x14ac:dyDescent="0.25">
      <c r="A1250" t="s">
        <v>679</v>
      </c>
      <c r="B1250">
        <v>92</v>
      </c>
      <c r="C1250">
        <v>58.06</v>
      </c>
      <c r="D1250">
        <v>229</v>
      </c>
      <c r="E1250">
        <v>1</v>
      </c>
      <c r="F1250">
        <v>0</v>
      </c>
      <c r="G1250">
        <v>86</v>
      </c>
      <c r="H1250">
        <v>1.2E-2</v>
      </c>
      <c r="I1250">
        <v>0</v>
      </c>
      <c r="J1250">
        <v>2</v>
      </c>
      <c r="K1250">
        <v>1</v>
      </c>
      <c r="L1250" s="1">
        <v>42378</v>
      </c>
      <c r="M1250" t="s">
        <v>27</v>
      </c>
      <c r="N1250" t="s">
        <v>136</v>
      </c>
      <c r="O1250" t="s">
        <v>136</v>
      </c>
      <c r="P1250" t="s">
        <v>511</v>
      </c>
      <c r="Q1250" t="s">
        <v>62</v>
      </c>
      <c r="R1250" t="s">
        <v>33</v>
      </c>
      <c r="S1250" t="s">
        <v>161</v>
      </c>
      <c r="T1250">
        <v>49</v>
      </c>
      <c r="U1250">
        <v>0</v>
      </c>
      <c r="V1250">
        <v>-84.516000000000005</v>
      </c>
      <c r="W1250">
        <v>39.094999999999999</v>
      </c>
    </row>
    <row r="1251" spans="1:23" x14ac:dyDescent="0.25">
      <c r="A1251" t="s">
        <v>679</v>
      </c>
      <c r="B1251">
        <v>94.3</v>
      </c>
      <c r="C1251">
        <v>64.86</v>
      </c>
      <c r="D1251">
        <v>339</v>
      </c>
      <c r="E1251">
        <v>0</v>
      </c>
      <c r="F1251">
        <v>0</v>
      </c>
      <c r="G1251">
        <v>40</v>
      </c>
      <c r="H1251">
        <v>0</v>
      </c>
      <c r="I1251">
        <v>11.43</v>
      </c>
      <c r="J1251">
        <v>-7</v>
      </c>
      <c r="K1251">
        <v>0</v>
      </c>
      <c r="L1251" s="1">
        <v>42386</v>
      </c>
      <c r="M1251" t="s">
        <v>27</v>
      </c>
      <c r="N1251" t="s">
        <v>36</v>
      </c>
      <c r="O1251" t="s">
        <v>36</v>
      </c>
      <c r="P1251" t="s">
        <v>326</v>
      </c>
      <c r="Q1251" t="s">
        <v>62</v>
      </c>
      <c r="R1251" t="s">
        <v>26</v>
      </c>
      <c r="S1251" t="s">
        <v>38</v>
      </c>
      <c r="T1251">
        <v>41</v>
      </c>
      <c r="U1251">
        <v>0</v>
      </c>
      <c r="V1251">
        <v>-105.02</v>
      </c>
      <c r="W1251">
        <v>39.743889000000003</v>
      </c>
    </row>
    <row r="1252" spans="1:23" x14ac:dyDescent="0.25">
      <c r="A1252" t="s">
        <v>679</v>
      </c>
      <c r="B1252">
        <v>112.4</v>
      </c>
      <c r="C1252">
        <v>72.97</v>
      </c>
      <c r="D1252">
        <v>300</v>
      </c>
      <c r="E1252">
        <v>3</v>
      </c>
      <c r="F1252">
        <v>1</v>
      </c>
      <c r="G1252">
        <v>60</v>
      </c>
      <c r="H1252">
        <v>0</v>
      </c>
      <c r="I1252">
        <v>0</v>
      </c>
      <c r="J1252">
        <v>22</v>
      </c>
      <c r="K1252">
        <v>1</v>
      </c>
      <c r="L1252" s="1">
        <v>42625</v>
      </c>
      <c r="M1252" t="s">
        <v>27</v>
      </c>
      <c r="N1252" t="s">
        <v>97</v>
      </c>
      <c r="O1252" t="s">
        <v>97</v>
      </c>
      <c r="P1252" t="s">
        <v>733</v>
      </c>
      <c r="Q1252" t="s">
        <v>62</v>
      </c>
      <c r="R1252" t="s">
        <v>26</v>
      </c>
      <c r="S1252" t="s">
        <v>99</v>
      </c>
      <c r="T1252">
        <v>67</v>
      </c>
      <c r="U1252">
        <v>0</v>
      </c>
      <c r="V1252">
        <v>-76.864444000000006</v>
      </c>
      <c r="W1252">
        <v>38.907778</v>
      </c>
    </row>
    <row r="1253" spans="1:23" x14ac:dyDescent="0.25">
      <c r="A1253" t="s">
        <v>679</v>
      </c>
      <c r="B1253">
        <v>78.5</v>
      </c>
      <c r="C1253">
        <v>51.35</v>
      </c>
      <c r="D1253">
        <v>259</v>
      </c>
      <c r="E1253">
        <v>3</v>
      </c>
      <c r="F1253">
        <v>2</v>
      </c>
      <c r="G1253">
        <v>87</v>
      </c>
      <c r="H1253">
        <v>0.02</v>
      </c>
      <c r="I1253">
        <v>8.08</v>
      </c>
      <c r="J1253">
        <v>8</v>
      </c>
      <c r="K1253">
        <v>1</v>
      </c>
      <c r="L1253" s="1">
        <v>42631</v>
      </c>
      <c r="M1253" t="s">
        <v>22</v>
      </c>
      <c r="N1253" t="s">
        <v>136</v>
      </c>
      <c r="O1253" t="s">
        <v>62</v>
      </c>
      <c r="P1253" t="s">
        <v>734</v>
      </c>
      <c r="Q1253" t="s">
        <v>62</v>
      </c>
      <c r="R1253" t="s">
        <v>33</v>
      </c>
      <c r="S1253" t="s">
        <v>64</v>
      </c>
      <c r="T1253">
        <v>72</v>
      </c>
      <c r="U1253">
        <v>0</v>
      </c>
      <c r="V1253">
        <v>-80.015833000000001</v>
      </c>
      <c r="W1253">
        <v>40.446666999999998</v>
      </c>
    </row>
    <row r="1254" spans="1:23" x14ac:dyDescent="0.25">
      <c r="A1254" t="s">
        <v>679</v>
      </c>
      <c r="B1254">
        <v>62.4</v>
      </c>
      <c r="C1254">
        <v>54.55</v>
      </c>
      <c r="D1254">
        <v>257</v>
      </c>
      <c r="E1254">
        <v>0</v>
      </c>
      <c r="F1254">
        <v>1</v>
      </c>
      <c r="G1254">
        <v>30</v>
      </c>
      <c r="H1254">
        <v>0</v>
      </c>
      <c r="I1254">
        <v>6.96</v>
      </c>
      <c r="J1254">
        <v>-31</v>
      </c>
      <c r="K1254">
        <v>0</v>
      </c>
      <c r="L1254" s="1">
        <v>42638</v>
      </c>
      <c r="M1254" t="s">
        <v>27</v>
      </c>
      <c r="N1254" t="s">
        <v>93</v>
      </c>
      <c r="O1254" t="s">
        <v>93</v>
      </c>
      <c r="P1254" t="s">
        <v>735</v>
      </c>
      <c r="Q1254" t="s">
        <v>62</v>
      </c>
      <c r="R1254" t="s">
        <v>26</v>
      </c>
      <c r="S1254" t="s">
        <v>95</v>
      </c>
      <c r="T1254">
        <v>71</v>
      </c>
      <c r="U1254">
        <v>0</v>
      </c>
      <c r="V1254">
        <v>-75.167500000000004</v>
      </c>
      <c r="W1254">
        <v>39.900832999999999</v>
      </c>
    </row>
    <row r="1255" spans="1:23" x14ac:dyDescent="0.25">
      <c r="A1255" t="s">
        <v>679</v>
      </c>
      <c r="B1255">
        <v>152.5</v>
      </c>
      <c r="C1255">
        <v>81.48</v>
      </c>
      <c r="D1255">
        <v>300</v>
      </c>
      <c r="E1255">
        <v>5</v>
      </c>
      <c r="F1255">
        <v>0</v>
      </c>
      <c r="G1255">
        <v>100</v>
      </c>
      <c r="I1255">
        <v>0</v>
      </c>
      <c r="J1255">
        <v>29</v>
      </c>
      <c r="K1255">
        <v>1</v>
      </c>
      <c r="L1255" s="1">
        <v>42645</v>
      </c>
      <c r="M1255" t="s">
        <v>22</v>
      </c>
      <c r="N1255" t="s">
        <v>68</v>
      </c>
      <c r="O1255" t="s">
        <v>62</v>
      </c>
      <c r="P1255" t="s">
        <v>510</v>
      </c>
      <c r="Q1255" t="s">
        <v>62</v>
      </c>
      <c r="S1255" t="s">
        <v>64</v>
      </c>
      <c r="T1255">
        <v>59</v>
      </c>
      <c r="U1255">
        <v>0</v>
      </c>
      <c r="V1255">
        <v>-80.015833000000001</v>
      </c>
      <c r="W1255">
        <v>40.446666999999998</v>
      </c>
    </row>
    <row r="1256" spans="1:23" x14ac:dyDescent="0.25">
      <c r="A1256" t="s">
        <v>679</v>
      </c>
      <c r="B1256">
        <v>124.4</v>
      </c>
      <c r="C1256">
        <v>72.34</v>
      </c>
      <c r="D1256">
        <v>380</v>
      </c>
      <c r="E1256">
        <v>4</v>
      </c>
      <c r="F1256">
        <v>0</v>
      </c>
      <c r="G1256">
        <v>60</v>
      </c>
      <c r="H1256">
        <v>0</v>
      </c>
      <c r="I1256">
        <v>14.98</v>
      </c>
      <c r="J1256">
        <v>18</v>
      </c>
      <c r="K1256">
        <v>1</v>
      </c>
      <c r="L1256" s="1">
        <v>42652</v>
      </c>
      <c r="M1256" t="s">
        <v>22</v>
      </c>
      <c r="N1256" t="s">
        <v>48</v>
      </c>
      <c r="O1256" t="s">
        <v>62</v>
      </c>
      <c r="P1256" t="s">
        <v>385</v>
      </c>
      <c r="Q1256" t="s">
        <v>62</v>
      </c>
      <c r="R1256" t="s">
        <v>26</v>
      </c>
      <c r="S1256" t="s">
        <v>64</v>
      </c>
      <c r="T1256">
        <v>58</v>
      </c>
      <c r="U1256">
        <v>0</v>
      </c>
      <c r="V1256">
        <v>-80.015833000000001</v>
      </c>
      <c r="W1256">
        <v>40.446666999999998</v>
      </c>
    </row>
    <row r="1257" spans="1:23" x14ac:dyDescent="0.25">
      <c r="A1257" t="s">
        <v>679</v>
      </c>
      <c r="B1257">
        <v>57.1</v>
      </c>
      <c r="C1257">
        <v>55.88</v>
      </c>
      <c r="D1257">
        <v>189</v>
      </c>
      <c r="E1257">
        <v>1</v>
      </c>
      <c r="F1257">
        <v>2</v>
      </c>
      <c r="G1257">
        <v>72</v>
      </c>
      <c r="H1257">
        <v>1.2E-2</v>
      </c>
      <c r="I1257">
        <v>17.21</v>
      </c>
      <c r="J1257">
        <v>-15</v>
      </c>
      <c r="K1257">
        <v>0</v>
      </c>
      <c r="L1257" s="1">
        <v>42659</v>
      </c>
      <c r="M1257" t="s">
        <v>27</v>
      </c>
      <c r="N1257" t="s">
        <v>28</v>
      </c>
      <c r="O1257" t="s">
        <v>28</v>
      </c>
      <c r="P1257" t="s">
        <v>736</v>
      </c>
      <c r="Q1257" t="s">
        <v>62</v>
      </c>
      <c r="R1257" t="s">
        <v>33</v>
      </c>
      <c r="S1257" t="s">
        <v>30</v>
      </c>
      <c r="T1257">
        <v>84</v>
      </c>
      <c r="U1257">
        <v>0</v>
      </c>
      <c r="V1257">
        <v>-80.238889</v>
      </c>
      <c r="W1257">
        <v>25.958055999999999</v>
      </c>
    </row>
    <row r="1258" spans="1:23" x14ac:dyDescent="0.25">
      <c r="A1258" t="s">
        <v>679</v>
      </c>
      <c r="B1258">
        <v>67.3</v>
      </c>
      <c r="C1258">
        <v>51.11</v>
      </c>
      <c r="D1258">
        <v>264</v>
      </c>
      <c r="E1258">
        <v>1</v>
      </c>
      <c r="F1258">
        <v>1</v>
      </c>
      <c r="G1258">
        <v>25</v>
      </c>
      <c r="H1258">
        <v>0</v>
      </c>
      <c r="I1258">
        <v>10.31</v>
      </c>
      <c r="J1258">
        <v>-7</v>
      </c>
      <c r="K1258">
        <v>0</v>
      </c>
      <c r="L1258" s="1">
        <v>42680</v>
      </c>
      <c r="M1258" t="s">
        <v>27</v>
      </c>
      <c r="N1258" t="s">
        <v>132</v>
      </c>
      <c r="O1258" t="s">
        <v>132</v>
      </c>
      <c r="P1258" t="s">
        <v>70</v>
      </c>
      <c r="Q1258" t="s">
        <v>62</v>
      </c>
      <c r="R1258" t="s">
        <v>26</v>
      </c>
      <c r="S1258" t="s">
        <v>186</v>
      </c>
      <c r="T1258">
        <v>65</v>
      </c>
      <c r="U1258">
        <v>0</v>
      </c>
      <c r="V1258">
        <v>-76.622777999999997</v>
      </c>
      <c r="W1258">
        <v>39.278055999999999</v>
      </c>
    </row>
    <row r="1259" spans="1:23" x14ac:dyDescent="0.25">
      <c r="A1259" t="s">
        <v>679</v>
      </c>
      <c r="B1259">
        <v>125.4</v>
      </c>
      <c r="C1259">
        <v>80.430000000000007</v>
      </c>
      <c r="D1259">
        <v>408</v>
      </c>
      <c r="E1259">
        <v>3</v>
      </c>
      <c r="F1259">
        <v>0</v>
      </c>
      <c r="G1259">
        <v>35</v>
      </c>
      <c r="H1259">
        <v>0</v>
      </c>
      <c r="I1259">
        <v>4.72</v>
      </c>
      <c r="J1259">
        <v>-5</v>
      </c>
      <c r="K1259">
        <v>0</v>
      </c>
      <c r="L1259" s="1">
        <v>42687</v>
      </c>
      <c r="M1259" t="s">
        <v>22</v>
      </c>
      <c r="N1259" t="s">
        <v>107</v>
      </c>
      <c r="O1259" t="s">
        <v>62</v>
      </c>
      <c r="P1259" t="s">
        <v>737</v>
      </c>
      <c r="Q1259" t="s">
        <v>62</v>
      </c>
      <c r="R1259" t="s">
        <v>26</v>
      </c>
      <c r="S1259" t="s">
        <v>64</v>
      </c>
      <c r="T1259">
        <v>51</v>
      </c>
      <c r="U1259">
        <v>0</v>
      </c>
      <c r="V1259">
        <v>-80.015833000000001</v>
      </c>
      <c r="W1259">
        <v>40.446666999999998</v>
      </c>
    </row>
    <row r="1260" spans="1:23" x14ac:dyDescent="0.25">
      <c r="A1260" t="s">
        <v>679</v>
      </c>
      <c r="B1260">
        <v>74.7</v>
      </c>
      <c r="C1260">
        <v>63.89</v>
      </c>
      <c r="D1260">
        <v>167</v>
      </c>
      <c r="E1260">
        <v>0</v>
      </c>
      <c r="F1260">
        <v>0</v>
      </c>
      <c r="G1260">
        <v>67</v>
      </c>
      <c r="H1260">
        <v>0</v>
      </c>
      <c r="I1260">
        <v>25.29</v>
      </c>
      <c r="J1260">
        <v>15</v>
      </c>
      <c r="K1260">
        <v>1</v>
      </c>
      <c r="L1260" s="1">
        <v>42694</v>
      </c>
      <c r="M1260" t="s">
        <v>27</v>
      </c>
      <c r="N1260" t="s">
        <v>51</v>
      </c>
      <c r="O1260" t="s">
        <v>51</v>
      </c>
      <c r="P1260" t="s">
        <v>738</v>
      </c>
      <c r="Q1260" t="s">
        <v>62</v>
      </c>
      <c r="R1260" t="s">
        <v>26</v>
      </c>
      <c r="S1260" t="s">
        <v>135</v>
      </c>
      <c r="T1260">
        <v>36</v>
      </c>
      <c r="U1260">
        <v>0</v>
      </c>
      <c r="V1260">
        <v>-81.699444</v>
      </c>
      <c r="W1260">
        <v>41.506110999999997</v>
      </c>
    </row>
    <row r="1261" spans="1:23" x14ac:dyDescent="0.25">
      <c r="A1261" t="s">
        <v>679</v>
      </c>
      <c r="B1261">
        <v>146</v>
      </c>
      <c r="C1261">
        <v>70</v>
      </c>
      <c r="D1261">
        <v>221</v>
      </c>
      <c r="E1261">
        <v>3</v>
      </c>
      <c r="F1261">
        <v>0</v>
      </c>
      <c r="G1261">
        <v>86</v>
      </c>
      <c r="H1261">
        <v>0</v>
      </c>
      <c r="I1261">
        <v>5.84</v>
      </c>
      <c r="J1261">
        <v>21</v>
      </c>
      <c r="K1261">
        <v>1</v>
      </c>
      <c r="L1261" s="1">
        <v>42698</v>
      </c>
      <c r="M1261" t="s">
        <v>27</v>
      </c>
      <c r="N1261" t="s">
        <v>23</v>
      </c>
      <c r="O1261" t="s">
        <v>23</v>
      </c>
      <c r="P1261" t="s">
        <v>187</v>
      </c>
      <c r="Q1261" t="s">
        <v>62</v>
      </c>
      <c r="R1261" t="s">
        <v>26</v>
      </c>
      <c r="S1261" t="s">
        <v>198</v>
      </c>
      <c r="T1261">
        <v>39</v>
      </c>
      <c r="U1261">
        <v>1</v>
      </c>
      <c r="V1261">
        <v>-86.162806000000003</v>
      </c>
      <c r="W1261">
        <v>39.760055999999999</v>
      </c>
    </row>
    <row r="1262" spans="1:23" x14ac:dyDescent="0.25">
      <c r="A1262" t="s">
        <v>679</v>
      </c>
      <c r="B1262">
        <v>98</v>
      </c>
      <c r="C1262">
        <v>66.67</v>
      </c>
      <c r="D1262">
        <v>289</v>
      </c>
      <c r="E1262">
        <v>2</v>
      </c>
      <c r="F1262">
        <v>1</v>
      </c>
      <c r="G1262">
        <v>62</v>
      </c>
      <c r="H1262">
        <v>0</v>
      </c>
      <c r="I1262">
        <v>10.31</v>
      </c>
      <c r="J1262">
        <v>10</v>
      </c>
      <c r="K1262">
        <v>1</v>
      </c>
      <c r="L1262" s="1">
        <v>42708</v>
      </c>
      <c r="M1262" t="s">
        <v>22</v>
      </c>
      <c r="N1262" t="s">
        <v>101</v>
      </c>
      <c r="O1262" t="s">
        <v>62</v>
      </c>
      <c r="P1262" t="s">
        <v>118</v>
      </c>
      <c r="Q1262" t="s">
        <v>62</v>
      </c>
      <c r="R1262" t="s">
        <v>26</v>
      </c>
      <c r="S1262" t="s">
        <v>64</v>
      </c>
      <c r="T1262">
        <v>41</v>
      </c>
      <c r="U1262">
        <v>0</v>
      </c>
      <c r="V1262">
        <v>-80.015833000000001</v>
      </c>
      <c r="W1262">
        <v>40.446666999999998</v>
      </c>
    </row>
    <row r="1263" spans="1:23" x14ac:dyDescent="0.25">
      <c r="A1263" t="s">
        <v>679</v>
      </c>
      <c r="B1263">
        <v>37.799999999999997</v>
      </c>
      <c r="C1263">
        <v>54.84</v>
      </c>
      <c r="D1263">
        <v>220</v>
      </c>
      <c r="E1263">
        <v>0</v>
      </c>
      <c r="F1263">
        <v>3</v>
      </c>
      <c r="G1263">
        <v>81</v>
      </c>
      <c r="H1263">
        <v>8.0000000000000002E-3</v>
      </c>
      <c r="I1263">
        <v>10.31</v>
      </c>
      <c r="J1263">
        <v>7</v>
      </c>
      <c r="K1263">
        <v>1</v>
      </c>
      <c r="L1263" s="1">
        <v>42715</v>
      </c>
      <c r="M1263" t="s">
        <v>27</v>
      </c>
      <c r="N1263" t="s">
        <v>42</v>
      </c>
      <c r="O1263" t="s">
        <v>42</v>
      </c>
      <c r="P1263" t="s">
        <v>286</v>
      </c>
      <c r="Q1263" t="s">
        <v>62</v>
      </c>
      <c r="R1263" t="s">
        <v>61</v>
      </c>
      <c r="S1263" t="s">
        <v>54</v>
      </c>
      <c r="T1263">
        <v>26</v>
      </c>
      <c r="U1263">
        <v>0</v>
      </c>
      <c r="V1263">
        <v>-78.787000000000006</v>
      </c>
      <c r="W1263">
        <v>42.774000000000001</v>
      </c>
    </row>
    <row r="1264" spans="1:23" x14ac:dyDescent="0.25">
      <c r="A1264" t="s">
        <v>679</v>
      </c>
      <c r="B1264">
        <v>93.1</v>
      </c>
      <c r="C1264">
        <v>58.33</v>
      </c>
      <c r="D1264">
        <v>286</v>
      </c>
      <c r="E1264">
        <v>1</v>
      </c>
      <c r="F1264">
        <v>0</v>
      </c>
      <c r="G1264">
        <v>74</v>
      </c>
      <c r="H1264">
        <v>0</v>
      </c>
      <c r="I1264">
        <v>5.84</v>
      </c>
      <c r="J1264">
        <v>4</v>
      </c>
      <c r="K1264">
        <v>1</v>
      </c>
      <c r="L1264" s="1">
        <v>42722</v>
      </c>
      <c r="M1264" t="s">
        <v>27</v>
      </c>
      <c r="N1264" t="s">
        <v>136</v>
      </c>
      <c r="O1264" t="s">
        <v>136</v>
      </c>
      <c r="P1264" t="s">
        <v>184</v>
      </c>
      <c r="Q1264" t="s">
        <v>62</v>
      </c>
      <c r="R1264" t="s">
        <v>26</v>
      </c>
      <c r="S1264" t="s">
        <v>161</v>
      </c>
      <c r="T1264">
        <v>26</v>
      </c>
      <c r="U1264">
        <v>0</v>
      </c>
      <c r="V1264">
        <v>-84.516000000000005</v>
      </c>
      <c r="W1264">
        <v>39.094999999999999</v>
      </c>
    </row>
    <row r="1265" spans="1:23" x14ac:dyDescent="0.25">
      <c r="A1265" t="s">
        <v>679</v>
      </c>
      <c r="B1265">
        <v>103</v>
      </c>
      <c r="C1265">
        <v>72.73</v>
      </c>
      <c r="D1265">
        <v>279</v>
      </c>
      <c r="E1265">
        <v>3</v>
      </c>
      <c r="F1265">
        <v>2</v>
      </c>
      <c r="G1265">
        <v>85</v>
      </c>
      <c r="H1265">
        <v>0</v>
      </c>
      <c r="I1265">
        <v>8.08</v>
      </c>
      <c r="J1265">
        <v>4</v>
      </c>
      <c r="K1265">
        <v>1</v>
      </c>
      <c r="L1265" s="1">
        <v>42729</v>
      </c>
      <c r="M1265" t="s">
        <v>22</v>
      </c>
      <c r="N1265" t="s">
        <v>132</v>
      </c>
      <c r="O1265" t="s">
        <v>62</v>
      </c>
      <c r="P1265" t="s">
        <v>216</v>
      </c>
      <c r="Q1265" t="s">
        <v>62</v>
      </c>
      <c r="R1265" t="s">
        <v>26</v>
      </c>
      <c r="S1265" t="s">
        <v>64</v>
      </c>
      <c r="T1265">
        <v>34</v>
      </c>
      <c r="U1265">
        <v>0</v>
      </c>
      <c r="V1265">
        <v>-80.015833000000001</v>
      </c>
      <c r="W1265">
        <v>40.446666999999998</v>
      </c>
    </row>
    <row r="1266" spans="1:23" x14ac:dyDescent="0.25">
      <c r="A1266" t="s">
        <v>679</v>
      </c>
      <c r="B1266">
        <v>105.3</v>
      </c>
      <c r="C1266">
        <v>72.22</v>
      </c>
      <c r="D1266">
        <v>197</v>
      </c>
      <c r="E1266">
        <v>2</v>
      </c>
      <c r="F1266">
        <v>2</v>
      </c>
      <c r="G1266">
        <v>53</v>
      </c>
      <c r="H1266">
        <v>0</v>
      </c>
      <c r="I1266">
        <v>21.93</v>
      </c>
      <c r="J1266">
        <v>18</v>
      </c>
      <c r="K1266">
        <v>1</v>
      </c>
      <c r="L1266" s="1">
        <v>42743</v>
      </c>
      <c r="M1266" t="s">
        <v>22</v>
      </c>
      <c r="N1266" t="s">
        <v>28</v>
      </c>
      <c r="O1266" t="s">
        <v>62</v>
      </c>
      <c r="P1266" t="s">
        <v>739</v>
      </c>
      <c r="Q1266" t="s">
        <v>62</v>
      </c>
      <c r="R1266" t="s">
        <v>26</v>
      </c>
      <c r="S1266" t="s">
        <v>64</v>
      </c>
      <c r="T1266">
        <v>15</v>
      </c>
      <c r="U1266">
        <v>0</v>
      </c>
      <c r="V1266">
        <v>-80.015833000000001</v>
      </c>
      <c r="W1266">
        <v>40.446666999999998</v>
      </c>
    </row>
    <row r="1267" spans="1:23" x14ac:dyDescent="0.25">
      <c r="A1267" t="s">
        <v>679</v>
      </c>
      <c r="B1267">
        <v>72.5</v>
      </c>
      <c r="C1267">
        <v>64.52</v>
      </c>
      <c r="D1267">
        <v>224</v>
      </c>
      <c r="E1267">
        <v>0</v>
      </c>
      <c r="F1267">
        <v>1</v>
      </c>
      <c r="G1267">
        <v>100</v>
      </c>
      <c r="H1267">
        <v>0</v>
      </c>
      <c r="I1267">
        <v>10.31</v>
      </c>
      <c r="J1267">
        <v>2</v>
      </c>
      <c r="K1267">
        <v>1</v>
      </c>
      <c r="L1267" s="1">
        <v>42750</v>
      </c>
      <c r="M1267" t="s">
        <v>27</v>
      </c>
      <c r="N1267" t="s">
        <v>68</v>
      </c>
      <c r="O1267" t="s">
        <v>68</v>
      </c>
      <c r="P1267" t="s">
        <v>511</v>
      </c>
      <c r="Q1267" t="s">
        <v>62</v>
      </c>
      <c r="R1267" t="s">
        <v>26</v>
      </c>
      <c r="S1267" t="s">
        <v>131</v>
      </c>
      <c r="T1267">
        <v>33</v>
      </c>
      <c r="U1267">
        <v>0</v>
      </c>
      <c r="V1267">
        <v>-94.483889000000005</v>
      </c>
      <c r="W1267">
        <v>39.048889000000003</v>
      </c>
    </row>
    <row r="1268" spans="1:23" x14ac:dyDescent="0.25">
      <c r="A1268" t="s">
        <v>679</v>
      </c>
      <c r="B1268">
        <v>83.1</v>
      </c>
      <c r="C1268">
        <v>65.959999999999994</v>
      </c>
      <c r="D1268">
        <v>314</v>
      </c>
      <c r="E1268">
        <v>1</v>
      </c>
      <c r="F1268">
        <v>1</v>
      </c>
      <c r="G1268">
        <v>96</v>
      </c>
      <c r="H1268">
        <v>1.2E-2</v>
      </c>
      <c r="I1268">
        <v>10.31</v>
      </c>
      <c r="J1268">
        <v>-19</v>
      </c>
      <c r="K1268">
        <v>0</v>
      </c>
      <c r="L1268" s="1">
        <v>42757</v>
      </c>
      <c r="M1268" t="s">
        <v>27</v>
      </c>
      <c r="N1268" t="s">
        <v>24</v>
      </c>
      <c r="O1268" t="s">
        <v>24</v>
      </c>
      <c r="P1268" t="s">
        <v>740</v>
      </c>
      <c r="Q1268" t="s">
        <v>62</v>
      </c>
      <c r="R1268" t="s">
        <v>33</v>
      </c>
      <c r="S1268" t="s">
        <v>66</v>
      </c>
      <c r="T1268">
        <v>38</v>
      </c>
      <c r="U1268">
        <v>0</v>
      </c>
      <c r="V1268">
        <v>-71.263999999999996</v>
      </c>
      <c r="W1268">
        <v>42.091000000000001</v>
      </c>
    </row>
    <row r="1269" spans="1:23" x14ac:dyDescent="0.25">
      <c r="A1269" t="s">
        <v>679</v>
      </c>
      <c r="B1269">
        <v>95</v>
      </c>
      <c r="C1269">
        <v>66.67</v>
      </c>
      <c r="D1269">
        <v>263</v>
      </c>
      <c r="E1269">
        <v>2</v>
      </c>
      <c r="F1269">
        <v>1</v>
      </c>
      <c r="G1269">
        <v>45</v>
      </c>
      <c r="H1269">
        <v>0</v>
      </c>
      <c r="I1269">
        <v>9.1999999999999993</v>
      </c>
      <c r="J1269">
        <v>3</v>
      </c>
      <c r="K1269">
        <v>1</v>
      </c>
      <c r="L1269" s="1">
        <v>42988</v>
      </c>
      <c r="M1269" t="s">
        <v>27</v>
      </c>
      <c r="N1269" t="s">
        <v>51</v>
      </c>
      <c r="O1269" t="s">
        <v>51</v>
      </c>
      <c r="P1269" t="s">
        <v>483</v>
      </c>
      <c r="Q1269" t="s">
        <v>62</v>
      </c>
      <c r="R1269" t="s">
        <v>26</v>
      </c>
      <c r="S1269" t="s">
        <v>135</v>
      </c>
      <c r="T1269">
        <v>68</v>
      </c>
      <c r="U1269">
        <v>0</v>
      </c>
      <c r="V1269">
        <v>-81.699444</v>
      </c>
      <c r="W1269">
        <v>41.506110999999997</v>
      </c>
    </row>
    <row r="1270" spans="1:23" x14ac:dyDescent="0.25">
      <c r="A1270" t="s">
        <v>679</v>
      </c>
      <c r="B1270">
        <v>104.8</v>
      </c>
      <c r="C1270">
        <v>65.709999999999994</v>
      </c>
      <c r="D1270">
        <v>243</v>
      </c>
      <c r="E1270">
        <v>2</v>
      </c>
      <c r="F1270">
        <v>0</v>
      </c>
      <c r="G1270">
        <v>60</v>
      </c>
      <c r="H1270">
        <v>0</v>
      </c>
      <c r="I1270">
        <v>0</v>
      </c>
      <c r="J1270">
        <v>17</v>
      </c>
      <c r="K1270">
        <v>1</v>
      </c>
      <c r="L1270" s="1">
        <v>42995</v>
      </c>
      <c r="M1270" t="s">
        <v>22</v>
      </c>
      <c r="N1270" t="s">
        <v>82</v>
      </c>
      <c r="O1270" t="s">
        <v>62</v>
      </c>
      <c r="P1270" t="s">
        <v>741</v>
      </c>
      <c r="Q1270" t="s">
        <v>62</v>
      </c>
      <c r="R1270" t="s">
        <v>26</v>
      </c>
      <c r="S1270" t="s">
        <v>64</v>
      </c>
      <c r="T1270">
        <v>79</v>
      </c>
      <c r="U1270">
        <v>0</v>
      </c>
      <c r="V1270">
        <v>-80.015833000000001</v>
      </c>
      <c r="W1270">
        <v>40.446666999999998</v>
      </c>
    </row>
    <row r="1271" spans="1:23" x14ac:dyDescent="0.25">
      <c r="A1271" t="s">
        <v>679</v>
      </c>
      <c r="B1271">
        <v>82.7</v>
      </c>
      <c r="C1271">
        <v>56.41</v>
      </c>
      <c r="D1271">
        <v>235</v>
      </c>
      <c r="E1271">
        <v>1</v>
      </c>
      <c r="F1271">
        <v>0</v>
      </c>
      <c r="G1271">
        <v>41</v>
      </c>
      <c r="H1271">
        <v>0</v>
      </c>
      <c r="I1271">
        <v>6.96</v>
      </c>
      <c r="J1271">
        <v>-6</v>
      </c>
      <c r="K1271">
        <v>0</v>
      </c>
      <c r="L1271" s="1">
        <v>43002</v>
      </c>
      <c r="M1271" t="s">
        <v>27</v>
      </c>
      <c r="N1271" t="s">
        <v>77</v>
      </c>
      <c r="O1271" t="s">
        <v>77</v>
      </c>
      <c r="P1271" t="s">
        <v>516</v>
      </c>
      <c r="Q1271" t="s">
        <v>62</v>
      </c>
      <c r="R1271" t="s">
        <v>26</v>
      </c>
      <c r="S1271" t="s">
        <v>215</v>
      </c>
      <c r="T1271">
        <v>91</v>
      </c>
      <c r="U1271">
        <v>0</v>
      </c>
      <c r="V1271">
        <v>-87.616699999999994</v>
      </c>
      <c r="W1271">
        <v>41.862299999999998</v>
      </c>
    </row>
    <row r="1272" spans="1:23" x14ac:dyDescent="0.25">
      <c r="A1272" t="s">
        <v>679</v>
      </c>
      <c r="B1272">
        <v>79.3</v>
      </c>
      <c r="C1272">
        <v>60</v>
      </c>
      <c r="D1272">
        <v>216</v>
      </c>
      <c r="E1272">
        <v>1</v>
      </c>
      <c r="F1272">
        <v>1</v>
      </c>
      <c r="G1272">
        <v>48</v>
      </c>
      <c r="H1272">
        <v>0</v>
      </c>
      <c r="I1272">
        <v>5.84</v>
      </c>
      <c r="J1272">
        <v>17</v>
      </c>
      <c r="K1272">
        <v>1</v>
      </c>
      <c r="L1272" s="1">
        <v>43009</v>
      </c>
      <c r="M1272" t="s">
        <v>27</v>
      </c>
      <c r="N1272" t="s">
        <v>132</v>
      </c>
      <c r="O1272" t="s">
        <v>132</v>
      </c>
      <c r="P1272" t="s">
        <v>741</v>
      </c>
      <c r="Q1272" t="s">
        <v>62</v>
      </c>
      <c r="R1272" t="s">
        <v>26</v>
      </c>
      <c r="S1272" t="s">
        <v>186</v>
      </c>
      <c r="T1272">
        <v>68</v>
      </c>
      <c r="U1272">
        <v>0</v>
      </c>
      <c r="V1272">
        <v>-76.622777999999997</v>
      </c>
      <c r="W1272">
        <v>39.278055999999999</v>
      </c>
    </row>
    <row r="1273" spans="1:23" x14ac:dyDescent="0.25">
      <c r="A1273" t="s">
        <v>679</v>
      </c>
      <c r="B1273">
        <v>37.799999999999997</v>
      </c>
      <c r="C1273">
        <v>60</v>
      </c>
      <c r="D1273">
        <v>312</v>
      </c>
      <c r="E1273">
        <v>0</v>
      </c>
      <c r="F1273">
        <v>5</v>
      </c>
      <c r="G1273">
        <v>73</v>
      </c>
      <c r="H1273">
        <v>0</v>
      </c>
      <c r="I1273">
        <v>5.84</v>
      </c>
      <c r="J1273">
        <v>-21</v>
      </c>
      <c r="K1273">
        <v>0</v>
      </c>
      <c r="L1273" s="1">
        <v>43016</v>
      </c>
      <c r="M1273" t="s">
        <v>22</v>
      </c>
      <c r="N1273" t="s">
        <v>113</v>
      </c>
      <c r="O1273" t="s">
        <v>62</v>
      </c>
      <c r="P1273" t="s">
        <v>742</v>
      </c>
      <c r="Q1273" t="s">
        <v>62</v>
      </c>
      <c r="R1273" t="s">
        <v>26</v>
      </c>
      <c r="S1273" t="s">
        <v>64</v>
      </c>
      <c r="T1273">
        <v>71</v>
      </c>
      <c r="U1273">
        <v>0</v>
      </c>
      <c r="V1273">
        <v>-80.015833000000001</v>
      </c>
      <c r="W1273">
        <v>40.446666999999998</v>
      </c>
    </row>
    <row r="1274" spans="1:23" x14ac:dyDescent="0.25">
      <c r="A1274" t="s">
        <v>679</v>
      </c>
      <c r="B1274">
        <v>97.4</v>
      </c>
      <c r="C1274">
        <v>68</v>
      </c>
      <c r="D1274">
        <v>252</v>
      </c>
      <c r="E1274">
        <v>1</v>
      </c>
      <c r="F1274">
        <v>1</v>
      </c>
      <c r="G1274">
        <v>44</v>
      </c>
      <c r="H1274">
        <v>0</v>
      </c>
      <c r="I1274">
        <v>6.96</v>
      </c>
      <c r="J1274">
        <v>6</v>
      </c>
      <c r="K1274">
        <v>1</v>
      </c>
      <c r="L1274" s="1">
        <v>43023</v>
      </c>
      <c r="M1274" t="s">
        <v>27</v>
      </c>
      <c r="N1274" t="s">
        <v>68</v>
      </c>
      <c r="O1274" t="s">
        <v>68</v>
      </c>
      <c r="P1274" t="s">
        <v>104</v>
      </c>
      <c r="Q1274" t="s">
        <v>62</v>
      </c>
      <c r="R1274" t="s">
        <v>26</v>
      </c>
      <c r="S1274" t="s">
        <v>131</v>
      </c>
      <c r="T1274">
        <v>61</v>
      </c>
      <c r="U1274">
        <v>0</v>
      </c>
      <c r="V1274">
        <v>-94.483889000000005</v>
      </c>
      <c r="W1274">
        <v>39.048889000000003</v>
      </c>
    </row>
    <row r="1275" spans="1:23" x14ac:dyDescent="0.25">
      <c r="A1275" t="s">
        <v>679</v>
      </c>
      <c r="B1275">
        <v>117.4</v>
      </c>
      <c r="C1275">
        <v>58.33</v>
      </c>
      <c r="D1275">
        <v>224</v>
      </c>
      <c r="E1275">
        <v>2</v>
      </c>
      <c r="F1275">
        <v>0</v>
      </c>
      <c r="G1275">
        <v>36</v>
      </c>
      <c r="H1275">
        <v>0</v>
      </c>
      <c r="I1275">
        <v>6.96</v>
      </c>
      <c r="J1275">
        <v>15</v>
      </c>
      <c r="K1275">
        <v>1</v>
      </c>
      <c r="L1275" s="1">
        <v>43030</v>
      </c>
      <c r="M1275" t="s">
        <v>22</v>
      </c>
      <c r="N1275" t="s">
        <v>136</v>
      </c>
      <c r="O1275" t="s">
        <v>62</v>
      </c>
      <c r="P1275" t="s">
        <v>743</v>
      </c>
      <c r="Q1275" t="s">
        <v>62</v>
      </c>
      <c r="R1275" t="s">
        <v>26</v>
      </c>
      <c r="S1275" t="s">
        <v>64</v>
      </c>
      <c r="T1275">
        <v>73</v>
      </c>
      <c r="U1275">
        <v>0</v>
      </c>
      <c r="V1275">
        <v>-80.015833000000001</v>
      </c>
      <c r="W1275">
        <v>40.446666999999998</v>
      </c>
    </row>
    <row r="1276" spans="1:23" x14ac:dyDescent="0.25">
      <c r="A1276" t="s">
        <v>679</v>
      </c>
      <c r="B1276">
        <v>87.7</v>
      </c>
      <c r="C1276">
        <v>54.84</v>
      </c>
      <c r="D1276">
        <v>317</v>
      </c>
      <c r="E1276">
        <v>1</v>
      </c>
      <c r="F1276">
        <v>1</v>
      </c>
      <c r="G1276">
        <v>71</v>
      </c>
      <c r="I1276">
        <v>5.59</v>
      </c>
      <c r="J1276">
        <v>5</v>
      </c>
      <c r="K1276">
        <v>1</v>
      </c>
      <c r="L1276" s="1">
        <v>43037</v>
      </c>
      <c r="M1276" t="s">
        <v>27</v>
      </c>
      <c r="N1276" t="s">
        <v>83</v>
      </c>
      <c r="O1276" t="s">
        <v>83</v>
      </c>
      <c r="P1276" t="s">
        <v>744</v>
      </c>
      <c r="Q1276" t="s">
        <v>62</v>
      </c>
      <c r="S1276" t="s">
        <v>85</v>
      </c>
      <c r="T1276">
        <v>43</v>
      </c>
      <c r="U1276">
        <v>1</v>
      </c>
      <c r="V1276">
        <v>-83.045556000000005</v>
      </c>
      <c r="W1276">
        <v>42.34</v>
      </c>
    </row>
    <row r="1277" spans="1:23" x14ac:dyDescent="0.25">
      <c r="A1277" t="s">
        <v>679</v>
      </c>
      <c r="B1277">
        <v>92.9</v>
      </c>
      <c r="C1277">
        <v>61.29</v>
      </c>
      <c r="D1277">
        <v>236</v>
      </c>
      <c r="E1277">
        <v>2</v>
      </c>
      <c r="F1277">
        <v>1</v>
      </c>
      <c r="G1277">
        <v>82</v>
      </c>
      <c r="H1277">
        <v>3.1E-2</v>
      </c>
      <c r="I1277">
        <v>3.36</v>
      </c>
      <c r="J1277">
        <v>3</v>
      </c>
      <c r="K1277">
        <v>1</v>
      </c>
      <c r="L1277" s="1">
        <v>43051</v>
      </c>
      <c r="M1277" t="s">
        <v>27</v>
      </c>
      <c r="N1277" t="s">
        <v>23</v>
      </c>
      <c r="O1277" t="s">
        <v>23</v>
      </c>
      <c r="P1277" t="s">
        <v>353</v>
      </c>
      <c r="Q1277" t="s">
        <v>62</v>
      </c>
      <c r="R1277" t="s">
        <v>33</v>
      </c>
      <c r="S1277" t="s">
        <v>198</v>
      </c>
      <c r="T1277">
        <v>40</v>
      </c>
      <c r="U1277">
        <v>1</v>
      </c>
      <c r="V1277">
        <v>-86.162806000000003</v>
      </c>
      <c r="W1277">
        <v>39.760055999999999</v>
      </c>
    </row>
    <row r="1278" spans="1:23" x14ac:dyDescent="0.25">
      <c r="A1278" t="s">
        <v>679</v>
      </c>
      <c r="B1278">
        <v>115</v>
      </c>
      <c r="C1278">
        <v>66.67</v>
      </c>
      <c r="D1278">
        <v>299</v>
      </c>
      <c r="E1278">
        <v>4</v>
      </c>
      <c r="F1278">
        <v>0</v>
      </c>
      <c r="G1278">
        <v>79</v>
      </c>
      <c r="H1278">
        <v>0</v>
      </c>
      <c r="I1278">
        <v>6.96</v>
      </c>
      <c r="J1278">
        <v>23</v>
      </c>
      <c r="K1278">
        <v>1</v>
      </c>
      <c r="L1278" s="1">
        <v>43055</v>
      </c>
      <c r="M1278" t="s">
        <v>22</v>
      </c>
      <c r="N1278" t="s">
        <v>87</v>
      </c>
      <c r="O1278" t="s">
        <v>62</v>
      </c>
      <c r="P1278" t="s">
        <v>745</v>
      </c>
      <c r="Q1278" t="s">
        <v>62</v>
      </c>
      <c r="R1278" t="s">
        <v>26</v>
      </c>
      <c r="S1278" t="s">
        <v>64</v>
      </c>
      <c r="T1278">
        <v>38</v>
      </c>
      <c r="U1278">
        <v>0</v>
      </c>
      <c r="V1278">
        <v>-80.015833000000001</v>
      </c>
      <c r="W1278">
        <v>40.446666999999998</v>
      </c>
    </row>
    <row r="1279" spans="1:23" x14ac:dyDescent="0.25">
      <c r="A1279" t="s">
        <v>679</v>
      </c>
      <c r="B1279">
        <v>106.8</v>
      </c>
      <c r="C1279">
        <v>73.33</v>
      </c>
      <c r="D1279">
        <v>351</v>
      </c>
      <c r="E1279">
        <v>4</v>
      </c>
      <c r="F1279">
        <v>2</v>
      </c>
      <c r="G1279">
        <v>61</v>
      </c>
      <c r="H1279">
        <v>0</v>
      </c>
      <c r="I1279">
        <v>8.08</v>
      </c>
      <c r="J1279">
        <v>3</v>
      </c>
      <c r="K1279">
        <v>1</v>
      </c>
      <c r="L1279" s="1">
        <v>43065</v>
      </c>
      <c r="M1279" t="s">
        <v>22</v>
      </c>
      <c r="N1279" t="s">
        <v>73</v>
      </c>
      <c r="O1279" t="s">
        <v>62</v>
      </c>
      <c r="P1279" t="s">
        <v>146</v>
      </c>
      <c r="Q1279" t="s">
        <v>62</v>
      </c>
      <c r="R1279" t="s">
        <v>26</v>
      </c>
      <c r="S1279" t="s">
        <v>64</v>
      </c>
      <c r="T1279">
        <v>37</v>
      </c>
      <c r="U1279">
        <v>0</v>
      </c>
      <c r="V1279">
        <v>-80.015833000000001</v>
      </c>
      <c r="W1279">
        <v>40.446666999999998</v>
      </c>
    </row>
    <row r="1280" spans="1:23" x14ac:dyDescent="0.25">
      <c r="A1280" t="s">
        <v>679</v>
      </c>
      <c r="B1280">
        <v>88.5</v>
      </c>
      <c r="C1280">
        <v>60</v>
      </c>
      <c r="D1280">
        <v>290</v>
      </c>
      <c r="E1280">
        <v>2</v>
      </c>
      <c r="F1280">
        <v>1</v>
      </c>
      <c r="G1280">
        <v>46</v>
      </c>
      <c r="H1280">
        <v>0</v>
      </c>
      <c r="I1280">
        <v>13.86</v>
      </c>
      <c r="J1280">
        <v>3</v>
      </c>
      <c r="K1280">
        <v>1</v>
      </c>
      <c r="L1280" s="1">
        <v>43073</v>
      </c>
      <c r="M1280" t="s">
        <v>27</v>
      </c>
      <c r="N1280" t="s">
        <v>136</v>
      </c>
      <c r="O1280" t="s">
        <v>136</v>
      </c>
      <c r="P1280" t="s">
        <v>110</v>
      </c>
      <c r="Q1280" t="s">
        <v>62</v>
      </c>
      <c r="R1280" t="s">
        <v>26</v>
      </c>
      <c r="S1280" t="s">
        <v>161</v>
      </c>
      <c r="T1280">
        <v>60</v>
      </c>
      <c r="U1280">
        <v>0</v>
      </c>
      <c r="V1280">
        <v>-84.516000000000005</v>
      </c>
      <c r="W1280">
        <v>39.094999999999999</v>
      </c>
    </row>
    <row r="1281" spans="1:23" x14ac:dyDescent="0.25">
      <c r="A1281" t="s">
        <v>679</v>
      </c>
      <c r="B1281">
        <v>99.7</v>
      </c>
      <c r="C1281">
        <v>66.67</v>
      </c>
      <c r="D1281">
        <v>506</v>
      </c>
      <c r="E1281">
        <v>2</v>
      </c>
      <c r="F1281">
        <v>0</v>
      </c>
      <c r="G1281">
        <v>53</v>
      </c>
      <c r="H1281">
        <v>0</v>
      </c>
      <c r="I1281">
        <v>13.86</v>
      </c>
      <c r="J1281">
        <v>1</v>
      </c>
      <c r="K1281">
        <v>1</v>
      </c>
      <c r="L1281" s="1">
        <v>43079</v>
      </c>
      <c r="M1281" t="s">
        <v>22</v>
      </c>
      <c r="N1281" t="s">
        <v>132</v>
      </c>
      <c r="O1281" t="s">
        <v>62</v>
      </c>
      <c r="P1281" t="s">
        <v>746</v>
      </c>
      <c r="Q1281" t="s">
        <v>62</v>
      </c>
      <c r="R1281" t="s">
        <v>26</v>
      </c>
      <c r="S1281" t="s">
        <v>64</v>
      </c>
      <c r="T1281">
        <v>33</v>
      </c>
      <c r="U1281">
        <v>0</v>
      </c>
      <c r="V1281">
        <v>-80.015833000000001</v>
      </c>
      <c r="W1281">
        <v>40.446666999999998</v>
      </c>
    </row>
    <row r="1282" spans="1:23" x14ac:dyDescent="0.25">
      <c r="A1282" t="s">
        <v>679</v>
      </c>
      <c r="B1282">
        <v>110.6</v>
      </c>
      <c r="C1282">
        <v>73.33</v>
      </c>
      <c r="D1282">
        <v>281</v>
      </c>
      <c r="E1282">
        <v>2</v>
      </c>
      <c r="F1282">
        <v>1</v>
      </c>
      <c r="G1282">
        <v>73</v>
      </c>
      <c r="H1282">
        <v>1.2E-2</v>
      </c>
      <c r="I1282">
        <v>5.84</v>
      </c>
      <c r="J1282">
        <v>-3</v>
      </c>
      <c r="K1282">
        <v>0</v>
      </c>
      <c r="L1282" s="1">
        <v>43086</v>
      </c>
      <c r="M1282" t="s">
        <v>22</v>
      </c>
      <c r="N1282" t="s">
        <v>24</v>
      </c>
      <c r="O1282" t="s">
        <v>62</v>
      </c>
      <c r="P1282" t="s">
        <v>327</v>
      </c>
      <c r="Q1282" t="s">
        <v>62</v>
      </c>
      <c r="R1282" t="s">
        <v>33</v>
      </c>
      <c r="S1282" t="s">
        <v>64</v>
      </c>
      <c r="T1282">
        <v>38</v>
      </c>
      <c r="U1282">
        <v>0</v>
      </c>
      <c r="V1282">
        <v>-80.015833000000001</v>
      </c>
      <c r="W1282">
        <v>40.446666999999998</v>
      </c>
    </row>
    <row r="1283" spans="1:23" x14ac:dyDescent="0.25">
      <c r="A1283" t="s">
        <v>679</v>
      </c>
      <c r="B1283">
        <v>115</v>
      </c>
      <c r="C1283">
        <v>68.97</v>
      </c>
      <c r="D1283">
        <v>226</v>
      </c>
      <c r="E1283">
        <v>2</v>
      </c>
      <c r="F1283">
        <v>0</v>
      </c>
      <c r="G1283">
        <v>72</v>
      </c>
      <c r="H1283">
        <v>0</v>
      </c>
      <c r="I1283">
        <v>6.96</v>
      </c>
      <c r="J1283">
        <v>28</v>
      </c>
      <c r="K1283">
        <v>1</v>
      </c>
      <c r="L1283" s="1">
        <v>43094</v>
      </c>
      <c r="M1283" t="s">
        <v>27</v>
      </c>
      <c r="N1283" t="s">
        <v>109</v>
      </c>
      <c r="O1283" t="s">
        <v>109</v>
      </c>
      <c r="P1283" t="s">
        <v>346</v>
      </c>
      <c r="Q1283" t="s">
        <v>62</v>
      </c>
      <c r="R1283" t="s">
        <v>26</v>
      </c>
      <c r="S1283" t="s">
        <v>111</v>
      </c>
      <c r="T1283">
        <v>50</v>
      </c>
      <c r="U1283">
        <v>1</v>
      </c>
      <c r="V1283">
        <v>-95.410832999999997</v>
      </c>
      <c r="W1283">
        <v>29.684722000000001</v>
      </c>
    </row>
    <row r="1284" spans="1:23" x14ac:dyDescent="0.25">
      <c r="A1284" t="s">
        <v>679</v>
      </c>
      <c r="B1284">
        <v>110.5</v>
      </c>
      <c r="C1284">
        <v>63.79</v>
      </c>
      <c r="D1284">
        <v>469</v>
      </c>
      <c r="E1284">
        <v>5</v>
      </c>
      <c r="F1284">
        <v>1</v>
      </c>
      <c r="G1284">
        <v>61</v>
      </c>
      <c r="H1284">
        <v>0</v>
      </c>
      <c r="I1284">
        <v>3.36</v>
      </c>
      <c r="J1284">
        <v>-3</v>
      </c>
      <c r="K1284">
        <v>0</v>
      </c>
      <c r="L1284" s="1">
        <v>43114</v>
      </c>
      <c r="M1284" t="s">
        <v>22</v>
      </c>
      <c r="N1284" t="s">
        <v>113</v>
      </c>
      <c r="O1284" t="s">
        <v>62</v>
      </c>
      <c r="P1284" t="s">
        <v>747</v>
      </c>
      <c r="Q1284" t="s">
        <v>62</v>
      </c>
      <c r="R1284" t="s">
        <v>26</v>
      </c>
      <c r="S1284" t="s">
        <v>64</v>
      </c>
      <c r="T1284">
        <v>14</v>
      </c>
      <c r="U1284">
        <v>0</v>
      </c>
      <c r="V1284">
        <v>-80.015833000000001</v>
      </c>
      <c r="W1284">
        <v>40.446666999999998</v>
      </c>
    </row>
    <row r="1285" spans="1:23" x14ac:dyDescent="0.25">
      <c r="A1285" t="s">
        <v>679</v>
      </c>
      <c r="B1285">
        <v>60.5</v>
      </c>
      <c r="C1285">
        <v>56.1</v>
      </c>
      <c r="D1285">
        <v>335</v>
      </c>
      <c r="E1285">
        <v>1</v>
      </c>
      <c r="F1285">
        <v>3</v>
      </c>
      <c r="G1285">
        <v>87</v>
      </c>
      <c r="H1285">
        <v>3.1E-2</v>
      </c>
      <c r="I1285">
        <v>11.43</v>
      </c>
      <c r="J1285">
        <v>0</v>
      </c>
      <c r="K1285">
        <v>0</v>
      </c>
      <c r="L1285" s="1">
        <v>43352</v>
      </c>
      <c r="M1285" t="s">
        <v>27</v>
      </c>
      <c r="N1285" t="s">
        <v>51</v>
      </c>
      <c r="O1285" t="s">
        <v>51</v>
      </c>
      <c r="P1285" t="s">
        <v>748</v>
      </c>
      <c r="Q1285" t="s">
        <v>62</v>
      </c>
      <c r="R1285" t="s">
        <v>33</v>
      </c>
      <c r="S1285" t="s">
        <v>135</v>
      </c>
      <c r="T1285">
        <v>60</v>
      </c>
      <c r="U1285">
        <v>0</v>
      </c>
      <c r="V1285">
        <v>-81.699444</v>
      </c>
      <c r="W1285">
        <v>41.506110999999997</v>
      </c>
    </row>
    <row r="1286" spans="1:23" x14ac:dyDescent="0.25">
      <c r="A1286" t="s">
        <v>679</v>
      </c>
      <c r="B1286">
        <v>104.3</v>
      </c>
      <c r="C1286">
        <v>65</v>
      </c>
      <c r="D1286">
        <v>452</v>
      </c>
      <c r="E1286">
        <v>3</v>
      </c>
      <c r="F1286">
        <v>0</v>
      </c>
      <c r="G1286">
        <v>62</v>
      </c>
      <c r="H1286">
        <v>0</v>
      </c>
      <c r="I1286">
        <v>6.96</v>
      </c>
      <c r="J1286">
        <v>-5</v>
      </c>
      <c r="K1286">
        <v>0</v>
      </c>
      <c r="L1286" s="1">
        <v>43359</v>
      </c>
      <c r="M1286" t="s">
        <v>22</v>
      </c>
      <c r="N1286" t="s">
        <v>68</v>
      </c>
      <c r="O1286" t="s">
        <v>62</v>
      </c>
      <c r="P1286" t="s">
        <v>749</v>
      </c>
      <c r="Q1286" t="s">
        <v>62</v>
      </c>
      <c r="R1286" t="s">
        <v>26</v>
      </c>
      <c r="S1286" t="s">
        <v>64</v>
      </c>
      <c r="T1286">
        <v>79</v>
      </c>
      <c r="U1286">
        <v>0</v>
      </c>
      <c r="V1286">
        <v>-80.015833000000001</v>
      </c>
      <c r="W1286">
        <v>40.446666999999998</v>
      </c>
    </row>
    <row r="1287" spans="1:23" x14ac:dyDescent="0.25">
      <c r="A1287" t="s">
        <v>679</v>
      </c>
      <c r="B1287">
        <v>120.7</v>
      </c>
      <c r="C1287">
        <v>78.95</v>
      </c>
      <c r="D1287">
        <v>353</v>
      </c>
      <c r="E1287">
        <v>3</v>
      </c>
      <c r="F1287">
        <v>1</v>
      </c>
      <c r="G1287">
        <v>82</v>
      </c>
      <c r="H1287">
        <v>0</v>
      </c>
      <c r="I1287">
        <v>3.36</v>
      </c>
      <c r="J1287">
        <v>3</v>
      </c>
      <c r="K1287">
        <v>1</v>
      </c>
      <c r="L1287" s="1">
        <v>43367</v>
      </c>
      <c r="M1287" t="s">
        <v>27</v>
      </c>
      <c r="N1287" t="s">
        <v>152</v>
      </c>
      <c r="O1287" t="s">
        <v>152</v>
      </c>
      <c r="P1287" t="s">
        <v>249</v>
      </c>
      <c r="Q1287" t="s">
        <v>62</v>
      </c>
      <c r="R1287" t="s">
        <v>26</v>
      </c>
      <c r="S1287" t="s">
        <v>304</v>
      </c>
      <c r="T1287">
        <v>81</v>
      </c>
      <c r="U1287">
        <v>0</v>
      </c>
      <c r="V1287">
        <v>-82.503332999999998</v>
      </c>
      <c r="W1287">
        <v>27.975833000000002</v>
      </c>
    </row>
    <row r="1288" spans="1:23" x14ac:dyDescent="0.25">
      <c r="A1288" t="s">
        <v>679</v>
      </c>
      <c r="B1288">
        <v>72.5</v>
      </c>
      <c r="C1288">
        <v>57.45</v>
      </c>
      <c r="D1288">
        <v>274</v>
      </c>
      <c r="E1288">
        <v>1</v>
      </c>
      <c r="F1288">
        <v>1</v>
      </c>
      <c r="G1288">
        <v>84</v>
      </c>
      <c r="H1288">
        <v>0</v>
      </c>
      <c r="I1288">
        <v>0</v>
      </c>
      <c r="J1288">
        <v>-12</v>
      </c>
      <c r="K1288">
        <v>0</v>
      </c>
      <c r="L1288" s="1">
        <v>43373</v>
      </c>
      <c r="M1288" t="s">
        <v>22</v>
      </c>
      <c r="N1288" t="s">
        <v>132</v>
      </c>
      <c r="O1288" t="s">
        <v>62</v>
      </c>
      <c r="P1288" t="s">
        <v>750</v>
      </c>
      <c r="Q1288" t="s">
        <v>62</v>
      </c>
      <c r="R1288" t="s">
        <v>26</v>
      </c>
      <c r="S1288" t="s">
        <v>64</v>
      </c>
      <c r="T1288">
        <v>63</v>
      </c>
      <c r="U1288">
        <v>0</v>
      </c>
      <c r="V1288">
        <v>-80.015833000000001</v>
      </c>
      <c r="W1288">
        <v>40.446666999999998</v>
      </c>
    </row>
    <row r="1289" spans="1:23" x14ac:dyDescent="0.25">
      <c r="A1289" t="s">
        <v>679</v>
      </c>
      <c r="B1289">
        <v>112.7</v>
      </c>
      <c r="C1289">
        <v>65.52</v>
      </c>
      <c r="D1289">
        <v>250</v>
      </c>
      <c r="E1289">
        <v>3</v>
      </c>
      <c r="F1289">
        <v>1</v>
      </c>
      <c r="G1289">
        <v>69</v>
      </c>
      <c r="H1289">
        <v>0</v>
      </c>
      <c r="I1289">
        <v>6.96</v>
      </c>
      <c r="J1289">
        <v>24</v>
      </c>
      <c r="K1289">
        <v>1</v>
      </c>
      <c r="L1289" s="1">
        <v>43380</v>
      </c>
      <c r="M1289" t="s">
        <v>22</v>
      </c>
      <c r="N1289" t="s">
        <v>39</v>
      </c>
      <c r="O1289" t="s">
        <v>62</v>
      </c>
      <c r="P1289" t="s">
        <v>373</v>
      </c>
      <c r="Q1289" t="s">
        <v>62</v>
      </c>
      <c r="R1289" t="s">
        <v>26</v>
      </c>
      <c r="S1289" t="s">
        <v>64</v>
      </c>
      <c r="T1289">
        <v>82</v>
      </c>
      <c r="U1289">
        <v>0</v>
      </c>
      <c r="V1289">
        <v>-80.015833000000001</v>
      </c>
      <c r="W1289">
        <v>40.446666999999998</v>
      </c>
    </row>
    <row r="1290" spans="1:23" x14ac:dyDescent="0.25">
      <c r="A1290" t="s">
        <v>679</v>
      </c>
      <c r="B1290">
        <v>100.7</v>
      </c>
      <c r="C1290">
        <v>69.569999999999993</v>
      </c>
      <c r="D1290">
        <v>369</v>
      </c>
      <c r="E1290">
        <v>1</v>
      </c>
      <c r="F1290">
        <v>0</v>
      </c>
      <c r="G1290">
        <v>93</v>
      </c>
      <c r="H1290">
        <v>0</v>
      </c>
      <c r="I1290">
        <v>3.36</v>
      </c>
      <c r="J1290">
        <v>7</v>
      </c>
      <c r="K1290">
        <v>1</v>
      </c>
      <c r="L1290" s="1">
        <v>43387</v>
      </c>
      <c r="M1290" t="s">
        <v>27</v>
      </c>
      <c r="N1290" t="s">
        <v>136</v>
      </c>
      <c r="O1290" t="s">
        <v>136</v>
      </c>
      <c r="P1290" t="s">
        <v>170</v>
      </c>
      <c r="Q1290" t="s">
        <v>62</v>
      </c>
      <c r="R1290" t="s">
        <v>26</v>
      </c>
      <c r="S1290" t="s">
        <v>161</v>
      </c>
      <c r="T1290">
        <v>53</v>
      </c>
      <c r="U1290">
        <v>0</v>
      </c>
      <c r="V1290">
        <v>-84.516000000000005</v>
      </c>
      <c r="W1290">
        <v>39.094999999999999</v>
      </c>
    </row>
    <row r="1291" spans="1:23" x14ac:dyDescent="0.25">
      <c r="A1291" t="s">
        <v>679</v>
      </c>
      <c r="B1291">
        <v>94.3</v>
      </c>
      <c r="C1291">
        <v>66.67</v>
      </c>
      <c r="D1291">
        <v>257</v>
      </c>
      <c r="E1291">
        <v>2</v>
      </c>
      <c r="F1291">
        <v>1</v>
      </c>
      <c r="G1291">
        <v>76</v>
      </c>
      <c r="H1291">
        <v>0</v>
      </c>
      <c r="I1291">
        <v>9.1999999999999993</v>
      </c>
      <c r="J1291">
        <v>15</v>
      </c>
      <c r="K1291">
        <v>1</v>
      </c>
      <c r="L1291" s="1">
        <v>43401</v>
      </c>
      <c r="M1291" t="s">
        <v>22</v>
      </c>
      <c r="N1291" t="s">
        <v>51</v>
      </c>
      <c r="O1291" t="s">
        <v>62</v>
      </c>
      <c r="P1291" t="s">
        <v>485</v>
      </c>
      <c r="Q1291" t="s">
        <v>62</v>
      </c>
      <c r="R1291" t="s">
        <v>26</v>
      </c>
      <c r="S1291" t="s">
        <v>64</v>
      </c>
      <c r="T1291">
        <v>48</v>
      </c>
      <c r="U1291">
        <v>0</v>
      </c>
      <c r="V1291">
        <v>-80.015833000000001</v>
      </c>
      <c r="W1291">
        <v>40.446666999999998</v>
      </c>
    </row>
    <row r="1292" spans="1:23" x14ac:dyDescent="0.25">
      <c r="A1292" t="s">
        <v>679</v>
      </c>
      <c r="B1292">
        <v>89.8</v>
      </c>
      <c r="C1292">
        <v>59.57</v>
      </c>
      <c r="D1292">
        <v>270</v>
      </c>
      <c r="E1292">
        <v>2</v>
      </c>
      <c r="F1292">
        <v>0</v>
      </c>
      <c r="G1292">
        <v>45</v>
      </c>
      <c r="H1292">
        <v>0</v>
      </c>
      <c r="I1292">
        <v>5.84</v>
      </c>
      <c r="J1292">
        <v>7</v>
      </c>
      <c r="K1292">
        <v>1</v>
      </c>
      <c r="L1292" s="1">
        <v>43408</v>
      </c>
      <c r="M1292" t="s">
        <v>27</v>
      </c>
      <c r="N1292" t="s">
        <v>132</v>
      </c>
      <c r="O1292" t="s">
        <v>132</v>
      </c>
      <c r="P1292" t="s">
        <v>96</v>
      </c>
      <c r="Q1292" t="s">
        <v>62</v>
      </c>
      <c r="R1292" t="s">
        <v>26</v>
      </c>
      <c r="S1292" t="s">
        <v>186</v>
      </c>
      <c r="T1292">
        <v>55</v>
      </c>
      <c r="U1292">
        <v>0</v>
      </c>
      <c r="V1292">
        <v>-76.622777999999997</v>
      </c>
      <c r="W1292">
        <v>39.278055999999999</v>
      </c>
    </row>
    <row r="1293" spans="1:23" x14ac:dyDescent="0.25">
      <c r="A1293" t="s">
        <v>679</v>
      </c>
      <c r="B1293">
        <v>158.30000000000001</v>
      </c>
      <c r="C1293">
        <v>88</v>
      </c>
      <c r="D1293">
        <v>328</v>
      </c>
      <c r="E1293">
        <v>5</v>
      </c>
      <c r="F1293">
        <v>0</v>
      </c>
      <c r="G1293">
        <v>76</v>
      </c>
      <c r="H1293">
        <v>0</v>
      </c>
      <c r="I1293">
        <v>6.96</v>
      </c>
      <c r="J1293">
        <v>31</v>
      </c>
      <c r="K1293">
        <v>1</v>
      </c>
      <c r="L1293" s="1">
        <v>43412</v>
      </c>
      <c r="M1293" t="s">
        <v>22</v>
      </c>
      <c r="N1293" t="s">
        <v>56</v>
      </c>
      <c r="O1293" t="s">
        <v>62</v>
      </c>
      <c r="P1293" t="s">
        <v>751</v>
      </c>
      <c r="Q1293" t="s">
        <v>62</v>
      </c>
      <c r="R1293" t="s">
        <v>26</v>
      </c>
      <c r="S1293" t="s">
        <v>64</v>
      </c>
      <c r="T1293">
        <v>37</v>
      </c>
      <c r="U1293">
        <v>0</v>
      </c>
      <c r="V1293">
        <v>-80.015833000000001</v>
      </c>
      <c r="W1293">
        <v>40.446666999999998</v>
      </c>
    </row>
    <row r="1294" spans="1:23" x14ac:dyDescent="0.25">
      <c r="A1294" t="s">
        <v>679</v>
      </c>
      <c r="B1294">
        <v>65.400000000000006</v>
      </c>
      <c r="C1294">
        <v>57.45</v>
      </c>
      <c r="D1294">
        <v>314</v>
      </c>
      <c r="E1294">
        <v>2</v>
      </c>
      <c r="F1294">
        <v>3</v>
      </c>
      <c r="G1294">
        <v>62</v>
      </c>
      <c r="H1294">
        <v>0</v>
      </c>
      <c r="I1294">
        <v>8.08</v>
      </c>
      <c r="J1294">
        <v>4</v>
      </c>
      <c r="K1294">
        <v>1</v>
      </c>
      <c r="L1294" s="1">
        <v>43422</v>
      </c>
      <c r="M1294" t="s">
        <v>27</v>
      </c>
      <c r="N1294" t="s">
        <v>113</v>
      </c>
      <c r="O1294" t="s">
        <v>113</v>
      </c>
      <c r="P1294" t="s">
        <v>223</v>
      </c>
      <c r="Q1294" t="s">
        <v>62</v>
      </c>
      <c r="R1294" t="s">
        <v>26</v>
      </c>
      <c r="S1294" t="s">
        <v>174</v>
      </c>
      <c r="T1294">
        <v>73</v>
      </c>
      <c r="U1294">
        <v>0</v>
      </c>
      <c r="V1294">
        <v>-81.637500000000003</v>
      </c>
      <c r="W1294">
        <v>30.323889000000001</v>
      </c>
    </row>
    <row r="1295" spans="1:23" x14ac:dyDescent="0.25">
      <c r="A1295" t="s">
        <v>679</v>
      </c>
      <c r="B1295">
        <v>88.5</v>
      </c>
      <c r="C1295">
        <v>73.209999999999994</v>
      </c>
      <c r="D1295">
        <v>462</v>
      </c>
      <c r="E1295">
        <v>1</v>
      </c>
      <c r="F1295">
        <v>2</v>
      </c>
      <c r="G1295">
        <v>48</v>
      </c>
      <c r="H1295">
        <v>0</v>
      </c>
      <c r="I1295">
        <v>6.9</v>
      </c>
      <c r="J1295">
        <v>-7</v>
      </c>
      <c r="K1295">
        <v>0</v>
      </c>
      <c r="L1295" s="1">
        <v>43429</v>
      </c>
      <c r="M1295" t="s">
        <v>27</v>
      </c>
      <c r="N1295" t="s">
        <v>36</v>
      </c>
      <c r="O1295" t="s">
        <v>36</v>
      </c>
      <c r="P1295" t="s">
        <v>45</v>
      </c>
      <c r="Q1295" t="s">
        <v>62</v>
      </c>
      <c r="R1295" t="s">
        <v>26</v>
      </c>
      <c r="S1295" t="s">
        <v>38</v>
      </c>
      <c r="T1295">
        <v>31</v>
      </c>
      <c r="U1295">
        <v>0</v>
      </c>
      <c r="V1295">
        <v>-105.02</v>
      </c>
      <c r="W1295">
        <v>39.743889000000003</v>
      </c>
    </row>
    <row r="1296" spans="1:23" x14ac:dyDescent="0.25">
      <c r="A1296" t="s">
        <v>679</v>
      </c>
      <c r="B1296">
        <v>87.4</v>
      </c>
      <c r="C1296">
        <v>64.44</v>
      </c>
      <c r="D1296">
        <v>281</v>
      </c>
      <c r="E1296">
        <v>2</v>
      </c>
      <c r="F1296">
        <v>1</v>
      </c>
      <c r="G1296">
        <v>46</v>
      </c>
      <c r="H1296">
        <v>0</v>
      </c>
      <c r="I1296">
        <v>10.31</v>
      </c>
      <c r="J1296">
        <v>-3</v>
      </c>
      <c r="K1296">
        <v>0</v>
      </c>
      <c r="L1296" s="1">
        <v>43436</v>
      </c>
      <c r="M1296" t="s">
        <v>22</v>
      </c>
      <c r="N1296" t="s">
        <v>305</v>
      </c>
      <c r="O1296" t="s">
        <v>62</v>
      </c>
      <c r="P1296" t="s">
        <v>302</v>
      </c>
      <c r="Q1296" t="s">
        <v>62</v>
      </c>
      <c r="R1296" t="s">
        <v>26</v>
      </c>
      <c r="S1296" t="s">
        <v>64</v>
      </c>
      <c r="T1296">
        <v>55</v>
      </c>
      <c r="U1296">
        <v>0</v>
      </c>
      <c r="V1296">
        <v>-80.015833000000001</v>
      </c>
      <c r="W1296">
        <v>40.446666999999998</v>
      </c>
    </row>
    <row r="1297" spans="1:23" x14ac:dyDescent="0.25">
      <c r="A1297" t="s">
        <v>679</v>
      </c>
      <c r="B1297">
        <v>130.19999999999999</v>
      </c>
      <c r="C1297">
        <v>86.21</v>
      </c>
      <c r="D1297">
        <v>282</v>
      </c>
      <c r="E1297">
        <v>2</v>
      </c>
      <c r="F1297">
        <v>0</v>
      </c>
      <c r="G1297">
        <v>67</v>
      </c>
      <c r="I1297">
        <v>5.59</v>
      </c>
      <c r="J1297">
        <v>-3</v>
      </c>
      <c r="K1297">
        <v>0</v>
      </c>
      <c r="L1297" s="1">
        <v>43443</v>
      </c>
      <c r="M1297" t="s">
        <v>27</v>
      </c>
      <c r="N1297" t="s">
        <v>59</v>
      </c>
      <c r="O1297" t="s">
        <v>59</v>
      </c>
      <c r="P1297" t="s">
        <v>752</v>
      </c>
      <c r="Q1297" t="s">
        <v>62</v>
      </c>
      <c r="S1297" t="s">
        <v>81</v>
      </c>
      <c r="T1297">
        <v>56</v>
      </c>
      <c r="U1297">
        <v>0</v>
      </c>
      <c r="V1297">
        <v>-122.20055600000001</v>
      </c>
      <c r="W1297">
        <v>37.751666999999998</v>
      </c>
    </row>
    <row r="1298" spans="1:23" x14ac:dyDescent="0.25">
      <c r="A1298" t="s">
        <v>679</v>
      </c>
      <c r="B1298">
        <v>79.900000000000006</v>
      </c>
      <c r="C1298">
        <v>64.709999999999994</v>
      </c>
      <c r="D1298">
        <v>235</v>
      </c>
      <c r="E1298">
        <v>2</v>
      </c>
      <c r="F1298">
        <v>2</v>
      </c>
      <c r="G1298">
        <v>97</v>
      </c>
      <c r="H1298">
        <v>0</v>
      </c>
      <c r="I1298">
        <v>5.84</v>
      </c>
      <c r="J1298">
        <v>7</v>
      </c>
      <c r="K1298">
        <v>1</v>
      </c>
      <c r="L1298" s="1">
        <v>43450</v>
      </c>
      <c r="M1298" t="s">
        <v>22</v>
      </c>
      <c r="N1298" t="s">
        <v>24</v>
      </c>
      <c r="O1298" t="s">
        <v>62</v>
      </c>
      <c r="P1298" t="s">
        <v>191</v>
      </c>
      <c r="Q1298" t="s">
        <v>62</v>
      </c>
      <c r="R1298" t="s">
        <v>26</v>
      </c>
      <c r="S1298" t="s">
        <v>64</v>
      </c>
      <c r="T1298">
        <v>40</v>
      </c>
      <c r="U1298">
        <v>0</v>
      </c>
      <c r="V1298">
        <v>-80.015833000000001</v>
      </c>
      <c r="W1298">
        <v>40.446666999999998</v>
      </c>
    </row>
    <row r="1299" spans="1:23" x14ac:dyDescent="0.25">
      <c r="A1299" t="s">
        <v>679</v>
      </c>
      <c r="B1299">
        <v>108.7</v>
      </c>
      <c r="C1299">
        <v>66</v>
      </c>
      <c r="D1299">
        <v>380</v>
      </c>
      <c r="E1299">
        <v>3</v>
      </c>
      <c r="F1299">
        <v>0</v>
      </c>
      <c r="G1299">
        <v>69</v>
      </c>
      <c r="H1299">
        <v>0</v>
      </c>
      <c r="I1299">
        <v>5.84</v>
      </c>
      <c r="J1299">
        <v>-3</v>
      </c>
      <c r="K1299">
        <v>0</v>
      </c>
      <c r="L1299" s="1">
        <v>43457</v>
      </c>
      <c r="M1299" t="s">
        <v>27</v>
      </c>
      <c r="N1299" t="s">
        <v>46</v>
      </c>
      <c r="O1299" t="s">
        <v>46</v>
      </c>
      <c r="P1299" t="s">
        <v>357</v>
      </c>
      <c r="Q1299" t="s">
        <v>62</v>
      </c>
      <c r="R1299" t="s">
        <v>26</v>
      </c>
      <c r="S1299" t="s">
        <v>201</v>
      </c>
      <c r="T1299">
        <v>68</v>
      </c>
      <c r="U1299">
        <v>1</v>
      </c>
      <c r="V1299">
        <v>-90.811110999999997</v>
      </c>
      <c r="W1299">
        <v>29.950832999999999</v>
      </c>
    </row>
    <row r="1300" spans="1:23" x14ac:dyDescent="0.25">
      <c r="A1300" t="s">
        <v>679</v>
      </c>
      <c r="B1300">
        <v>84.2</v>
      </c>
      <c r="C1300">
        <v>68.89</v>
      </c>
      <c r="D1300">
        <v>287</v>
      </c>
      <c r="E1300">
        <v>1</v>
      </c>
      <c r="F1300">
        <v>1</v>
      </c>
      <c r="G1300">
        <v>59</v>
      </c>
      <c r="H1300">
        <v>0</v>
      </c>
      <c r="I1300">
        <v>4.72</v>
      </c>
      <c r="J1300">
        <v>3</v>
      </c>
      <c r="K1300">
        <v>1</v>
      </c>
      <c r="L1300" s="1">
        <v>43464</v>
      </c>
      <c r="M1300" t="s">
        <v>22</v>
      </c>
      <c r="N1300" t="s">
        <v>136</v>
      </c>
      <c r="O1300" t="s">
        <v>62</v>
      </c>
      <c r="P1300" t="s">
        <v>60</v>
      </c>
      <c r="Q1300" t="s">
        <v>62</v>
      </c>
      <c r="R1300" t="s">
        <v>26</v>
      </c>
      <c r="S1300" t="s">
        <v>64</v>
      </c>
      <c r="T1300">
        <v>38</v>
      </c>
      <c r="U1300">
        <v>0</v>
      </c>
      <c r="V1300">
        <v>-80.015833000000001</v>
      </c>
      <c r="W1300">
        <v>40.446666999999998</v>
      </c>
    </row>
    <row r="1301" spans="1:23" x14ac:dyDescent="0.25">
      <c r="A1301" t="s">
        <v>679</v>
      </c>
      <c r="B1301">
        <v>65.599999999999994</v>
      </c>
      <c r="C1301">
        <v>57.45</v>
      </c>
      <c r="D1301">
        <v>276</v>
      </c>
      <c r="E1301">
        <v>0</v>
      </c>
      <c r="F1301">
        <v>1</v>
      </c>
      <c r="G1301">
        <v>77</v>
      </c>
      <c r="I1301">
        <v>4.3499999999999996</v>
      </c>
      <c r="J1301">
        <v>-30</v>
      </c>
      <c r="K1301">
        <v>0</v>
      </c>
      <c r="L1301" s="1">
        <v>43716</v>
      </c>
      <c r="M1301" t="s">
        <v>27</v>
      </c>
      <c r="N1301" t="s">
        <v>24</v>
      </c>
      <c r="O1301" t="s">
        <v>24</v>
      </c>
      <c r="P1301" t="s">
        <v>753</v>
      </c>
      <c r="Q1301" t="s">
        <v>62</v>
      </c>
      <c r="S1301" t="s">
        <v>66</v>
      </c>
      <c r="T1301">
        <v>62</v>
      </c>
      <c r="U1301">
        <v>0</v>
      </c>
      <c r="V1301">
        <v>-71.263999999999996</v>
      </c>
      <c r="W1301">
        <v>42.091000000000001</v>
      </c>
    </row>
    <row r="1302" spans="1:23" x14ac:dyDescent="0.25">
      <c r="A1302" t="s">
        <v>679</v>
      </c>
      <c r="B1302">
        <v>67.400000000000006</v>
      </c>
      <c r="C1302">
        <v>53.33</v>
      </c>
      <c r="D1302">
        <v>75</v>
      </c>
      <c r="E1302">
        <v>0</v>
      </c>
      <c r="F1302">
        <v>0</v>
      </c>
      <c r="G1302">
        <v>50</v>
      </c>
      <c r="H1302">
        <v>0</v>
      </c>
      <c r="I1302">
        <v>4.72</v>
      </c>
      <c r="J1302">
        <v>-2</v>
      </c>
      <c r="K1302">
        <v>0</v>
      </c>
      <c r="L1302" s="1">
        <v>43723</v>
      </c>
      <c r="M1302" t="s">
        <v>22</v>
      </c>
      <c r="N1302" t="s">
        <v>123</v>
      </c>
      <c r="O1302" t="s">
        <v>62</v>
      </c>
      <c r="P1302" t="s">
        <v>155</v>
      </c>
      <c r="Q1302" t="s">
        <v>62</v>
      </c>
      <c r="R1302" t="s">
        <v>26</v>
      </c>
      <c r="S1302" t="s">
        <v>64</v>
      </c>
      <c r="T1302">
        <v>78</v>
      </c>
      <c r="U1302">
        <v>0</v>
      </c>
      <c r="V1302">
        <v>-80.015833000000001</v>
      </c>
      <c r="W1302">
        <v>40.446666999999998</v>
      </c>
    </row>
    <row r="1303" spans="1:23" x14ac:dyDescent="0.25">
      <c r="A1303" t="s">
        <v>679</v>
      </c>
      <c r="B1303">
        <v>117.8</v>
      </c>
      <c r="C1303">
        <v>65.63</v>
      </c>
      <c r="D1303">
        <v>229</v>
      </c>
      <c r="E1303">
        <v>3</v>
      </c>
      <c r="F1303">
        <v>0</v>
      </c>
      <c r="G1303">
        <v>44</v>
      </c>
      <c r="H1303">
        <v>0</v>
      </c>
      <c r="I1303">
        <v>11.18</v>
      </c>
      <c r="J1303">
        <v>10</v>
      </c>
      <c r="K1303">
        <v>1</v>
      </c>
      <c r="L1303" s="1">
        <v>44088</v>
      </c>
      <c r="M1303" t="s">
        <v>27</v>
      </c>
      <c r="N1303" t="s">
        <v>101</v>
      </c>
      <c r="O1303" t="s">
        <v>101</v>
      </c>
      <c r="P1303" t="s">
        <v>598</v>
      </c>
      <c r="Q1303" t="s">
        <v>62</v>
      </c>
      <c r="R1303" t="s">
        <v>26</v>
      </c>
      <c r="S1303" t="s">
        <v>207</v>
      </c>
      <c r="T1303">
        <v>65</v>
      </c>
      <c r="U1303">
        <v>0</v>
      </c>
      <c r="V1303">
        <v>-74.074360999999996</v>
      </c>
      <c r="W1303">
        <v>40.813527999999998</v>
      </c>
    </row>
    <row r="1304" spans="1:23" x14ac:dyDescent="0.25">
      <c r="A1304" t="s">
        <v>679</v>
      </c>
      <c r="B1304">
        <v>98.7</v>
      </c>
      <c r="C1304">
        <v>70.73</v>
      </c>
      <c r="D1304">
        <v>311</v>
      </c>
      <c r="E1304">
        <v>2</v>
      </c>
      <c r="F1304">
        <v>1</v>
      </c>
      <c r="G1304">
        <v>32</v>
      </c>
      <c r="H1304">
        <v>0</v>
      </c>
      <c r="I1304">
        <v>8.08</v>
      </c>
      <c r="J1304">
        <v>5</v>
      </c>
      <c r="K1304">
        <v>1</v>
      </c>
      <c r="L1304" s="1">
        <v>44094</v>
      </c>
      <c r="M1304" t="s">
        <v>22</v>
      </c>
      <c r="N1304" t="s">
        <v>36</v>
      </c>
      <c r="O1304" t="s">
        <v>62</v>
      </c>
      <c r="P1304" t="s">
        <v>552</v>
      </c>
      <c r="Q1304" t="s">
        <v>62</v>
      </c>
      <c r="R1304" t="s">
        <v>26</v>
      </c>
      <c r="S1304" t="s">
        <v>64</v>
      </c>
      <c r="T1304">
        <v>65</v>
      </c>
      <c r="U1304">
        <v>0</v>
      </c>
      <c r="V1304">
        <v>-80.015833000000001</v>
      </c>
      <c r="W1304">
        <v>40.446666999999998</v>
      </c>
    </row>
    <row r="1305" spans="1:23" x14ac:dyDescent="0.25">
      <c r="A1305" t="s">
        <v>679</v>
      </c>
      <c r="B1305">
        <v>101.3</v>
      </c>
      <c r="C1305">
        <v>63.89</v>
      </c>
      <c r="D1305">
        <v>237</v>
      </c>
      <c r="E1305">
        <v>2</v>
      </c>
      <c r="F1305">
        <v>0</v>
      </c>
      <c r="G1305">
        <v>54</v>
      </c>
      <c r="H1305">
        <v>0</v>
      </c>
      <c r="I1305">
        <v>10.56</v>
      </c>
      <c r="J1305">
        <v>7</v>
      </c>
      <c r="K1305">
        <v>1</v>
      </c>
      <c r="L1305" s="1">
        <v>44101</v>
      </c>
      <c r="M1305" t="s">
        <v>22</v>
      </c>
      <c r="N1305" t="s">
        <v>109</v>
      </c>
      <c r="O1305" t="s">
        <v>62</v>
      </c>
      <c r="P1305" t="s">
        <v>170</v>
      </c>
      <c r="Q1305" t="s">
        <v>62</v>
      </c>
      <c r="R1305" t="s">
        <v>26</v>
      </c>
      <c r="S1305" t="s">
        <v>64</v>
      </c>
      <c r="T1305">
        <v>77</v>
      </c>
      <c r="U1305">
        <v>0</v>
      </c>
      <c r="V1305">
        <v>-80.015833000000001</v>
      </c>
      <c r="W1305">
        <v>40.446666999999998</v>
      </c>
    </row>
    <row r="1306" spans="1:23" x14ac:dyDescent="0.25">
      <c r="A1306" t="s">
        <v>679</v>
      </c>
      <c r="B1306">
        <v>125.4</v>
      </c>
      <c r="C1306">
        <v>79.41</v>
      </c>
      <c r="D1306">
        <v>239</v>
      </c>
      <c r="E1306">
        <v>3</v>
      </c>
      <c r="F1306">
        <v>0</v>
      </c>
      <c r="G1306">
        <v>81</v>
      </c>
      <c r="H1306">
        <v>0</v>
      </c>
      <c r="I1306">
        <v>8.08</v>
      </c>
      <c r="J1306">
        <v>9</v>
      </c>
      <c r="K1306">
        <v>1</v>
      </c>
      <c r="L1306" s="1">
        <v>44115</v>
      </c>
      <c r="M1306" t="s">
        <v>22</v>
      </c>
      <c r="N1306" t="s">
        <v>93</v>
      </c>
      <c r="O1306" t="s">
        <v>62</v>
      </c>
      <c r="P1306" t="s">
        <v>754</v>
      </c>
      <c r="Q1306" t="s">
        <v>62</v>
      </c>
      <c r="R1306" t="s">
        <v>26</v>
      </c>
      <c r="S1306" t="s">
        <v>64</v>
      </c>
      <c r="T1306">
        <v>70</v>
      </c>
      <c r="U1306">
        <v>0</v>
      </c>
      <c r="V1306">
        <v>-80.015833000000001</v>
      </c>
      <c r="W1306">
        <v>40.446666999999998</v>
      </c>
    </row>
    <row r="1307" spans="1:23" x14ac:dyDescent="0.25">
      <c r="A1307" t="s">
        <v>679</v>
      </c>
      <c r="B1307">
        <v>100.9</v>
      </c>
      <c r="C1307">
        <v>63.64</v>
      </c>
      <c r="D1307">
        <v>162</v>
      </c>
      <c r="E1307">
        <v>1</v>
      </c>
      <c r="F1307">
        <v>0</v>
      </c>
      <c r="G1307">
        <v>37</v>
      </c>
      <c r="H1307">
        <v>0</v>
      </c>
      <c r="I1307">
        <v>10.56</v>
      </c>
      <c r="J1307">
        <v>31</v>
      </c>
      <c r="K1307">
        <v>1</v>
      </c>
      <c r="L1307" s="1">
        <v>44122</v>
      </c>
      <c r="M1307" t="s">
        <v>22</v>
      </c>
      <c r="N1307" t="s">
        <v>51</v>
      </c>
      <c r="O1307" t="s">
        <v>62</v>
      </c>
      <c r="P1307" t="s">
        <v>76</v>
      </c>
      <c r="Q1307" t="s">
        <v>62</v>
      </c>
      <c r="R1307" t="s">
        <v>26</v>
      </c>
      <c r="S1307" t="s">
        <v>64</v>
      </c>
      <c r="T1307">
        <v>62</v>
      </c>
      <c r="U1307">
        <v>0</v>
      </c>
      <c r="V1307">
        <v>-80.015833000000001</v>
      </c>
      <c r="W1307">
        <v>40.446666999999998</v>
      </c>
    </row>
    <row r="1308" spans="1:23" x14ac:dyDescent="0.25">
      <c r="A1308" t="s">
        <v>679</v>
      </c>
      <c r="B1308">
        <v>67.400000000000006</v>
      </c>
      <c r="C1308">
        <v>65.31</v>
      </c>
      <c r="D1308">
        <v>268</v>
      </c>
      <c r="E1308">
        <v>2</v>
      </c>
      <c r="F1308">
        <v>3</v>
      </c>
      <c r="G1308">
        <v>82</v>
      </c>
      <c r="H1308">
        <v>0</v>
      </c>
      <c r="I1308">
        <v>1.24</v>
      </c>
      <c r="J1308">
        <v>3</v>
      </c>
      <c r="K1308">
        <v>1</v>
      </c>
      <c r="L1308" s="1">
        <v>44129</v>
      </c>
      <c r="M1308" t="s">
        <v>27</v>
      </c>
      <c r="N1308" t="s">
        <v>87</v>
      </c>
      <c r="O1308" t="s">
        <v>87</v>
      </c>
      <c r="P1308" t="s">
        <v>91</v>
      </c>
      <c r="Q1308" t="s">
        <v>62</v>
      </c>
      <c r="R1308" t="s">
        <v>26</v>
      </c>
      <c r="S1308" t="s">
        <v>89</v>
      </c>
      <c r="T1308">
        <v>61</v>
      </c>
      <c r="U1308">
        <v>0</v>
      </c>
      <c r="V1308">
        <v>-86.771388999999999</v>
      </c>
      <c r="W1308">
        <v>36.166389000000002</v>
      </c>
    </row>
    <row r="1309" spans="1:23" x14ac:dyDescent="0.25">
      <c r="A1309" t="s">
        <v>679</v>
      </c>
      <c r="B1309">
        <v>101.3</v>
      </c>
      <c r="C1309">
        <v>65.63</v>
      </c>
      <c r="D1309">
        <v>182</v>
      </c>
      <c r="E1309">
        <v>2</v>
      </c>
      <c r="F1309">
        <v>0</v>
      </c>
      <c r="G1309">
        <v>97</v>
      </c>
      <c r="H1309">
        <v>4.7E-2</v>
      </c>
      <c r="I1309">
        <v>9.32</v>
      </c>
      <c r="J1309">
        <v>4</v>
      </c>
      <c r="K1309">
        <v>1</v>
      </c>
      <c r="L1309" s="1">
        <v>44136</v>
      </c>
      <c r="M1309" t="s">
        <v>27</v>
      </c>
      <c r="N1309" t="s">
        <v>132</v>
      </c>
      <c r="O1309" t="s">
        <v>132</v>
      </c>
      <c r="P1309" t="s">
        <v>664</v>
      </c>
      <c r="Q1309" t="s">
        <v>62</v>
      </c>
      <c r="R1309" t="s">
        <v>33</v>
      </c>
      <c r="S1309" t="s">
        <v>186</v>
      </c>
      <c r="T1309">
        <v>56</v>
      </c>
      <c r="U1309">
        <v>0</v>
      </c>
      <c r="V1309">
        <v>-76.622777999999997</v>
      </c>
      <c r="W1309">
        <v>39.278055999999999</v>
      </c>
    </row>
    <row r="1310" spans="1:23" x14ac:dyDescent="0.25">
      <c r="A1310" t="s">
        <v>679</v>
      </c>
      <c r="B1310">
        <v>113.8</v>
      </c>
      <c r="C1310">
        <v>69.05</v>
      </c>
      <c r="D1310">
        <v>306</v>
      </c>
      <c r="E1310">
        <v>3</v>
      </c>
      <c r="F1310">
        <v>0</v>
      </c>
      <c r="G1310">
        <v>73</v>
      </c>
      <c r="H1310">
        <v>0</v>
      </c>
      <c r="I1310">
        <v>13.67</v>
      </c>
      <c r="J1310">
        <v>5</v>
      </c>
      <c r="K1310">
        <v>1</v>
      </c>
      <c r="L1310" s="1">
        <v>44143</v>
      </c>
      <c r="M1310" t="s">
        <v>27</v>
      </c>
      <c r="N1310" t="s">
        <v>107</v>
      </c>
      <c r="O1310" t="s">
        <v>107</v>
      </c>
      <c r="P1310" t="s">
        <v>708</v>
      </c>
      <c r="Q1310" t="s">
        <v>62</v>
      </c>
      <c r="R1310" t="s">
        <v>26</v>
      </c>
      <c r="S1310" t="s">
        <v>278</v>
      </c>
      <c r="T1310">
        <v>70</v>
      </c>
      <c r="U1310">
        <v>1</v>
      </c>
      <c r="V1310">
        <v>-97.092777999999996</v>
      </c>
      <c r="W1310">
        <v>32.747777999999997</v>
      </c>
    </row>
    <row r="1311" spans="1:23" x14ac:dyDescent="0.25">
      <c r="A1311" t="s">
        <v>679</v>
      </c>
      <c r="B1311">
        <v>110.1</v>
      </c>
      <c r="C1311">
        <v>58.7</v>
      </c>
      <c r="D1311">
        <v>333</v>
      </c>
      <c r="E1311">
        <v>4</v>
      </c>
      <c r="F1311">
        <v>0</v>
      </c>
      <c r="G1311">
        <v>50</v>
      </c>
      <c r="H1311">
        <v>0</v>
      </c>
      <c r="I1311">
        <v>21.75</v>
      </c>
      <c r="J1311">
        <v>26</v>
      </c>
      <c r="K1311">
        <v>1</v>
      </c>
      <c r="L1311" s="1">
        <v>44150</v>
      </c>
      <c r="M1311" t="s">
        <v>22</v>
      </c>
      <c r="N1311" t="s">
        <v>136</v>
      </c>
      <c r="O1311" t="s">
        <v>62</v>
      </c>
      <c r="P1311" t="s">
        <v>671</v>
      </c>
      <c r="Q1311" t="s">
        <v>62</v>
      </c>
      <c r="R1311" t="s">
        <v>26</v>
      </c>
      <c r="S1311" t="s">
        <v>64</v>
      </c>
      <c r="T1311">
        <v>50</v>
      </c>
      <c r="U1311">
        <v>0</v>
      </c>
      <c r="V1311">
        <v>-80.015833000000001</v>
      </c>
      <c r="W1311">
        <v>40.446666999999998</v>
      </c>
    </row>
    <row r="1312" spans="1:23" x14ac:dyDescent="0.25">
      <c r="A1312" t="s">
        <v>679</v>
      </c>
      <c r="B1312">
        <v>89.7</v>
      </c>
      <c r="C1312">
        <v>69.569999999999993</v>
      </c>
      <c r="D1312">
        <v>267</v>
      </c>
      <c r="E1312">
        <v>2</v>
      </c>
      <c r="F1312">
        <v>1</v>
      </c>
      <c r="G1312">
        <v>91</v>
      </c>
      <c r="H1312">
        <v>0</v>
      </c>
      <c r="I1312">
        <v>11.18</v>
      </c>
      <c r="J1312">
        <v>24</v>
      </c>
      <c r="K1312">
        <v>1</v>
      </c>
      <c r="L1312" s="1">
        <v>44157</v>
      </c>
      <c r="M1312" t="s">
        <v>27</v>
      </c>
      <c r="N1312" t="s">
        <v>113</v>
      </c>
      <c r="O1312" t="s">
        <v>113</v>
      </c>
      <c r="P1312" t="s">
        <v>681</v>
      </c>
      <c r="Q1312" t="s">
        <v>62</v>
      </c>
      <c r="R1312" t="s">
        <v>26</v>
      </c>
      <c r="S1312" t="s">
        <v>174</v>
      </c>
      <c r="T1312">
        <v>70</v>
      </c>
      <c r="U1312">
        <v>0</v>
      </c>
      <c r="V1312">
        <v>-81.637500000000003</v>
      </c>
      <c r="W1312">
        <v>30.323889000000001</v>
      </c>
    </row>
    <row r="1313" spans="1:23" x14ac:dyDescent="0.25">
      <c r="A1313" t="s">
        <v>679</v>
      </c>
      <c r="B1313">
        <v>81</v>
      </c>
      <c r="C1313">
        <v>70.59</v>
      </c>
      <c r="D1313">
        <v>266</v>
      </c>
      <c r="E1313">
        <v>1</v>
      </c>
      <c r="F1313">
        <v>1</v>
      </c>
      <c r="G1313">
        <v>66</v>
      </c>
      <c r="H1313">
        <v>0</v>
      </c>
      <c r="I1313">
        <v>8.08</v>
      </c>
      <c r="J1313">
        <v>5</v>
      </c>
      <c r="K1313">
        <v>1</v>
      </c>
      <c r="L1313" s="1">
        <v>44167</v>
      </c>
      <c r="M1313" t="s">
        <v>22</v>
      </c>
      <c r="N1313" t="s">
        <v>132</v>
      </c>
      <c r="O1313" t="s">
        <v>62</v>
      </c>
      <c r="P1313" t="s">
        <v>303</v>
      </c>
      <c r="Q1313" t="s">
        <v>62</v>
      </c>
      <c r="R1313" t="s">
        <v>26</v>
      </c>
      <c r="S1313" t="s">
        <v>64</v>
      </c>
      <c r="T1313">
        <v>35</v>
      </c>
      <c r="U1313">
        <v>0</v>
      </c>
      <c r="V1313">
        <v>-80.015833000000001</v>
      </c>
      <c r="W1313">
        <v>40.446666999999998</v>
      </c>
    </row>
    <row r="1314" spans="1:23" x14ac:dyDescent="0.25">
      <c r="A1314" t="s">
        <v>679</v>
      </c>
      <c r="B1314">
        <v>82.7</v>
      </c>
      <c r="C1314">
        <v>62.26</v>
      </c>
      <c r="D1314">
        <v>305</v>
      </c>
      <c r="E1314">
        <v>2</v>
      </c>
      <c r="F1314">
        <v>1</v>
      </c>
      <c r="G1314">
        <v>58</v>
      </c>
      <c r="H1314">
        <v>0</v>
      </c>
      <c r="I1314">
        <v>13.05</v>
      </c>
      <c r="J1314">
        <v>-6</v>
      </c>
      <c r="K1314">
        <v>0</v>
      </c>
      <c r="L1314" s="1">
        <v>44172</v>
      </c>
      <c r="M1314" t="s">
        <v>22</v>
      </c>
      <c r="N1314" t="s">
        <v>97</v>
      </c>
      <c r="O1314" t="s">
        <v>62</v>
      </c>
      <c r="P1314" t="s">
        <v>516</v>
      </c>
      <c r="Q1314" t="s">
        <v>62</v>
      </c>
      <c r="R1314" t="s">
        <v>26</v>
      </c>
      <c r="S1314" t="s">
        <v>64</v>
      </c>
      <c r="T1314">
        <v>30</v>
      </c>
      <c r="U1314">
        <v>0</v>
      </c>
      <c r="V1314">
        <v>-80.015833000000001</v>
      </c>
      <c r="W1314">
        <v>40.446666999999998</v>
      </c>
    </row>
    <row r="1315" spans="1:23" x14ac:dyDescent="0.25">
      <c r="A1315" t="s">
        <v>679</v>
      </c>
      <c r="B1315">
        <v>65.900000000000006</v>
      </c>
      <c r="C1315">
        <v>56.76</v>
      </c>
      <c r="D1315">
        <v>187</v>
      </c>
      <c r="E1315">
        <v>2</v>
      </c>
      <c r="F1315">
        <v>2</v>
      </c>
      <c r="G1315">
        <v>79</v>
      </c>
      <c r="H1315">
        <v>1.2E-2</v>
      </c>
      <c r="I1315">
        <v>8.6999999999999993</v>
      </c>
      <c r="J1315">
        <v>-11</v>
      </c>
      <c r="K1315">
        <v>0</v>
      </c>
      <c r="L1315" s="1">
        <v>44178</v>
      </c>
      <c r="M1315" t="s">
        <v>27</v>
      </c>
      <c r="N1315" t="s">
        <v>42</v>
      </c>
      <c r="O1315" t="s">
        <v>42</v>
      </c>
      <c r="P1315" t="s">
        <v>755</v>
      </c>
      <c r="Q1315" t="s">
        <v>62</v>
      </c>
      <c r="R1315" t="s">
        <v>61</v>
      </c>
      <c r="S1315" t="s">
        <v>54</v>
      </c>
      <c r="T1315">
        <v>33</v>
      </c>
      <c r="U1315">
        <v>0</v>
      </c>
      <c r="V1315">
        <v>-78.787000000000006</v>
      </c>
      <c r="W1315">
        <v>42.774000000000001</v>
      </c>
    </row>
    <row r="1316" spans="1:23" x14ac:dyDescent="0.25">
      <c r="A1316" t="s">
        <v>679</v>
      </c>
      <c r="B1316">
        <v>62.4</v>
      </c>
      <c r="C1316">
        <v>52.63</v>
      </c>
      <c r="D1316">
        <v>170</v>
      </c>
      <c r="E1316">
        <v>1</v>
      </c>
      <c r="F1316">
        <v>1</v>
      </c>
      <c r="G1316">
        <v>58</v>
      </c>
      <c r="H1316">
        <v>0</v>
      </c>
      <c r="I1316">
        <v>9.32</v>
      </c>
      <c r="J1316">
        <v>-10</v>
      </c>
      <c r="K1316">
        <v>0</v>
      </c>
      <c r="L1316" s="1">
        <v>44186</v>
      </c>
      <c r="M1316" t="s">
        <v>27</v>
      </c>
      <c r="N1316" t="s">
        <v>136</v>
      </c>
      <c r="O1316" t="s">
        <v>136</v>
      </c>
      <c r="P1316" t="s">
        <v>144</v>
      </c>
      <c r="Q1316" t="s">
        <v>62</v>
      </c>
      <c r="R1316" t="s">
        <v>26</v>
      </c>
      <c r="S1316" t="s">
        <v>161</v>
      </c>
      <c r="T1316">
        <v>45</v>
      </c>
      <c r="U1316">
        <v>0</v>
      </c>
      <c r="V1316">
        <v>-84.516000000000005</v>
      </c>
      <c r="W1316">
        <v>39.094999999999999</v>
      </c>
    </row>
    <row r="1317" spans="1:23" x14ac:dyDescent="0.25">
      <c r="A1317" t="s">
        <v>679</v>
      </c>
      <c r="B1317">
        <v>109.3</v>
      </c>
      <c r="C1317">
        <v>69.39</v>
      </c>
      <c r="D1317">
        <v>341</v>
      </c>
      <c r="E1317">
        <v>3</v>
      </c>
      <c r="F1317">
        <v>0</v>
      </c>
      <c r="G1317">
        <v>57</v>
      </c>
      <c r="H1317">
        <v>0</v>
      </c>
      <c r="I1317">
        <v>8.08</v>
      </c>
      <c r="J1317">
        <v>4</v>
      </c>
      <c r="K1317">
        <v>1</v>
      </c>
      <c r="L1317" s="1">
        <v>44192</v>
      </c>
      <c r="M1317" t="s">
        <v>22</v>
      </c>
      <c r="N1317" t="s">
        <v>23</v>
      </c>
      <c r="O1317" t="s">
        <v>62</v>
      </c>
      <c r="P1317" t="s">
        <v>664</v>
      </c>
      <c r="Q1317" t="s">
        <v>62</v>
      </c>
      <c r="R1317" t="s">
        <v>26</v>
      </c>
      <c r="S1317" t="s">
        <v>64</v>
      </c>
      <c r="T1317">
        <v>39</v>
      </c>
      <c r="U1317">
        <v>0</v>
      </c>
      <c r="V1317">
        <v>-80.015833000000001</v>
      </c>
      <c r="W1317">
        <v>40.446666999999998</v>
      </c>
    </row>
    <row r="1318" spans="1:23" x14ac:dyDescent="0.25">
      <c r="A1318" t="s">
        <v>679</v>
      </c>
      <c r="B1318">
        <v>85.5</v>
      </c>
      <c r="C1318">
        <v>69.12</v>
      </c>
      <c r="D1318">
        <v>501</v>
      </c>
      <c r="E1318">
        <v>4</v>
      </c>
      <c r="F1318">
        <v>4</v>
      </c>
      <c r="G1318">
        <v>78</v>
      </c>
      <c r="H1318">
        <v>0</v>
      </c>
      <c r="I1318">
        <v>0</v>
      </c>
      <c r="J1318">
        <v>-11</v>
      </c>
      <c r="K1318">
        <v>0</v>
      </c>
      <c r="L1318" s="1">
        <v>44206</v>
      </c>
      <c r="M1318" t="s">
        <v>22</v>
      </c>
      <c r="N1318" t="s">
        <v>51</v>
      </c>
      <c r="O1318" t="s">
        <v>62</v>
      </c>
      <c r="P1318" t="s">
        <v>756</v>
      </c>
      <c r="Q1318" t="s">
        <v>62</v>
      </c>
      <c r="R1318" t="s">
        <v>26</v>
      </c>
      <c r="S1318" t="s">
        <v>64</v>
      </c>
      <c r="T1318">
        <v>28</v>
      </c>
      <c r="U1318">
        <v>0</v>
      </c>
      <c r="V1318">
        <v>-80.015833000000001</v>
      </c>
      <c r="W1318">
        <v>40.446666999999998</v>
      </c>
    </row>
    <row r="1319" spans="1:23" x14ac:dyDescent="0.25">
      <c r="A1319" t="s">
        <v>757</v>
      </c>
      <c r="B1319">
        <v>133.9</v>
      </c>
      <c r="C1319">
        <v>72.73</v>
      </c>
      <c r="D1319">
        <v>108</v>
      </c>
      <c r="E1319">
        <v>1</v>
      </c>
      <c r="F1319">
        <v>0</v>
      </c>
      <c r="G1319">
        <v>63</v>
      </c>
      <c r="H1319">
        <v>0</v>
      </c>
      <c r="I1319">
        <v>5.84</v>
      </c>
      <c r="J1319">
        <v>27</v>
      </c>
      <c r="K1319">
        <v>1</v>
      </c>
      <c r="L1319" s="1">
        <v>38971</v>
      </c>
      <c r="M1319" t="s">
        <v>27</v>
      </c>
      <c r="N1319" t="s">
        <v>59</v>
      </c>
      <c r="O1319" t="s">
        <v>59</v>
      </c>
      <c r="P1319" t="s">
        <v>758</v>
      </c>
      <c r="Q1319" t="s">
        <v>31</v>
      </c>
      <c r="R1319" t="s">
        <v>26</v>
      </c>
      <c r="S1319" t="s">
        <v>81</v>
      </c>
      <c r="T1319">
        <v>67</v>
      </c>
      <c r="U1319">
        <v>0</v>
      </c>
      <c r="V1319">
        <v>-122.20055600000001</v>
      </c>
      <c r="W1319">
        <v>37.751666999999998</v>
      </c>
    </row>
    <row r="1320" spans="1:23" x14ac:dyDescent="0.25">
      <c r="A1320" t="s">
        <v>757</v>
      </c>
      <c r="B1320">
        <v>99.1</v>
      </c>
      <c r="C1320">
        <v>71.430000000000007</v>
      </c>
      <c r="D1320">
        <v>235</v>
      </c>
      <c r="E1320">
        <v>1</v>
      </c>
      <c r="F1320">
        <v>0</v>
      </c>
      <c r="G1320">
        <v>43</v>
      </c>
      <c r="H1320">
        <v>0</v>
      </c>
      <c r="I1320">
        <v>10.31</v>
      </c>
      <c r="J1320">
        <v>33</v>
      </c>
      <c r="K1320">
        <v>1</v>
      </c>
      <c r="L1320" s="1">
        <v>38977</v>
      </c>
      <c r="M1320" t="s">
        <v>22</v>
      </c>
      <c r="N1320" t="s">
        <v>87</v>
      </c>
      <c r="O1320" t="s">
        <v>31</v>
      </c>
      <c r="P1320" t="s">
        <v>172</v>
      </c>
      <c r="Q1320" t="s">
        <v>31</v>
      </c>
      <c r="R1320" t="s">
        <v>26</v>
      </c>
      <c r="S1320" t="s">
        <v>71</v>
      </c>
      <c r="T1320">
        <v>76</v>
      </c>
      <c r="U1320">
        <v>0</v>
      </c>
      <c r="V1320">
        <v>-117.119444</v>
      </c>
      <c r="W1320">
        <v>32.783056000000002</v>
      </c>
    </row>
    <row r="1321" spans="1:23" x14ac:dyDescent="0.25">
      <c r="A1321" t="s">
        <v>757</v>
      </c>
      <c r="B1321">
        <v>75</v>
      </c>
      <c r="C1321">
        <v>59.09</v>
      </c>
      <c r="D1321">
        <v>145</v>
      </c>
      <c r="E1321">
        <v>1</v>
      </c>
      <c r="F1321">
        <v>1</v>
      </c>
      <c r="G1321">
        <v>49</v>
      </c>
      <c r="H1321">
        <v>0</v>
      </c>
      <c r="I1321">
        <v>10.31</v>
      </c>
      <c r="J1321">
        <v>-3</v>
      </c>
      <c r="K1321">
        <v>0</v>
      </c>
      <c r="L1321" s="1">
        <v>38991</v>
      </c>
      <c r="M1321" t="s">
        <v>27</v>
      </c>
      <c r="N1321" t="s">
        <v>132</v>
      </c>
      <c r="O1321" t="s">
        <v>132</v>
      </c>
      <c r="P1321" t="s">
        <v>392</v>
      </c>
      <c r="Q1321" t="s">
        <v>31</v>
      </c>
      <c r="R1321" t="s">
        <v>26</v>
      </c>
      <c r="S1321" t="s">
        <v>186</v>
      </c>
      <c r="T1321">
        <v>70</v>
      </c>
      <c r="U1321">
        <v>0</v>
      </c>
      <c r="V1321">
        <v>-76.622777999999997</v>
      </c>
      <c r="W1321">
        <v>39.278055999999999</v>
      </c>
    </row>
    <row r="1322" spans="1:23" x14ac:dyDescent="0.25">
      <c r="A1322" t="s">
        <v>757</v>
      </c>
      <c r="B1322">
        <v>90.1</v>
      </c>
      <c r="C1322">
        <v>64.86</v>
      </c>
      <c r="D1322">
        <v>242</v>
      </c>
      <c r="E1322">
        <v>2</v>
      </c>
      <c r="F1322">
        <v>1</v>
      </c>
      <c r="G1322">
        <v>68</v>
      </c>
      <c r="H1322">
        <v>0</v>
      </c>
      <c r="I1322">
        <v>6.96</v>
      </c>
      <c r="J1322">
        <v>10</v>
      </c>
      <c r="K1322">
        <v>1</v>
      </c>
      <c r="L1322" s="1">
        <v>38998</v>
      </c>
      <c r="M1322" t="s">
        <v>22</v>
      </c>
      <c r="N1322" t="s">
        <v>62</v>
      </c>
      <c r="O1322" t="s">
        <v>31</v>
      </c>
      <c r="P1322" t="s">
        <v>481</v>
      </c>
      <c r="Q1322" t="s">
        <v>31</v>
      </c>
      <c r="R1322" t="s">
        <v>26</v>
      </c>
      <c r="S1322" t="s">
        <v>71</v>
      </c>
      <c r="T1322">
        <v>65</v>
      </c>
      <c r="U1322">
        <v>0</v>
      </c>
      <c r="V1322">
        <v>-117.119444</v>
      </c>
      <c r="W1322">
        <v>32.783056000000002</v>
      </c>
    </row>
    <row r="1323" spans="1:23" x14ac:dyDescent="0.25">
      <c r="A1323" t="s">
        <v>757</v>
      </c>
      <c r="B1323">
        <v>116.8</v>
      </c>
      <c r="C1323">
        <v>74.36</v>
      </c>
      <c r="D1323">
        <v>334</v>
      </c>
      <c r="E1323">
        <v>2</v>
      </c>
      <c r="F1323">
        <v>0</v>
      </c>
      <c r="G1323">
        <v>72</v>
      </c>
      <c r="H1323">
        <v>0</v>
      </c>
      <c r="I1323">
        <v>9.1999999999999993</v>
      </c>
      <c r="J1323">
        <v>29</v>
      </c>
      <c r="K1323">
        <v>1</v>
      </c>
      <c r="L1323" s="1">
        <v>39005</v>
      </c>
      <c r="M1323" t="s">
        <v>27</v>
      </c>
      <c r="N1323" t="s">
        <v>140</v>
      </c>
      <c r="O1323" t="s">
        <v>140</v>
      </c>
      <c r="P1323" t="s">
        <v>759</v>
      </c>
      <c r="Q1323" t="s">
        <v>31</v>
      </c>
      <c r="R1323" t="s">
        <v>26</v>
      </c>
      <c r="S1323" t="s">
        <v>395</v>
      </c>
      <c r="T1323">
        <v>57</v>
      </c>
      <c r="U1323">
        <v>0</v>
      </c>
      <c r="V1323">
        <v>-122.386111</v>
      </c>
      <c r="W1323">
        <v>37.713611</v>
      </c>
    </row>
    <row r="1324" spans="1:23" x14ac:dyDescent="0.25">
      <c r="A1324" t="s">
        <v>757</v>
      </c>
      <c r="B1324">
        <v>82.1</v>
      </c>
      <c r="C1324">
        <v>58.14</v>
      </c>
      <c r="D1324">
        <v>266</v>
      </c>
      <c r="E1324">
        <v>2</v>
      </c>
      <c r="F1324">
        <v>1</v>
      </c>
      <c r="G1324">
        <v>57</v>
      </c>
      <c r="H1324">
        <v>0</v>
      </c>
      <c r="I1324">
        <v>14.98</v>
      </c>
      <c r="J1324">
        <v>-3</v>
      </c>
      <c r="K1324">
        <v>0</v>
      </c>
      <c r="L1324" s="1">
        <v>39012</v>
      </c>
      <c r="M1324" t="s">
        <v>27</v>
      </c>
      <c r="N1324" t="s">
        <v>68</v>
      </c>
      <c r="O1324" t="s">
        <v>68</v>
      </c>
      <c r="P1324" t="s">
        <v>250</v>
      </c>
      <c r="Q1324" t="s">
        <v>31</v>
      </c>
      <c r="R1324" t="s">
        <v>26</v>
      </c>
      <c r="S1324" t="s">
        <v>131</v>
      </c>
      <c r="T1324">
        <v>44</v>
      </c>
      <c r="U1324">
        <v>0</v>
      </c>
      <c r="V1324">
        <v>-94.483889000000005</v>
      </c>
      <c r="W1324">
        <v>39.048889000000003</v>
      </c>
    </row>
    <row r="1325" spans="1:23" x14ac:dyDescent="0.25">
      <c r="A1325" t="s">
        <v>757</v>
      </c>
      <c r="B1325">
        <v>108.2</v>
      </c>
      <c r="C1325">
        <v>65.22</v>
      </c>
      <c r="D1325">
        <v>206</v>
      </c>
      <c r="E1325">
        <v>1</v>
      </c>
      <c r="F1325">
        <v>0</v>
      </c>
      <c r="G1325">
        <v>59</v>
      </c>
      <c r="H1325">
        <v>0</v>
      </c>
      <c r="I1325">
        <v>9.1999999999999993</v>
      </c>
      <c r="J1325">
        <v>14</v>
      </c>
      <c r="K1325">
        <v>1</v>
      </c>
      <c r="L1325" s="1">
        <v>39019</v>
      </c>
      <c r="M1325" t="s">
        <v>22</v>
      </c>
      <c r="N1325" t="s">
        <v>44</v>
      </c>
      <c r="O1325" t="s">
        <v>31</v>
      </c>
      <c r="P1325" t="s">
        <v>205</v>
      </c>
      <c r="Q1325" t="s">
        <v>31</v>
      </c>
      <c r="R1325" t="s">
        <v>26</v>
      </c>
      <c r="S1325" t="s">
        <v>71</v>
      </c>
      <c r="T1325">
        <v>67</v>
      </c>
      <c r="U1325">
        <v>0</v>
      </c>
      <c r="V1325">
        <v>-117.119444</v>
      </c>
      <c r="W1325">
        <v>32.783056000000002</v>
      </c>
    </row>
    <row r="1326" spans="1:23" x14ac:dyDescent="0.25">
      <c r="A1326" t="s">
        <v>757</v>
      </c>
      <c r="B1326">
        <v>90</v>
      </c>
      <c r="C1326">
        <v>67.86</v>
      </c>
      <c r="D1326">
        <v>211</v>
      </c>
      <c r="E1326">
        <v>0</v>
      </c>
      <c r="F1326">
        <v>0</v>
      </c>
      <c r="G1326">
        <v>22</v>
      </c>
      <c r="H1326">
        <v>0</v>
      </c>
      <c r="I1326">
        <v>9.1999999999999993</v>
      </c>
      <c r="J1326">
        <v>7</v>
      </c>
      <c r="K1326">
        <v>1</v>
      </c>
      <c r="L1326" s="1">
        <v>39026</v>
      </c>
      <c r="M1326" t="s">
        <v>22</v>
      </c>
      <c r="N1326" t="s">
        <v>51</v>
      </c>
      <c r="O1326" t="s">
        <v>31</v>
      </c>
      <c r="P1326" t="s">
        <v>760</v>
      </c>
      <c r="Q1326" t="s">
        <v>31</v>
      </c>
      <c r="R1326" t="s">
        <v>26</v>
      </c>
      <c r="S1326" t="s">
        <v>71</v>
      </c>
      <c r="T1326">
        <v>79</v>
      </c>
      <c r="U1326">
        <v>0</v>
      </c>
      <c r="V1326">
        <v>-117.119444</v>
      </c>
      <c r="W1326">
        <v>32.783056000000002</v>
      </c>
    </row>
    <row r="1327" spans="1:23" x14ac:dyDescent="0.25">
      <c r="A1327" t="s">
        <v>757</v>
      </c>
      <c r="B1327">
        <v>124.5</v>
      </c>
      <c r="C1327">
        <v>66.67</v>
      </c>
      <c r="D1327">
        <v>338</v>
      </c>
      <c r="E1327">
        <v>3</v>
      </c>
      <c r="F1327">
        <v>0</v>
      </c>
      <c r="G1327">
        <v>67</v>
      </c>
      <c r="H1327">
        <v>0</v>
      </c>
      <c r="I1327">
        <v>3.36</v>
      </c>
      <c r="J1327">
        <v>8</v>
      </c>
      <c r="K1327">
        <v>1</v>
      </c>
      <c r="L1327" s="1">
        <v>39033</v>
      </c>
      <c r="M1327" t="s">
        <v>27</v>
      </c>
      <c r="N1327" t="s">
        <v>136</v>
      </c>
      <c r="O1327" t="s">
        <v>136</v>
      </c>
      <c r="P1327" t="s">
        <v>761</v>
      </c>
      <c r="Q1327" t="s">
        <v>31</v>
      </c>
      <c r="R1327" t="s">
        <v>26</v>
      </c>
      <c r="S1327" t="s">
        <v>161</v>
      </c>
      <c r="T1327">
        <v>42</v>
      </c>
      <c r="U1327">
        <v>0</v>
      </c>
      <c r="V1327">
        <v>-84.516000000000005</v>
      </c>
      <c r="W1327">
        <v>39.094999999999999</v>
      </c>
    </row>
    <row r="1328" spans="1:23" x14ac:dyDescent="0.25">
      <c r="A1328" t="s">
        <v>757</v>
      </c>
      <c r="B1328">
        <v>92.1</v>
      </c>
      <c r="C1328">
        <v>73.08</v>
      </c>
      <c r="D1328">
        <v>222</v>
      </c>
      <c r="E1328">
        <v>2</v>
      </c>
      <c r="F1328">
        <v>2</v>
      </c>
      <c r="G1328">
        <v>51</v>
      </c>
      <c r="H1328">
        <v>0</v>
      </c>
      <c r="I1328">
        <v>9.1999999999999993</v>
      </c>
      <c r="J1328">
        <v>8</v>
      </c>
      <c r="K1328">
        <v>1</v>
      </c>
      <c r="L1328" s="1">
        <v>39040</v>
      </c>
      <c r="M1328" t="s">
        <v>27</v>
      </c>
      <c r="N1328" t="s">
        <v>36</v>
      </c>
      <c r="O1328" t="s">
        <v>36</v>
      </c>
      <c r="P1328" t="s">
        <v>417</v>
      </c>
      <c r="Q1328" t="s">
        <v>31</v>
      </c>
      <c r="R1328" t="s">
        <v>26</v>
      </c>
      <c r="S1328" t="s">
        <v>38</v>
      </c>
      <c r="T1328">
        <v>36</v>
      </c>
      <c r="U1328">
        <v>0</v>
      </c>
      <c r="V1328">
        <v>-105.02</v>
      </c>
      <c r="W1328">
        <v>39.743889000000003</v>
      </c>
    </row>
    <row r="1329" spans="1:23" x14ac:dyDescent="0.25">
      <c r="A1329" t="s">
        <v>757</v>
      </c>
      <c r="B1329">
        <v>44.2</v>
      </c>
      <c r="C1329">
        <v>45.16</v>
      </c>
      <c r="D1329">
        <v>133</v>
      </c>
      <c r="E1329">
        <v>0</v>
      </c>
      <c r="F1329">
        <v>1</v>
      </c>
      <c r="G1329">
        <v>52</v>
      </c>
      <c r="H1329">
        <v>0</v>
      </c>
      <c r="I1329">
        <v>9.1999999999999993</v>
      </c>
      <c r="J1329">
        <v>7</v>
      </c>
      <c r="K1329">
        <v>1</v>
      </c>
      <c r="L1329" s="1">
        <v>39047</v>
      </c>
      <c r="M1329" t="s">
        <v>22</v>
      </c>
      <c r="N1329" t="s">
        <v>59</v>
      </c>
      <c r="O1329" t="s">
        <v>31</v>
      </c>
      <c r="P1329" t="s">
        <v>348</v>
      </c>
      <c r="Q1329" t="s">
        <v>31</v>
      </c>
      <c r="R1329" t="s">
        <v>26</v>
      </c>
      <c r="S1329" t="s">
        <v>71</v>
      </c>
      <c r="T1329">
        <v>62</v>
      </c>
      <c r="U1329">
        <v>0</v>
      </c>
      <c r="V1329">
        <v>-117.119444</v>
      </c>
      <c r="W1329">
        <v>32.783056000000002</v>
      </c>
    </row>
    <row r="1330" spans="1:23" x14ac:dyDescent="0.25">
      <c r="A1330" t="s">
        <v>757</v>
      </c>
      <c r="B1330">
        <v>85.4</v>
      </c>
      <c r="C1330">
        <v>58.62</v>
      </c>
      <c r="D1330">
        <v>160</v>
      </c>
      <c r="E1330">
        <v>1</v>
      </c>
      <c r="F1330">
        <v>0</v>
      </c>
      <c r="G1330">
        <v>82</v>
      </c>
      <c r="H1330">
        <v>0</v>
      </c>
      <c r="I1330">
        <v>9.1999999999999993</v>
      </c>
      <c r="J1330">
        <v>3</v>
      </c>
      <c r="K1330">
        <v>1</v>
      </c>
      <c r="L1330" s="1">
        <v>39054</v>
      </c>
      <c r="M1330" t="s">
        <v>27</v>
      </c>
      <c r="N1330" t="s">
        <v>42</v>
      </c>
      <c r="O1330" t="s">
        <v>42</v>
      </c>
      <c r="P1330" t="s">
        <v>173</v>
      </c>
      <c r="Q1330" t="s">
        <v>31</v>
      </c>
      <c r="R1330" t="s">
        <v>26</v>
      </c>
      <c r="S1330" t="s">
        <v>54</v>
      </c>
      <c r="T1330">
        <v>33</v>
      </c>
      <c r="U1330">
        <v>0</v>
      </c>
      <c r="V1330">
        <v>-78.787000000000006</v>
      </c>
      <c r="W1330">
        <v>42.774000000000001</v>
      </c>
    </row>
    <row r="1331" spans="1:23" x14ac:dyDescent="0.25">
      <c r="A1331" t="s">
        <v>757</v>
      </c>
      <c r="B1331">
        <v>136</v>
      </c>
      <c r="C1331">
        <v>65.22</v>
      </c>
      <c r="D1331">
        <v>279</v>
      </c>
      <c r="E1331">
        <v>2</v>
      </c>
      <c r="F1331">
        <v>0</v>
      </c>
      <c r="G1331">
        <v>56</v>
      </c>
      <c r="H1331">
        <v>0</v>
      </c>
      <c r="I1331">
        <v>11.43</v>
      </c>
      <c r="J1331">
        <v>28</v>
      </c>
      <c r="K1331">
        <v>1</v>
      </c>
      <c r="L1331" s="1">
        <v>39061</v>
      </c>
      <c r="M1331" t="s">
        <v>22</v>
      </c>
      <c r="N1331" t="s">
        <v>36</v>
      </c>
      <c r="O1331" t="s">
        <v>31</v>
      </c>
      <c r="P1331" t="s">
        <v>762</v>
      </c>
      <c r="Q1331" t="s">
        <v>31</v>
      </c>
      <c r="R1331" t="s">
        <v>26</v>
      </c>
      <c r="S1331" t="s">
        <v>71</v>
      </c>
      <c r="T1331">
        <v>62</v>
      </c>
      <c r="U1331">
        <v>0</v>
      </c>
      <c r="V1331">
        <v>-117.119444</v>
      </c>
      <c r="W1331">
        <v>32.783056000000002</v>
      </c>
    </row>
    <row r="1332" spans="1:23" x14ac:dyDescent="0.25">
      <c r="A1332" t="s">
        <v>757</v>
      </c>
      <c r="B1332">
        <v>12.4</v>
      </c>
      <c r="C1332">
        <v>34.78</v>
      </c>
      <c r="D1332">
        <v>97</v>
      </c>
      <c r="E1332">
        <v>0</v>
      </c>
      <c r="F1332">
        <v>2</v>
      </c>
      <c r="G1332">
        <v>57</v>
      </c>
      <c r="H1332">
        <v>0</v>
      </c>
      <c r="I1332">
        <v>3.36</v>
      </c>
      <c r="J1332">
        <v>11</v>
      </c>
      <c r="K1332">
        <v>1</v>
      </c>
      <c r="L1332" s="1">
        <v>39068</v>
      </c>
      <c r="M1332" t="s">
        <v>22</v>
      </c>
      <c r="N1332" t="s">
        <v>68</v>
      </c>
      <c r="O1332" t="s">
        <v>31</v>
      </c>
      <c r="P1332" t="s">
        <v>455</v>
      </c>
      <c r="Q1332" t="s">
        <v>31</v>
      </c>
      <c r="R1332" t="s">
        <v>26</v>
      </c>
      <c r="S1332" t="s">
        <v>71</v>
      </c>
      <c r="T1332">
        <v>53</v>
      </c>
      <c r="U1332">
        <v>0</v>
      </c>
      <c r="V1332">
        <v>-117.119444</v>
      </c>
      <c r="W1332">
        <v>32.783056000000002</v>
      </c>
    </row>
    <row r="1333" spans="1:23" x14ac:dyDescent="0.25">
      <c r="A1333" t="s">
        <v>757</v>
      </c>
      <c r="B1333">
        <v>77.2</v>
      </c>
      <c r="C1333">
        <v>33.33</v>
      </c>
      <c r="D1333">
        <v>181</v>
      </c>
      <c r="E1333">
        <v>2</v>
      </c>
      <c r="F1333">
        <v>0</v>
      </c>
      <c r="G1333">
        <v>82</v>
      </c>
      <c r="H1333">
        <v>5.8999999999999997E-2</v>
      </c>
      <c r="I1333">
        <v>13.86</v>
      </c>
      <c r="J1333">
        <v>3</v>
      </c>
      <c r="K1333">
        <v>1</v>
      </c>
      <c r="L1333" s="1">
        <v>39075</v>
      </c>
      <c r="M1333" t="s">
        <v>27</v>
      </c>
      <c r="N1333" t="s">
        <v>123</v>
      </c>
      <c r="O1333" t="s">
        <v>123</v>
      </c>
      <c r="P1333" t="s">
        <v>353</v>
      </c>
      <c r="Q1333" t="s">
        <v>31</v>
      </c>
      <c r="R1333" t="s">
        <v>33</v>
      </c>
      <c r="S1333" t="s">
        <v>236</v>
      </c>
      <c r="T1333">
        <v>45</v>
      </c>
      <c r="U1333">
        <v>0</v>
      </c>
      <c r="V1333">
        <v>-122.33159999999999</v>
      </c>
      <c r="W1333">
        <v>47.595199999999998</v>
      </c>
    </row>
    <row r="1334" spans="1:23" x14ac:dyDescent="0.25">
      <c r="A1334" t="s">
        <v>757</v>
      </c>
      <c r="B1334">
        <v>117.2</v>
      </c>
      <c r="C1334">
        <v>79.17</v>
      </c>
      <c r="D1334">
        <v>231</v>
      </c>
      <c r="E1334">
        <v>2</v>
      </c>
      <c r="F1334">
        <v>1</v>
      </c>
      <c r="G1334">
        <v>60</v>
      </c>
      <c r="H1334">
        <v>0</v>
      </c>
      <c r="I1334">
        <v>8.08</v>
      </c>
      <c r="J1334">
        <v>7</v>
      </c>
      <c r="K1334">
        <v>1</v>
      </c>
      <c r="L1334" s="1">
        <v>39082</v>
      </c>
      <c r="M1334" t="s">
        <v>22</v>
      </c>
      <c r="N1334" t="s">
        <v>119</v>
      </c>
      <c r="O1334" t="s">
        <v>31</v>
      </c>
      <c r="P1334" t="s">
        <v>286</v>
      </c>
      <c r="Q1334" t="s">
        <v>31</v>
      </c>
      <c r="R1334" t="s">
        <v>26</v>
      </c>
      <c r="S1334" t="s">
        <v>71</v>
      </c>
      <c r="T1334">
        <v>59</v>
      </c>
      <c r="U1334">
        <v>0</v>
      </c>
      <c r="V1334">
        <v>-117.119444</v>
      </c>
      <c r="W1334">
        <v>32.783056000000002</v>
      </c>
    </row>
    <row r="1335" spans="1:23" x14ac:dyDescent="0.25">
      <c r="A1335" t="s">
        <v>757</v>
      </c>
      <c r="B1335">
        <v>55.5</v>
      </c>
      <c r="C1335">
        <v>43.75</v>
      </c>
      <c r="D1335">
        <v>230</v>
      </c>
      <c r="E1335">
        <v>0</v>
      </c>
      <c r="F1335">
        <v>1</v>
      </c>
      <c r="G1335">
        <v>35</v>
      </c>
      <c r="H1335">
        <v>0</v>
      </c>
      <c r="I1335">
        <v>6.96</v>
      </c>
      <c r="J1335">
        <v>-3</v>
      </c>
      <c r="K1335">
        <v>0</v>
      </c>
      <c r="L1335" s="1">
        <v>39096</v>
      </c>
      <c r="M1335" t="s">
        <v>22</v>
      </c>
      <c r="N1335" t="s">
        <v>24</v>
      </c>
      <c r="O1335" t="s">
        <v>31</v>
      </c>
      <c r="P1335" t="s">
        <v>752</v>
      </c>
      <c r="Q1335" t="s">
        <v>31</v>
      </c>
      <c r="R1335" t="s">
        <v>26</v>
      </c>
      <c r="S1335" t="s">
        <v>71</v>
      </c>
      <c r="T1335">
        <v>53</v>
      </c>
      <c r="U1335">
        <v>0</v>
      </c>
      <c r="V1335">
        <v>-117.119444</v>
      </c>
      <c r="W1335">
        <v>32.783056000000002</v>
      </c>
    </row>
    <row r="1336" spans="1:23" x14ac:dyDescent="0.25">
      <c r="A1336" t="s">
        <v>757</v>
      </c>
      <c r="B1336">
        <v>73.3</v>
      </c>
      <c r="C1336">
        <v>70.97</v>
      </c>
      <c r="D1336">
        <v>190</v>
      </c>
      <c r="E1336">
        <v>0</v>
      </c>
      <c r="F1336">
        <v>1</v>
      </c>
      <c r="G1336">
        <v>60</v>
      </c>
      <c r="H1336">
        <v>0</v>
      </c>
      <c r="I1336">
        <v>13.86</v>
      </c>
      <c r="J1336">
        <v>11</v>
      </c>
      <c r="K1336">
        <v>1</v>
      </c>
      <c r="L1336" s="1">
        <v>39334</v>
      </c>
      <c r="M1336" t="s">
        <v>22</v>
      </c>
      <c r="N1336" t="s">
        <v>77</v>
      </c>
      <c r="O1336" t="s">
        <v>31</v>
      </c>
      <c r="P1336" t="s">
        <v>712</v>
      </c>
      <c r="Q1336" t="s">
        <v>31</v>
      </c>
      <c r="R1336" t="s">
        <v>26</v>
      </c>
      <c r="S1336" t="s">
        <v>71</v>
      </c>
      <c r="T1336">
        <v>73</v>
      </c>
      <c r="U1336">
        <v>0</v>
      </c>
      <c r="V1336">
        <v>-117.119444</v>
      </c>
      <c r="W1336">
        <v>32.783056000000002</v>
      </c>
    </row>
    <row r="1337" spans="1:23" x14ac:dyDescent="0.25">
      <c r="A1337" t="s">
        <v>757</v>
      </c>
      <c r="B1337">
        <v>74.2</v>
      </c>
      <c r="C1337">
        <v>63.33</v>
      </c>
      <c r="D1337">
        <v>179</v>
      </c>
      <c r="E1337">
        <v>2</v>
      </c>
      <c r="F1337">
        <v>2</v>
      </c>
      <c r="G1337">
        <v>90</v>
      </c>
      <c r="H1337">
        <v>0</v>
      </c>
      <c r="I1337">
        <v>0</v>
      </c>
      <c r="J1337">
        <v>-24</v>
      </c>
      <c r="K1337">
        <v>0</v>
      </c>
      <c r="L1337" s="1">
        <v>39341</v>
      </c>
      <c r="M1337" t="s">
        <v>27</v>
      </c>
      <c r="N1337" t="s">
        <v>24</v>
      </c>
      <c r="O1337" t="s">
        <v>24</v>
      </c>
      <c r="P1337" t="s">
        <v>763</v>
      </c>
      <c r="Q1337" t="s">
        <v>31</v>
      </c>
      <c r="R1337" t="s">
        <v>26</v>
      </c>
      <c r="S1337" t="s">
        <v>66</v>
      </c>
      <c r="T1337">
        <v>45</v>
      </c>
      <c r="U1337">
        <v>0</v>
      </c>
      <c r="V1337">
        <v>-71.263999999999996</v>
      </c>
      <c r="W1337">
        <v>42.091000000000001</v>
      </c>
    </row>
    <row r="1338" spans="1:23" x14ac:dyDescent="0.25">
      <c r="A1338" t="s">
        <v>757</v>
      </c>
      <c r="B1338">
        <v>116.2</v>
      </c>
      <c r="C1338">
        <v>75</v>
      </c>
      <c r="D1338">
        <v>306</v>
      </c>
      <c r="E1338">
        <v>3</v>
      </c>
      <c r="F1338">
        <v>1</v>
      </c>
      <c r="G1338">
        <v>34</v>
      </c>
      <c r="H1338">
        <v>0</v>
      </c>
      <c r="I1338">
        <v>13.86</v>
      </c>
      <c r="J1338">
        <v>-7</v>
      </c>
      <c r="K1338">
        <v>0</v>
      </c>
      <c r="L1338" s="1">
        <v>39348</v>
      </c>
      <c r="M1338" t="s">
        <v>27</v>
      </c>
      <c r="N1338" t="s">
        <v>73</v>
      </c>
      <c r="O1338" t="s">
        <v>73</v>
      </c>
      <c r="P1338" t="s">
        <v>290</v>
      </c>
      <c r="Q1338" t="s">
        <v>31</v>
      </c>
      <c r="R1338" t="s">
        <v>26</v>
      </c>
      <c r="S1338" t="s">
        <v>168</v>
      </c>
      <c r="T1338">
        <v>77</v>
      </c>
      <c r="U1338">
        <v>0</v>
      </c>
      <c r="V1338">
        <v>-88.062222000000006</v>
      </c>
      <c r="W1338">
        <v>44.501389000000003</v>
      </c>
    </row>
    <row r="1339" spans="1:23" x14ac:dyDescent="0.25">
      <c r="A1339" t="s">
        <v>757</v>
      </c>
      <c r="B1339">
        <v>44.8</v>
      </c>
      <c r="C1339">
        <v>50</v>
      </c>
      <c r="D1339">
        <v>211</v>
      </c>
      <c r="E1339">
        <v>0</v>
      </c>
      <c r="F1339">
        <v>2</v>
      </c>
      <c r="G1339">
        <v>50</v>
      </c>
      <c r="H1339">
        <v>0</v>
      </c>
      <c r="I1339">
        <v>8.08</v>
      </c>
      <c r="J1339">
        <v>-14</v>
      </c>
      <c r="K1339">
        <v>0</v>
      </c>
      <c r="L1339" s="1">
        <v>39355</v>
      </c>
      <c r="M1339" t="s">
        <v>22</v>
      </c>
      <c r="N1339" t="s">
        <v>68</v>
      </c>
      <c r="O1339" t="s">
        <v>31</v>
      </c>
      <c r="P1339" t="s">
        <v>764</v>
      </c>
      <c r="Q1339" t="s">
        <v>31</v>
      </c>
      <c r="R1339" t="s">
        <v>26</v>
      </c>
      <c r="S1339" t="s">
        <v>71</v>
      </c>
      <c r="T1339">
        <v>74</v>
      </c>
      <c r="U1339">
        <v>0</v>
      </c>
      <c r="V1339">
        <v>-117.119444</v>
      </c>
      <c r="W1339">
        <v>32.783056000000002</v>
      </c>
    </row>
    <row r="1340" spans="1:23" x14ac:dyDescent="0.25">
      <c r="A1340" t="s">
        <v>757</v>
      </c>
      <c r="B1340">
        <v>151.4</v>
      </c>
      <c r="C1340">
        <v>72.22</v>
      </c>
      <c r="D1340">
        <v>270</v>
      </c>
      <c r="E1340">
        <v>2</v>
      </c>
      <c r="F1340">
        <v>0</v>
      </c>
      <c r="G1340">
        <v>38</v>
      </c>
      <c r="H1340">
        <v>0</v>
      </c>
      <c r="I1340">
        <v>6.96</v>
      </c>
      <c r="J1340">
        <v>38</v>
      </c>
      <c r="K1340">
        <v>1</v>
      </c>
      <c r="L1340" s="1">
        <v>39362</v>
      </c>
      <c r="M1340" t="s">
        <v>27</v>
      </c>
      <c r="N1340" t="s">
        <v>36</v>
      </c>
      <c r="O1340" t="s">
        <v>36</v>
      </c>
      <c r="P1340" t="s">
        <v>295</v>
      </c>
      <c r="Q1340" t="s">
        <v>31</v>
      </c>
      <c r="R1340" t="s">
        <v>26</v>
      </c>
      <c r="S1340" t="s">
        <v>38</v>
      </c>
      <c r="T1340">
        <v>51</v>
      </c>
      <c r="U1340">
        <v>0</v>
      </c>
      <c r="V1340">
        <v>-105.02</v>
      </c>
      <c r="W1340">
        <v>39.743889000000003</v>
      </c>
    </row>
    <row r="1341" spans="1:23" x14ac:dyDescent="0.25">
      <c r="A1341" t="s">
        <v>757</v>
      </c>
      <c r="B1341">
        <v>68.8</v>
      </c>
      <c r="C1341">
        <v>66.67</v>
      </c>
      <c r="D1341">
        <v>156</v>
      </c>
      <c r="E1341">
        <v>0</v>
      </c>
      <c r="F1341">
        <v>1</v>
      </c>
      <c r="G1341">
        <v>68</v>
      </c>
      <c r="H1341">
        <v>0</v>
      </c>
      <c r="I1341">
        <v>11.43</v>
      </c>
      <c r="J1341">
        <v>14</v>
      </c>
      <c r="K1341">
        <v>1</v>
      </c>
      <c r="L1341" s="1">
        <v>39369</v>
      </c>
      <c r="M1341" t="s">
        <v>22</v>
      </c>
      <c r="N1341" t="s">
        <v>59</v>
      </c>
      <c r="O1341" t="s">
        <v>31</v>
      </c>
      <c r="P1341" t="s">
        <v>492</v>
      </c>
      <c r="Q1341" t="s">
        <v>31</v>
      </c>
      <c r="R1341" t="s">
        <v>26</v>
      </c>
      <c r="S1341" t="s">
        <v>71</v>
      </c>
      <c r="T1341">
        <v>67</v>
      </c>
      <c r="U1341">
        <v>0</v>
      </c>
      <c r="V1341">
        <v>-117.119444</v>
      </c>
      <c r="W1341">
        <v>32.783056000000002</v>
      </c>
    </row>
    <row r="1342" spans="1:23" x14ac:dyDescent="0.25">
      <c r="A1342" t="s">
        <v>757</v>
      </c>
      <c r="B1342">
        <v>143.9</v>
      </c>
      <c r="C1342">
        <v>63.64</v>
      </c>
      <c r="D1342">
        <v>130</v>
      </c>
      <c r="E1342">
        <v>3</v>
      </c>
      <c r="F1342">
        <v>0</v>
      </c>
      <c r="G1342">
        <v>53</v>
      </c>
      <c r="H1342">
        <v>0</v>
      </c>
      <c r="I1342">
        <v>12.74</v>
      </c>
      <c r="J1342">
        <v>25</v>
      </c>
      <c r="K1342">
        <v>1</v>
      </c>
      <c r="L1342" s="1">
        <v>39383</v>
      </c>
      <c r="M1342" t="s">
        <v>22</v>
      </c>
      <c r="N1342" t="s">
        <v>109</v>
      </c>
      <c r="O1342" t="s">
        <v>31</v>
      </c>
      <c r="P1342" t="s">
        <v>765</v>
      </c>
      <c r="Q1342" t="s">
        <v>31</v>
      </c>
      <c r="R1342" t="s">
        <v>26</v>
      </c>
      <c r="S1342" t="s">
        <v>71</v>
      </c>
      <c r="T1342">
        <v>73</v>
      </c>
      <c r="U1342">
        <v>0</v>
      </c>
      <c r="V1342">
        <v>-117.119444</v>
      </c>
      <c r="W1342">
        <v>32.783056000000002</v>
      </c>
    </row>
    <row r="1343" spans="1:23" x14ac:dyDescent="0.25">
      <c r="A1343" t="s">
        <v>757</v>
      </c>
      <c r="B1343">
        <v>49.4</v>
      </c>
      <c r="C1343">
        <v>45.24</v>
      </c>
      <c r="D1343">
        <v>197</v>
      </c>
      <c r="E1343">
        <v>0</v>
      </c>
      <c r="F1343">
        <v>1</v>
      </c>
      <c r="G1343">
        <v>40</v>
      </c>
      <c r="H1343">
        <v>0</v>
      </c>
      <c r="I1343">
        <v>5.84</v>
      </c>
      <c r="J1343">
        <v>-18</v>
      </c>
      <c r="K1343">
        <v>0</v>
      </c>
      <c r="L1343" s="1">
        <v>39390</v>
      </c>
      <c r="M1343" t="s">
        <v>27</v>
      </c>
      <c r="N1343" t="s">
        <v>82</v>
      </c>
      <c r="O1343" t="s">
        <v>82</v>
      </c>
      <c r="P1343" t="s">
        <v>766</v>
      </c>
      <c r="Q1343" t="s">
        <v>31</v>
      </c>
      <c r="R1343" t="s">
        <v>26</v>
      </c>
      <c r="S1343" t="s">
        <v>165</v>
      </c>
      <c r="T1343">
        <v>52</v>
      </c>
      <c r="U1343">
        <v>1</v>
      </c>
      <c r="V1343">
        <v>-93.258055999999996</v>
      </c>
      <c r="W1343">
        <v>44.973889</v>
      </c>
    </row>
    <row r="1344" spans="1:23" x14ac:dyDescent="0.25">
      <c r="A1344" t="s">
        <v>757</v>
      </c>
      <c r="B1344">
        <v>30.6</v>
      </c>
      <c r="C1344">
        <v>54.17</v>
      </c>
      <c r="D1344">
        <v>104</v>
      </c>
      <c r="E1344">
        <v>0</v>
      </c>
      <c r="F1344">
        <v>2</v>
      </c>
      <c r="G1344">
        <v>86</v>
      </c>
      <c r="H1344">
        <v>1.2E-2</v>
      </c>
      <c r="I1344">
        <v>4.72</v>
      </c>
      <c r="J1344">
        <v>2</v>
      </c>
      <c r="K1344">
        <v>1</v>
      </c>
      <c r="L1344" s="1">
        <v>39397</v>
      </c>
      <c r="M1344" t="s">
        <v>22</v>
      </c>
      <c r="N1344" t="s">
        <v>23</v>
      </c>
      <c r="O1344" t="s">
        <v>31</v>
      </c>
      <c r="P1344" t="s">
        <v>244</v>
      </c>
      <c r="Q1344" t="s">
        <v>31</v>
      </c>
      <c r="R1344" t="s">
        <v>33</v>
      </c>
      <c r="S1344" t="s">
        <v>71</v>
      </c>
      <c r="T1344">
        <v>60</v>
      </c>
      <c r="U1344">
        <v>0</v>
      </c>
      <c r="V1344">
        <v>-117.119444</v>
      </c>
      <c r="W1344">
        <v>32.783056000000002</v>
      </c>
    </row>
    <row r="1345" spans="1:23" x14ac:dyDescent="0.25">
      <c r="A1345" t="s">
        <v>757</v>
      </c>
      <c r="B1345">
        <v>67.599999999999994</v>
      </c>
      <c r="C1345">
        <v>55</v>
      </c>
      <c r="D1345">
        <v>309</v>
      </c>
      <c r="E1345">
        <v>1</v>
      </c>
      <c r="F1345">
        <v>2</v>
      </c>
      <c r="G1345">
        <v>44</v>
      </c>
      <c r="H1345">
        <v>0</v>
      </c>
      <c r="I1345">
        <v>4.72</v>
      </c>
      <c r="J1345">
        <v>-7</v>
      </c>
      <c r="K1345">
        <v>0</v>
      </c>
      <c r="L1345" s="1">
        <v>39404</v>
      </c>
      <c r="M1345" t="s">
        <v>27</v>
      </c>
      <c r="N1345" t="s">
        <v>113</v>
      </c>
      <c r="O1345" t="s">
        <v>113</v>
      </c>
      <c r="P1345" t="s">
        <v>45</v>
      </c>
      <c r="Q1345" t="s">
        <v>31</v>
      </c>
      <c r="R1345" t="s">
        <v>26</v>
      </c>
      <c r="S1345" t="s">
        <v>174</v>
      </c>
      <c r="T1345">
        <v>72</v>
      </c>
      <c r="U1345">
        <v>0</v>
      </c>
      <c r="V1345">
        <v>-81.637500000000003</v>
      </c>
      <c r="W1345">
        <v>30.323889000000001</v>
      </c>
    </row>
    <row r="1346" spans="1:23" x14ac:dyDescent="0.25">
      <c r="A1346" t="s">
        <v>757</v>
      </c>
      <c r="B1346">
        <v>119.8</v>
      </c>
      <c r="C1346">
        <v>71.430000000000007</v>
      </c>
      <c r="D1346">
        <v>249</v>
      </c>
      <c r="E1346">
        <v>3</v>
      </c>
      <c r="F1346">
        <v>0</v>
      </c>
      <c r="G1346">
        <v>48</v>
      </c>
      <c r="H1346">
        <v>0</v>
      </c>
      <c r="I1346">
        <v>8.08</v>
      </c>
      <c r="J1346">
        <v>18</v>
      </c>
      <c r="K1346">
        <v>1</v>
      </c>
      <c r="L1346" s="1">
        <v>39411</v>
      </c>
      <c r="M1346" t="s">
        <v>22</v>
      </c>
      <c r="N1346" t="s">
        <v>132</v>
      </c>
      <c r="O1346" t="s">
        <v>31</v>
      </c>
      <c r="P1346" t="s">
        <v>767</v>
      </c>
      <c r="Q1346" t="s">
        <v>31</v>
      </c>
      <c r="R1346" t="s">
        <v>26</v>
      </c>
      <c r="S1346" t="s">
        <v>71</v>
      </c>
      <c r="T1346">
        <v>63</v>
      </c>
      <c r="U1346">
        <v>0</v>
      </c>
      <c r="V1346">
        <v>-117.119444</v>
      </c>
      <c r="W1346">
        <v>32.783056000000002</v>
      </c>
    </row>
    <row r="1347" spans="1:23" x14ac:dyDescent="0.25">
      <c r="A1347" t="s">
        <v>757</v>
      </c>
      <c r="B1347">
        <v>68.900000000000006</v>
      </c>
      <c r="C1347">
        <v>47.62</v>
      </c>
      <c r="D1347">
        <v>157</v>
      </c>
      <c r="E1347">
        <v>1</v>
      </c>
      <c r="F1347">
        <v>1</v>
      </c>
      <c r="G1347">
        <v>56</v>
      </c>
      <c r="H1347">
        <v>0</v>
      </c>
      <c r="I1347">
        <v>16.09</v>
      </c>
      <c r="J1347">
        <v>14</v>
      </c>
      <c r="K1347">
        <v>1</v>
      </c>
      <c r="L1347" s="1">
        <v>39418</v>
      </c>
      <c r="M1347" t="s">
        <v>27</v>
      </c>
      <c r="N1347" t="s">
        <v>68</v>
      </c>
      <c r="O1347" t="s">
        <v>68</v>
      </c>
      <c r="P1347" t="s">
        <v>40</v>
      </c>
      <c r="Q1347" t="s">
        <v>31</v>
      </c>
      <c r="R1347" t="s">
        <v>26</v>
      </c>
      <c r="S1347" t="s">
        <v>131</v>
      </c>
      <c r="T1347">
        <v>35</v>
      </c>
      <c r="U1347">
        <v>0</v>
      </c>
      <c r="V1347">
        <v>-94.483889000000005</v>
      </c>
      <c r="W1347">
        <v>39.048889000000003</v>
      </c>
    </row>
    <row r="1348" spans="1:23" x14ac:dyDescent="0.25">
      <c r="A1348" t="s">
        <v>757</v>
      </c>
      <c r="B1348">
        <v>65.400000000000006</v>
      </c>
      <c r="C1348">
        <v>52.5</v>
      </c>
      <c r="D1348">
        <v>228</v>
      </c>
      <c r="E1348">
        <v>2</v>
      </c>
      <c r="F1348">
        <v>2</v>
      </c>
      <c r="G1348">
        <v>81</v>
      </c>
      <c r="H1348">
        <v>0</v>
      </c>
      <c r="I1348">
        <v>9.1999999999999993</v>
      </c>
      <c r="J1348">
        <v>6</v>
      </c>
      <c r="K1348">
        <v>1</v>
      </c>
      <c r="L1348" s="1">
        <v>39425</v>
      </c>
      <c r="M1348" t="s">
        <v>27</v>
      </c>
      <c r="N1348" t="s">
        <v>87</v>
      </c>
      <c r="O1348" t="s">
        <v>87</v>
      </c>
      <c r="P1348" t="s">
        <v>370</v>
      </c>
      <c r="Q1348" t="s">
        <v>31</v>
      </c>
      <c r="R1348" t="s">
        <v>26</v>
      </c>
      <c r="S1348" t="s">
        <v>89</v>
      </c>
      <c r="T1348">
        <v>71</v>
      </c>
      <c r="U1348">
        <v>0</v>
      </c>
      <c r="V1348">
        <v>-86.771388999999999</v>
      </c>
      <c r="W1348">
        <v>36.166389000000002</v>
      </c>
    </row>
    <row r="1349" spans="1:23" x14ac:dyDescent="0.25">
      <c r="A1349" t="s">
        <v>757</v>
      </c>
      <c r="B1349">
        <v>101.7</v>
      </c>
      <c r="C1349">
        <v>66.67</v>
      </c>
      <c r="D1349">
        <v>142</v>
      </c>
      <c r="E1349">
        <v>1</v>
      </c>
      <c r="F1349">
        <v>0</v>
      </c>
      <c r="G1349">
        <v>57</v>
      </c>
      <c r="H1349">
        <v>0</v>
      </c>
      <c r="I1349">
        <v>10.31</v>
      </c>
      <c r="J1349">
        <v>37</v>
      </c>
      <c r="K1349">
        <v>1</v>
      </c>
      <c r="L1349" s="1">
        <v>39432</v>
      </c>
      <c r="M1349" t="s">
        <v>22</v>
      </c>
      <c r="N1349" t="s">
        <v>83</v>
      </c>
      <c r="O1349" t="s">
        <v>31</v>
      </c>
      <c r="P1349" t="s">
        <v>489</v>
      </c>
      <c r="Q1349" t="s">
        <v>31</v>
      </c>
      <c r="R1349" t="s">
        <v>26</v>
      </c>
      <c r="S1349" t="s">
        <v>71</v>
      </c>
      <c r="T1349">
        <v>60</v>
      </c>
      <c r="U1349">
        <v>0</v>
      </c>
      <c r="V1349">
        <v>-117.119444</v>
      </c>
      <c r="W1349">
        <v>32.783056000000002</v>
      </c>
    </row>
    <row r="1350" spans="1:23" x14ac:dyDescent="0.25">
      <c r="A1350" t="s">
        <v>757</v>
      </c>
      <c r="B1350">
        <v>103.6</v>
      </c>
      <c r="C1350">
        <v>68</v>
      </c>
      <c r="D1350">
        <v>189</v>
      </c>
      <c r="E1350">
        <v>1</v>
      </c>
      <c r="F1350">
        <v>0</v>
      </c>
      <c r="G1350">
        <v>56</v>
      </c>
      <c r="H1350">
        <v>0</v>
      </c>
      <c r="I1350">
        <v>4.72</v>
      </c>
      <c r="J1350">
        <v>20</v>
      </c>
      <c r="K1350">
        <v>1</v>
      </c>
      <c r="L1350" s="1">
        <v>39440</v>
      </c>
      <c r="M1350" t="s">
        <v>22</v>
      </c>
      <c r="N1350" t="s">
        <v>36</v>
      </c>
      <c r="O1350" t="s">
        <v>31</v>
      </c>
      <c r="P1350" t="s">
        <v>246</v>
      </c>
      <c r="Q1350" t="s">
        <v>31</v>
      </c>
      <c r="R1350" t="s">
        <v>26</v>
      </c>
      <c r="S1350" t="s">
        <v>71</v>
      </c>
      <c r="T1350">
        <v>61</v>
      </c>
      <c r="U1350">
        <v>0</v>
      </c>
      <c r="V1350">
        <v>-117.119444</v>
      </c>
      <c r="W1350">
        <v>32.783056000000002</v>
      </c>
    </row>
    <row r="1351" spans="1:23" x14ac:dyDescent="0.25">
      <c r="A1351" t="s">
        <v>757</v>
      </c>
      <c r="B1351">
        <v>102.6</v>
      </c>
      <c r="C1351">
        <v>56.52</v>
      </c>
      <c r="D1351">
        <v>135</v>
      </c>
      <c r="E1351">
        <v>2</v>
      </c>
      <c r="F1351">
        <v>0</v>
      </c>
      <c r="G1351">
        <v>63</v>
      </c>
      <c r="H1351">
        <v>0</v>
      </c>
      <c r="I1351">
        <v>14.98</v>
      </c>
      <c r="J1351">
        <v>13</v>
      </c>
      <c r="K1351">
        <v>1</v>
      </c>
      <c r="L1351" s="1">
        <v>39446</v>
      </c>
      <c r="M1351" t="s">
        <v>27</v>
      </c>
      <c r="N1351" t="s">
        <v>59</v>
      </c>
      <c r="O1351" t="s">
        <v>59</v>
      </c>
      <c r="P1351" t="s">
        <v>291</v>
      </c>
      <c r="Q1351" t="s">
        <v>31</v>
      </c>
      <c r="R1351" t="s">
        <v>26</v>
      </c>
      <c r="S1351" t="s">
        <v>81</v>
      </c>
      <c r="T1351">
        <v>53</v>
      </c>
      <c r="U1351">
        <v>0</v>
      </c>
      <c r="V1351">
        <v>-122.20055600000001</v>
      </c>
      <c r="W1351">
        <v>37.751666999999998</v>
      </c>
    </row>
    <row r="1352" spans="1:23" x14ac:dyDescent="0.25">
      <c r="A1352" t="s">
        <v>757</v>
      </c>
      <c r="B1352">
        <v>92.6</v>
      </c>
      <c r="C1352">
        <v>63.33</v>
      </c>
      <c r="D1352">
        <v>292</v>
      </c>
      <c r="E1352">
        <v>1</v>
      </c>
      <c r="F1352">
        <v>1</v>
      </c>
      <c r="G1352">
        <v>88</v>
      </c>
      <c r="H1352">
        <v>1.2E-2</v>
      </c>
      <c r="I1352">
        <v>4.72</v>
      </c>
      <c r="J1352">
        <v>11</v>
      </c>
      <c r="K1352">
        <v>1</v>
      </c>
      <c r="L1352" s="1">
        <v>39453</v>
      </c>
      <c r="M1352" t="s">
        <v>22</v>
      </c>
      <c r="N1352" t="s">
        <v>87</v>
      </c>
      <c r="O1352" t="s">
        <v>31</v>
      </c>
      <c r="P1352" t="s">
        <v>102</v>
      </c>
      <c r="Q1352" t="s">
        <v>31</v>
      </c>
      <c r="R1352" t="s">
        <v>33</v>
      </c>
      <c r="S1352" t="s">
        <v>71</v>
      </c>
      <c r="T1352">
        <v>55</v>
      </c>
      <c r="U1352">
        <v>0</v>
      </c>
      <c r="V1352">
        <v>-117.119444</v>
      </c>
      <c r="W1352">
        <v>32.783056000000002</v>
      </c>
    </row>
    <row r="1353" spans="1:23" x14ac:dyDescent="0.25">
      <c r="A1353" t="s">
        <v>757</v>
      </c>
      <c r="B1353">
        <v>133.19999999999999</v>
      </c>
      <c r="C1353">
        <v>73.680000000000007</v>
      </c>
      <c r="D1353">
        <v>264</v>
      </c>
      <c r="E1353">
        <v>3</v>
      </c>
      <c r="F1353">
        <v>1</v>
      </c>
      <c r="G1353">
        <v>96</v>
      </c>
      <c r="H1353">
        <v>0</v>
      </c>
      <c r="I1353">
        <v>12.74</v>
      </c>
      <c r="J1353">
        <v>4</v>
      </c>
      <c r="K1353">
        <v>1</v>
      </c>
      <c r="L1353" s="1">
        <v>39460</v>
      </c>
      <c r="M1353" t="s">
        <v>27</v>
      </c>
      <c r="N1353" t="s">
        <v>23</v>
      </c>
      <c r="O1353" t="s">
        <v>23</v>
      </c>
      <c r="P1353" t="s">
        <v>664</v>
      </c>
      <c r="Q1353" t="s">
        <v>31</v>
      </c>
      <c r="R1353" t="s">
        <v>26</v>
      </c>
      <c r="S1353" t="s">
        <v>35</v>
      </c>
      <c r="T1353">
        <v>31</v>
      </c>
      <c r="U1353">
        <v>1</v>
      </c>
      <c r="V1353">
        <v>-86.16333333</v>
      </c>
      <c r="W1353">
        <v>39.763611109999999</v>
      </c>
    </row>
    <row r="1354" spans="1:23" x14ac:dyDescent="0.25">
      <c r="A1354" t="s">
        <v>757</v>
      </c>
      <c r="B1354">
        <v>46.1</v>
      </c>
      <c r="C1354">
        <v>51.35</v>
      </c>
      <c r="D1354">
        <v>211</v>
      </c>
      <c r="E1354">
        <v>0</v>
      </c>
      <c r="F1354">
        <v>2</v>
      </c>
      <c r="G1354">
        <v>39</v>
      </c>
      <c r="H1354">
        <v>0</v>
      </c>
      <c r="I1354">
        <v>13.86</v>
      </c>
      <c r="J1354">
        <v>-9</v>
      </c>
      <c r="K1354">
        <v>0</v>
      </c>
      <c r="L1354" s="1">
        <v>39467</v>
      </c>
      <c r="M1354" t="s">
        <v>27</v>
      </c>
      <c r="N1354" t="s">
        <v>24</v>
      </c>
      <c r="O1354" t="s">
        <v>24</v>
      </c>
      <c r="P1354" t="s">
        <v>768</v>
      </c>
      <c r="Q1354" t="s">
        <v>31</v>
      </c>
      <c r="R1354" t="s">
        <v>26</v>
      </c>
      <c r="S1354" t="s">
        <v>66</v>
      </c>
      <c r="T1354">
        <v>22</v>
      </c>
      <c r="U1354">
        <v>0</v>
      </c>
      <c r="V1354">
        <v>-71.263999999999996</v>
      </c>
      <c r="W1354">
        <v>42.091000000000001</v>
      </c>
    </row>
    <row r="1355" spans="1:23" x14ac:dyDescent="0.25">
      <c r="A1355" t="s">
        <v>757</v>
      </c>
      <c r="B1355">
        <v>125.1</v>
      </c>
      <c r="C1355">
        <v>62.96</v>
      </c>
      <c r="D1355">
        <v>217</v>
      </c>
      <c r="E1355">
        <v>3</v>
      </c>
      <c r="F1355">
        <v>0</v>
      </c>
      <c r="G1355">
        <v>64</v>
      </c>
      <c r="H1355">
        <v>0</v>
      </c>
      <c r="I1355">
        <v>11.43</v>
      </c>
      <c r="J1355">
        <v>-2</v>
      </c>
      <c r="K1355">
        <v>0</v>
      </c>
      <c r="L1355" s="1">
        <v>39698</v>
      </c>
      <c r="M1355" t="s">
        <v>22</v>
      </c>
      <c r="N1355" t="s">
        <v>56</v>
      </c>
      <c r="O1355" t="s">
        <v>31</v>
      </c>
      <c r="P1355" t="s">
        <v>454</v>
      </c>
      <c r="Q1355" t="s">
        <v>31</v>
      </c>
      <c r="R1355" t="s">
        <v>26</v>
      </c>
      <c r="S1355" t="s">
        <v>71</v>
      </c>
      <c r="T1355">
        <v>74</v>
      </c>
      <c r="U1355">
        <v>0</v>
      </c>
      <c r="V1355">
        <v>-117.119444</v>
      </c>
      <c r="W1355">
        <v>32.783056000000002</v>
      </c>
    </row>
    <row r="1356" spans="1:23" x14ac:dyDescent="0.25">
      <c r="A1356" t="s">
        <v>757</v>
      </c>
      <c r="B1356">
        <v>120.4</v>
      </c>
      <c r="C1356">
        <v>63.64</v>
      </c>
      <c r="D1356">
        <v>377</v>
      </c>
      <c r="E1356">
        <v>3</v>
      </c>
      <c r="F1356">
        <v>1</v>
      </c>
      <c r="G1356">
        <v>55</v>
      </c>
      <c r="H1356">
        <v>0</v>
      </c>
      <c r="I1356">
        <v>6.96</v>
      </c>
      <c r="J1356">
        <v>-1</v>
      </c>
      <c r="K1356">
        <v>0</v>
      </c>
      <c r="L1356" s="1">
        <v>39705</v>
      </c>
      <c r="M1356" t="s">
        <v>27</v>
      </c>
      <c r="N1356" t="s">
        <v>36</v>
      </c>
      <c r="O1356" t="s">
        <v>36</v>
      </c>
      <c r="P1356" t="s">
        <v>769</v>
      </c>
      <c r="Q1356" t="s">
        <v>31</v>
      </c>
      <c r="R1356" t="s">
        <v>26</v>
      </c>
      <c r="S1356" t="s">
        <v>38</v>
      </c>
      <c r="T1356">
        <v>61</v>
      </c>
      <c r="U1356">
        <v>0</v>
      </c>
      <c r="V1356">
        <v>-105.02</v>
      </c>
      <c r="W1356">
        <v>39.743889000000003</v>
      </c>
    </row>
    <row r="1357" spans="1:23" x14ac:dyDescent="0.25">
      <c r="A1357" t="s">
        <v>757</v>
      </c>
      <c r="B1357">
        <v>130</v>
      </c>
      <c r="C1357">
        <v>76</v>
      </c>
      <c r="D1357">
        <v>250</v>
      </c>
      <c r="E1357">
        <v>3</v>
      </c>
      <c r="F1357">
        <v>1</v>
      </c>
      <c r="G1357">
        <v>63</v>
      </c>
      <c r="H1357">
        <v>0</v>
      </c>
      <c r="I1357">
        <v>9.1999999999999993</v>
      </c>
      <c r="J1357">
        <v>19</v>
      </c>
      <c r="K1357">
        <v>1</v>
      </c>
      <c r="L1357" s="1">
        <v>39713</v>
      </c>
      <c r="M1357" t="s">
        <v>22</v>
      </c>
      <c r="N1357" t="s">
        <v>48</v>
      </c>
      <c r="O1357" t="s">
        <v>31</v>
      </c>
      <c r="P1357" t="s">
        <v>770</v>
      </c>
      <c r="Q1357" t="s">
        <v>31</v>
      </c>
      <c r="R1357" t="s">
        <v>26</v>
      </c>
      <c r="S1357" t="s">
        <v>71</v>
      </c>
      <c r="T1357">
        <v>68</v>
      </c>
      <c r="U1357">
        <v>0</v>
      </c>
      <c r="V1357">
        <v>-117.119444</v>
      </c>
      <c r="W1357">
        <v>32.783056000000002</v>
      </c>
    </row>
    <row r="1358" spans="1:23" x14ac:dyDescent="0.25">
      <c r="A1358" t="s">
        <v>757</v>
      </c>
      <c r="B1358">
        <v>58.7</v>
      </c>
      <c r="C1358">
        <v>56</v>
      </c>
      <c r="D1358">
        <v>180</v>
      </c>
      <c r="E1358">
        <v>1</v>
      </c>
      <c r="F1358">
        <v>2</v>
      </c>
      <c r="G1358">
        <v>68</v>
      </c>
      <c r="H1358">
        <v>0</v>
      </c>
      <c r="I1358">
        <v>18.329999999999998</v>
      </c>
      <c r="J1358">
        <v>10</v>
      </c>
      <c r="K1358">
        <v>1</v>
      </c>
      <c r="L1358" s="1">
        <v>39719</v>
      </c>
      <c r="M1358" t="s">
        <v>27</v>
      </c>
      <c r="N1358" t="s">
        <v>59</v>
      </c>
      <c r="O1358" t="s">
        <v>59</v>
      </c>
      <c r="P1358" t="s">
        <v>209</v>
      </c>
      <c r="Q1358" t="s">
        <v>31</v>
      </c>
      <c r="R1358" t="s">
        <v>26</v>
      </c>
      <c r="S1358" t="s">
        <v>81</v>
      </c>
      <c r="T1358">
        <v>66</v>
      </c>
      <c r="U1358">
        <v>0</v>
      </c>
      <c r="V1358">
        <v>-122.20055600000001</v>
      </c>
      <c r="W1358">
        <v>37.751666999999998</v>
      </c>
    </row>
    <row r="1359" spans="1:23" x14ac:dyDescent="0.25">
      <c r="A1359" t="s">
        <v>757</v>
      </c>
      <c r="B1359">
        <v>76.3</v>
      </c>
      <c r="C1359">
        <v>46.43</v>
      </c>
      <c r="D1359">
        <v>159</v>
      </c>
      <c r="E1359">
        <v>1</v>
      </c>
      <c r="F1359">
        <v>0</v>
      </c>
      <c r="G1359">
        <v>72</v>
      </c>
      <c r="H1359">
        <v>0</v>
      </c>
      <c r="I1359">
        <v>11.43</v>
      </c>
      <c r="J1359">
        <v>-7</v>
      </c>
      <c r="K1359">
        <v>0</v>
      </c>
      <c r="L1359" s="1">
        <v>39726</v>
      </c>
      <c r="M1359" t="s">
        <v>27</v>
      </c>
      <c r="N1359" t="s">
        <v>28</v>
      </c>
      <c r="O1359" t="s">
        <v>28</v>
      </c>
      <c r="P1359" t="s">
        <v>315</v>
      </c>
      <c r="Q1359" t="s">
        <v>31</v>
      </c>
      <c r="R1359" t="s">
        <v>26</v>
      </c>
      <c r="S1359" t="s">
        <v>30</v>
      </c>
      <c r="T1359">
        <v>85</v>
      </c>
      <c r="U1359">
        <v>0</v>
      </c>
      <c r="V1359">
        <v>-80.238889</v>
      </c>
      <c r="W1359">
        <v>25.958055999999999</v>
      </c>
    </row>
    <row r="1360" spans="1:23" x14ac:dyDescent="0.25">
      <c r="A1360" t="s">
        <v>757</v>
      </c>
      <c r="B1360">
        <v>141.9</v>
      </c>
      <c r="C1360">
        <v>66.67</v>
      </c>
      <c r="D1360">
        <v>306</v>
      </c>
      <c r="E1360">
        <v>3</v>
      </c>
      <c r="F1360">
        <v>0</v>
      </c>
      <c r="G1360">
        <v>33</v>
      </c>
      <c r="H1360">
        <v>0</v>
      </c>
      <c r="I1360">
        <v>14.98</v>
      </c>
      <c r="J1360">
        <v>20</v>
      </c>
      <c r="K1360">
        <v>1</v>
      </c>
      <c r="L1360" s="1">
        <v>39733</v>
      </c>
      <c r="M1360" t="s">
        <v>22</v>
      </c>
      <c r="N1360" t="s">
        <v>24</v>
      </c>
      <c r="O1360" t="s">
        <v>31</v>
      </c>
      <c r="P1360" t="s">
        <v>478</v>
      </c>
      <c r="Q1360" t="s">
        <v>31</v>
      </c>
      <c r="R1360" t="s">
        <v>26</v>
      </c>
      <c r="S1360" t="s">
        <v>71</v>
      </c>
      <c r="T1360">
        <v>67</v>
      </c>
      <c r="U1360">
        <v>0</v>
      </c>
      <c r="V1360">
        <v>-117.119444</v>
      </c>
      <c r="W1360">
        <v>32.783056000000002</v>
      </c>
    </row>
    <row r="1361" spans="1:23" x14ac:dyDescent="0.25">
      <c r="A1361" t="s">
        <v>757</v>
      </c>
      <c r="B1361">
        <v>103.8</v>
      </c>
      <c r="C1361">
        <v>75.86</v>
      </c>
      <c r="D1361">
        <v>208</v>
      </c>
      <c r="E1361">
        <v>2</v>
      </c>
      <c r="F1361">
        <v>1</v>
      </c>
      <c r="G1361">
        <v>48</v>
      </c>
      <c r="H1361">
        <v>0</v>
      </c>
      <c r="I1361">
        <v>0</v>
      </c>
      <c r="J1361">
        <v>-9</v>
      </c>
      <c r="K1361">
        <v>0</v>
      </c>
      <c r="L1361" s="1">
        <v>39740</v>
      </c>
      <c r="M1361" t="s">
        <v>27</v>
      </c>
      <c r="N1361" t="s">
        <v>42</v>
      </c>
      <c r="O1361" t="s">
        <v>42</v>
      </c>
      <c r="P1361" t="s">
        <v>771</v>
      </c>
      <c r="Q1361" t="s">
        <v>31</v>
      </c>
      <c r="R1361" t="s">
        <v>26</v>
      </c>
      <c r="S1361" t="s">
        <v>54</v>
      </c>
      <c r="T1361">
        <v>53</v>
      </c>
      <c r="U1361">
        <v>0</v>
      </c>
      <c r="V1361">
        <v>-78.787000000000006</v>
      </c>
      <c r="W1361">
        <v>42.774000000000001</v>
      </c>
    </row>
    <row r="1362" spans="1:23" x14ac:dyDescent="0.25">
      <c r="A1362" t="s">
        <v>757</v>
      </c>
      <c r="B1362">
        <v>96.5</v>
      </c>
      <c r="C1362">
        <v>75</v>
      </c>
      <c r="D1362">
        <v>316</v>
      </c>
      <c r="E1362">
        <v>2</v>
      </c>
      <c r="F1362">
        <v>2</v>
      </c>
      <c r="G1362">
        <v>58</v>
      </c>
      <c r="H1362">
        <v>0</v>
      </c>
      <c r="I1362">
        <v>21.93</v>
      </c>
      <c r="J1362">
        <v>1</v>
      </c>
      <c r="K1362">
        <v>1</v>
      </c>
      <c r="L1362" s="1">
        <v>39761</v>
      </c>
      <c r="M1362" t="s">
        <v>22</v>
      </c>
      <c r="N1362" t="s">
        <v>68</v>
      </c>
      <c r="O1362" t="s">
        <v>31</v>
      </c>
      <c r="P1362" t="s">
        <v>686</v>
      </c>
      <c r="Q1362" t="s">
        <v>31</v>
      </c>
      <c r="R1362" t="s">
        <v>26</v>
      </c>
      <c r="S1362" t="s">
        <v>71</v>
      </c>
      <c r="T1362">
        <v>63</v>
      </c>
      <c r="U1362">
        <v>0</v>
      </c>
      <c r="V1362">
        <v>-117.119444</v>
      </c>
      <c r="W1362">
        <v>32.783056000000002</v>
      </c>
    </row>
    <row r="1363" spans="1:23" x14ac:dyDescent="0.25">
      <c r="A1363" t="s">
        <v>757</v>
      </c>
      <c r="B1363">
        <v>44.4</v>
      </c>
      <c r="C1363">
        <v>57.69</v>
      </c>
      <c r="D1363">
        <v>164</v>
      </c>
      <c r="E1363">
        <v>0</v>
      </c>
      <c r="F1363">
        <v>2</v>
      </c>
      <c r="G1363">
        <v>82</v>
      </c>
      <c r="I1363">
        <v>10.31</v>
      </c>
      <c r="J1363">
        <v>-1</v>
      </c>
      <c r="K1363">
        <v>0</v>
      </c>
      <c r="L1363" s="1">
        <v>39768</v>
      </c>
      <c r="M1363" t="s">
        <v>27</v>
      </c>
      <c r="N1363" t="s">
        <v>62</v>
      </c>
      <c r="O1363" t="s">
        <v>62</v>
      </c>
      <c r="P1363" t="s">
        <v>772</v>
      </c>
      <c r="Q1363" t="s">
        <v>31</v>
      </c>
      <c r="S1363" t="s">
        <v>64</v>
      </c>
      <c r="T1363">
        <v>33</v>
      </c>
      <c r="U1363">
        <v>0</v>
      </c>
      <c r="V1363">
        <v>-80.015833000000001</v>
      </c>
      <c r="W1363">
        <v>40.446666999999998</v>
      </c>
    </row>
    <row r="1364" spans="1:23" x14ac:dyDescent="0.25">
      <c r="A1364" t="s">
        <v>757</v>
      </c>
      <c r="B1364">
        <v>126.8</v>
      </c>
      <c r="C1364">
        <v>77.42</v>
      </c>
      <c r="D1364">
        <v>288</v>
      </c>
      <c r="E1364">
        <v>2</v>
      </c>
      <c r="F1364">
        <v>0</v>
      </c>
      <c r="G1364">
        <v>78</v>
      </c>
      <c r="H1364">
        <v>0</v>
      </c>
      <c r="I1364">
        <v>3.36</v>
      </c>
      <c r="J1364">
        <v>-3</v>
      </c>
      <c r="K1364">
        <v>0</v>
      </c>
      <c r="L1364" s="1">
        <v>39775</v>
      </c>
      <c r="M1364" t="s">
        <v>22</v>
      </c>
      <c r="N1364" t="s">
        <v>23</v>
      </c>
      <c r="O1364" t="s">
        <v>31</v>
      </c>
      <c r="P1364" t="s">
        <v>408</v>
      </c>
      <c r="Q1364" t="s">
        <v>31</v>
      </c>
      <c r="R1364" t="s">
        <v>26</v>
      </c>
      <c r="S1364" t="s">
        <v>71</v>
      </c>
      <c r="T1364">
        <v>61</v>
      </c>
      <c r="U1364">
        <v>0</v>
      </c>
      <c r="V1364">
        <v>-117.119444</v>
      </c>
      <c r="W1364">
        <v>32.783056000000002</v>
      </c>
    </row>
    <row r="1365" spans="1:23" x14ac:dyDescent="0.25">
      <c r="A1365" t="s">
        <v>757</v>
      </c>
      <c r="B1365">
        <v>70</v>
      </c>
      <c r="C1365">
        <v>56.67</v>
      </c>
      <c r="D1365">
        <v>149</v>
      </c>
      <c r="E1365">
        <v>0</v>
      </c>
      <c r="F1365">
        <v>0</v>
      </c>
      <c r="G1365">
        <v>76</v>
      </c>
      <c r="H1365">
        <v>0</v>
      </c>
      <c r="I1365">
        <v>10.31</v>
      </c>
      <c r="J1365">
        <v>-6</v>
      </c>
      <c r="K1365">
        <v>0</v>
      </c>
      <c r="L1365" s="1">
        <v>39782</v>
      </c>
      <c r="M1365" t="s">
        <v>22</v>
      </c>
      <c r="N1365" t="s">
        <v>39</v>
      </c>
      <c r="O1365" t="s">
        <v>31</v>
      </c>
      <c r="P1365" t="s">
        <v>773</v>
      </c>
      <c r="Q1365" t="s">
        <v>31</v>
      </c>
      <c r="R1365" t="s">
        <v>26</v>
      </c>
      <c r="S1365" t="s">
        <v>71</v>
      </c>
      <c r="T1365">
        <v>63</v>
      </c>
      <c r="U1365">
        <v>0</v>
      </c>
      <c r="V1365">
        <v>-117.119444</v>
      </c>
      <c r="W1365">
        <v>32.783056000000002</v>
      </c>
    </row>
    <row r="1366" spans="1:23" x14ac:dyDescent="0.25">
      <c r="A1366" t="s">
        <v>757</v>
      </c>
      <c r="B1366">
        <v>120.1</v>
      </c>
      <c r="C1366">
        <v>45.45</v>
      </c>
      <c r="D1366">
        <v>214</v>
      </c>
      <c r="E1366">
        <v>3</v>
      </c>
      <c r="F1366">
        <v>0</v>
      </c>
      <c r="G1366">
        <v>67</v>
      </c>
      <c r="H1366">
        <v>0</v>
      </c>
      <c r="I1366">
        <v>4.72</v>
      </c>
      <c r="J1366">
        <v>27</v>
      </c>
      <c r="K1366">
        <v>1</v>
      </c>
      <c r="L1366" s="1">
        <v>39786</v>
      </c>
      <c r="M1366" t="s">
        <v>22</v>
      </c>
      <c r="N1366" t="s">
        <v>59</v>
      </c>
      <c r="O1366" t="s">
        <v>31</v>
      </c>
      <c r="P1366" t="s">
        <v>499</v>
      </c>
      <c r="Q1366" t="s">
        <v>31</v>
      </c>
      <c r="R1366" t="s">
        <v>26</v>
      </c>
      <c r="S1366" t="s">
        <v>71</v>
      </c>
      <c r="T1366">
        <v>61</v>
      </c>
      <c r="U1366">
        <v>0</v>
      </c>
      <c r="V1366">
        <v>-117.119444</v>
      </c>
      <c r="W1366">
        <v>32.783056000000002</v>
      </c>
    </row>
    <row r="1367" spans="1:23" x14ac:dyDescent="0.25">
      <c r="A1367" t="s">
        <v>757</v>
      </c>
      <c r="B1367">
        <v>96.4</v>
      </c>
      <c r="C1367">
        <v>70.83</v>
      </c>
      <c r="D1367">
        <v>346</v>
      </c>
      <c r="E1367">
        <v>2</v>
      </c>
      <c r="F1367">
        <v>1</v>
      </c>
      <c r="G1367">
        <v>66</v>
      </c>
      <c r="H1367">
        <v>0</v>
      </c>
      <c r="I1367">
        <v>12.74</v>
      </c>
      <c r="J1367">
        <v>1</v>
      </c>
      <c r="K1367">
        <v>1</v>
      </c>
      <c r="L1367" s="1">
        <v>39796</v>
      </c>
      <c r="M1367" t="s">
        <v>27</v>
      </c>
      <c r="N1367" t="s">
        <v>68</v>
      </c>
      <c r="O1367" t="s">
        <v>68</v>
      </c>
      <c r="P1367" t="s">
        <v>774</v>
      </c>
      <c r="Q1367" t="s">
        <v>31</v>
      </c>
      <c r="R1367" t="s">
        <v>26</v>
      </c>
      <c r="S1367" t="s">
        <v>131</v>
      </c>
      <c r="T1367">
        <v>28</v>
      </c>
      <c r="U1367">
        <v>0</v>
      </c>
      <c r="V1367">
        <v>-94.483889000000005</v>
      </c>
      <c r="W1367">
        <v>39.048889000000003</v>
      </c>
    </row>
    <row r="1368" spans="1:23" x14ac:dyDescent="0.25">
      <c r="A1368" t="s">
        <v>757</v>
      </c>
      <c r="B1368">
        <v>136.69999999999999</v>
      </c>
      <c r="C1368">
        <v>67.739999999999995</v>
      </c>
      <c r="D1368">
        <v>287</v>
      </c>
      <c r="E1368">
        <v>4</v>
      </c>
      <c r="F1368">
        <v>0</v>
      </c>
      <c r="G1368">
        <v>74</v>
      </c>
      <c r="H1368">
        <v>0</v>
      </c>
      <c r="I1368">
        <v>10.31</v>
      </c>
      <c r="J1368">
        <v>17</v>
      </c>
      <c r="K1368">
        <v>1</v>
      </c>
      <c r="L1368" s="1">
        <v>39803</v>
      </c>
      <c r="M1368" t="s">
        <v>27</v>
      </c>
      <c r="N1368" t="s">
        <v>152</v>
      </c>
      <c r="O1368" t="s">
        <v>152</v>
      </c>
      <c r="P1368" t="s">
        <v>396</v>
      </c>
      <c r="Q1368" t="s">
        <v>31</v>
      </c>
      <c r="R1368" t="s">
        <v>26</v>
      </c>
      <c r="S1368" t="s">
        <v>304</v>
      </c>
      <c r="T1368">
        <v>74</v>
      </c>
      <c r="U1368">
        <v>0</v>
      </c>
      <c r="V1368">
        <v>-82.503332999999998</v>
      </c>
      <c r="W1368">
        <v>27.975833000000002</v>
      </c>
    </row>
    <row r="1369" spans="1:23" x14ac:dyDescent="0.25">
      <c r="A1369" t="s">
        <v>757</v>
      </c>
      <c r="B1369">
        <v>141</v>
      </c>
      <c r="C1369">
        <v>75</v>
      </c>
      <c r="D1369">
        <v>207</v>
      </c>
      <c r="E1369">
        <v>2</v>
      </c>
      <c r="F1369">
        <v>0</v>
      </c>
      <c r="G1369">
        <v>55</v>
      </c>
      <c r="H1369">
        <v>0</v>
      </c>
      <c r="I1369">
        <v>5.84</v>
      </c>
      <c r="J1369">
        <v>31</v>
      </c>
      <c r="K1369">
        <v>1</v>
      </c>
      <c r="L1369" s="1">
        <v>39810</v>
      </c>
      <c r="M1369" t="s">
        <v>22</v>
      </c>
      <c r="N1369" t="s">
        <v>36</v>
      </c>
      <c r="O1369" t="s">
        <v>31</v>
      </c>
      <c r="P1369" t="s">
        <v>751</v>
      </c>
      <c r="Q1369" t="s">
        <v>31</v>
      </c>
      <c r="R1369" t="s">
        <v>26</v>
      </c>
      <c r="S1369" t="s">
        <v>71</v>
      </c>
      <c r="T1369">
        <v>56</v>
      </c>
      <c r="U1369">
        <v>0</v>
      </c>
      <c r="V1369">
        <v>-117.119444</v>
      </c>
      <c r="W1369">
        <v>32.783056000000002</v>
      </c>
    </row>
    <row r="1370" spans="1:23" x14ac:dyDescent="0.25">
      <c r="A1370" t="s">
        <v>757</v>
      </c>
      <c r="B1370">
        <v>61.9</v>
      </c>
      <c r="C1370">
        <v>55.56</v>
      </c>
      <c r="D1370">
        <v>217</v>
      </c>
      <c r="E1370">
        <v>0</v>
      </c>
      <c r="F1370">
        <v>1</v>
      </c>
      <c r="G1370">
        <v>77</v>
      </c>
      <c r="H1370">
        <v>0</v>
      </c>
      <c r="I1370">
        <v>6.96</v>
      </c>
      <c r="J1370">
        <v>6</v>
      </c>
      <c r="K1370">
        <v>1</v>
      </c>
      <c r="L1370" s="1">
        <v>39816</v>
      </c>
      <c r="M1370" t="s">
        <v>22</v>
      </c>
      <c r="N1370" t="s">
        <v>23</v>
      </c>
      <c r="O1370" t="s">
        <v>31</v>
      </c>
      <c r="P1370" t="s">
        <v>370</v>
      </c>
      <c r="Q1370" t="s">
        <v>31</v>
      </c>
      <c r="R1370" t="s">
        <v>26</v>
      </c>
      <c r="S1370" t="s">
        <v>71</v>
      </c>
      <c r="T1370">
        <v>56</v>
      </c>
      <c r="U1370">
        <v>0</v>
      </c>
      <c r="V1370">
        <v>-117.119444</v>
      </c>
      <c r="W1370">
        <v>32.783056000000002</v>
      </c>
    </row>
    <row r="1371" spans="1:23" x14ac:dyDescent="0.25">
      <c r="A1371" t="s">
        <v>757</v>
      </c>
      <c r="B1371">
        <v>105.4</v>
      </c>
      <c r="C1371">
        <v>60</v>
      </c>
      <c r="D1371">
        <v>308</v>
      </c>
      <c r="E1371">
        <v>3</v>
      </c>
      <c r="F1371">
        <v>1</v>
      </c>
      <c r="G1371">
        <v>84</v>
      </c>
      <c r="I1371">
        <v>4.72</v>
      </c>
      <c r="J1371">
        <v>-11</v>
      </c>
      <c r="K1371">
        <v>0</v>
      </c>
      <c r="L1371" s="1">
        <v>39824</v>
      </c>
      <c r="M1371" t="s">
        <v>27</v>
      </c>
      <c r="N1371" t="s">
        <v>62</v>
      </c>
      <c r="O1371" t="s">
        <v>62</v>
      </c>
      <c r="P1371" t="s">
        <v>775</v>
      </c>
      <c r="Q1371" t="s">
        <v>31</v>
      </c>
      <c r="S1371" t="s">
        <v>64</v>
      </c>
      <c r="T1371">
        <v>22</v>
      </c>
      <c r="U1371">
        <v>0</v>
      </c>
      <c r="V1371">
        <v>-80.015833000000001</v>
      </c>
      <c r="W1371">
        <v>40.446666999999998</v>
      </c>
    </row>
    <row r="1372" spans="1:23" x14ac:dyDescent="0.25">
      <c r="A1372" t="s">
        <v>757</v>
      </c>
      <c r="B1372">
        <v>84.5</v>
      </c>
      <c r="C1372">
        <v>66.67</v>
      </c>
      <c r="D1372">
        <v>252</v>
      </c>
      <c r="E1372">
        <v>1</v>
      </c>
      <c r="F1372">
        <v>1</v>
      </c>
      <c r="G1372">
        <v>81</v>
      </c>
      <c r="H1372">
        <v>0</v>
      </c>
      <c r="I1372">
        <v>12.74</v>
      </c>
      <c r="J1372">
        <v>4</v>
      </c>
      <c r="K1372">
        <v>1</v>
      </c>
      <c r="L1372" s="1">
        <v>40070</v>
      </c>
      <c r="M1372" t="s">
        <v>27</v>
      </c>
      <c r="N1372" t="s">
        <v>59</v>
      </c>
      <c r="O1372" t="s">
        <v>59</v>
      </c>
      <c r="P1372" t="s">
        <v>184</v>
      </c>
      <c r="Q1372" t="s">
        <v>31</v>
      </c>
      <c r="R1372" t="s">
        <v>26</v>
      </c>
      <c r="S1372" t="s">
        <v>81</v>
      </c>
      <c r="T1372">
        <v>62</v>
      </c>
      <c r="U1372">
        <v>0</v>
      </c>
      <c r="V1372">
        <v>-122.20055600000001</v>
      </c>
      <c r="W1372">
        <v>37.751666999999998</v>
      </c>
    </row>
    <row r="1373" spans="1:23" x14ac:dyDescent="0.25">
      <c r="A1373" t="s">
        <v>757</v>
      </c>
      <c r="B1373">
        <v>85</v>
      </c>
      <c r="C1373">
        <v>55.56</v>
      </c>
      <c r="D1373">
        <v>436</v>
      </c>
      <c r="E1373">
        <v>2</v>
      </c>
      <c r="F1373">
        <v>2</v>
      </c>
      <c r="G1373">
        <v>67</v>
      </c>
      <c r="H1373">
        <v>0</v>
      </c>
      <c r="I1373">
        <v>11.43</v>
      </c>
      <c r="J1373">
        <v>-5</v>
      </c>
      <c r="K1373">
        <v>0</v>
      </c>
      <c r="L1373" s="1">
        <v>40076</v>
      </c>
      <c r="M1373" t="s">
        <v>22</v>
      </c>
      <c r="N1373" t="s">
        <v>132</v>
      </c>
      <c r="O1373" t="s">
        <v>31</v>
      </c>
      <c r="P1373" t="s">
        <v>776</v>
      </c>
      <c r="Q1373" t="s">
        <v>31</v>
      </c>
      <c r="R1373" t="s">
        <v>26</v>
      </c>
      <c r="S1373" t="s">
        <v>71</v>
      </c>
      <c r="T1373">
        <v>75</v>
      </c>
      <c r="U1373">
        <v>0</v>
      </c>
      <c r="V1373">
        <v>-117.119444</v>
      </c>
      <c r="W1373">
        <v>32.783056000000002</v>
      </c>
    </row>
    <row r="1374" spans="1:23" x14ac:dyDescent="0.25">
      <c r="A1374" t="s">
        <v>757</v>
      </c>
      <c r="B1374">
        <v>85.8</v>
      </c>
      <c r="C1374">
        <v>54.55</v>
      </c>
      <c r="D1374">
        <v>303</v>
      </c>
      <c r="E1374">
        <v>0</v>
      </c>
      <c r="F1374">
        <v>0</v>
      </c>
      <c r="G1374">
        <v>73</v>
      </c>
      <c r="H1374">
        <v>0</v>
      </c>
      <c r="I1374">
        <v>10.31</v>
      </c>
      <c r="J1374">
        <v>10</v>
      </c>
      <c r="K1374">
        <v>1</v>
      </c>
      <c r="L1374" s="1">
        <v>40083</v>
      </c>
      <c r="M1374" t="s">
        <v>22</v>
      </c>
      <c r="N1374" t="s">
        <v>28</v>
      </c>
      <c r="O1374" t="s">
        <v>31</v>
      </c>
      <c r="P1374" t="s">
        <v>481</v>
      </c>
      <c r="Q1374" t="s">
        <v>31</v>
      </c>
      <c r="R1374" t="s">
        <v>26</v>
      </c>
      <c r="S1374" t="s">
        <v>71</v>
      </c>
      <c r="T1374">
        <v>72</v>
      </c>
      <c r="U1374">
        <v>0</v>
      </c>
      <c r="V1374">
        <v>-117.119444</v>
      </c>
      <c r="W1374">
        <v>32.783056000000002</v>
      </c>
    </row>
    <row r="1375" spans="1:23" x14ac:dyDescent="0.25">
      <c r="A1375" t="s">
        <v>757</v>
      </c>
      <c r="B1375">
        <v>107.9</v>
      </c>
      <c r="C1375">
        <v>58.33</v>
      </c>
      <c r="D1375">
        <v>254</v>
      </c>
      <c r="E1375">
        <v>3</v>
      </c>
      <c r="F1375">
        <v>0</v>
      </c>
      <c r="G1375">
        <v>69</v>
      </c>
      <c r="H1375">
        <v>0</v>
      </c>
      <c r="I1375">
        <v>4.72</v>
      </c>
      <c r="J1375">
        <v>-10</v>
      </c>
      <c r="K1375">
        <v>0</v>
      </c>
      <c r="L1375" s="1">
        <v>40090</v>
      </c>
      <c r="M1375" t="s">
        <v>27</v>
      </c>
      <c r="N1375" t="s">
        <v>62</v>
      </c>
      <c r="O1375" t="s">
        <v>62</v>
      </c>
      <c r="P1375" t="s">
        <v>777</v>
      </c>
      <c r="Q1375" t="s">
        <v>31</v>
      </c>
      <c r="R1375" t="s">
        <v>26</v>
      </c>
      <c r="S1375" t="s">
        <v>64</v>
      </c>
      <c r="T1375">
        <v>52</v>
      </c>
      <c r="U1375">
        <v>0</v>
      </c>
      <c r="V1375">
        <v>-80.015833000000001</v>
      </c>
      <c r="W1375">
        <v>40.446666999999998</v>
      </c>
    </row>
    <row r="1376" spans="1:23" x14ac:dyDescent="0.25">
      <c r="A1376" t="s">
        <v>757</v>
      </c>
      <c r="B1376">
        <v>97.3</v>
      </c>
      <c r="C1376">
        <v>60.61</v>
      </c>
      <c r="D1376">
        <v>274</v>
      </c>
      <c r="E1376">
        <v>1</v>
      </c>
      <c r="F1376">
        <v>0</v>
      </c>
      <c r="G1376">
        <v>71</v>
      </c>
      <c r="H1376">
        <v>0</v>
      </c>
      <c r="I1376">
        <v>6.96</v>
      </c>
      <c r="J1376">
        <v>-11</v>
      </c>
      <c r="K1376">
        <v>0</v>
      </c>
      <c r="L1376" s="1">
        <v>40105</v>
      </c>
      <c r="M1376" t="s">
        <v>22</v>
      </c>
      <c r="N1376" t="s">
        <v>36</v>
      </c>
      <c r="O1376" t="s">
        <v>31</v>
      </c>
      <c r="P1376" t="s">
        <v>329</v>
      </c>
      <c r="Q1376" t="s">
        <v>31</v>
      </c>
      <c r="R1376" t="s">
        <v>26</v>
      </c>
      <c r="S1376" t="s">
        <v>71</v>
      </c>
      <c r="T1376">
        <v>66</v>
      </c>
      <c r="U1376">
        <v>0</v>
      </c>
      <c r="V1376">
        <v>-117.119444</v>
      </c>
      <c r="W1376">
        <v>32.783056000000002</v>
      </c>
    </row>
    <row r="1377" spans="1:23" x14ac:dyDescent="0.25">
      <c r="A1377" t="s">
        <v>757</v>
      </c>
      <c r="B1377">
        <v>122.6</v>
      </c>
      <c r="C1377">
        <v>60</v>
      </c>
      <c r="D1377">
        <v>268</v>
      </c>
      <c r="E1377">
        <v>3</v>
      </c>
      <c r="F1377">
        <v>0</v>
      </c>
      <c r="G1377">
        <v>62</v>
      </c>
      <c r="H1377">
        <v>0</v>
      </c>
      <c r="I1377">
        <v>6.96</v>
      </c>
      <c r="J1377">
        <v>30</v>
      </c>
      <c r="K1377">
        <v>1</v>
      </c>
      <c r="L1377" s="1">
        <v>40111</v>
      </c>
      <c r="M1377" t="s">
        <v>27</v>
      </c>
      <c r="N1377" t="s">
        <v>68</v>
      </c>
      <c r="O1377" t="s">
        <v>68</v>
      </c>
      <c r="P1377" t="s">
        <v>778</v>
      </c>
      <c r="Q1377" t="s">
        <v>31</v>
      </c>
      <c r="R1377" t="s">
        <v>26</v>
      </c>
      <c r="S1377" t="s">
        <v>131</v>
      </c>
      <c r="T1377">
        <v>60</v>
      </c>
      <c r="U1377">
        <v>0</v>
      </c>
      <c r="V1377">
        <v>-94.483889000000005</v>
      </c>
      <c r="W1377">
        <v>39.048889000000003</v>
      </c>
    </row>
    <row r="1378" spans="1:23" x14ac:dyDescent="0.25">
      <c r="A1378" t="s">
        <v>757</v>
      </c>
      <c r="B1378">
        <v>93.6</v>
      </c>
      <c r="C1378">
        <v>64</v>
      </c>
      <c r="D1378">
        <v>249</v>
      </c>
      <c r="E1378">
        <v>1</v>
      </c>
      <c r="F1378">
        <v>1</v>
      </c>
      <c r="G1378">
        <v>41</v>
      </c>
      <c r="H1378">
        <v>0</v>
      </c>
      <c r="I1378">
        <v>3.36</v>
      </c>
      <c r="J1378">
        <v>8</v>
      </c>
      <c r="K1378">
        <v>1</v>
      </c>
      <c r="L1378" s="1">
        <v>40118</v>
      </c>
      <c r="M1378" t="s">
        <v>22</v>
      </c>
      <c r="N1378" t="s">
        <v>59</v>
      </c>
      <c r="O1378" t="s">
        <v>31</v>
      </c>
      <c r="P1378" t="s">
        <v>734</v>
      </c>
      <c r="Q1378" t="s">
        <v>31</v>
      </c>
      <c r="R1378" t="s">
        <v>26</v>
      </c>
      <c r="S1378" t="s">
        <v>71</v>
      </c>
      <c r="T1378">
        <v>72</v>
      </c>
      <c r="U1378">
        <v>0</v>
      </c>
      <c r="V1378">
        <v>-117.119444</v>
      </c>
      <c r="W1378">
        <v>32.783056000000002</v>
      </c>
    </row>
    <row r="1379" spans="1:23" x14ac:dyDescent="0.25">
      <c r="A1379" t="s">
        <v>757</v>
      </c>
      <c r="B1379">
        <v>86.5</v>
      </c>
      <c r="C1379">
        <v>66.67</v>
      </c>
      <c r="D1379">
        <v>209</v>
      </c>
      <c r="E1379">
        <v>3</v>
      </c>
      <c r="F1379">
        <v>2</v>
      </c>
      <c r="G1379">
        <v>77</v>
      </c>
      <c r="H1379">
        <v>0</v>
      </c>
      <c r="I1379">
        <v>6.96</v>
      </c>
      <c r="J1379">
        <v>1</v>
      </c>
      <c r="K1379">
        <v>1</v>
      </c>
      <c r="L1379" s="1">
        <v>40125</v>
      </c>
      <c r="M1379" t="s">
        <v>27</v>
      </c>
      <c r="N1379" t="s">
        <v>101</v>
      </c>
      <c r="O1379" t="s">
        <v>101</v>
      </c>
      <c r="P1379" t="s">
        <v>620</v>
      </c>
      <c r="Q1379" t="s">
        <v>31</v>
      </c>
      <c r="R1379" t="s">
        <v>26</v>
      </c>
      <c r="S1379" t="s">
        <v>50</v>
      </c>
      <c r="T1379">
        <v>55</v>
      </c>
      <c r="U1379">
        <v>0</v>
      </c>
      <c r="V1379">
        <v>-74.076943999999997</v>
      </c>
      <c r="W1379">
        <v>40.812221999999998</v>
      </c>
    </row>
    <row r="1380" spans="1:23" x14ac:dyDescent="0.25">
      <c r="A1380" t="s">
        <v>757</v>
      </c>
      <c r="B1380">
        <v>131.80000000000001</v>
      </c>
      <c r="C1380">
        <v>80</v>
      </c>
      <c r="D1380">
        <v>231</v>
      </c>
      <c r="E1380">
        <v>2</v>
      </c>
      <c r="F1380">
        <v>0</v>
      </c>
      <c r="G1380">
        <v>47</v>
      </c>
      <c r="H1380">
        <v>0</v>
      </c>
      <c r="I1380">
        <v>11.43</v>
      </c>
      <c r="J1380">
        <v>8</v>
      </c>
      <c r="K1380">
        <v>1</v>
      </c>
      <c r="L1380" s="1">
        <v>40132</v>
      </c>
      <c r="M1380" t="s">
        <v>22</v>
      </c>
      <c r="N1380" t="s">
        <v>93</v>
      </c>
      <c r="O1380" t="s">
        <v>31</v>
      </c>
      <c r="P1380" t="s">
        <v>343</v>
      </c>
      <c r="Q1380" t="s">
        <v>31</v>
      </c>
      <c r="R1380" t="s">
        <v>26</v>
      </c>
      <c r="S1380" t="s">
        <v>71</v>
      </c>
      <c r="T1380">
        <v>69</v>
      </c>
      <c r="U1380">
        <v>0</v>
      </c>
      <c r="V1380">
        <v>-117.119444</v>
      </c>
      <c r="W1380">
        <v>32.783056000000002</v>
      </c>
    </row>
    <row r="1381" spans="1:23" x14ac:dyDescent="0.25">
      <c r="A1381" t="s">
        <v>757</v>
      </c>
      <c r="B1381">
        <v>109.1</v>
      </c>
      <c r="C1381">
        <v>77.27</v>
      </c>
      <c r="D1381">
        <v>145</v>
      </c>
      <c r="E1381">
        <v>1</v>
      </c>
      <c r="F1381">
        <v>0</v>
      </c>
      <c r="G1381">
        <v>37</v>
      </c>
      <c r="H1381">
        <v>0</v>
      </c>
      <c r="I1381">
        <v>6.96</v>
      </c>
      <c r="J1381">
        <v>29</v>
      </c>
      <c r="K1381">
        <v>1</v>
      </c>
      <c r="L1381" s="1">
        <v>40139</v>
      </c>
      <c r="M1381" t="s">
        <v>27</v>
      </c>
      <c r="N1381" t="s">
        <v>36</v>
      </c>
      <c r="O1381" t="s">
        <v>36</v>
      </c>
      <c r="P1381" t="s">
        <v>779</v>
      </c>
      <c r="Q1381" t="s">
        <v>31</v>
      </c>
      <c r="R1381" t="s">
        <v>26</v>
      </c>
      <c r="S1381" t="s">
        <v>38</v>
      </c>
      <c r="T1381">
        <v>45</v>
      </c>
      <c r="U1381">
        <v>0</v>
      </c>
      <c r="V1381">
        <v>-105.02</v>
      </c>
      <c r="W1381">
        <v>39.743889000000003</v>
      </c>
    </row>
    <row r="1382" spans="1:23" x14ac:dyDescent="0.25">
      <c r="A1382" t="s">
        <v>757</v>
      </c>
      <c r="B1382">
        <v>135.6</v>
      </c>
      <c r="C1382">
        <v>75</v>
      </c>
      <c r="D1382">
        <v>317</v>
      </c>
      <c r="E1382">
        <v>2</v>
      </c>
      <c r="F1382">
        <v>0</v>
      </c>
      <c r="G1382">
        <v>50</v>
      </c>
      <c r="H1382">
        <v>0</v>
      </c>
      <c r="I1382">
        <v>12.74</v>
      </c>
      <c r="J1382">
        <v>29</v>
      </c>
      <c r="K1382">
        <v>1</v>
      </c>
      <c r="L1382" s="1">
        <v>40146</v>
      </c>
      <c r="M1382" t="s">
        <v>22</v>
      </c>
      <c r="N1382" t="s">
        <v>68</v>
      </c>
      <c r="O1382" t="s">
        <v>31</v>
      </c>
      <c r="P1382" t="s">
        <v>510</v>
      </c>
      <c r="Q1382" t="s">
        <v>31</v>
      </c>
      <c r="R1382" t="s">
        <v>26</v>
      </c>
      <c r="S1382" t="s">
        <v>71</v>
      </c>
      <c r="T1382">
        <v>64</v>
      </c>
      <c r="U1382">
        <v>0</v>
      </c>
      <c r="V1382">
        <v>-117.119444</v>
      </c>
      <c r="W1382">
        <v>32.783056000000002</v>
      </c>
    </row>
    <row r="1383" spans="1:23" x14ac:dyDescent="0.25">
      <c r="A1383" t="s">
        <v>757</v>
      </c>
      <c r="B1383">
        <v>140.80000000000001</v>
      </c>
      <c r="C1383">
        <v>72</v>
      </c>
      <c r="D1383">
        <v>373</v>
      </c>
      <c r="E1383">
        <v>2</v>
      </c>
      <c r="F1383">
        <v>0</v>
      </c>
      <c r="G1383">
        <v>48</v>
      </c>
      <c r="H1383">
        <v>0</v>
      </c>
      <c r="I1383">
        <v>10.31</v>
      </c>
      <c r="J1383">
        <v>7</v>
      </c>
      <c r="K1383">
        <v>1</v>
      </c>
      <c r="L1383" s="1">
        <v>40153</v>
      </c>
      <c r="M1383" t="s">
        <v>27</v>
      </c>
      <c r="N1383" t="s">
        <v>51</v>
      </c>
      <c r="O1383" t="s">
        <v>51</v>
      </c>
      <c r="P1383" t="s">
        <v>247</v>
      </c>
      <c r="Q1383" t="s">
        <v>31</v>
      </c>
      <c r="R1383" t="s">
        <v>26</v>
      </c>
      <c r="S1383" t="s">
        <v>135</v>
      </c>
      <c r="T1383">
        <v>35</v>
      </c>
      <c r="U1383">
        <v>0</v>
      </c>
      <c r="V1383">
        <v>-81.699444</v>
      </c>
      <c r="W1383">
        <v>41.506110999999997</v>
      </c>
    </row>
    <row r="1384" spans="1:23" x14ac:dyDescent="0.25">
      <c r="A1384" t="s">
        <v>757</v>
      </c>
      <c r="B1384">
        <v>89.6</v>
      </c>
      <c r="C1384">
        <v>65.63</v>
      </c>
      <c r="D1384">
        <v>272</v>
      </c>
      <c r="E1384">
        <v>1</v>
      </c>
      <c r="F1384">
        <v>1</v>
      </c>
      <c r="G1384">
        <v>60</v>
      </c>
      <c r="H1384">
        <v>0</v>
      </c>
      <c r="I1384">
        <v>9.1999999999999993</v>
      </c>
      <c r="J1384">
        <v>3</v>
      </c>
      <c r="K1384">
        <v>1</v>
      </c>
      <c r="L1384" s="1">
        <v>40160</v>
      </c>
      <c r="M1384" t="s">
        <v>27</v>
      </c>
      <c r="N1384" t="s">
        <v>107</v>
      </c>
      <c r="O1384" t="s">
        <v>107</v>
      </c>
      <c r="P1384" t="s">
        <v>353</v>
      </c>
      <c r="Q1384" t="s">
        <v>31</v>
      </c>
      <c r="R1384" t="s">
        <v>26</v>
      </c>
      <c r="S1384" t="s">
        <v>278</v>
      </c>
      <c r="T1384">
        <v>64</v>
      </c>
      <c r="U1384">
        <v>1</v>
      </c>
      <c r="V1384">
        <v>-97.092777999999996</v>
      </c>
      <c r="W1384">
        <v>32.747777999999997</v>
      </c>
    </row>
    <row r="1385" spans="1:23" x14ac:dyDescent="0.25">
      <c r="A1385" t="s">
        <v>757</v>
      </c>
      <c r="B1385">
        <v>92.9</v>
      </c>
      <c r="C1385">
        <v>63.16</v>
      </c>
      <c r="D1385">
        <v>308</v>
      </c>
      <c r="E1385">
        <v>3</v>
      </c>
      <c r="F1385">
        <v>2</v>
      </c>
      <c r="G1385">
        <v>32</v>
      </c>
      <c r="H1385">
        <v>0</v>
      </c>
      <c r="I1385">
        <v>5.84</v>
      </c>
      <c r="J1385">
        <v>3</v>
      </c>
      <c r="K1385">
        <v>1</v>
      </c>
      <c r="L1385" s="1">
        <v>40167</v>
      </c>
      <c r="M1385" t="s">
        <v>22</v>
      </c>
      <c r="N1385" t="s">
        <v>136</v>
      </c>
      <c r="O1385" t="s">
        <v>31</v>
      </c>
      <c r="P1385" t="s">
        <v>91</v>
      </c>
      <c r="Q1385" t="s">
        <v>31</v>
      </c>
      <c r="R1385" t="s">
        <v>26</v>
      </c>
      <c r="S1385" t="s">
        <v>71</v>
      </c>
      <c r="T1385">
        <v>68</v>
      </c>
      <c r="U1385">
        <v>0</v>
      </c>
      <c r="V1385">
        <v>-117.119444</v>
      </c>
      <c r="W1385">
        <v>32.783056000000002</v>
      </c>
    </row>
    <row r="1386" spans="1:23" x14ac:dyDescent="0.25">
      <c r="A1386" t="s">
        <v>757</v>
      </c>
      <c r="B1386">
        <v>132.1</v>
      </c>
      <c r="C1386">
        <v>77.78</v>
      </c>
      <c r="D1386">
        <v>264</v>
      </c>
      <c r="E1386">
        <v>2</v>
      </c>
      <c r="F1386">
        <v>0</v>
      </c>
      <c r="G1386">
        <v>69</v>
      </c>
      <c r="H1386">
        <v>0</v>
      </c>
      <c r="I1386">
        <v>17.21</v>
      </c>
      <c r="J1386">
        <v>25</v>
      </c>
      <c r="K1386">
        <v>1</v>
      </c>
      <c r="L1386" s="1">
        <v>40172</v>
      </c>
      <c r="M1386" t="s">
        <v>27</v>
      </c>
      <c r="N1386" t="s">
        <v>87</v>
      </c>
      <c r="O1386" t="s">
        <v>87</v>
      </c>
      <c r="P1386" t="s">
        <v>386</v>
      </c>
      <c r="Q1386" t="s">
        <v>31</v>
      </c>
      <c r="R1386" t="s">
        <v>26</v>
      </c>
      <c r="S1386" t="s">
        <v>89</v>
      </c>
      <c r="T1386">
        <v>32</v>
      </c>
      <c r="U1386">
        <v>0</v>
      </c>
      <c r="V1386">
        <v>-86.771388999999999</v>
      </c>
      <c r="W1386">
        <v>36.166389000000002</v>
      </c>
    </row>
    <row r="1387" spans="1:23" x14ac:dyDescent="0.25">
      <c r="A1387" t="s">
        <v>757</v>
      </c>
      <c r="B1387">
        <v>101.8</v>
      </c>
      <c r="C1387">
        <v>60</v>
      </c>
      <c r="D1387">
        <v>99</v>
      </c>
      <c r="E1387">
        <v>1</v>
      </c>
      <c r="F1387">
        <v>0</v>
      </c>
      <c r="G1387">
        <v>14</v>
      </c>
      <c r="H1387">
        <v>0</v>
      </c>
      <c r="I1387">
        <v>8.08</v>
      </c>
      <c r="J1387">
        <v>3</v>
      </c>
      <c r="K1387">
        <v>1</v>
      </c>
      <c r="L1387" s="1">
        <v>40181</v>
      </c>
      <c r="M1387" t="s">
        <v>22</v>
      </c>
      <c r="N1387" t="s">
        <v>97</v>
      </c>
      <c r="O1387" t="s">
        <v>31</v>
      </c>
      <c r="P1387" t="s">
        <v>110</v>
      </c>
      <c r="Q1387" t="s">
        <v>31</v>
      </c>
      <c r="R1387" t="s">
        <v>26</v>
      </c>
      <c r="S1387" t="s">
        <v>71</v>
      </c>
      <c r="T1387">
        <v>72</v>
      </c>
      <c r="U1387">
        <v>0</v>
      </c>
      <c r="V1387">
        <v>-117.119444</v>
      </c>
      <c r="W1387">
        <v>32.783056000000002</v>
      </c>
    </row>
    <row r="1388" spans="1:23" x14ac:dyDescent="0.25">
      <c r="A1388" t="s">
        <v>757</v>
      </c>
      <c r="B1388">
        <v>76.900000000000006</v>
      </c>
      <c r="C1388">
        <v>67.5</v>
      </c>
      <c r="D1388">
        <v>298</v>
      </c>
      <c r="E1388">
        <v>1</v>
      </c>
      <c r="F1388">
        <v>2</v>
      </c>
      <c r="G1388">
        <v>67</v>
      </c>
      <c r="H1388">
        <v>0</v>
      </c>
      <c r="I1388">
        <v>6.96</v>
      </c>
      <c r="J1388">
        <v>-3</v>
      </c>
      <c r="K1388">
        <v>0</v>
      </c>
      <c r="L1388" s="1">
        <v>40195</v>
      </c>
      <c r="M1388" t="s">
        <v>22</v>
      </c>
      <c r="N1388" t="s">
        <v>48</v>
      </c>
      <c r="O1388" t="s">
        <v>31</v>
      </c>
      <c r="P1388" t="s">
        <v>166</v>
      </c>
      <c r="Q1388" t="s">
        <v>31</v>
      </c>
      <c r="R1388" t="s">
        <v>26</v>
      </c>
      <c r="S1388" t="s">
        <v>71</v>
      </c>
      <c r="T1388">
        <v>61</v>
      </c>
      <c r="U1388">
        <v>0</v>
      </c>
      <c r="V1388">
        <v>-117.119444</v>
      </c>
      <c r="W1388">
        <v>32.783056000000002</v>
      </c>
    </row>
    <row r="1389" spans="1:23" x14ac:dyDescent="0.25">
      <c r="A1389" t="s">
        <v>757</v>
      </c>
      <c r="B1389">
        <v>98</v>
      </c>
      <c r="C1389">
        <v>56.41</v>
      </c>
      <c r="D1389">
        <v>298</v>
      </c>
      <c r="E1389">
        <v>2</v>
      </c>
      <c r="F1389">
        <v>0</v>
      </c>
      <c r="G1389">
        <v>84</v>
      </c>
      <c r="H1389">
        <v>7.0999999999999994E-2</v>
      </c>
      <c r="I1389">
        <v>13.86</v>
      </c>
      <c r="J1389">
        <v>-7</v>
      </c>
      <c r="K1389">
        <v>0</v>
      </c>
      <c r="L1389" s="1">
        <v>40434</v>
      </c>
      <c r="M1389" t="s">
        <v>27</v>
      </c>
      <c r="N1389" t="s">
        <v>68</v>
      </c>
      <c r="O1389" t="s">
        <v>68</v>
      </c>
      <c r="P1389" t="s">
        <v>70</v>
      </c>
      <c r="Q1389" t="s">
        <v>31</v>
      </c>
      <c r="R1389" t="s">
        <v>33</v>
      </c>
      <c r="S1389" t="s">
        <v>131</v>
      </c>
      <c r="T1389">
        <v>67</v>
      </c>
      <c r="U1389">
        <v>0</v>
      </c>
      <c r="V1389">
        <v>-94.483889000000005</v>
      </c>
      <c r="W1389">
        <v>39.048889000000003</v>
      </c>
    </row>
    <row r="1390" spans="1:23" x14ac:dyDescent="0.25">
      <c r="A1390" t="s">
        <v>757</v>
      </c>
      <c r="B1390">
        <v>119</v>
      </c>
      <c r="C1390">
        <v>75.86</v>
      </c>
      <c r="D1390">
        <v>334</v>
      </c>
      <c r="E1390">
        <v>3</v>
      </c>
      <c r="F1390">
        <v>2</v>
      </c>
      <c r="G1390">
        <v>66</v>
      </c>
      <c r="H1390">
        <v>0</v>
      </c>
      <c r="I1390">
        <v>12.74</v>
      </c>
      <c r="J1390">
        <v>25</v>
      </c>
      <c r="K1390">
        <v>1</v>
      </c>
      <c r="L1390" s="1">
        <v>40440</v>
      </c>
      <c r="M1390" t="s">
        <v>22</v>
      </c>
      <c r="N1390" t="s">
        <v>113</v>
      </c>
      <c r="O1390" t="s">
        <v>31</v>
      </c>
      <c r="P1390" t="s">
        <v>160</v>
      </c>
      <c r="Q1390" t="s">
        <v>31</v>
      </c>
      <c r="R1390" t="s">
        <v>26</v>
      </c>
      <c r="S1390" t="s">
        <v>71</v>
      </c>
      <c r="T1390">
        <v>71</v>
      </c>
      <c r="U1390">
        <v>0</v>
      </c>
      <c r="V1390">
        <v>-117.119444</v>
      </c>
      <c r="W1390">
        <v>32.783056000000002</v>
      </c>
    </row>
    <row r="1391" spans="1:23" x14ac:dyDescent="0.25">
      <c r="A1391" t="s">
        <v>757</v>
      </c>
      <c r="B1391">
        <v>80.3</v>
      </c>
      <c r="C1391">
        <v>54.72</v>
      </c>
      <c r="D1391">
        <v>455</v>
      </c>
      <c r="E1391">
        <v>2</v>
      </c>
      <c r="F1391">
        <v>2</v>
      </c>
      <c r="G1391">
        <v>75</v>
      </c>
      <c r="H1391">
        <v>0</v>
      </c>
      <c r="I1391">
        <v>6.96</v>
      </c>
      <c r="J1391">
        <v>-7</v>
      </c>
      <c r="K1391">
        <v>0</v>
      </c>
      <c r="L1391" s="1">
        <v>40447</v>
      </c>
      <c r="M1391" t="s">
        <v>27</v>
      </c>
      <c r="N1391" t="s">
        <v>123</v>
      </c>
      <c r="O1391" t="s">
        <v>123</v>
      </c>
      <c r="P1391" t="s">
        <v>80</v>
      </c>
      <c r="Q1391" t="s">
        <v>31</v>
      </c>
      <c r="R1391" t="s">
        <v>26</v>
      </c>
      <c r="S1391" t="s">
        <v>236</v>
      </c>
      <c r="T1391">
        <v>69</v>
      </c>
      <c r="U1391">
        <v>0</v>
      </c>
      <c r="V1391">
        <v>-122.33159999999999</v>
      </c>
      <c r="W1391">
        <v>47.595199999999998</v>
      </c>
    </row>
    <row r="1392" spans="1:23" x14ac:dyDescent="0.25">
      <c r="A1392" t="s">
        <v>757</v>
      </c>
      <c r="B1392">
        <v>148.1</v>
      </c>
      <c r="C1392">
        <v>75</v>
      </c>
      <c r="D1392">
        <v>241</v>
      </c>
      <c r="E1392">
        <v>2</v>
      </c>
      <c r="F1392">
        <v>0</v>
      </c>
      <c r="G1392">
        <v>66</v>
      </c>
      <c r="H1392">
        <v>0</v>
      </c>
      <c r="I1392">
        <v>4.72</v>
      </c>
      <c r="J1392">
        <v>31</v>
      </c>
      <c r="K1392">
        <v>1</v>
      </c>
      <c r="L1392" s="1">
        <v>40454</v>
      </c>
      <c r="M1392" t="s">
        <v>22</v>
      </c>
      <c r="N1392" t="s">
        <v>119</v>
      </c>
      <c r="O1392" t="s">
        <v>31</v>
      </c>
      <c r="P1392" t="s">
        <v>536</v>
      </c>
      <c r="Q1392" t="s">
        <v>31</v>
      </c>
      <c r="R1392" t="s">
        <v>26</v>
      </c>
      <c r="S1392" t="s">
        <v>71</v>
      </c>
      <c r="T1392">
        <v>74</v>
      </c>
      <c r="U1392">
        <v>0</v>
      </c>
      <c r="V1392">
        <v>-117.119444</v>
      </c>
      <c r="W1392">
        <v>32.783056000000002</v>
      </c>
    </row>
    <row r="1393" spans="1:23" x14ac:dyDescent="0.25">
      <c r="A1393" t="s">
        <v>757</v>
      </c>
      <c r="B1393">
        <v>114.3</v>
      </c>
      <c r="C1393">
        <v>64.290000000000006</v>
      </c>
      <c r="D1393">
        <v>431</v>
      </c>
      <c r="E1393">
        <v>2</v>
      </c>
      <c r="F1393">
        <v>0</v>
      </c>
      <c r="G1393">
        <v>52</v>
      </c>
      <c r="H1393">
        <v>0</v>
      </c>
      <c r="I1393">
        <v>9.1999999999999993</v>
      </c>
      <c r="J1393">
        <v>-8</v>
      </c>
      <c r="K1393">
        <v>0</v>
      </c>
      <c r="L1393" s="1">
        <v>40461</v>
      </c>
      <c r="M1393" t="s">
        <v>27</v>
      </c>
      <c r="N1393" t="s">
        <v>59</v>
      </c>
      <c r="O1393" t="s">
        <v>59</v>
      </c>
      <c r="P1393" t="s">
        <v>440</v>
      </c>
      <c r="Q1393" t="s">
        <v>31</v>
      </c>
      <c r="R1393" t="s">
        <v>26</v>
      </c>
      <c r="S1393" t="s">
        <v>81</v>
      </c>
      <c r="T1393">
        <v>75</v>
      </c>
      <c r="U1393">
        <v>0</v>
      </c>
      <c r="V1393">
        <v>-122.20055600000001</v>
      </c>
      <c r="W1393">
        <v>37.751666999999998</v>
      </c>
    </row>
    <row r="1394" spans="1:23" x14ac:dyDescent="0.25">
      <c r="A1394" t="s">
        <v>757</v>
      </c>
      <c r="B1394">
        <v>77.400000000000006</v>
      </c>
      <c r="C1394">
        <v>59.46</v>
      </c>
      <c r="D1394">
        <v>249</v>
      </c>
      <c r="E1394">
        <v>1</v>
      </c>
      <c r="F1394">
        <v>1</v>
      </c>
      <c r="G1394">
        <v>44</v>
      </c>
      <c r="H1394">
        <v>0</v>
      </c>
      <c r="I1394">
        <v>3.36</v>
      </c>
      <c r="J1394">
        <v>-3</v>
      </c>
      <c r="K1394">
        <v>0</v>
      </c>
      <c r="L1394" s="1">
        <v>40468</v>
      </c>
      <c r="M1394" t="s">
        <v>27</v>
      </c>
      <c r="N1394" t="s">
        <v>44</v>
      </c>
      <c r="O1394" t="s">
        <v>44</v>
      </c>
      <c r="P1394" t="s">
        <v>98</v>
      </c>
      <c r="Q1394" t="s">
        <v>31</v>
      </c>
      <c r="R1394" t="s">
        <v>26</v>
      </c>
      <c r="S1394" t="s">
        <v>128</v>
      </c>
      <c r="T1394">
        <v>73</v>
      </c>
      <c r="U1394">
        <v>1</v>
      </c>
      <c r="V1394">
        <v>-90.188610999999995</v>
      </c>
      <c r="W1394">
        <v>38.632778000000002</v>
      </c>
    </row>
    <row r="1395" spans="1:23" x14ac:dyDescent="0.25">
      <c r="A1395" t="s">
        <v>757</v>
      </c>
      <c r="B1395">
        <v>85.1</v>
      </c>
      <c r="C1395">
        <v>68</v>
      </c>
      <c r="D1395">
        <v>336</v>
      </c>
      <c r="E1395">
        <v>1</v>
      </c>
      <c r="F1395">
        <v>1</v>
      </c>
      <c r="G1395">
        <v>59</v>
      </c>
      <c r="H1395">
        <v>0</v>
      </c>
      <c r="I1395">
        <v>9.1999999999999993</v>
      </c>
      <c r="J1395">
        <v>-3</v>
      </c>
      <c r="K1395">
        <v>0</v>
      </c>
      <c r="L1395" s="1">
        <v>40475</v>
      </c>
      <c r="M1395" t="s">
        <v>22</v>
      </c>
      <c r="N1395" t="s">
        <v>24</v>
      </c>
      <c r="O1395" t="s">
        <v>31</v>
      </c>
      <c r="P1395" t="s">
        <v>408</v>
      </c>
      <c r="Q1395" t="s">
        <v>31</v>
      </c>
      <c r="R1395" t="s">
        <v>26</v>
      </c>
      <c r="S1395" t="s">
        <v>71</v>
      </c>
      <c r="T1395">
        <v>71</v>
      </c>
      <c r="U1395">
        <v>0</v>
      </c>
      <c r="V1395">
        <v>-117.119444</v>
      </c>
      <c r="W1395">
        <v>32.783056000000002</v>
      </c>
    </row>
    <row r="1396" spans="1:23" x14ac:dyDescent="0.25">
      <c r="A1396" t="s">
        <v>757</v>
      </c>
      <c r="B1396">
        <v>106.8</v>
      </c>
      <c r="C1396">
        <v>75</v>
      </c>
      <c r="D1396">
        <v>305</v>
      </c>
      <c r="E1396">
        <v>2</v>
      </c>
      <c r="F1396">
        <v>1</v>
      </c>
      <c r="G1396">
        <v>66</v>
      </c>
      <c r="H1396">
        <v>0</v>
      </c>
      <c r="I1396">
        <v>9.1999999999999993</v>
      </c>
      <c r="J1396">
        <v>8</v>
      </c>
      <c r="K1396">
        <v>1</v>
      </c>
      <c r="L1396" s="1">
        <v>40482</v>
      </c>
      <c r="M1396" t="s">
        <v>22</v>
      </c>
      <c r="N1396" t="s">
        <v>87</v>
      </c>
      <c r="O1396" t="s">
        <v>31</v>
      </c>
      <c r="P1396" t="s">
        <v>646</v>
      </c>
      <c r="Q1396" t="s">
        <v>31</v>
      </c>
      <c r="R1396" t="s">
        <v>26</v>
      </c>
      <c r="S1396" t="s">
        <v>71</v>
      </c>
      <c r="T1396">
        <v>67</v>
      </c>
      <c r="U1396">
        <v>0</v>
      </c>
      <c r="V1396">
        <v>-117.119444</v>
      </c>
      <c r="W1396">
        <v>32.783056000000002</v>
      </c>
    </row>
    <row r="1397" spans="1:23" x14ac:dyDescent="0.25">
      <c r="A1397" t="s">
        <v>757</v>
      </c>
      <c r="B1397">
        <v>137.19999999999999</v>
      </c>
      <c r="C1397">
        <v>73.91</v>
      </c>
      <c r="D1397">
        <v>295</v>
      </c>
      <c r="E1397">
        <v>4</v>
      </c>
      <c r="F1397">
        <v>1</v>
      </c>
      <c r="G1397">
        <v>45</v>
      </c>
      <c r="H1397">
        <v>0</v>
      </c>
      <c r="I1397">
        <v>4.72</v>
      </c>
      <c r="J1397">
        <v>6</v>
      </c>
      <c r="K1397">
        <v>1</v>
      </c>
      <c r="L1397" s="1">
        <v>40489</v>
      </c>
      <c r="M1397" t="s">
        <v>27</v>
      </c>
      <c r="N1397" t="s">
        <v>109</v>
      </c>
      <c r="O1397" t="s">
        <v>109</v>
      </c>
      <c r="P1397" t="s">
        <v>780</v>
      </c>
      <c r="Q1397" t="s">
        <v>31</v>
      </c>
      <c r="R1397" t="s">
        <v>26</v>
      </c>
      <c r="S1397" t="s">
        <v>111</v>
      </c>
      <c r="T1397">
        <v>68</v>
      </c>
      <c r="U1397">
        <v>1</v>
      </c>
      <c r="V1397">
        <v>-95.410832999999997</v>
      </c>
      <c r="W1397">
        <v>29.684722000000001</v>
      </c>
    </row>
    <row r="1398" spans="1:23" x14ac:dyDescent="0.25">
      <c r="A1398" t="s">
        <v>757</v>
      </c>
      <c r="B1398">
        <v>116.8</v>
      </c>
      <c r="C1398">
        <v>62.5</v>
      </c>
      <c r="D1398">
        <v>233</v>
      </c>
      <c r="E1398">
        <v>4</v>
      </c>
      <c r="F1398">
        <v>1</v>
      </c>
      <c r="G1398">
        <v>62</v>
      </c>
      <c r="H1398">
        <v>0</v>
      </c>
      <c r="I1398">
        <v>0</v>
      </c>
      <c r="J1398">
        <v>21</v>
      </c>
      <c r="K1398">
        <v>1</v>
      </c>
      <c r="L1398" s="1">
        <v>40504</v>
      </c>
      <c r="M1398" t="s">
        <v>22</v>
      </c>
      <c r="N1398" t="s">
        <v>36</v>
      </c>
      <c r="O1398" t="s">
        <v>31</v>
      </c>
      <c r="P1398" t="s">
        <v>296</v>
      </c>
      <c r="Q1398" t="s">
        <v>31</v>
      </c>
      <c r="R1398" t="s">
        <v>26</v>
      </c>
      <c r="S1398" t="s">
        <v>71</v>
      </c>
      <c r="T1398">
        <v>58</v>
      </c>
      <c r="U1398">
        <v>0</v>
      </c>
      <c r="V1398">
        <v>-117.119444</v>
      </c>
      <c r="W1398">
        <v>32.783056000000002</v>
      </c>
    </row>
    <row r="1399" spans="1:23" x14ac:dyDescent="0.25">
      <c r="A1399" t="s">
        <v>757</v>
      </c>
      <c r="B1399">
        <v>100.2</v>
      </c>
      <c r="C1399">
        <v>82.61</v>
      </c>
      <c r="D1399">
        <v>185</v>
      </c>
      <c r="E1399">
        <v>0</v>
      </c>
      <c r="F1399">
        <v>0</v>
      </c>
      <c r="G1399">
        <v>67</v>
      </c>
      <c r="H1399">
        <v>0</v>
      </c>
      <c r="I1399">
        <v>10.31</v>
      </c>
      <c r="J1399">
        <v>22</v>
      </c>
      <c r="K1399">
        <v>1</v>
      </c>
      <c r="L1399" s="1">
        <v>40510</v>
      </c>
      <c r="M1399" t="s">
        <v>27</v>
      </c>
      <c r="N1399" t="s">
        <v>23</v>
      </c>
      <c r="O1399" t="s">
        <v>23</v>
      </c>
      <c r="P1399" t="s">
        <v>586</v>
      </c>
      <c r="Q1399" t="s">
        <v>31</v>
      </c>
      <c r="R1399" t="s">
        <v>26</v>
      </c>
      <c r="S1399" t="s">
        <v>198</v>
      </c>
      <c r="T1399">
        <v>38</v>
      </c>
      <c r="U1399">
        <v>1</v>
      </c>
      <c r="V1399">
        <v>-86.162806000000003</v>
      </c>
      <c r="W1399">
        <v>39.760055999999999</v>
      </c>
    </row>
    <row r="1400" spans="1:23" x14ac:dyDescent="0.25">
      <c r="A1400" t="s">
        <v>757</v>
      </c>
      <c r="B1400">
        <v>79</v>
      </c>
      <c r="C1400">
        <v>58.97</v>
      </c>
      <c r="D1400">
        <v>280</v>
      </c>
      <c r="E1400">
        <v>1</v>
      </c>
      <c r="F1400">
        <v>1</v>
      </c>
      <c r="G1400">
        <v>38</v>
      </c>
      <c r="H1400">
        <v>0</v>
      </c>
      <c r="I1400">
        <v>3.36</v>
      </c>
      <c r="J1400">
        <v>-15</v>
      </c>
      <c r="K1400">
        <v>0</v>
      </c>
      <c r="L1400" s="1">
        <v>40517</v>
      </c>
      <c r="M1400" t="s">
        <v>22</v>
      </c>
      <c r="N1400" t="s">
        <v>59</v>
      </c>
      <c r="O1400" t="s">
        <v>31</v>
      </c>
      <c r="P1400" t="s">
        <v>243</v>
      </c>
      <c r="Q1400" t="s">
        <v>31</v>
      </c>
      <c r="R1400" t="s">
        <v>26</v>
      </c>
      <c r="S1400" t="s">
        <v>71</v>
      </c>
      <c r="T1400">
        <v>66</v>
      </c>
      <c r="U1400">
        <v>0</v>
      </c>
      <c r="V1400">
        <v>-117.119444</v>
      </c>
      <c r="W1400">
        <v>32.783056000000002</v>
      </c>
    </row>
    <row r="1401" spans="1:23" x14ac:dyDescent="0.25">
      <c r="A1401" t="s">
        <v>757</v>
      </c>
      <c r="B1401">
        <v>114.2</v>
      </c>
      <c r="C1401">
        <v>75</v>
      </c>
      <c r="D1401">
        <v>226</v>
      </c>
      <c r="E1401">
        <v>2</v>
      </c>
      <c r="F1401">
        <v>1</v>
      </c>
      <c r="G1401">
        <v>26</v>
      </c>
      <c r="H1401">
        <v>0</v>
      </c>
      <c r="I1401">
        <v>5.84</v>
      </c>
      <c r="J1401">
        <v>31</v>
      </c>
      <c r="K1401">
        <v>1</v>
      </c>
      <c r="L1401" s="1">
        <v>40524</v>
      </c>
      <c r="M1401" t="s">
        <v>22</v>
      </c>
      <c r="N1401" t="s">
        <v>68</v>
      </c>
      <c r="O1401" t="s">
        <v>31</v>
      </c>
      <c r="P1401" t="s">
        <v>116</v>
      </c>
      <c r="Q1401" t="s">
        <v>31</v>
      </c>
      <c r="R1401" t="s">
        <v>26</v>
      </c>
      <c r="S1401" t="s">
        <v>71</v>
      </c>
      <c r="T1401">
        <v>82</v>
      </c>
      <c r="U1401">
        <v>0</v>
      </c>
      <c r="V1401">
        <v>-117.119444</v>
      </c>
      <c r="W1401">
        <v>32.783056000000002</v>
      </c>
    </row>
    <row r="1402" spans="1:23" x14ac:dyDescent="0.25">
      <c r="A1402" t="s">
        <v>757</v>
      </c>
      <c r="B1402">
        <v>150.5</v>
      </c>
      <c r="C1402">
        <v>76</v>
      </c>
      <c r="D1402">
        <v>273</v>
      </c>
      <c r="E1402">
        <v>3</v>
      </c>
      <c r="F1402">
        <v>0</v>
      </c>
      <c r="G1402">
        <v>64</v>
      </c>
      <c r="H1402">
        <v>0</v>
      </c>
      <c r="I1402">
        <v>4.72</v>
      </c>
      <c r="J1402">
        <v>27</v>
      </c>
      <c r="K1402">
        <v>1</v>
      </c>
      <c r="L1402" s="1">
        <v>40528</v>
      </c>
      <c r="M1402" t="s">
        <v>22</v>
      </c>
      <c r="N1402" t="s">
        <v>140</v>
      </c>
      <c r="O1402" t="s">
        <v>31</v>
      </c>
      <c r="P1402" t="s">
        <v>499</v>
      </c>
      <c r="Q1402" t="s">
        <v>31</v>
      </c>
      <c r="R1402" t="s">
        <v>26</v>
      </c>
      <c r="S1402" t="s">
        <v>71</v>
      </c>
      <c r="T1402">
        <v>58</v>
      </c>
      <c r="U1402">
        <v>0</v>
      </c>
      <c r="V1402">
        <v>-117.119444</v>
      </c>
      <c r="W1402">
        <v>32.783056000000002</v>
      </c>
    </row>
    <row r="1403" spans="1:23" x14ac:dyDescent="0.25">
      <c r="A1403" t="s">
        <v>757</v>
      </c>
      <c r="B1403">
        <v>82.9</v>
      </c>
      <c r="C1403">
        <v>67.5</v>
      </c>
      <c r="D1403">
        <v>256</v>
      </c>
      <c r="E1403">
        <v>1</v>
      </c>
      <c r="F1403">
        <v>1</v>
      </c>
      <c r="G1403">
        <v>71</v>
      </c>
      <c r="I1403">
        <v>14.98</v>
      </c>
      <c r="J1403">
        <v>-14</v>
      </c>
      <c r="K1403">
        <v>0</v>
      </c>
      <c r="L1403" s="1">
        <v>40538</v>
      </c>
      <c r="M1403" t="s">
        <v>27</v>
      </c>
      <c r="N1403" t="s">
        <v>136</v>
      </c>
      <c r="O1403" t="s">
        <v>136</v>
      </c>
      <c r="P1403" t="s">
        <v>126</v>
      </c>
      <c r="Q1403" t="s">
        <v>31</v>
      </c>
      <c r="S1403" t="s">
        <v>161</v>
      </c>
      <c r="T1403">
        <v>28</v>
      </c>
      <c r="U1403">
        <v>0</v>
      </c>
      <c r="V1403">
        <v>-84.516000000000005</v>
      </c>
      <c r="W1403">
        <v>39.094999999999999</v>
      </c>
    </row>
    <row r="1404" spans="1:23" x14ac:dyDescent="0.25">
      <c r="A1404" t="s">
        <v>757</v>
      </c>
      <c r="B1404">
        <v>73.400000000000006</v>
      </c>
      <c r="C1404">
        <v>56.76</v>
      </c>
      <c r="D1404">
        <v>313</v>
      </c>
      <c r="E1404">
        <v>0</v>
      </c>
      <c r="F1404">
        <v>1</v>
      </c>
      <c r="G1404">
        <v>32</v>
      </c>
      <c r="H1404">
        <v>0</v>
      </c>
      <c r="I1404">
        <v>4.72</v>
      </c>
      <c r="J1404">
        <v>5</v>
      </c>
      <c r="K1404">
        <v>1</v>
      </c>
      <c r="L1404" s="1">
        <v>40545</v>
      </c>
      <c r="M1404" t="s">
        <v>27</v>
      </c>
      <c r="N1404" t="s">
        <v>36</v>
      </c>
      <c r="O1404" t="s">
        <v>36</v>
      </c>
      <c r="P1404" t="s">
        <v>616</v>
      </c>
      <c r="Q1404" t="s">
        <v>31</v>
      </c>
      <c r="R1404" t="s">
        <v>26</v>
      </c>
      <c r="S1404" t="s">
        <v>38</v>
      </c>
      <c r="T1404">
        <v>34</v>
      </c>
      <c r="U1404">
        <v>0</v>
      </c>
      <c r="V1404">
        <v>-105.02</v>
      </c>
      <c r="W1404">
        <v>39.743889000000003</v>
      </c>
    </row>
    <row r="1405" spans="1:23" x14ac:dyDescent="0.25">
      <c r="A1405" t="s">
        <v>757</v>
      </c>
      <c r="B1405">
        <v>85</v>
      </c>
      <c r="C1405">
        <v>68.75</v>
      </c>
      <c r="D1405">
        <v>335</v>
      </c>
      <c r="E1405">
        <v>2</v>
      </c>
      <c r="F1405">
        <v>2</v>
      </c>
      <c r="G1405">
        <v>59</v>
      </c>
      <c r="H1405">
        <v>0</v>
      </c>
      <c r="I1405">
        <v>11.43</v>
      </c>
      <c r="J1405">
        <v>7</v>
      </c>
      <c r="K1405">
        <v>1</v>
      </c>
      <c r="L1405" s="1">
        <v>40797</v>
      </c>
      <c r="M1405" t="s">
        <v>22</v>
      </c>
      <c r="N1405" t="s">
        <v>82</v>
      </c>
      <c r="O1405" t="s">
        <v>31</v>
      </c>
      <c r="P1405" t="s">
        <v>63</v>
      </c>
      <c r="Q1405" t="s">
        <v>31</v>
      </c>
      <c r="R1405" t="s">
        <v>26</v>
      </c>
      <c r="S1405" t="s">
        <v>71</v>
      </c>
      <c r="T1405">
        <v>71</v>
      </c>
      <c r="U1405">
        <v>0</v>
      </c>
      <c r="V1405">
        <v>-117.119444</v>
      </c>
      <c r="W1405">
        <v>32.783056000000002</v>
      </c>
    </row>
    <row r="1406" spans="1:23" x14ac:dyDescent="0.25">
      <c r="A1406" t="s">
        <v>757</v>
      </c>
      <c r="B1406">
        <v>97.7</v>
      </c>
      <c r="C1406">
        <v>72.5</v>
      </c>
      <c r="D1406">
        <v>378</v>
      </c>
      <c r="E1406">
        <v>2</v>
      </c>
      <c r="F1406">
        <v>2</v>
      </c>
      <c r="G1406">
        <v>46</v>
      </c>
      <c r="H1406">
        <v>0</v>
      </c>
      <c r="I1406">
        <v>11.43</v>
      </c>
      <c r="J1406">
        <v>-14</v>
      </c>
      <c r="K1406">
        <v>0</v>
      </c>
      <c r="L1406" s="1">
        <v>40804</v>
      </c>
      <c r="M1406" t="s">
        <v>27</v>
      </c>
      <c r="N1406" t="s">
        <v>24</v>
      </c>
      <c r="O1406" t="s">
        <v>24</v>
      </c>
      <c r="P1406" t="s">
        <v>781</v>
      </c>
      <c r="Q1406" t="s">
        <v>31</v>
      </c>
      <c r="R1406" t="s">
        <v>26</v>
      </c>
      <c r="S1406" t="s">
        <v>66</v>
      </c>
      <c r="T1406">
        <v>61</v>
      </c>
      <c r="U1406">
        <v>0</v>
      </c>
      <c r="V1406">
        <v>-71.263999999999996</v>
      </c>
      <c r="W1406">
        <v>42.091000000000001</v>
      </c>
    </row>
    <row r="1407" spans="1:23" x14ac:dyDescent="0.25">
      <c r="A1407" t="s">
        <v>757</v>
      </c>
      <c r="B1407">
        <v>62</v>
      </c>
      <c r="C1407">
        <v>63.16</v>
      </c>
      <c r="D1407">
        <v>266</v>
      </c>
      <c r="E1407">
        <v>0</v>
      </c>
      <c r="F1407">
        <v>2</v>
      </c>
      <c r="G1407">
        <v>73</v>
      </c>
      <c r="H1407">
        <v>0</v>
      </c>
      <c r="I1407">
        <v>10.31</v>
      </c>
      <c r="J1407">
        <v>3</v>
      </c>
      <c r="K1407">
        <v>1</v>
      </c>
      <c r="L1407" s="1">
        <v>40811</v>
      </c>
      <c r="M1407" t="s">
        <v>22</v>
      </c>
      <c r="N1407" t="s">
        <v>68</v>
      </c>
      <c r="O1407" t="s">
        <v>31</v>
      </c>
      <c r="P1407" t="s">
        <v>353</v>
      </c>
      <c r="Q1407" t="s">
        <v>31</v>
      </c>
      <c r="R1407" t="s">
        <v>26</v>
      </c>
      <c r="S1407" t="s">
        <v>71</v>
      </c>
      <c r="T1407">
        <v>68</v>
      </c>
      <c r="U1407">
        <v>0</v>
      </c>
      <c r="V1407">
        <v>-117.119444</v>
      </c>
      <c r="W1407">
        <v>32.783056000000002</v>
      </c>
    </row>
    <row r="1408" spans="1:23" x14ac:dyDescent="0.25">
      <c r="A1408" t="s">
        <v>757</v>
      </c>
      <c r="B1408">
        <v>110.6</v>
      </c>
      <c r="C1408">
        <v>67.739999999999995</v>
      </c>
      <c r="D1408">
        <v>307</v>
      </c>
      <c r="E1408">
        <v>1</v>
      </c>
      <c r="F1408">
        <v>0</v>
      </c>
      <c r="G1408">
        <v>69</v>
      </c>
      <c r="H1408">
        <v>0</v>
      </c>
      <c r="I1408">
        <v>11.43</v>
      </c>
      <c r="J1408">
        <v>10</v>
      </c>
      <c r="K1408">
        <v>1</v>
      </c>
      <c r="L1408" s="1">
        <v>40818</v>
      </c>
      <c r="M1408" t="s">
        <v>22</v>
      </c>
      <c r="N1408" t="s">
        <v>28</v>
      </c>
      <c r="O1408" t="s">
        <v>31</v>
      </c>
      <c r="P1408" t="s">
        <v>598</v>
      </c>
      <c r="Q1408" t="s">
        <v>31</v>
      </c>
      <c r="R1408" t="s">
        <v>26</v>
      </c>
      <c r="S1408" t="s">
        <v>71</v>
      </c>
      <c r="T1408">
        <v>73</v>
      </c>
      <c r="U1408">
        <v>0</v>
      </c>
      <c r="V1408">
        <v>-117.119444</v>
      </c>
      <c r="W1408">
        <v>32.783056000000002</v>
      </c>
    </row>
    <row r="1409" spans="1:23" x14ac:dyDescent="0.25">
      <c r="A1409" t="s">
        <v>757</v>
      </c>
      <c r="B1409">
        <v>86.9</v>
      </c>
      <c r="C1409">
        <v>62.07</v>
      </c>
      <c r="D1409">
        <v>250</v>
      </c>
      <c r="E1409">
        <v>1</v>
      </c>
      <c r="F1409">
        <v>1</v>
      </c>
      <c r="G1409">
        <v>50</v>
      </c>
      <c r="H1409">
        <v>0</v>
      </c>
      <c r="I1409">
        <v>10.31</v>
      </c>
      <c r="J1409">
        <v>5</v>
      </c>
      <c r="K1409">
        <v>1</v>
      </c>
      <c r="L1409" s="1">
        <v>40825</v>
      </c>
      <c r="M1409" t="s">
        <v>27</v>
      </c>
      <c r="N1409" t="s">
        <v>36</v>
      </c>
      <c r="O1409" t="s">
        <v>36</v>
      </c>
      <c r="P1409" t="s">
        <v>782</v>
      </c>
      <c r="Q1409" t="s">
        <v>31</v>
      </c>
      <c r="R1409" t="s">
        <v>26</v>
      </c>
      <c r="S1409" t="s">
        <v>38</v>
      </c>
      <c r="T1409">
        <v>50</v>
      </c>
      <c r="U1409">
        <v>0</v>
      </c>
      <c r="V1409">
        <v>-105.02</v>
      </c>
      <c r="W1409">
        <v>39.743889000000003</v>
      </c>
    </row>
    <row r="1410" spans="1:23" x14ac:dyDescent="0.25">
      <c r="A1410" t="s">
        <v>757</v>
      </c>
      <c r="B1410">
        <v>51.4</v>
      </c>
      <c r="C1410">
        <v>50</v>
      </c>
      <c r="D1410">
        <v>179</v>
      </c>
      <c r="E1410">
        <v>1</v>
      </c>
      <c r="F1410">
        <v>2</v>
      </c>
      <c r="G1410">
        <v>46</v>
      </c>
      <c r="H1410">
        <v>0</v>
      </c>
      <c r="I1410">
        <v>0</v>
      </c>
      <c r="J1410">
        <v>-6</v>
      </c>
      <c r="K1410">
        <v>0</v>
      </c>
      <c r="L1410" s="1">
        <v>40839</v>
      </c>
      <c r="M1410" t="s">
        <v>27</v>
      </c>
      <c r="N1410" t="s">
        <v>48</v>
      </c>
      <c r="O1410" t="s">
        <v>48</v>
      </c>
      <c r="P1410" t="s">
        <v>361</v>
      </c>
      <c r="Q1410" t="s">
        <v>31</v>
      </c>
      <c r="R1410" t="s">
        <v>26</v>
      </c>
      <c r="S1410" t="s">
        <v>207</v>
      </c>
      <c r="T1410">
        <v>60</v>
      </c>
      <c r="U1410">
        <v>0</v>
      </c>
      <c r="V1410">
        <v>-74.074360999999996</v>
      </c>
      <c r="W1410">
        <v>40.813527999999998</v>
      </c>
    </row>
    <row r="1411" spans="1:23" x14ac:dyDescent="0.25">
      <c r="A1411" t="s">
        <v>757</v>
      </c>
      <c r="B1411">
        <v>72.099999999999994</v>
      </c>
      <c r="C1411">
        <v>63.41</v>
      </c>
      <c r="D1411">
        <v>369</v>
      </c>
      <c r="E1411">
        <v>0</v>
      </c>
      <c r="F1411">
        <v>2</v>
      </c>
      <c r="G1411">
        <v>38</v>
      </c>
      <c r="H1411">
        <v>0</v>
      </c>
      <c r="I1411">
        <v>3.36</v>
      </c>
      <c r="J1411">
        <v>-3</v>
      </c>
      <c r="K1411">
        <v>0</v>
      </c>
      <c r="L1411" s="1">
        <v>40847</v>
      </c>
      <c r="M1411" t="s">
        <v>27</v>
      </c>
      <c r="N1411" t="s">
        <v>68</v>
      </c>
      <c r="O1411" t="s">
        <v>68</v>
      </c>
      <c r="P1411" t="s">
        <v>408</v>
      </c>
      <c r="Q1411" t="s">
        <v>31</v>
      </c>
      <c r="R1411" t="s">
        <v>26</v>
      </c>
      <c r="S1411" t="s">
        <v>131</v>
      </c>
      <c r="T1411">
        <v>61</v>
      </c>
      <c r="U1411">
        <v>0</v>
      </c>
      <c r="V1411">
        <v>-94.483889000000005</v>
      </c>
      <c r="W1411">
        <v>39.048889000000003</v>
      </c>
    </row>
    <row r="1412" spans="1:23" x14ac:dyDescent="0.25">
      <c r="A1412" t="s">
        <v>757</v>
      </c>
      <c r="B1412">
        <v>85.9</v>
      </c>
      <c r="C1412">
        <v>56.52</v>
      </c>
      <c r="D1412">
        <v>385</v>
      </c>
      <c r="E1412">
        <v>4</v>
      </c>
      <c r="F1412">
        <v>3</v>
      </c>
      <c r="G1412">
        <v>81</v>
      </c>
      <c r="H1412">
        <v>5.0999999999999997E-2</v>
      </c>
      <c r="I1412">
        <v>11.43</v>
      </c>
      <c r="J1412">
        <v>-7</v>
      </c>
      <c r="K1412">
        <v>0</v>
      </c>
      <c r="L1412" s="1">
        <v>40853</v>
      </c>
      <c r="M1412" t="s">
        <v>22</v>
      </c>
      <c r="N1412" t="s">
        <v>73</v>
      </c>
      <c r="O1412" t="s">
        <v>31</v>
      </c>
      <c r="P1412" t="s">
        <v>783</v>
      </c>
      <c r="Q1412" t="s">
        <v>31</v>
      </c>
      <c r="R1412" t="s">
        <v>33</v>
      </c>
      <c r="S1412" t="s">
        <v>71</v>
      </c>
      <c r="T1412">
        <v>57</v>
      </c>
      <c r="U1412">
        <v>0</v>
      </c>
      <c r="V1412">
        <v>-117.119444</v>
      </c>
      <c r="W1412">
        <v>32.783056000000002</v>
      </c>
    </row>
    <row r="1413" spans="1:23" x14ac:dyDescent="0.25">
      <c r="A1413" t="s">
        <v>757</v>
      </c>
      <c r="B1413">
        <v>72.5</v>
      </c>
      <c r="C1413">
        <v>48.94</v>
      </c>
      <c r="D1413">
        <v>274</v>
      </c>
      <c r="E1413">
        <v>2</v>
      </c>
      <c r="F1413">
        <v>1</v>
      </c>
      <c r="G1413">
        <v>58</v>
      </c>
      <c r="H1413">
        <v>0</v>
      </c>
      <c r="I1413">
        <v>5.84</v>
      </c>
      <c r="J1413">
        <v>-7</v>
      </c>
      <c r="K1413">
        <v>0</v>
      </c>
      <c r="L1413" s="1">
        <v>40857</v>
      </c>
      <c r="M1413" t="s">
        <v>22</v>
      </c>
      <c r="N1413" t="s">
        <v>59</v>
      </c>
      <c r="O1413" t="s">
        <v>31</v>
      </c>
      <c r="P1413" t="s">
        <v>45</v>
      </c>
      <c r="Q1413" t="s">
        <v>31</v>
      </c>
      <c r="R1413" t="s">
        <v>26</v>
      </c>
      <c r="S1413" t="s">
        <v>71</v>
      </c>
      <c r="T1413">
        <v>64</v>
      </c>
      <c r="U1413">
        <v>0</v>
      </c>
      <c r="V1413">
        <v>-117.119444</v>
      </c>
      <c r="W1413">
        <v>32.783056000000002</v>
      </c>
    </row>
    <row r="1414" spans="1:23" x14ac:dyDescent="0.25">
      <c r="A1414" t="s">
        <v>757</v>
      </c>
      <c r="B1414">
        <v>90.8</v>
      </c>
      <c r="C1414">
        <v>67.739999999999995</v>
      </c>
      <c r="D1414">
        <v>280</v>
      </c>
      <c r="E1414">
        <v>2</v>
      </c>
      <c r="F1414">
        <v>2</v>
      </c>
      <c r="G1414">
        <v>73</v>
      </c>
      <c r="H1414">
        <v>0</v>
      </c>
      <c r="I1414">
        <v>13.86</v>
      </c>
      <c r="J1414">
        <v>-11</v>
      </c>
      <c r="K1414">
        <v>0</v>
      </c>
      <c r="L1414" s="1">
        <v>40867</v>
      </c>
      <c r="M1414" t="s">
        <v>27</v>
      </c>
      <c r="N1414" t="s">
        <v>77</v>
      </c>
      <c r="O1414" t="s">
        <v>77</v>
      </c>
      <c r="P1414" t="s">
        <v>37</v>
      </c>
      <c r="Q1414" t="s">
        <v>31</v>
      </c>
      <c r="R1414" t="s">
        <v>26</v>
      </c>
      <c r="S1414" t="s">
        <v>215</v>
      </c>
      <c r="T1414">
        <v>41</v>
      </c>
      <c r="U1414">
        <v>0</v>
      </c>
      <c r="V1414">
        <v>-87.616699999999994</v>
      </c>
      <c r="W1414">
        <v>41.862299999999998</v>
      </c>
    </row>
    <row r="1415" spans="1:23" x14ac:dyDescent="0.25">
      <c r="A1415" t="s">
        <v>757</v>
      </c>
      <c r="B1415">
        <v>77.099999999999994</v>
      </c>
      <c r="C1415">
        <v>52.78</v>
      </c>
      <c r="D1415">
        <v>188</v>
      </c>
      <c r="E1415">
        <v>1</v>
      </c>
      <c r="F1415">
        <v>0</v>
      </c>
      <c r="G1415">
        <v>8</v>
      </c>
      <c r="H1415">
        <v>0</v>
      </c>
      <c r="I1415">
        <v>12.74</v>
      </c>
      <c r="J1415">
        <v>-3</v>
      </c>
      <c r="K1415">
        <v>0</v>
      </c>
      <c r="L1415" s="1">
        <v>40874</v>
      </c>
      <c r="M1415" t="s">
        <v>22</v>
      </c>
      <c r="N1415" t="s">
        <v>36</v>
      </c>
      <c r="O1415" t="s">
        <v>31</v>
      </c>
      <c r="P1415" t="s">
        <v>392</v>
      </c>
      <c r="Q1415" t="s">
        <v>31</v>
      </c>
      <c r="R1415" t="s">
        <v>26</v>
      </c>
      <c r="S1415" t="s">
        <v>71</v>
      </c>
      <c r="T1415">
        <v>81</v>
      </c>
      <c r="U1415">
        <v>0</v>
      </c>
      <c r="V1415">
        <v>-117.119444</v>
      </c>
      <c r="W1415">
        <v>32.783056000000002</v>
      </c>
    </row>
    <row r="1416" spans="1:23" x14ac:dyDescent="0.25">
      <c r="A1416" t="s">
        <v>757</v>
      </c>
      <c r="B1416">
        <v>146.1</v>
      </c>
      <c r="C1416">
        <v>78.569999999999993</v>
      </c>
      <c r="D1416">
        <v>294</v>
      </c>
      <c r="E1416">
        <v>3</v>
      </c>
      <c r="F1416">
        <v>0</v>
      </c>
      <c r="G1416">
        <v>87</v>
      </c>
      <c r="H1416">
        <v>0</v>
      </c>
      <c r="I1416">
        <v>4.72</v>
      </c>
      <c r="J1416">
        <v>24</v>
      </c>
      <c r="K1416">
        <v>1</v>
      </c>
      <c r="L1416" s="1">
        <v>40882</v>
      </c>
      <c r="M1416" t="s">
        <v>27</v>
      </c>
      <c r="N1416" t="s">
        <v>113</v>
      </c>
      <c r="O1416" t="s">
        <v>113</v>
      </c>
      <c r="P1416" t="s">
        <v>178</v>
      </c>
      <c r="Q1416" t="s">
        <v>31</v>
      </c>
      <c r="R1416" t="s">
        <v>26</v>
      </c>
      <c r="S1416" t="s">
        <v>174</v>
      </c>
      <c r="T1416">
        <v>66</v>
      </c>
      <c r="U1416">
        <v>0</v>
      </c>
      <c r="V1416">
        <v>-81.637500000000003</v>
      </c>
      <c r="W1416">
        <v>30.323889000000001</v>
      </c>
    </row>
    <row r="1417" spans="1:23" x14ac:dyDescent="0.25">
      <c r="A1417" t="s">
        <v>757</v>
      </c>
      <c r="B1417">
        <v>123.3</v>
      </c>
      <c r="C1417">
        <v>72.73</v>
      </c>
      <c r="D1417">
        <v>240</v>
      </c>
      <c r="E1417">
        <v>3</v>
      </c>
      <c r="F1417">
        <v>0</v>
      </c>
      <c r="G1417">
        <v>56</v>
      </c>
      <c r="H1417">
        <v>0</v>
      </c>
      <c r="I1417">
        <v>5.84</v>
      </c>
      <c r="J1417">
        <v>27</v>
      </c>
      <c r="K1417">
        <v>1</v>
      </c>
      <c r="L1417" s="1">
        <v>40888</v>
      </c>
      <c r="M1417" t="s">
        <v>22</v>
      </c>
      <c r="N1417" t="s">
        <v>42</v>
      </c>
      <c r="O1417" t="s">
        <v>31</v>
      </c>
      <c r="P1417" t="s">
        <v>784</v>
      </c>
      <c r="Q1417" t="s">
        <v>31</v>
      </c>
      <c r="R1417" t="s">
        <v>26</v>
      </c>
      <c r="S1417" t="s">
        <v>71</v>
      </c>
      <c r="T1417">
        <v>61</v>
      </c>
      <c r="U1417">
        <v>0</v>
      </c>
      <c r="V1417">
        <v>-117.119444</v>
      </c>
      <c r="W1417">
        <v>32.783056000000002</v>
      </c>
    </row>
    <row r="1418" spans="1:23" x14ac:dyDescent="0.25">
      <c r="A1418" t="s">
        <v>757</v>
      </c>
      <c r="B1418">
        <v>127.1</v>
      </c>
      <c r="C1418">
        <v>73.91</v>
      </c>
      <c r="D1418">
        <v>270</v>
      </c>
      <c r="E1418">
        <v>1</v>
      </c>
      <c r="F1418">
        <v>0</v>
      </c>
      <c r="G1418">
        <v>74</v>
      </c>
      <c r="H1418">
        <v>0</v>
      </c>
      <c r="I1418">
        <v>4.72</v>
      </c>
      <c r="J1418">
        <v>20</v>
      </c>
      <c r="K1418">
        <v>1</v>
      </c>
      <c r="L1418" s="1">
        <v>40895</v>
      </c>
      <c r="M1418" t="s">
        <v>22</v>
      </c>
      <c r="N1418" t="s">
        <v>132</v>
      </c>
      <c r="O1418" t="s">
        <v>31</v>
      </c>
      <c r="P1418" t="s">
        <v>401</v>
      </c>
      <c r="Q1418" t="s">
        <v>31</v>
      </c>
      <c r="R1418" t="s">
        <v>26</v>
      </c>
      <c r="S1418" t="s">
        <v>71</v>
      </c>
      <c r="T1418">
        <v>57</v>
      </c>
      <c r="U1418">
        <v>0</v>
      </c>
      <c r="V1418">
        <v>-117.119444</v>
      </c>
      <c r="W1418">
        <v>32.783056000000002</v>
      </c>
    </row>
    <row r="1419" spans="1:23" x14ac:dyDescent="0.25">
      <c r="A1419" t="s">
        <v>757</v>
      </c>
      <c r="B1419">
        <v>60.2</v>
      </c>
      <c r="C1419">
        <v>52.83</v>
      </c>
      <c r="D1419">
        <v>299</v>
      </c>
      <c r="E1419">
        <v>1</v>
      </c>
      <c r="F1419">
        <v>2</v>
      </c>
      <c r="G1419">
        <v>72</v>
      </c>
      <c r="H1419">
        <v>0</v>
      </c>
      <c r="I1419">
        <v>13.86</v>
      </c>
      <c r="J1419">
        <v>-28</v>
      </c>
      <c r="K1419">
        <v>0</v>
      </c>
      <c r="L1419" s="1">
        <v>40901</v>
      </c>
      <c r="M1419" t="s">
        <v>27</v>
      </c>
      <c r="N1419" t="s">
        <v>83</v>
      </c>
      <c r="O1419" t="s">
        <v>83</v>
      </c>
      <c r="P1419" t="s">
        <v>653</v>
      </c>
      <c r="Q1419" t="s">
        <v>31</v>
      </c>
      <c r="R1419" t="s">
        <v>26</v>
      </c>
      <c r="S1419" t="s">
        <v>85</v>
      </c>
      <c r="T1419">
        <v>34</v>
      </c>
      <c r="U1419">
        <v>1</v>
      </c>
      <c r="V1419">
        <v>-83.045556000000005</v>
      </c>
      <c r="W1419">
        <v>42.34</v>
      </c>
    </row>
    <row r="1420" spans="1:23" x14ac:dyDescent="0.25">
      <c r="A1420" t="s">
        <v>757</v>
      </c>
      <c r="B1420">
        <v>135.1</v>
      </c>
      <c r="C1420">
        <v>73.08</v>
      </c>
      <c r="D1420">
        <v>310</v>
      </c>
      <c r="E1420">
        <v>3</v>
      </c>
      <c r="F1420">
        <v>1</v>
      </c>
      <c r="G1420">
        <v>62</v>
      </c>
      <c r="H1420">
        <v>0</v>
      </c>
      <c r="I1420">
        <v>3.36</v>
      </c>
      <c r="J1420">
        <v>12</v>
      </c>
      <c r="K1420">
        <v>1</v>
      </c>
      <c r="L1420" s="1">
        <v>40909</v>
      </c>
      <c r="M1420" t="s">
        <v>27</v>
      </c>
      <c r="N1420" t="s">
        <v>59</v>
      </c>
      <c r="O1420" t="s">
        <v>59</v>
      </c>
      <c r="P1420" t="s">
        <v>669</v>
      </c>
      <c r="Q1420" t="s">
        <v>31</v>
      </c>
      <c r="R1420" t="s">
        <v>26</v>
      </c>
      <c r="S1420" t="s">
        <v>81</v>
      </c>
      <c r="T1420">
        <v>57</v>
      </c>
      <c r="U1420">
        <v>0</v>
      </c>
      <c r="V1420">
        <v>-122.20055600000001</v>
      </c>
      <c r="W1420">
        <v>37.751666999999998</v>
      </c>
    </row>
    <row r="1421" spans="1:23" x14ac:dyDescent="0.25">
      <c r="A1421" t="s">
        <v>757</v>
      </c>
      <c r="B1421">
        <v>102</v>
      </c>
      <c r="C1421">
        <v>72.73</v>
      </c>
      <c r="D1421">
        <v>231</v>
      </c>
      <c r="E1421">
        <v>1</v>
      </c>
      <c r="F1421">
        <v>0</v>
      </c>
      <c r="G1421">
        <v>80</v>
      </c>
      <c r="H1421">
        <v>0</v>
      </c>
      <c r="I1421">
        <v>8.08</v>
      </c>
      <c r="J1421">
        <v>8</v>
      </c>
      <c r="K1421">
        <v>1</v>
      </c>
      <c r="L1421" s="1">
        <v>41162</v>
      </c>
      <c r="M1421" t="s">
        <v>27</v>
      </c>
      <c r="N1421" t="s">
        <v>59</v>
      </c>
      <c r="O1421" t="s">
        <v>59</v>
      </c>
      <c r="P1421" t="s">
        <v>785</v>
      </c>
      <c r="Q1421" t="s">
        <v>31</v>
      </c>
      <c r="R1421" t="s">
        <v>26</v>
      </c>
      <c r="S1421" t="s">
        <v>81</v>
      </c>
      <c r="T1421">
        <v>59</v>
      </c>
      <c r="U1421">
        <v>0</v>
      </c>
      <c r="V1421">
        <v>-122.20055600000001</v>
      </c>
      <c r="W1421">
        <v>37.751666999999998</v>
      </c>
    </row>
    <row r="1422" spans="1:23" x14ac:dyDescent="0.25">
      <c r="A1422" t="s">
        <v>757</v>
      </c>
      <c r="B1422">
        <v>119.8</v>
      </c>
      <c r="C1422">
        <v>75</v>
      </c>
      <c r="D1422">
        <v>284</v>
      </c>
      <c r="E1422">
        <v>3</v>
      </c>
      <c r="F1422">
        <v>1</v>
      </c>
      <c r="G1422">
        <v>60</v>
      </c>
      <c r="H1422">
        <v>0</v>
      </c>
      <c r="I1422">
        <v>6.96</v>
      </c>
      <c r="J1422">
        <v>28</v>
      </c>
      <c r="K1422">
        <v>1</v>
      </c>
      <c r="L1422" s="1">
        <v>41168</v>
      </c>
      <c r="M1422" t="s">
        <v>22</v>
      </c>
      <c r="N1422" t="s">
        <v>87</v>
      </c>
      <c r="O1422" t="s">
        <v>31</v>
      </c>
      <c r="P1422" t="s">
        <v>332</v>
      </c>
      <c r="Q1422" t="s">
        <v>31</v>
      </c>
      <c r="R1422" t="s">
        <v>26</v>
      </c>
      <c r="S1422" t="s">
        <v>71</v>
      </c>
      <c r="T1422">
        <v>77</v>
      </c>
      <c r="U1422">
        <v>0</v>
      </c>
      <c r="V1422">
        <v>-117.119444</v>
      </c>
      <c r="W1422">
        <v>32.783056000000002</v>
      </c>
    </row>
    <row r="1423" spans="1:23" x14ac:dyDescent="0.25">
      <c r="A1423" t="s">
        <v>757</v>
      </c>
      <c r="B1423">
        <v>45.2</v>
      </c>
      <c r="C1423">
        <v>55.26</v>
      </c>
      <c r="D1423">
        <v>173</v>
      </c>
      <c r="E1423">
        <v>0</v>
      </c>
      <c r="F1423">
        <v>2</v>
      </c>
      <c r="G1423">
        <v>74</v>
      </c>
      <c r="H1423">
        <v>0</v>
      </c>
      <c r="I1423">
        <v>11.43</v>
      </c>
      <c r="J1423">
        <v>-24</v>
      </c>
      <c r="K1423">
        <v>0</v>
      </c>
      <c r="L1423" s="1">
        <v>41175</v>
      </c>
      <c r="M1423" t="s">
        <v>22</v>
      </c>
      <c r="N1423" t="s">
        <v>39</v>
      </c>
      <c r="O1423" t="s">
        <v>31</v>
      </c>
      <c r="P1423" t="s">
        <v>786</v>
      </c>
      <c r="Q1423" t="s">
        <v>31</v>
      </c>
      <c r="R1423" t="s">
        <v>26</v>
      </c>
      <c r="S1423" t="s">
        <v>71</v>
      </c>
      <c r="T1423">
        <v>82</v>
      </c>
      <c r="U1423">
        <v>0</v>
      </c>
      <c r="V1423">
        <v>-117.119444</v>
      </c>
      <c r="W1423">
        <v>32.783056000000002</v>
      </c>
    </row>
    <row r="1424" spans="1:23" x14ac:dyDescent="0.25">
      <c r="A1424" t="s">
        <v>757</v>
      </c>
      <c r="B1424">
        <v>115.4</v>
      </c>
      <c r="C1424">
        <v>78.260000000000005</v>
      </c>
      <c r="D1424">
        <v>209</v>
      </c>
      <c r="E1424">
        <v>2</v>
      </c>
      <c r="F1424">
        <v>1</v>
      </c>
      <c r="G1424">
        <v>54</v>
      </c>
      <c r="H1424">
        <v>0</v>
      </c>
      <c r="I1424">
        <v>0</v>
      </c>
      <c r="J1424">
        <v>17</v>
      </c>
      <c r="K1424">
        <v>1</v>
      </c>
      <c r="L1424" s="1">
        <v>41182</v>
      </c>
      <c r="M1424" t="s">
        <v>27</v>
      </c>
      <c r="N1424" t="s">
        <v>68</v>
      </c>
      <c r="O1424" t="s">
        <v>68</v>
      </c>
      <c r="P1424" t="s">
        <v>787</v>
      </c>
      <c r="Q1424" t="s">
        <v>31</v>
      </c>
      <c r="R1424" t="s">
        <v>26</v>
      </c>
      <c r="S1424" t="s">
        <v>131</v>
      </c>
      <c r="T1424">
        <v>73</v>
      </c>
      <c r="U1424">
        <v>0</v>
      </c>
      <c r="V1424">
        <v>-94.483889000000005</v>
      </c>
      <c r="W1424">
        <v>39.048889000000003</v>
      </c>
    </row>
    <row r="1425" spans="1:23" x14ac:dyDescent="0.25">
      <c r="A1425" t="s">
        <v>757</v>
      </c>
      <c r="B1425">
        <v>96.7</v>
      </c>
      <c r="C1425">
        <v>64.290000000000006</v>
      </c>
      <c r="D1425">
        <v>354</v>
      </c>
      <c r="E1425">
        <v>2</v>
      </c>
      <c r="F1425">
        <v>1</v>
      </c>
      <c r="G1425">
        <v>92</v>
      </c>
      <c r="H1425">
        <v>0</v>
      </c>
      <c r="I1425">
        <v>4.72</v>
      </c>
      <c r="J1425">
        <v>-7</v>
      </c>
      <c r="K1425">
        <v>0</v>
      </c>
      <c r="L1425" s="1">
        <v>41189</v>
      </c>
      <c r="M1425" t="s">
        <v>27</v>
      </c>
      <c r="N1425" t="s">
        <v>46</v>
      </c>
      <c r="O1425" t="s">
        <v>46</v>
      </c>
      <c r="P1425" t="s">
        <v>290</v>
      </c>
      <c r="Q1425" t="s">
        <v>31</v>
      </c>
      <c r="R1425" t="s">
        <v>26</v>
      </c>
      <c r="S1425" t="s">
        <v>201</v>
      </c>
      <c r="T1425">
        <v>59</v>
      </c>
      <c r="U1425">
        <v>1</v>
      </c>
      <c r="V1425">
        <v>-90.811110999999997</v>
      </c>
      <c r="W1425">
        <v>29.950832999999999</v>
      </c>
    </row>
    <row r="1426" spans="1:23" x14ac:dyDescent="0.25">
      <c r="A1426" t="s">
        <v>757</v>
      </c>
      <c r="B1426">
        <v>54.1</v>
      </c>
      <c r="C1426">
        <v>60.98</v>
      </c>
      <c r="D1426">
        <v>241</v>
      </c>
      <c r="E1426">
        <v>2</v>
      </c>
      <c r="F1426">
        <v>4</v>
      </c>
      <c r="G1426">
        <v>93</v>
      </c>
      <c r="H1426">
        <v>0</v>
      </c>
      <c r="I1426">
        <v>0</v>
      </c>
      <c r="J1426">
        <v>-11</v>
      </c>
      <c r="K1426">
        <v>0</v>
      </c>
      <c r="L1426" s="1">
        <v>41197</v>
      </c>
      <c r="M1426" t="s">
        <v>22</v>
      </c>
      <c r="N1426" t="s">
        <v>36</v>
      </c>
      <c r="O1426" t="s">
        <v>31</v>
      </c>
      <c r="P1426" t="s">
        <v>775</v>
      </c>
      <c r="Q1426" t="s">
        <v>31</v>
      </c>
      <c r="R1426" t="s">
        <v>26</v>
      </c>
      <c r="S1426" t="s">
        <v>71</v>
      </c>
      <c r="T1426">
        <v>68</v>
      </c>
      <c r="U1426">
        <v>0</v>
      </c>
      <c r="V1426">
        <v>-117.119444</v>
      </c>
      <c r="W1426">
        <v>32.783056000000002</v>
      </c>
    </row>
    <row r="1427" spans="1:23" x14ac:dyDescent="0.25">
      <c r="A1427" t="s">
        <v>757</v>
      </c>
      <c r="B1427">
        <v>65.099999999999994</v>
      </c>
      <c r="C1427">
        <v>52.94</v>
      </c>
      <c r="D1427">
        <v>154</v>
      </c>
      <c r="E1427">
        <v>0</v>
      </c>
      <c r="F1427">
        <v>0</v>
      </c>
      <c r="G1427">
        <v>86</v>
      </c>
      <c r="H1427">
        <v>5.8999999999999997E-2</v>
      </c>
      <c r="I1427">
        <v>23.05</v>
      </c>
      <c r="J1427">
        <v>-1</v>
      </c>
      <c r="K1427">
        <v>0</v>
      </c>
      <c r="L1427" s="1">
        <v>41210</v>
      </c>
      <c r="M1427" t="s">
        <v>27</v>
      </c>
      <c r="N1427" t="s">
        <v>51</v>
      </c>
      <c r="O1427" t="s">
        <v>51</v>
      </c>
      <c r="P1427" t="s">
        <v>788</v>
      </c>
      <c r="Q1427" t="s">
        <v>31</v>
      </c>
      <c r="R1427" t="s">
        <v>33</v>
      </c>
      <c r="S1427" t="s">
        <v>135</v>
      </c>
      <c r="T1427">
        <v>45</v>
      </c>
      <c r="U1427">
        <v>0</v>
      </c>
      <c r="V1427">
        <v>-81.699444</v>
      </c>
      <c r="W1427">
        <v>41.506110999999997</v>
      </c>
    </row>
    <row r="1428" spans="1:23" x14ac:dyDescent="0.25">
      <c r="A1428" t="s">
        <v>757</v>
      </c>
      <c r="B1428">
        <v>125</v>
      </c>
      <c r="C1428">
        <v>90</v>
      </c>
      <c r="D1428">
        <v>220</v>
      </c>
      <c r="E1428">
        <v>2</v>
      </c>
      <c r="F1428">
        <v>1</v>
      </c>
      <c r="G1428">
        <v>70</v>
      </c>
      <c r="H1428">
        <v>0</v>
      </c>
      <c r="I1428">
        <v>5.84</v>
      </c>
      <c r="J1428">
        <v>18</v>
      </c>
      <c r="K1428">
        <v>1</v>
      </c>
      <c r="L1428" s="1">
        <v>41214</v>
      </c>
      <c r="M1428" t="s">
        <v>22</v>
      </c>
      <c r="N1428" t="s">
        <v>68</v>
      </c>
      <c r="O1428" t="s">
        <v>31</v>
      </c>
      <c r="P1428" t="s">
        <v>385</v>
      </c>
      <c r="Q1428" t="s">
        <v>31</v>
      </c>
      <c r="R1428" t="s">
        <v>26</v>
      </c>
      <c r="S1428" t="s">
        <v>71</v>
      </c>
      <c r="T1428">
        <v>63</v>
      </c>
      <c r="U1428">
        <v>0</v>
      </c>
      <c r="V1428">
        <v>-117.119444</v>
      </c>
      <c r="W1428">
        <v>32.783056000000002</v>
      </c>
    </row>
    <row r="1429" spans="1:23" x14ac:dyDescent="0.25">
      <c r="A1429" t="s">
        <v>757</v>
      </c>
      <c r="B1429">
        <v>109.1</v>
      </c>
      <c r="C1429">
        <v>78.38</v>
      </c>
      <c r="D1429">
        <v>337</v>
      </c>
      <c r="E1429">
        <v>3</v>
      </c>
      <c r="F1429">
        <v>2</v>
      </c>
      <c r="G1429">
        <v>45</v>
      </c>
      <c r="H1429">
        <v>0</v>
      </c>
      <c r="I1429">
        <v>12.74</v>
      </c>
      <c r="J1429">
        <v>-10</v>
      </c>
      <c r="K1429">
        <v>0</v>
      </c>
      <c r="L1429" s="1">
        <v>41224</v>
      </c>
      <c r="M1429" t="s">
        <v>27</v>
      </c>
      <c r="N1429" t="s">
        <v>152</v>
      </c>
      <c r="O1429" t="s">
        <v>152</v>
      </c>
      <c r="P1429" t="s">
        <v>503</v>
      </c>
      <c r="Q1429" t="s">
        <v>31</v>
      </c>
      <c r="R1429" t="s">
        <v>26</v>
      </c>
      <c r="S1429" t="s">
        <v>304</v>
      </c>
      <c r="T1429">
        <v>79</v>
      </c>
      <c r="U1429">
        <v>0</v>
      </c>
      <c r="V1429">
        <v>-82.503332999999998</v>
      </c>
      <c r="W1429">
        <v>27.975833000000002</v>
      </c>
    </row>
    <row r="1430" spans="1:23" x14ac:dyDescent="0.25">
      <c r="A1430" t="s">
        <v>757</v>
      </c>
      <c r="B1430">
        <v>74.8</v>
      </c>
      <c r="C1430">
        <v>60</v>
      </c>
      <c r="D1430">
        <v>258</v>
      </c>
      <c r="E1430">
        <v>2</v>
      </c>
      <c r="F1430">
        <v>2</v>
      </c>
      <c r="G1430">
        <v>18</v>
      </c>
      <c r="H1430">
        <v>0</v>
      </c>
      <c r="I1430">
        <v>23.05</v>
      </c>
      <c r="J1430">
        <v>-7</v>
      </c>
      <c r="K1430">
        <v>0</v>
      </c>
      <c r="L1430" s="1">
        <v>41231</v>
      </c>
      <c r="M1430" t="s">
        <v>27</v>
      </c>
      <c r="N1430" t="s">
        <v>36</v>
      </c>
      <c r="O1430" t="s">
        <v>36</v>
      </c>
      <c r="P1430" t="s">
        <v>789</v>
      </c>
      <c r="Q1430" t="s">
        <v>31</v>
      </c>
      <c r="R1430" t="s">
        <v>26</v>
      </c>
      <c r="S1430" t="s">
        <v>38</v>
      </c>
      <c r="T1430">
        <v>57</v>
      </c>
      <c r="U1430">
        <v>0</v>
      </c>
      <c r="V1430">
        <v>-105.02</v>
      </c>
      <c r="W1430">
        <v>39.743889000000003</v>
      </c>
    </row>
    <row r="1431" spans="1:23" x14ac:dyDescent="0.25">
      <c r="A1431" t="s">
        <v>757</v>
      </c>
      <c r="B1431">
        <v>91</v>
      </c>
      <c r="C1431">
        <v>63.89</v>
      </c>
      <c r="D1431">
        <v>228</v>
      </c>
      <c r="E1431">
        <v>1</v>
      </c>
      <c r="F1431">
        <v>0</v>
      </c>
      <c r="G1431">
        <v>78</v>
      </c>
      <c r="H1431">
        <v>0</v>
      </c>
      <c r="I1431">
        <v>5.84</v>
      </c>
      <c r="J1431">
        <v>-3</v>
      </c>
      <c r="K1431">
        <v>0</v>
      </c>
      <c r="L1431" s="1">
        <v>41238</v>
      </c>
      <c r="M1431" t="s">
        <v>22</v>
      </c>
      <c r="N1431" t="s">
        <v>132</v>
      </c>
      <c r="O1431" t="s">
        <v>31</v>
      </c>
      <c r="P1431" t="s">
        <v>392</v>
      </c>
      <c r="Q1431" t="s">
        <v>31</v>
      </c>
      <c r="R1431" t="s">
        <v>26</v>
      </c>
      <c r="S1431" t="s">
        <v>71</v>
      </c>
      <c r="T1431">
        <v>61</v>
      </c>
      <c r="U1431">
        <v>0</v>
      </c>
      <c r="V1431">
        <v>-117.119444</v>
      </c>
      <c r="W1431">
        <v>32.783056000000002</v>
      </c>
    </row>
    <row r="1432" spans="1:23" x14ac:dyDescent="0.25">
      <c r="A1432" t="s">
        <v>757</v>
      </c>
      <c r="B1432">
        <v>62.8</v>
      </c>
      <c r="C1432">
        <v>54.17</v>
      </c>
      <c r="D1432">
        <v>280</v>
      </c>
      <c r="E1432">
        <v>0</v>
      </c>
      <c r="F1432">
        <v>1</v>
      </c>
      <c r="G1432">
        <v>63</v>
      </c>
      <c r="H1432">
        <v>0</v>
      </c>
      <c r="I1432">
        <v>3.36</v>
      </c>
      <c r="J1432">
        <v>-7</v>
      </c>
      <c r="K1432">
        <v>0</v>
      </c>
      <c r="L1432" s="1">
        <v>41245</v>
      </c>
      <c r="M1432" t="s">
        <v>22</v>
      </c>
      <c r="N1432" t="s">
        <v>136</v>
      </c>
      <c r="O1432" t="s">
        <v>31</v>
      </c>
      <c r="P1432" t="s">
        <v>328</v>
      </c>
      <c r="Q1432" t="s">
        <v>31</v>
      </c>
      <c r="R1432" t="s">
        <v>26</v>
      </c>
      <c r="S1432" t="s">
        <v>71</v>
      </c>
      <c r="T1432">
        <v>66</v>
      </c>
      <c r="U1432">
        <v>0</v>
      </c>
      <c r="V1432">
        <v>-117.119444</v>
      </c>
      <c r="W1432">
        <v>32.783056000000002</v>
      </c>
    </row>
    <row r="1433" spans="1:23" x14ac:dyDescent="0.25">
      <c r="A1433" t="s">
        <v>757</v>
      </c>
      <c r="B1433">
        <v>89.5</v>
      </c>
      <c r="C1433">
        <v>51.22</v>
      </c>
      <c r="D1433">
        <v>200</v>
      </c>
      <c r="E1433">
        <v>3</v>
      </c>
      <c r="F1433">
        <v>0</v>
      </c>
      <c r="G1433">
        <v>76</v>
      </c>
      <c r="H1433">
        <v>0</v>
      </c>
      <c r="I1433">
        <v>5.84</v>
      </c>
      <c r="J1433">
        <v>10</v>
      </c>
      <c r="K1433">
        <v>1</v>
      </c>
      <c r="L1433" s="1">
        <v>41252</v>
      </c>
      <c r="M1433" t="s">
        <v>27</v>
      </c>
      <c r="N1433" t="s">
        <v>62</v>
      </c>
      <c r="O1433" t="s">
        <v>62</v>
      </c>
      <c r="P1433" t="s">
        <v>581</v>
      </c>
      <c r="Q1433" t="s">
        <v>31</v>
      </c>
      <c r="R1433" t="s">
        <v>26</v>
      </c>
      <c r="S1433" t="s">
        <v>64</v>
      </c>
      <c r="T1433">
        <v>48</v>
      </c>
      <c r="U1433">
        <v>0</v>
      </c>
      <c r="V1433">
        <v>-80.015833000000001</v>
      </c>
      <c r="W1433">
        <v>40.446666999999998</v>
      </c>
    </row>
    <row r="1434" spans="1:23" x14ac:dyDescent="0.25">
      <c r="A1434" t="s">
        <v>757</v>
      </c>
      <c r="B1434">
        <v>96.5</v>
      </c>
      <c r="C1434">
        <v>69.569999999999993</v>
      </c>
      <c r="D1434">
        <v>121</v>
      </c>
      <c r="E1434">
        <v>1</v>
      </c>
      <c r="F1434">
        <v>0</v>
      </c>
      <c r="G1434">
        <v>62</v>
      </c>
      <c r="H1434">
        <v>0</v>
      </c>
      <c r="I1434">
        <v>4.72</v>
      </c>
      <c r="J1434">
        <v>-24</v>
      </c>
      <c r="K1434">
        <v>0</v>
      </c>
      <c r="L1434" s="1">
        <v>41259</v>
      </c>
      <c r="M1434" t="s">
        <v>22</v>
      </c>
      <c r="N1434" t="s">
        <v>56</v>
      </c>
      <c r="O1434" t="s">
        <v>31</v>
      </c>
      <c r="P1434" t="s">
        <v>691</v>
      </c>
      <c r="Q1434" t="s">
        <v>31</v>
      </c>
      <c r="R1434" t="s">
        <v>26</v>
      </c>
      <c r="S1434" t="s">
        <v>71</v>
      </c>
      <c r="T1434">
        <v>58</v>
      </c>
      <c r="U1434">
        <v>0</v>
      </c>
      <c r="V1434">
        <v>-117.119444</v>
      </c>
      <c r="W1434">
        <v>32.783056000000002</v>
      </c>
    </row>
    <row r="1435" spans="1:23" x14ac:dyDescent="0.25">
      <c r="A1435" t="s">
        <v>757</v>
      </c>
      <c r="B1435">
        <v>105.3</v>
      </c>
      <c r="C1435">
        <v>50</v>
      </c>
      <c r="D1435">
        <v>165</v>
      </c>
      <c r="E1435">
        <v>2</v>
      </c>
      <c r="F1435">
        <v>0</v>
      </c>
      <c r="G1435">
        <v>53</v>
      </c>
      <c r="H1435">
        <v>0</v>
      </c>
      <c r="I1435">
        <v>9.1999999999999993</v>
      </c>
      <c r="J1435">
        <v>10</v>
      </c>
      <c r="K1435">
        <v>1</v>
      </c>
      <c r="L1435" s="1">
        <v>41266</v>
      </c>
      <c r="M1435" t="s">
        <v>27</v>
      </c>
      <c r="N1435" t="s">
        <v>48</v>
      </c>
      <c r="O1435" t="s">
        <v>48</v>
      </c>
      <c r="P1435" t="s">
        <v>86</v>
      </c>
      <c r="Q1435" t="s">
        <v>31</v>
      </c>
      <c r="R1435" t="s">
        <v>26</v>
      </c>
      <c r="S1435" t="s">
        <v>207</v>
      </c>
      <c r="T1435">
        <v>41</v>
      </c>
      <c r="U1435">
        <v>0</v>
      </c>
      <c r="V1435">
        <v>-74.074360999999996</v>
      </c>
      <c r="W1435">
        <v>40.813527999999998</v>
      </c>
    </row>
    <row r="1436" spans="1:23" x14ac:dyDescent="0.25">
      <c r="A1436" t="s">
        <v>757</v>
      </c>
      <c r="B1436">
        <v>142</v>
      </c>
      <c r="C1436">
        <v>76.47</v>
      </c>
      <c r="D1436">
        <v>151</v>
      </c>
      <c r="E1436">
        <v>2</v>
      </c>
      <c r="F1436">
        <v>0</v>
      </c>
      <c r="G1436">
        <v>60</v>
      </c>
      <c r="H1436">
        <v>0</v>
      </c>
      <c r="I1436">
        <v>3.36</v>
      </c>
      <c r="J1436">
        <v>3</v>
      </c>
      <c r="K1436">
        <v>1</v>
      </c>
      <c r="L1436" s="1">
        <v>41273</v>
      </c>
      <c r="M1436" t="s">
        <v>22</v>
      </c>
      <c r="N1436" t="s">
        <v>59</v>
      </c>
      <c r="O1436" t="s">
        <v>31</v>
      </c>
      <c r="P1436" t="s">
        <v>173</v>
      </c>
      <c r="Q1436" t="s">
        <v>31</v>
      </c>
      <c r="R1436" t="s">
        <v>26</v>
      </c>
      <c r="S1436" t="s">
        <v>71</v>
      </c>
      <c r="T1436">
        <v>55</v>
      </c>
      <c r="U1436">
        <v>0</v>
      </c>
      <c r="V1436">
        <v>-117.119444</v>
      </c>
      <c r="W1436">
        <v>32.783056000000002</v>
      </c>
    </row>
    <row r="1437" spans="1:23" x14ac:dyDescent="0.25">
      <c r="A1437" t="s">
        <v>757</v>
      </c>
      <c r="B1437">
        <v>95.5</v>
      </c>
      <c r="C1437">
        <v>48.28</v>
      </c>
      <c r="D1437">
        <v>195</v>
      </c>
      <c r="E1437">
        <v>4</v>
      </c>
      <c r="F1437">
        <v>1</v>
      </c>
      <c r="G1437">
        <v>75</v>
      </c>
      <c r="H1437">
        <v>0</v>
      </c>
      <c r="I1437">
        <v>6.96</v>
      </c>
      <c r="J1437">
        <v>-3</v>
      </c>
      <c r="K1437">
        <v>0</v>
      </c>
      <c r="L1437" s="1">
        <v>41526</v>
      </c>
      <c r="M1437" t="s">
        <v>22</v>
      </c>
      <c r="N1437" t="s">
        <v>109</v>
      </c>
      <c r="O1437" t="s">
        <v>31</v>
      </c>
      <c r="P1437" t="s">
        <v>357</v>
      </c>
      <c r="Q1437" t="s">
        <v>31</v>
      </c>
      <c r="R1437" t="s">
        <v>26</v>
      </c>
      <c r="S1437" t="s">
        <v>71</v>
      </c>
      <c r="T1437">
        <v>68</v>
      </c>
      <c r="U1437">
        <v>0</v>
      </c>
      <c r="V1437">
        <v>-117.119444</v>
      </c>
      <c r="W1437">
        <v>32.783056000000002</v>
      </c>
    </row>
    <row r="1438" spans="1:23" x14ac:dyDescent="0.25">
      <c r="A1438" t="s">
        <v>757</v>
      </c>
      <c r="B1438">
        <v>124.3</v>
      </c>
      <c r="C1438">
        <v>76.599999999999994</v>
      </c>
      <c r="D1438">
        <v>419</v>
      </c>
      <c r="E1438">
        <v>3</v>
      </c>
      <c r="F1438">
        <v>0</v>
      </c>
      <c r="G1438">
        <v>44</v>
      </c>
      <c r="H1438">
        <v>0</v>
      </c>
      <c r="I1438">
        <v>9.1999999999999993</v>
      </c>
      <c r="J1438">
        <v>3</v>
      </c>
      <c r="K1438">
        <v>1</v>
      </c>
      <c r="L1438" s="1">
        <v>41532</v>
      </c>
      <c r="M1438" t="s">
        <v>27</v>
      </c>
      <c r="N1438" t="s">
        <v>93</v>
      </c>
      <c r="O1438" t="s">
        <v>93</v>
      </c>
      <c r="P1438" t="s">
        <v>78</v>
      </c>
      <c r="Q1438" t="s">
        <v>31</v>
      </c>
      <c r="R1438" t="s">
        <v>26</v>
      </c>
      <c r="S1438" t="s">
        <v>95</v>
      </c>
      <c r="T1438">
        <v>71</v>
      </c>
      <c r="U1438">
        <v>0</v>
      </c>
      <c r="V1438">
        <v>-75.167500000000004</v>
      </c>
      <c r="W1438">
        <v>39.900832999999999</v>
      </c>
    </row>
    <row r="1439" spans="1:23" x14ac:dyDescent="0.25">
      <c r="A1439" t="s">
        <v>757</v>
      </c>
      <c r="B1439">
        <v>112.5</v>
      </c>
      <c r="C1439">
        <v>83.33</v>
      </c>
      <c r="D1439">
        <v>184</v>
      </c>
      <c r="E1439">
        <v>1</v>
      </c>
      <c r="F1439">
        <v>0</v>
      </c>
      <c r="G1439">
        <v>46</v>
      </c>
      <c r="H1439">
        <v>0</v>
      </c>
      <c r="I1439">
        <v>12.74</v>
      </c>
      <c r="J1439">
        <v>-3</v>
      </c>
      <c r="K1439">
        <v>0</v>
      </c>
      <c r="L1439" s="1">
        <v>41539</v>
      </c>
      <c r="M1439" t="s">
        <v>27</v>
      </c>
      <c r="N1439" t="s">
        <v>87</v>
      </c>
      <c r="O1439" t="s">
        <v>87</v>
      </c>
      <c r="P1439" t="s">
        <v>98</v>
      </c>
      <c r="Q1439" t="s">
        <v>31</v>
      </c>
      <c r="R1439" t="s">
        <v>26</v>
      </c>
      <c r="S1439" t="s">
        <v>89</v>
      </c>
      <c r="T1439">
        <v>75</v>
      </c>
      <c r="U1439">
        <v>0</v>
      </c>
      <c r="V1439">
        <v>-86.771388999999999</v>
      </c>
      <c r="W1439">
        <v>36.166389000000002</v>
      </c>
    </row>
    <row r="1440" spans="1:23" x14ac:dyDescent="0.25">
      <c r="A1440" t="s">
        <v>757</v>
      </c>
      <c r="B1440">
        <v>120.3</v>
      </c>
      <c r="C1440">
        <v>83.33</v>
      </c>
      <c r="D1440">
        <v>401</v>
      </c>
      <c r="E1440">
        <v>3</v>
      </c>
      <c r="F1440">
        <v>1</v>
      </c>
      <c r="G1440">
        <v>45</v>
      </c>
      <c r="H1440">
        <v>0</v>
      </c>
      <c r="I1440">
        <v>13.86</v>
      </c>
      <c r="J1440">
        <v>9</v>
      </c>
      <c r="K1440">
        <v>1</v>
      </c>
      <c r="L1440" s="1">
        <v>41546</v>
      </c>
      <c r="M1440" t="s">
        <v>22</v>
      </c>
      <c r="N1440" t="s">
        <v>107</v>
      </c>
      <c r="O1440" t="s">
        <v>31</v>
      </c>
      <c r="P1440" t="s">
        <v>222</v>
      </c>
      <c r="Q1440" t="s">
        <v>31</v>
      </c>
      <c r="R1440" t="s">
        <v>26</v>
      </c>
      <c r="S1440" t="s">
        <v>71</v>
      </c>
      <c r="T1440">
        <v>78</v>
      </c>
      <c r="U1440">
        <v>0</v>
      </c>
      <c r="V1440">
        <v>-117.119444</v>
      </c>
      <c r="W1440">
        <v>32.783056000000002</v>
      </c>
    </row>
    <row r="1441" spans="1:23" x14ac:dyDescent="0.25">
      <c r="A1441" t="s">
        <v>757</v>
      </c>
      <c r="B1441">
        <v>86.4</v>
      </c>
      <c r="C1441">
        <v>72.92</v>
      </c>
      <c r="D1441">
        <v>411</v>
      </c>
      <c r="E1441">
        <v>2</v>
      </c>
      <c r="F1441">
        <v>3</v>
      </c>
      <c r="G1441">
        <v>33</v>
      </c>
      <c r="H1441">
        <v>0</v>
      </c>
      <c r="I1441">
        <v>4.72</v>
      </c>
      <c r="J1441">
        <v>-10</v>
      </c>
      <c r="K1441">
        <v>0</v>
      </c>
      <c r="L1441" s="1">
        <v>41553</v>
      </c>
      <c r="M1441" t="s">
        <v>27</v>
      </c>
      <c r="N1441" t="s">
        <v>59</v>
      </c>
      <c r="O1441" t="s">
        <v>59</v>
      </c>
      <c r="P1441" t="s">
        <v>144</v>
      </c>
      <c r="Q1441" t="s">
        <v>31</v>
      </c>
      <c r="R1441" t="s">
        <v>26</v>
      </c>
      <c r="S1441" t="s">
        <v>81</v>
      </c>
      <c r="T1441">
        <v>66</v>
      </c>
      <c r="U1441">
        <v>0</v>
      </c>
      <c r="V1441">
        <v>-122.20055600000001</v>
      </c>
      <c r="W1441">
        <v>37.751666999999998</v>
      </c>
    </row>
    <row r="1442" spans="1:23" x14ac:dyDescent="0.25">
      <c r="A1442" t="s">
        <v>757</v>
      </c>
      <c r="B1442">
        <v>97.7</v>
      </c>
      <c r="C1442">
        <v>66.67</v>
      </c>
      <c r="D1442">
        <v>237</v>
      </c>
      <c r="E1442">
        <v>1</v>
      </c>
      <c r="F1442">
        <v>0</v>
      </c>
      <c r="G1442">
        <v>76</v>
      </c>
      <c r="H1442">
        <v>0</v>
      </c>
      <c r="I1442">
        <v>8.08</v>
      </c>
      <c r="J1442">
        <v>10</v>
      </c>
      <c r="K1442">
        <v>1</v>
      </c>
      <c r="L1442" s="1">
        <v>41561</v>
      </c>
      <c r="M1442" t="s">
        <v>22</v>
      </c>
      <c r="N1442" t="s">
        <v>23</v>
      </c>
      <c r="O1442" t="s">
        <v>31</v>
      </c>
      <c r="P1442" t="s">
        <v>578</v>
      </c>
      <c r="Q1442" t="s">
        <v>31</v>
      </c>
      <c r="R1442" t="s">
        <v>26</v>
      </c>
      <c r="S1442" t="s">
        <v>71</v>
      </c>
      <c r="T1442">
        <v>67</v>
      </c>
      <c r="U1442">
        <v>0</v>
      </c>
      <c r="V1442">
        <v>-117.119444</v>
      </c>
      <c r="W1442">
        <v>32.783056000000002</v>
      </c>
    </row>
    <row r="1443" spans="1:23" x14ac:dyDescent="0.25">
      <c r="A1443" t="s">
        <v>757</v>
      </c>
      <c r="B1443">
        <v>125.2</v>
      </c>
      <c r="C1443">
        <v>84.62</v>
      </c>
      <c r="D1443">
        <v>285</v>
      </c>
      <c r="E1443">
        <v>1</v>
      </c>
      <c r="F1443">
        <v>0</v>
      </c>
      <c r="G1443">
        <v>62</v>
      </c>
      <c r="H1443">
        <v>0</v>
      </c>
      <c r="I1443">
        <v>10.31</v>
      </c>
      <c r="J1443">
        <v>18</v>
      </c>
      <c r="K1443">
        <v>1</v>
      </c>
      <c r="L1443" s="1">
        <v>41567</v>
      </c>
      <c r="M1443" t="s">
        <v>27</v>
      </c>
      <c r="N1443" t="s">
        <v>113</v>
      </c>
      <c r="O1443" t="s">
        <v>113</v>
      </c>
      <c r="P1443" t="s">
        <v>790</v>
      </c>
      <c r="Q1443" t="s">
        <v>31</v>
      </c>
      <c r="R1443" t="s">
        <v>26</v>
      </c>
      <c r="S1443" t="s">
        <v>174</v>
      </c>
      <c r="T1443">
        <v>77</v>
      </c>
      <c r="U1443">
        <v>0</v>
      </c>
      <c r="V1443">
        <v>-81.637500000000003</v>
      </c>
      <c r="W1443">
        <v>30.323889000000001</v>
      </c>
    </row>
    <row r="1444" spans="1:23" x14ac:dyDescent="0.25">
      <c r="A1444" t="s">
        <v>757</v>
      </c>
      <c r="B1444">
        <v>81.900000000000006</v>
      </c>
      <c r="C1444">
        <v>63.04</v>
      </c>
      <c r="D1444">
        <v>341</v>
      </c>
      <c r="E1444">
        <v>2</v>
      </c>
      <c r="F1444">
        <v>2</v>
      </c>
      <c r="G1444">
        <v>40</v>
      </c>
      <c r="H1444">
        <v>0</v>
      </c>
      <c r="I1444">
        <v>17.21</v>
      </c>
      <c r="J1444">
        <v>-6</v>
      </c>
      <c r="K1444">
        <v>0</v>
      </c>
      <c r="L1444" s="1">
        <v>41581</v>
      </c>
      <c r="M1444" t="s">
        <v>27</v>
      </c>
      <c r="N1444" t="s">
        <v>97</v>
      </c>
      <c r="O1444" t="s">
        <v>97</v>
      </c>
      <c r="P1444" t="s">
        <v>280</v>
      </c>
      <c r="Q1444" t="s">
        <v>31</v>
      </c>
      <c r="R1444" t="s">
        <v>26</v>
      </c>
      <c r="S1444" t="s">
        <v>99</v>
      </c>
      <c r="T1444">
        <v>57</v>
      </c>
      <c r="U1444">
        <v>0</v>
      </c>
      <c r="V1444">
        <v>-76.864444000000006</v>
      </c>
      <c r="W1444">
        <v>38.907778</v>
      </c>
    </row>
    <row r="1445" spans="1:23" x14ac:dyDescent="0.25">
      <c r="A1445" t="s">
        <v>757</v>
      </c>
      <c r="B1445">
        <v>99.5</v>
      </c>
      <c r="C1445">
        <v>65.52</v>
      </c>
      <c r="D1445">
        <v>218</v>
      </c>
      <c r="E1445">
        <v>1</v>
      </c>
      <c r="F1445">
        <v>0</v>
      </c>
      <c r="G1445">
        <v>15</v>
      </c>
      <c r="H1445">
        <v>0</v>
      </c>
      <c r="I1445">
        <v>8.08</v>
      </c>
      <c r="J1445">
        <v>-8</v>
      </c>
      <c r="K1445">
        <v>0</v>
      </c>
      <c r="L1445" s="1">
        <v>41588</v>
      </c>
      <c r="M1445" t="s">
        <v>22</v>
      </c>
      <c r="N1445" t="s">
        <v>36</v>
      </c>
      <c r="O1445" t="s">
        <v>31</v>
      </c>
      <c r="P1445" t="s">
        <v>147</v>
      </c>
      <c r="Q1445" t="s">
        <v>31</v>
      </c>
      <c r="R1445" t="s">
        <v>26</v>
      </c>
      <c r="S1445" t="s">
        <v>71</v>
      </c>
      <c r="T1445">
        <v>76</v>
      </c>
      <c r="U1445">
        <v>0</v>
      </c>
      <c r="V1445">
        <v>-117.119444</v>
      </c>
      <c r="W1445">
        <v>32.783056000000002</v>
      </c>
    </row>
    <row r="1446" spans="1:23" x14ac:dyDescent="0.25">
      <c r="A1446" t="s">
        <v>757</v>
      </c>
      <c r="B1446">
        <v>90.1</v>
      </c>
      <c r="C1446">
        <v>64.709999999999994</v>
      </c>
      <c r="D1446">
        <v>298</v>
      </c>
      <c r="E1446">
        <v>1</v>
      </c>
      <c r="F1446">
        <v>1</v>
      </c>
      <c r="G1446">
        <v>64</v>
      </c>
      <c r="H1446">
        <v>0</v>
      </c>
      <c r="I1446">
        <v>9.1999999999999993</v>
      </c>
      <c r="J1446">
        <v>-4</v>
      </c>
      <c r="K1446">
        <v>0</v>
      </c>
      <c r="L1446" s="1">
        <v>41595</v>
      </c>
      <c r="M1446" t="s">
        <v>27</v>
      </c>
      <c r="N1446" t="s">
        <v>28</v>
      </c>
      <c r="O1446" t="s">
        <v>28</v>
      </c>
      <c r="P1446" t="s">
        <v>610</v>
      </c>
      <c r="Q1446" t="s">
        <v>31</v>
      </c>
      <c r="R1446" t="s">
        <v>26</v>
      </c>
      <c r="S1446" t="s">
        <v>30</v>
      </c>
      <c r="T1446">
        <v>78</v>
      </c>
      <c r="U1446">
        <v>0</v>
      </c>
      <c r="V1446">
        <v>-80.238889</v>
      </c>
      <c r="W1446">
        <v>25.958055999999999</v>
      </c>
    </row>
    <row r="1447" spans="1:23" x14ac:dyDescent="0.25">
      <c r="A1447" t="s">
        <v>757</v>
      </c>
      <c r="B1447">
        <v>127.3</v>
      </c>
      <c r="C1447">
        <v>69.23</v>
      </c>
      <c r="D1447">
        <v>392</v>
      </c>
      <c r="E1447">
        <v>3</v>
      </c>
      <c r="F1447">
        <v>0</v>
      </c>
      <c r="G1447">
        <v>42</v>
      </c>
      <c r="H1447">
        <v>0</v>
      </c>
      <c r="I1447">
        <v>5.84</v>
      </c>
      <c r="J1447">
        <v>3</v>
      </c>
      <c r="K1447">
        <v>1</v>
      </c>
      <c r="L1447" s="1">
        <v>41602</v>
      </c>
      <c r="M1447" t="s">
        <v>27</v>
      </c>
      <c r="N1447" t="s">
        <v>68</v>
      </c>
      <c r="O1447" t="s">
        <v>68</v>
      </c>
      <c r="P1447" t="s">
        <v>69</v>
      </c>
      <c r="Q1447" t="s">
        <v>31</v>
      </c>
      <c r="R1447" t="s">
        <v>26</v>
      </c>
      <c r="S1447" t="s">
        <v>131</v>
      </c>
      <c r="T1447">
        <v>28</v>
      </c>
      <c r="U1447">
        <v>0</v>
      </c>
      <c r="V1447">
        <v>-94.483889000000005</v>
      </c>
      <c r="W1447">
        <v>39.048889000000003</v>
      </c>
    </row>
    <row r="1448" spans="1:23" x14ac:dyDescent="0.25">
      <c r="A1448" t="s">
        <v>757</v>
      </c>
      <c r="B1448">
        <v>80</v>
      </c>
      <c r="C1448">
        <v>62.16</v>
      </c>
      <c r="D1448">
        <v>252</v>
      </c>
      <c r="E1448">
        <v>1</v>
      </c>
      <c r="F1448">
        <v>1</v>
      </c>
      <c r="G1448">
        <v>44</v>
      </c>
      <c r="H1448">
        <v>0</v>
      </c>
      <c r="I1448">
        <v>8.08</v>
      </c>
      <c r="J1448">
        <v>-7</v>
      </c>
      <c r="K1448">
        <v>0</v>
      </c>
      <c r="L1448" s="1">
        <v>41609</v>
      </c>
      <c r="M1448" t="s">
        <v>22</v>
      </c>
      <c r="N1448" t="s">
        <v>136</v>
      </c>
      <c r="O1448" t="s">
        <v>31</v>
      </c>
      <c r="P1448" t="s">
        <v>315</v>
      </c>
      <c r="Q1448" t="s">
        <v>31</v>
      </c>
      <c r="R1448" t="s">
        <v>26</v>
      </c>
      <c r="S1448" t="s">
        <v>71</v>
      </c>
      <c r="T1448">
        <v>71</v>
      </c>
      <c r="U1448">
        <v>0</v>
      </c>
      <c r="V1448">
        <v>-117.119444</v>
      </c>
      <c r="W1448">
        <v>32.783056000000002</v>
      </c>
    </row>
    <row r="1449" spans="1:23" x14ac:dyDescent="0.25">
      <c r="A1449" t="s">
        <v>757</v>
      </c>
      <c r="B1449">
        <v>137.4</v>
      </c>
      <c r="C1449">
        <v>75</v>
      </c>
      <c r="D1449">
        <v>249</v>
      </c>
      <c r="E1449">
        <v>3</v>
      </c>
      <c r="F1449">
        <v>0</v>
      </c>
      <c r="G1449">
        <v>44</v>
      </c>
      <c r="H1449">
        <v>0</v>
      </c>
      <c r="I1449">
        <v>9.1999999999999993</v>
      </c>
      <c r="J1449">
        <v>23</v>
      </c>
      <c r="K1449">
        <v>1</v>
      </c>
      <c r="L1449" s="1">
        <v>41616</v>
      </c>
      <c r="M1449" t="s">
        <v>22</v>
      </c>
      <c r="N1449" t="s">
        <v>101</v>
      </c>
      <c r="O1449" t="s">
        <v>31</v>
      </c>
      <c r="P1449" t="s">
        <v>791</v>
      </c>
      <c r="Q1449" t="s">
        <v>31</v>
      </c>
      <c r="R1449" t="s">
        <v>26</v>
      </c>
      <c r="S1449" t="s">
        <v>71</v>
      </c>
      <c r="T1449">
        <v>56</v>
      </c>
      <c r="U1449">
        <v>0</v>
      </c>
      <c r="V1449">
        <v>-117.119444</v>
      </c>
      <c r="W1449">
        <v>32.783056000000002</v>
      </c>
    </row>
    <row r="1450" spans="1:23" x14ac:dyDescent="0.25">
      <c r="A1450" t="s">
        <v>757</v>
      </c>
      <c r="B1450">
        <v>120</v>
      </c>
      <c r="C1450">
        <v>60</v>
      </c>
      <c r="D1450">
        <v>166</v>
      </c>
      <c r="E1450">
        <v>2</v>
      </c>
      <c r="F1450">
        <v>0</v>
      </c>
      <c r="G1450">
        <v>41</v>
      </c>
      <c r="H1450">
        <v>0</v>
      </c>
      <c r="I1450">
        <v>6.96</v>
      </c>
      <c r="J1450">
        <v>7</v>
      </c>
      <c r="K1450">
        <v>1</v>
      </c>
      <c r="L1450" s="1">
        <v>41620</v>
      </c>
      <c r="M1450" t="s">
        <v>27</v>
      </c>
      <c r="N1450" t="s">
        <v>36</v>
      </c>
      <c r="O1450" t="s">
        <v>36</v>
      </c>
      <c r="P1450" t="s">
        <v>286</v>
      </c>
      <c r="Q1450" t="s">
        <v>31</v>
      </c>
      <c r="R1450" t="s">
        <v>26</v>
      </c>
      <c r="S1450" t="s">
        <v>38</v>
      </c>
      <c r="T1450">
        <v>35</v>
      </c>
      <c r="U1450">
        <v>0</v>
      </c>
      <c r="V1450">
        <v>-105.02</v>
      </c>
      <c r="W1450">
        <v>39.743889000000003</v>
      </c>
    </row>
    <row r="1451" spans="1:23" x14ac:dyDescent="0.25">
      <c r="A1451" t="s">
        <v>757</v>
      </c>
      <c r="B1451">
        <v>82.7</v>
      </c>
      <c r="C1451">
        <v>65.52</v>
      </c>
      <c r="D1451">
        <v>201</v>
      </c>
      <c r="E1451">
        <v>1</v>
      </c>
      <c r="F1451">
        <v>1</v>
      </c>
      <c r="G1451">
        <v>47</v>
      </c>
      <c r="H1451">
        <v>0</v>
      </c>
      <c r="I1451">
        <v>6.96</v>
      </c>
      <c r="J1451">
        <v>13</v>
      </c>
      <c r="K1451">
        <v>1</v>
      </c>
      <c r="L1451" s="1">
        <v>41630</v>
      </c>
      <c r="M1451" t="s">
        <v>22</v>
      </c>
      <c r="N1451" t="s">
        <v>59</v>
      </c>
      <c r="O1451" t="s">
        <v>31</v>
      </c>
      <c r="P1451" t="s">
        <v>588</v>
      </c>
      <c r="Q1451" t="s">
        <v>31</v>
      </c>
      <c r="R1451" t="s">
        <v>26</v>
      </c>
      <c r="S1451" t="s">
        <v>71</v>
      </c>
      <c r="T1451">
        <v>65</v>
      </c>
      <c r="U1451">
        <v>0</v>
      </c>
      <c r="V1451">
        <v>-117.119444</v>
      </c>
      <c r="W1451">
        <v>32.783056000000002</v>
      </c>
    </row>
    <row r="1452" spans="1:23" x14ac:dyDescent="0.25">
      <c r="A1452" t="s">
        <v>757</v>
      </c>
      <c r="B1452">
        <v>104.2</v>
      </c>
      <c r="C1452">
        <v>66.67</v>
      </c>
      <c r="D1452">
        <v>229</v>
      </c>
      <c r="E1452">
        <v>3</v>
      </c>
      <c r="F1452">
        <v>1</v>
      </c>
      <c r="G1452">
        <v>44</v>
      </c>
      <c r="H1452">
        <v>0</v>
      </c>
      <c r="I1452">
        <v>8.08</v>
      </c>
      <c r="J1452">
        <v>3</v>
      </c>
      <c r="K1452">
        <v>1</v>
      </c>
      <c r="L1452" s="1">
        <v>41637</v>
      </c>
      <c r="M1452" t="s">
        <v>22</v>
      </c>
      <c r="N1452" t="s">
        <v>68</v>
      </c>
      <c r="O1452" t="s">
        <v>31</v>
      </c>
      <c r="P1452" t="s">
        <v>91</v>
      </c>
      <c r="Q1452" t="s">
        <v>31</v>
      </c>
      <c r="R1452" t="s">
        <v>26</v>
      </c>
      <c r="S1452" t="s">
        <v>71</v>
      </c>
      <c r="T1452">
        <v>68</v>
      </c>
      <c r="U1452">
        <v>0</v>
      </c>
      <c r="V1452">
        <v>-117.119444</v>
      </c>
      <c r="W1452">
        <v>32.783056000000002</v>
      </c>
    </row>
    <row r="1453" spans="1:23" x14ac:dyDescent="0.25">
      <c r="A1453" t="s">
        <v>757</v>
      </c>
      <c r="B1453">
        <v>118.7</v>
      </c>
      <c r="C1453">
        <v>75</v>
      </c>
      <c r="D1453">
        <v>128</v>
      </c>
      <c r="E1453">
        <v>1</v>
      </c>
      <c r="F1453">
        <v>0</v>
      </c>
      <c r="G1453">
        <v>79</v>
      </c>
      <c r="H1453">
        <v>0</v>
      </c>
      <c r="I1453">
        <v>0</v>
      </c>
      <c r="J1453">
        <v>17</v>
      </c>
      <c r="K1453">
        <v>1</v>
      </c>
      <c r="L1453" s="1">
        <v>41644</v>
      </c>
      <c r="M1453" t="s">
        <v>27</v>
      </c>
      <c r="N1453" t="s">
        <v>136</v>
      </c>
      <c r="O1453" t="s">
        <v>136</v>
      </c>
      <c r="P1453" t="s">
        <v>279</v>
      </c>
      <c r="Q1453" t="s">
        <v>31</v>
      </c>
      <c r="R1453" t="s">
        <v>26</v>
      </c>
      <c r="S1453" t="s">
        <v>161</v>
      </c>
      <c r="T1453">
        <v>44</v>
      </c>
      <c r="U1453">
        <v>0</v>
      </c>
      <c r="V1453">
        <v>-84.516000000000005</v>
      </c>
      <c r="W1453">
        <v>39.094999999999999</v>
      </c>
    </row>
    <row r="1454" spans="1:23" x14ac:dyDescent="0.25">
      <c r="A1454" t="s">
        <v>757</v>
      </c>
      <c r="B1454">
        <v>115.8</v>
      </c>
      <c r="C1454">
        <v>66.67</v>
      </c>
      <c r="D1454">
        <v>217</v>
      </c>
      <c r="E1454">
        <v>2</v>
      </c>
      <c r="F1454">
        <v>0</v>
      </c>
      <c r="G1454">
        <v>26</v>
      </c>
      <c r="H1454">
        <v>0</v>
      </c>
      <c r="I1454">
        <v>18.329999999999998</v>
      </c>
      <c r="J1454">
        <v>-7</v>
      </c>
      <c r="K1454">
        <v>0</v>
      </c>
      <c r="L1454" s="1">
        <v>41651</v>
      </c>
      <c r="M1454" t="s">
        <v>27</v>
      </c>
      <c r="N1454" t="s">
        <v>36</v>
      </c>
      <c r="O1454" t="s">
        <v>36</v>
      </c>
      <c r="P1454" t="s">
        <v>45</v>
      </c>
      <c r="Q1454" t="s">
        <v>31</v>
      </c>
      <c r="R1454" t="s">
        <v>26</v>
      </c>
      <c r="S1454" t="s">
        <v>38</v>
      </c>
      <c r="T1454">
        <v>36</v>
      </c>
      <c r="U1454">
        <v>0</v>
      </c>
      <c r="V1454">
        <v>-105.02</v>
      </c>
      <c r="W1454">
        <v>39.743889000000003</v>
      </c>
    </row>
    <row r="1455" spans="1:23" x14ac:dyDescent="0.25">
      <c r="A1455" t="s">
        <v>757</v>
      </c>
      <c r="B1455">
        <v>75.900000000000006</v>
      </c>
      <c r="C1455">
        <v>58.33</v>
      </c>
      <c r="D1455">
        <v>238</v>
      </c>
      <c r="E1455">
        <v>1</v>
      </c>
      <c r="F1455">
        <v>1</v>
      </c>
      <c r="G1455">
        <v>70</v>
      </c>
      <c r="H1455">
        <v>0</v>
      </c>
      <c r="I1455">
        <v>4.72</v>
      </c>
      <c r="J1455">
        <v>-1</v>
      </c>
      <c r="K1455">
        <v>0</v>
      </c>
      <c r="L1455" s="1">
        <v>41890</v>
      </c>
      <c r="M1455" t="s">
        <v>27</v>
      </c>
      <c r="N1455" t="s">
        <v>119</v>
      </c>
      <c r="O1455" t="s">
        <v>119</v>
      </c>
      <c r="P1455" t="s">
        <v>792</v>
      </c>
      <c r="Q1455" t="s">
        <v>31</v>
      </c>
      <c r="R1455" t="s">
        <v>26</v>
      </c>
      <c r="S1455" t="s">
        <v>425</v>
      </c>
      <c r="T1455">
        <v>82</v>
      </c>
      <c r="U1455">
        <v>1</v>
      </c>
      <c r="V1455">
        <v>-112.26300000000001</v>
      </c>
      <c r="W1455">
        <v>33.527999999999999</v>
      </c>
    </row>
    <row r="1456" spans="1:23" x14ac:dyDescent="0.25">
      <c r="A1456" t="s">
        <v>757</v>
      </c>
      <c r="B1456">
        <v>124.2</v>
      </c>
      <c r="C1456">
        <v>75.680000000000007</v>
      </c>
      <c r="D1456">
        <v>284</v>
      </c>
      <c r="E1456">
        <v>3</v>
      </c>
      <c r="F1456">
        <v>0</v>
      </c>
      <c r="G1456">
        <v>59</v>
      </c>
      <c r="H1456">
        <v>0</v>
      </c>
      <c r="I1456">
        <v>6.96</v>
      </c>
      <c r="J1456">
        <v>9</v>
      </c>
      <c r="K1456">
        <v>1</v>
      </c>
      <c r="L1456" s="1">
        <v>41896</v>
      </c>
      <c r="M1456" t="s">
        <v>22</v>
      </c>
      <c r="N1456" t="s">
        <v>123</v>
      </c>
      <c r="O1456" t="s">
        <v>31</v>
      </c>
      <c r="P1456" t="s">
        <v>222</v>
      </c>
      <c r="Q1456" t="s">
        <v>31</v>
      </c>
      <c r="R1456" t="s">
        <v>26</v>
      </c>
      <c r="S1456" t="s">
        <v>71</v>
      </c>
      <c r="T1456">
        <v>84</v>
      </c>
      <c r="U1456">
        <v>0</v>
      </c>
      <c r="V1456">
        <v>-117.119444</v>
      </c>
      <c r="W1456">
        <v>32.783056000000002</v>
      </c>
    </row>
    <row r="1457" spans="1:23" x14ac:dyDescent="0.25">
      <c r="A1457" t="s">
        <v>757</v>
      </c>
      <c r="B1457">
        <v>131.4</v>
      </c>
      <c r="C1457">
        <v>72</v>
      </c>
      <c r="D1457">
        <v>256</v>
      </c>
      <c r="E1457">
        <v>2</v>
      </c>
      <c r="F1457">
        <v>0</v>
      </c>
      <c r="G1457">
        <v>71</v>
      </c>
      <c r="H1457">
        <v>0</v>
      </c>
      <c r="I1457">
        <v>25.29</v>
      </c>
      <c r="J1457">
        <v>12</v>
      </c>
      <c r="K1457">
        <v>1</v>
      </c>
      <c r="L1457" s="1">
        <v>41903</v>
      </c>
      <c r="M1457" t="s">
        <v>27</v>
      </c>
      <c r="N1457" t="s">
        <v>42</v>
      </c>
      <c r="O1457" t="s">
        <v>42</v>
      </c>
      <c r="P1457" t="s">
        <v>604</v>
      </c>
      <c r="Q1457" t="s">
        <v>31</v>
      </c>
      <c r="R1457" t="s">
        <v>26</v>
      </c>
      <c r="S1457" t="s">
        <v>54</v>
      </c>
      <c r="T1457">
        <v>72</v>
      </c>
      <c r="U1457">
        <v>0</v>
      </c>
      <c r="V1457">
        <v>-78.787000000000006</v>
      </c>
      <c r="W1457">
        <v>42.774000000000001</v>
      </c>
    </row>
    <row r="1458" spans="1:23" x14ac:dyDescent="0.25">
      <c r="A1458" t="s">
        <v>757</v>
      </c>
      <c r="B1458">
        <v>130</v>
      </c>
      <c r="C1458">
        <v>74.36</v>
      </c>
      <c r="D1458">
        <v>377</v>
      </c>
      <c r="E1458">
        <v>3</v>
      </c>
      <c r="F1458">
        <v>0</v>
      </c>
      <c r="G1458">
        <v>57</v>
      </c>
      <c r="H1458">
        <v>0</v>
      </c>
      <c r="I1458">
        <v>11.43</v>
      </c>
      <c r="J1458">
        <v>19</v>
      </c>
      <c r="K1458">
        <v>1</v>
      </c>
      <c r="L1458" s="1">
        <v>41910</v>
      </c>
      <c r="M1458" t="s">
        <v>22</v>
      </c>
      <c r="N1458" t="s">
        <v>113</v>
      </c>
      <c r="O1458" t="s">
        <v>31</v>
      </c>
      <c r="P1458" t="s">
        <v>562</v>
      </c>
      <c r="Q1458" t="s">
        <v>31</v>
      </c>
      <c r="R1458" t="s">
        <v>26</v>
      </c>
      <c r="S1458" t="s">
        <v>71</v>
      </c>
      <c r="T1458">
        <v>73</v>
      </c>
      <c r="U1458">
        <v>0</v>
      </c>
      <c r="V1458">
        <v>-117.119444</v>
      </c>
      <c r="W1458">
        <v>32.783056000000002</v>
      </c>
    </row>
    <row r="1459" spans="1:23" x14ac:dyDescent="0.25">
      <c r="A1459" t="s">
        <v>757</v>
      </c>
      <c r="B1459">
        <v>125.3</v>
      </c>
      <c r="C1459">
        <v>71.430000000000007</v>
      </c>
      <c r="D1459">
        <v>288</v>
      </c>
      <c r="E1459">
        <v>3</v>
      </c>
      <c r="F1459">
        <v>1</v>
      </c>
      <c r="G1459">
        <v>21</v>
      </c>
      <c r="H1459">
        <v>0</v>
      </c>
      <c r="I1459">
        <v>8.08</v>
      </c>
      <c r="J1459">
        <v>31</v>
      </c>
      <c r="K1459">
        <v>1</v>
      </c>
      <c r="L1459" s="1">
        <v>41917</v>
      </c>
      <c r="M1459" t="s">
        <v>22</v>
      </c>
      <c r="N1459" t="s">
        <v>48</v>
      </c>
      <c r="O1459" t="s">
        <v>31</v>
      </c>
      <c r="P1459" t="s">
        <v>116</v>
      </c>
      <c r="Q1459" t="s">
        <v>31</v>
      </c>
      <c r="R1459" t="s">
        <v>26</v>
      </c>
      <c r="S1459" t="s">
        <v>71</v>
      </c>
      <c r="T1459">
        <v>84</v>
      </c>
      <c r="U1459">
        <v>0</v>
      </c>
      <c r="V1459">
        <v>-117.119444</v>
      </c>
      <c r="W1459">
        <v>32.783056000000002</v>
      </c>
    </row>
    <row r="1460" spans="1:23" x14ac:dyDescent="0.25">
      <c r="A1460" t="s">
        <v>757</v>
      </c>
      <c r="B1460">
        <v>123.8</v>
      </c>
      <c r="C1460">
        <v>64.709999999999994</v>
      </c>
      <c r="D1460">
        <v>313</v>
      </c>
      <c r="E1460">
        <v>3</v>
      </c>
      <c r="F1460">
        <v>0</v>
      </c>
      <c r="G1460">
        <v>19</v>
      </c>
      <c r="H1460">
        <v>0</v>
      </c>
      <c r="I1460">
        <v>10.31</v>
      </c>
      <c r="J1460">
        <v>3</v>
      </c>
      <c r="K1460">
        <v>1</v>
      </c>
      <c r="L1460" s="1">
        <v>41924</v>
      </c>
      <c r="M1460" t="s">
        <v>27</v>
      </c>
      <c r="N1460" t="s">
        <v>59</v>
      </c>
      <c r="O1460" t="s">
        <v>59</v>
      </c>
      <c r="P1460" t="s">
        <v>146</v>
      </c>
      <c r="Q1460" t="s">
        <v>31</v>
      </c>
      <c r="R1460" t="s">
        <v>26</v>
      </c>
      <c r="S1460" t="s">
        <v>81</v>
      </c>
      <c r="T1460">
        <v>84</v>
      </c>
      <c r="U1460">
        <v>0</v>
      </c>
      <c r="V1460">
        <v>-122.20055600000001</v>
      </c>
      <c r="W1460">
        <v>37.751666999999998</v>
      </c>
    </row>
    <row r="1461" spans="1:23" x14ac:dyDescent="0.25">
      <c r="A1461" t="s">
        <v>757</v>
      </c>
      <c r="B1461">
        <v>83.4</v>
      </c>
      <c r="C1461">
        <v>54.84</v>
      </c>
      <c r="D1461">
        <v>205</v>
      </c>
      <c r="E1461">
        <v>2</v>
      </c>
      <c r="F1461">
        <v>1</v>
      </c>
      <c r="G1461">
        <v>60</v>
      </c>
      <c r="H1461">
        <v>0</v>
      </c>
      <c r="I1461">
        <v>10.31</v>
      </c>
      <c r="J1461">
        <v>-3</v>
      </c>
      <c r="K1461">
        <v>0</v>
      </c>
      <c r="L1461" s="1">
        <v>41931</v>
      </c>
      <c r="M1461" t="s">
        <v>22</v>
      </c>
      <c r="N1461" t="s">
        <v>68</v>
      </c>
      <c r="O1461" t="s">
        <v>31</v>
      </c>
      <c r="P1461" t="s">
        <v>408</v>
      </c>
      <c r="Q1461" t="s">
        <v>31</v>
      </c>
      <c r="R1461" t="s">
        <v>26</v>
      </c>
      <c r="S1461" t="s">
        <v>71</v>
      </c>
      <c r="T1461">
        <v>73</v>
      </c>
      <c r="U1461">
        <v>0</v>
      </c>
      <c r="V1461">
        <v>-117.119444</v>
      </c>
      <c r="W1461">
        <v>32.783056000000002</v>
      </c>
    </row>
    <row r="1462" spans="1:23" x14ac:dyDescent="0.25">
      <c r="A1462" t="s">
        <v>757</v>
      </c>
      <c r="B1462">
        <v>92.7</v>
      </c>
      <c r="C1462">
        <v>73.17</v>
      </c>
      <c r="D1462">
        <v>252</v>
      </c>
      <c r="E1462">
        <v>3</v>
      </c>
      <c r="F1462">
        <v>2</v>
      </c>
      <c r="G1462">
        <v>32</v>
      </c>
      <c r="H1462">
        <v>0</v>
      </c>
      <c r="I1462">
        <v>6.96</v>
      </c>
      <c r="J1462">
        <v>-14</v>
      </c>
      <c r="K1462">
        <v>0</v>
      </c>
      <c r="L1462" s="1">
        <v>41935</v>
      </c>
      <c r="M1462" t="s">
        <v>27</v>
      </c>
      <c r="N1462" t="s">
        <v>36</v>
      </c>
      <c r="O1462" t="s">
        <v>36</v>
      </c>
      <c r="P1462" t="s">
        <v>781</v>
      </c>
      <c r="Q1462" t="s">
        <v>31</v>
      </c>
      <c r="R1462" t="s">
        <v>26</v>
      </c>
      <c r="S1462" t="s">
        <v>38</v>
      </c>
      <c r="T1462">
        <v>58</v>
      </c>
      <c r="U1462">
        <v>0</v>
      </c>
      <c r="V1462">
        <v>-105.02</v>
      </c>
      <c r="W1462">
        <v>39.743889000000003</v>
      </c>
    </row>
    <row r="1463" spans="1:23" x14ac:dyDescent="0.25">
      <c r="A1463" t="s">
        <v>757</v>
      </c>
      <c r="B1463">
        <v>31</v>
      </c>
      <c r="C1463">
        <v>52.17</v>
      </c>
      <c r="D1463">
        <v>138</v>
      </c>
      <c r="E1463">
        <v>0</v>
      </c>
      <c r="F1463">
        <v>3</v>
      </c>
      <c r="G1463">
        <v>31</v>
      </c>
      <c r="H1463">
        <v>0</v>
      </c>
      <c r="I1463">
        <v>9.1999999999999993</v>
      </c>
      <c r="J1463">
        <v>-37</v>
      </c>
      <c r="K1463">
        <v>0</v>
      </c>
      <c r="L1463" s="1">
        <v>41945</v>
      </c>
      <c r="M1463" t="s">
        <v>27</v>
      </c>
      <c r="N1463" t="s">
        <v>28</v>
      </c>
      <c r="O1463" t="s">
        <v>28</v>
      </c>
      <c r="P1463" t="s">
        <v>793</v>
      </c>
      <c r="Q1463" t="s">
        <v>31</v>
      </c>
      <c r="R1463" t="s">
        <v>26</v>
      </c>
      <c r="S1463" t="s">
        <v>30</v>
      </c>
      <c r="T1463">
        <v>69</v>
      </c>
      <c r="U1463">
        <v>0</v>
      </c>
      <c r="V1463">
        <v>-80.238889</v>
      </c>
      <c r="W1463">
        <v>25.958055999999999</v>
      </c>
    </row>
    <row r="1464" spans="1:23" x14ac:dyDescent="0.25">
      <c r="A1464" t="s">
        <v>757</v>
      </c>
      <c r="B1464">
        <v>89.5</v>
      </c>
      <c r="C1464">
        <v>64.709999999999994</v>
      </c>
      <c r="D1464">
        <v>193</v>
      </c>
      <c r="E1464">
        <v>1</v>
      </c>
      <c r="F1464">
        <v>0</v>
      </c>
      <c r="G1464">
        <v>38</v>
      </c>
      <c r="H1464">
        <v>0</v>
      </c>
      <c r="I1464">
        <v>8.08</v>
      </c>
      <c r="J1464">
        <v>7</v>
      </c>
      <c r="K1464">
        <v>1</v>
      </c>
      <c r="L1464" s="1">
        <v>41959</v>
      </c>
      <c r="M1464" t="s">
        <v>22</v>
      </c>
      <c r="N1464" t="s">
        <v>59</v>
      </c>
      <c r="O1464" t="s">
        <v>31</v>
      </c>
      <c r="P1464" t="s">
        <v>546</v>
      </c>
      <c r="Q1464" t="s">
        <v>31</v>
      </c>
      <c r="R1464" t="s">
        <v>26</v>
      </c>
      <c r="S1464" t="s">
        <v>71</v>
      </c>
      <c r="T1464">
        <v>71</v>
      </c>
      <c r="U1464">
        <v>0</v>
      </c>
      <c r="V1464">
        <v>-117.119444</v>
      </c>
      <c r="W1464">
        <v>32.783056000000002</v>
      </c>
    </row>
    <row r="1465" spans="1:23" x14ac:dyDescent="0.25">
      <c r="A1465" t="s">
        <v>757</v>
      </c>
      <c r="B1465">
        <v>98.9</v>
      </c>
      <c r="C1465">
        <v>82.86</v>
      </c>
      <c r="D1465">
        <v>291</v>
      </c>
      <c r="E1465">
        <v>1</v>
      </c>
      <c r="F1465">
        <v>1</v>
      </c>
      <c r="G1465">
        <v>59</v>
      </c>
      <c r="H1465">
        <v>0</v>
      </c>
      <c r="I1465">
        <v>10.31</v>
      </c>
      <c r="J1465">
        <v>3</v>
      </c>
      <c r="K1465">
        <v>1</v>
      </c>
      <c r="L1465" s="1">
        <v>41966</v>
      </c>
      <c r="M1465" t="s">
        <v>22</v>
      </c>
      <c r="N1465" t="s">
        <v>44</v>
      </c>
      <c r="O1465" t="s">
        <v>31</v>
      </c>
      <c r="P1465" t="s">
        <v>91</v>
      </c>
      <c r="Q1465" t="s">
        <v>31</v>
      </c>
      <c r="R1465" t="s">
        <v>26</v>
      </c>
      <c r="S1465" t="s">
        <v>71</v>
      </c>
      <c r="T1465">
        <v>70</v>
      </c>
      <c r="U1465">
        <v>0</v>
      </c>
      <c r="V1465">
        <v>-117.119444</v>
      </c>
      <c r="W1465">
        <v>32.783056000000002</v>
      </c>
    </row>
    <row r="1466" spans="1:23" x14ac:dyDescent="0.25">
      <c r="A1466" t="s">
        <v>757</v>
      </c>
      <c r="B1466">
        <v>113.5</v>
      </c>
      <c r="C1466">
        <v>75.56</v>
      </c>
      <c r="D1466">
        <v>383</v>
      </c>
      <c r="E1466">
        <v>3</v>
      </c>
      <c r="F1466">
        <v>1</v>
      </c>
      <c r="G1466">
        <v>47</v>
      </c>
      <c r="H1466">
        <v>0</v>
      </c>
      <c r="I1466">
        <v>9.1999999999999993</v>
      </c>
      <c r="J1466">
        <v>1</v>
      </c>
      <c r="K1466">
        <v>1</v>
      </c>
      <c r="L1466" s="1">
        <v>41973</v>
      </c>
      <c r="M1466" t="s">
        <v>27</v>
      </c>
      <c r="N1466" t="s">
        <v>132</v>
      </c>
      <c r="O1466" t="s">
        <v>132</v>
      </c>
      <c r="P1466" t="s">
        <v>794</v>
      </c>
      <c r="Q1466" t="s">
        <v>31</v>
      </c>
      <c r="R1466" t="s">
        <v>26</v>
      </c>
      <c r="S1466" t="s">
        <v>186</v>
      </c>
      <c r="T1466">
        <v>58</v>
      </c>
      <c r="U1466">
        <v>0</v>
      </c>
      <c r="V1466">
        <v>-76.622777999999997</v>
      </c>
      <c r="W1466">
        <v>39.278055999999999</v>
      </c>
    </row>
    <row r="1467" spans="1:23" x14ac:dyDescent="0.25">
      <c r="A1467" t="s">
        <v>757</v>
      </c>
      <c r="B1467">
        <v>73.900000000000006</v>
      </c>
      <c r="C1467">
        <v>60.61</v>
      </c>
      <c r="D1467">
        <v>189</v>
      </c>
      <c r="E1467">
        <v>1</v>
      </c>
      <c r="F1467">
        <v>1</v>
      </c>
      <c r="G1467">
        <v>63</v>
      </c>
      <c r="H1467">
        <v>0</v>
      </c>
      <c r="I1467">
        <v>4.72</v>
      </c>
      <c r="J1467">
        <v>-9</v>
      </c>
      <c r="K1467">
        <v>0</v>
      </c>
      <c r="L1467" s="1">
        <v>41980</v>
      </c>
      <c r="M1467" t="s">
        <v>22</v>
      </c>
      <c r="N1467" t="s">
        <v>24</v>
      </c>
      <c r="O1467" t="s">
        <v>31</v>
      </c>
      <c r="P1467" t="s">
        <v>771</v>
      </c>
      <c r="Q1467" t="s">
        <v>31</v>
      </c>
      <c r="R1467" t="s">
        <v>26</v>
      </c>
      <c r="S1467" t="s">
        <v>71</v>
      </c>
      <c r="T1467">
        <v>67</v>
      </c>
      <c r="U1467">
        <v>0</v>
      </c>
      <c r="V1467">
        <v>-117.119444</v>
      </c>
      <c r="W1467">
        <v>32.783056000000002</v>
      </c>
    </row>
    <row r="1468" spans="1:23" x14ac:dyDescent="0.25">
      <c r="A1468" t="s">
        <v>757</v>
      </c>
      <c r="B1468">
        <v>62.2</v>
      </c>
      <c r="C1468">
        <v>58.54</v>
      </c>
      <c r="D1468">
        <v>232</v>
      </c>
      <c r="E1468">
        <v>1</v>
      </c>
      <c r="F1468">
        <v>2</v>
      </c>
      <c r="G1468">
        <v>54</v>
      </c>
      <c r="H1468">
        <v>0</v>
      </c>
      <c r="I1468">
        <v>9.1999999999999993</v>
      </c>
      <c r="J1468">
        <v>-12</v>
      </c>
      <c r="K1468">
        <v>0</v>
      </c>
      <c r="L1468" s="1">
        <v>41987</v>
      </c>
      <c r="M1468" t="s">
        <v>22</v>
      </c>
      <c r="N1468" t="s">
        <v>36</v>
      </c>
      <c r="O1468" t="s">
        <v>31</v>
      </c>
      <c r="P1468" t="s">
        <v>795</v>
      </c>
      <c r="Q1468" t="s">
        <v>31</v>
      </c>
      <c r="R1468" t="s">
        <v>26</v>
      </c>
      <c r="S1468" t="s">
        <v>71</v>
      </c>
      <c r="T1468">
        <v>63</v>
      </c>
      <c r="U1468">
        <v>0</v>
      </c>
      <c r="V1468">
        <v>-117.119444</v>
      </c>
      <c r="W1468">
        <v>32.783056000000002</v>
      </c>
    </row>
    <row r="1469" spans="1:23" x14ac:dyDescent="0.25">
      <c r="A1469" t="s">
        <v>757</v>
      </c>
      <c r="B1469">
        <v>82</v>
      </c>
      <c r="C1469">
        <v>61.11</v>
      </c>
      <c r="D1469">
        <v>356</v>
      </c>
      <c r="E1469">
        <v>4</v>
      </c>
      <c r="F1469">
        <v>3</v>
      </c>
      <c r="G1469">
        <v>69</v>
      </c>
      <c r="H1469">
        <v>0</v>
      </c>
      <c r="I1469">
        <v>0</v>
      </c>
      <c r="J1469">
        <v>3</v>
      </c>
      <c r="K1469">
        <v>1</v>
      </c>
      <c r="L1469" s="1">
        <v>41993</v>
      </c>
      <c r="M1469" t="s">
        <v>27</v>
      </c>
      <c r="N1469" t="s">
        <v>140</v>
      </c>
      <c r="O1469" t="s">
        <v>140</v>
      </c>
      <c r="P1469" t="s">
        <v>188</v>
      </c>
      <c r="Q1469" t="s">
        <v>31</v>
      </c>
      <c r="R1469" t="s">
        <v>26</v>
      </c>
      <c r="S1469" t="s">
        <v>292</v>
      </c>
      <c r="T1469">
        <v>59</v>
      </c>
      <c r="U1469">
        <v>0</v>
      </c>
      <c r="V1469">
        <v>-121.97</v>
      </c>
      <c r="W1469">
        <v>37.402999999999999</v>
      </c>
    </row>
    <row r="1470" spans="1:23" x14ac:dyDescent="0.25">
      <c r="A1470" t="s">
        <v>757</v>
      </c>
      <c r="B1470">
        <v>62.3</v>
      </c>
      <c r="C1470">
        <v>58.82</v>
      </c>
      <c r="D1470">
        <v>291</v>
      </c>
      <c r="E1470">
        <v>0</v>
      </c>
      <c r="F1470">
        <v>2</v>
      </c>
      <c r="G1470">
        <v>52</v>
      </c>
      <c r="H1470">
        <v>0</v>
      </c>
      <c r="I1470">
        <v>8.08</v>
      </c>
      <c r="J1470">
        <v>-12</v>
      </c>
      <c r="K1470">
        <v>0</v>
      </c>
      <c r="L1470" s="1">
        <v>42001</v>
      </c>
      <c r="M1470" t="s">
        <v>27</v>
      </c>
      <c r="N1470" t="s">
        <v>68</v>
      </c>
      <c r="O1470" t="s">
        <v>68</v>
      </c>
      <c r="P1470" t="s">
        <v>648</v>
      </c>
      <c r="Q1470" t="s">
        <v>31</v>
      </c>
      <c r="R1470" t="s">
        <v>26</v>
      </c>
      <c r="S1470" t="s">
        <v>131</v>
      </c>
      <c r="T1470">
        <v>38</v>
      </c>
      <c r="U1470">
        <v>0</v>
      </c>
      <c r="V1470">
        <v>-94.483889000000005</v>
      </c>
      <c r="W1470">
        <v>39.048889000000003</v>
      </c>
    </row>
    <row r="1471" spans="1:23" x14ac:dyDescent="0.25">
      <c r="A1471" t="s">
        <v>757</v>
      </c>
      <c r="B1471">
        <v>103.6</v>
      </c>
      <c r="C1471">
        <v>82.93</v>
      </c>
      <c r="D1471">
        <v>403</v>
      </c>
      <c r="E1471">
        <v>2</v>
      </c>
      <c r="F1471">
        <v>2</v>
      </c>
      <c r="G1471">
        <v>51</v>
      </c>
      <c r="H1471">
        <v>0</v>
      </c>
      <c r="I1471">
        <v>8.08</v>
      </c>
      <c r="J1471">
        <v>5</v>
      </c>
      <c r="K1471">
        <v>1</v>
      </c>
      <c r="L1471" s="1">
        <v>42260</v>
      </c>
      <c r="M1471" t="s">
        <v>22</v>
      </c>
      <c r="N1471" t="s">
        <v>83</v>
      </c>
      <c r="O1471" t="s">
        <v>31</v>
      </c>
      <c r="P1471" t="s">
        <v>616</v>
      </c>
      <c r="Q1471" t="s">
        <v>31</v>
      </c>
      <c r="R1471" t="s">
        <v>26</v>
      </c>
      <c r="S1471" t="s">
        <v>71</v>
      </c>
      <c r="T1471">
        <v>84</v>
      </c>
      <c r="U1471">
        <v>0</v>
      </c>
      <c r="V1471">
        <v>-117.119444</v>
      </c>
      <c r="W1471">
        <v>32.783056000000002</v>
      </c>
    </row>
    <row r="1472" spans="1:23" x14ac:dyDescent="0.25">
      <c r="A1472" t="s">
        <v>757</v>
      </c>
      <c r="B1472">
        <v>113.1</v>
      </c>
      <c r="C1472">
        <v>77.78</v>
      </c>
      <c r="D1472">
        <v>241</v>
      </c>
      <c r="E1472">
        <v>2</v>
      </c>
      <c r="F1472">
        <v>1</v>
      </c>
      <c r="G1472">
        <v>49</v>
      </c>
      <c r="H1472">
        <v>0</v>
      </c>
      <c r="I1472">
        <v>9.1999999999999993</v>
      </c>
      <c r="J1472">
        <v>-5</v>
      </c>
      <c r="K1472">
        <v>0</v>
      </c>
      <c r="L1472" s="1">
        <v>42267</v>
      </c>
      <c r="M1472" t="s">
        <v>27</v>
      </c>
      <c r="N1472" t="s">
        <v>136</v>
      </c>
      <c r="O1472" t="s">
        <v>136</v>
      </c>
      <c r="P1472" t="s">
        <v>796</v>
      </c>
      <c r="Q1472" t="s">
        <v>31</v>
      </c>
      <c r="R1472" t="s">
        <v>26</v>
      </c>
      <c r="S1472" t="s">
        <v>161</v>
      </c>
      <c r="T1472">
        <v>72</v>
      </c>
      <c r="U1472">
        <v>0</v>
      </c>
      <c r="V1472">
        <v>-84.516000000000005</v>
      </c>
      <c r="W1472">
        <v>39.094999999999999</v>
      </c>
    </row>
    <row r="1473" spans="1:23" x14ac:dyDescent="0.25">
      <c r="A1473" t="s">
        <v>757</v>
      </c>
      <c r="B1473">
        <v>81.2</v>
      </c>
      <c r="C1473">
        <v>61.76</v>
      </c>
      <c r="D1473">
        <v>246</v>
      </c>
      <c r="E1473">
        <v>1</v>
      </c>
      <c r="F1473">
        <v>1</v>
      </c>
      <c r="G1473">
        <v>55</v>
      </c>
      <c r="H1473">
        <v>0</v>
      </c>
      <c r="I1473">
        <v>11.43</v>
      </c>
      <c r="J1473">
        <v>-17</v>
      </c>
      <c r="K1473">
        <v>0</v>
      </c>
      <c r="L1473" s="1">
        <v>42274</v>
      </c>
      <c r="M1473" t="s">
        <v>27</v>
      </c>
      <c r="N1473" t="s">
        <v>82</v>
      </c>
      <c r="O1473" t="s">
        <v>82</v>
      </c>
      <c r="P1473" t="s">
        <v>391</v>
      </c>
      <c r="Q1473" t="s">
        <v>31</v>
      </c>
      <c r="R1473" t="s">
        <v>26</v>
      </c>
      <c r="S1473" t="s">
        <v>259</v>
      </c>
      <c r="T1473">
        <v>78</v>
      </c>
      <c r="U1473">
        <v>0</v>
      </c>
      <c r="V1473">
        <v>-93.224999999999994</v>
      </c>
      <c r="W1473">
        <v>44.975999999999999</v>
      </c>
    </row>
    <row r="1474" spans="1:23" x14ac:dyDescent="0.25">
      <c r="A1474" t="s">
        <v>757</v>
      </c>
      <c r="B1474">
        <v>118.1</v>
      </c>
      <c r="C1474">
        <v>60.53</v>
      </c>
      <c r="D1474">
        <v>358</v>
      </c>
      <c r="E1474">
        <v>3</v>
      </c>
      <c r="F1474">
        <v>0</v>
      </c>
      <c r="G1474">
        <v>59</v>
      </c>
      <c r="H1474">
        <v>0</v>
      </c>
      <c r="I1474">
        <v>9.1999999999999993</v>
      </c>
      <c r="J1474">
        <v>3</v>
      </c>
      <c r="K1474">
        <v>1</v>
      </c>
      <c r="L1474" s="1">
        <v>42281</v>
      </c>
      <c r="M1474" t="s">
        <v>22</v>
      </c>
      <c r="N1474" t="s">
        <v>51</v>
      </c>
      <c r="O1474" t="s">
        <v>31</v>
      </c>
      <c r="P1474" t="s">
        <v>249</v>
      </c>
      <c r="Q1474" t="s">
        <v>31</v>
      </c>
      <c r="R1474" t="s">
        <v>26</v>
      </c>
      <c r="S1474" t="s">
        <v>71</v>
      </c>
      <c r="T1474">
        <v>71</v>
      </c>
      <c r="U1474">
        <v>0</v>
      </c>
      <c r="V1474">
        <v>-117.119444</v>
      </c>
      <c r="W1474">
        <v>32.783056000000002</v>
      </c>
    </row>
    <row r="1475" spans="1:23" x14ac:dyDescent="0.25">
      <c r="A1475" t="s">
        <v>757</v>
      </c>
      <c r="B1475">
        <v>99.7</v>
      </c>
      <c r="C1475">
        <v>72.92</v>
      </c>
      <c r="D1475">
        <v>365</v>
      </c>
      <c r="E1475">
        <v>2</v>
      </c>
      <c r="F1475">
        <v>1</v>
      </c>
      <c r="G1475">
        <v>51</v>
      </c>
      <c r="H1475">
        <v>0</v>
      </c>
      <c r="I1475">
        <v>4.72</v>
      </c>
      <c r="J1475">
        <v>-4</v>
      </c>
      <c r="K1475">
        <v>0</v>
      </c>
      <c r="L1475" s="1">
        <v>42289</v>
      </c>
      <c r="M1475" t="s">
        <v>22</v>
      </c>
      <c r="N1475" t="s">
        <v>62</v>
      </c>
      <c r="O1475" t="s">
        <v>31</v>
      </c>
      <c r="P1475" t="s">
        <v>225</v>
      </c>
      <c r="Q1475" t="s">
        <v>31</v>
      </c>
      <c r="R1475" t="s">
        <v>26</v>
      </c>
      <c r="S1475" t="s">
        <v>71</v>
      </c>
      <c r="T1475">
        <v>82</v>
      </c>
      <c r="U1475">
        <v>0</v>
      </c>
      <c r="V1475">
        <v>-117.119444</v>
      </c>
      <c r="W1475">
        <v>32.783056000000002</v>
      </c>
    </row>
    <row r="1476" spans="1:23" x14ac:dyDescent="0.25">
      <c r="A1476" t="s">
        <v>757</v>
      </c>
      <c r="B1476">
        <v>99.7</v>
      </c>
      <c r="C1476">
        <v>66.150000000000006</v>
      </c>
      <c r="D1476">
        <v>503</v>
      </c>
      <c r="E1476">
        <v>2</v>
      </c>
      <c r="F1476">
        <v>0</v>
      </c>
      <c r="G1476">
        <v>35</v>
      </c>
      <c r="H1476">
        <v>0</v>
      </c>
      <c r="I1476">
        <v>9.1999999999999993</v>
      </c>
      <c r="J1476">
        <v>-7</v>
      </c>
      <c r="K1476">
        <v>0</v>
      </c>
      <c r="L1476" s="1">
        <v>42295</v>
      </c>
      <c r="M1476" t="s">
        <v>27</v>
      </c>
      <c r="N1476" t="s">
        <v>73</v>
      </c>
      <c r="O1476" t="s">
        <v>73</v>
      </c>
      <c r="P1476" t="s">
        <v>80</v>
      </c>
      <c r="Q1476" t="s">
        <v>31</v>
      </c>
      <c r="R1476" t="s">
        <v>26</v>
      </c>
      <c r="S1476" t="s">
        <v>168</v>
      </c>
      <c r="T1476">
        <v>51</v>
      </c>
      <c r="U1476">
        <v>0</v>
      </c>
      <c r="V1476">
        <v>-88.062222000000006</v>
      </c>
      <c r="W1476">
        <v>44.501389000000003</v>
      </c>
    </row>
    <row r="1477" spans="1:23" x14ac:dyDescent="0.25">
      <c r="A1477" t="s">
        <v>757</v>
      </c>
      <c r="B1477">
        <v>83.7</v>
      </c>
      <c r="C1477">
        <v>65.52</v>
      </c>
      <c r="D1477">
        <v>336</v>
      </c>
      <c r="E1477">
        <v>3</v>
      </c>
      <c r="F1477">
        <v>2</v>
      </c>
      <c r="G1477">
        <v>60</v>
      </c>
      <c r="H1477">
        <v>0</v>
      </c>
      <c r="I1477">
        <v>5.84</v>
      </c>
      <c r="J1477">
        <v>-8</v>
      </c>
      <c r="K1477">
        <v>0</v>
      </c>
      <c r="L1477" s="1">
        <v>42302</v>
      </c>
      <c r="M1477" t="s">
        <v>22</v>
      </c>
      <c r="N1477" t="s">
        <v>59</v>
      </c>
      <c r="O1477" t="s">
        <v>31</v>
      </c>
      <c r="P1477" t="s">
        <v>397</v>
      </c>
      <c r="Q1477" t="s">
        <v>31</v>
      </c>
      <c r="R1477" t="s">
        <v>26</v>
      </c>
      <c r="S1477" t="s">
        <v>71</v>
      </c>
      <c r="T1477">
        <v>77</v>
      </c>
      <c r="U1477">
        <v>0</v>
      </c>
      <c r="V1477">
        <v>-117.119444</v>
      </c>
      <c r="W1477">
        <v>32.783056000000002</v>
      </c>
    </row>
    <row r="1478" spans="1:23" x14ac:dyDescent="0.25">
      <c r="A1478" t="s">
        <v>757</v>
      </c>
      <c r="B1478">
        <v>126.1</v>
      </c>
      <c r="C1478">
        <v>75.680000000000007</v>
      </c>
      <c r="D1478">
        <v>301</v>
      </c>
      <c r="E1478">
        <v>3</v>
      </c>
      <c r="F1478">
        <v>0</v>
      </c>
      <c r="G1478">
        <v>70</v>
      </c>
      <c r="H1478">
        <v>0</v>
      </c>
      <c r="I1478">
        <v>9.1999999999999993</v>
      </c>
      <c r="J1478">
        <v>-3</v>
      </c>
      <c r="K1478">
        <v>0</v>
      </c>
      <c r="L1478" s="1">
        <v>42309</v>
      </c>
      <c r="M1478" t="s">
        <v>27</v>
      </c>
      <c r="N1478" t="s">
        <v>132</v>
      </c>
      <c r="O1478" t="s">
        <v>132</v>
      </c>
      <c r="P1478" t="s">
        <v>797</v>
      </c>
      <c r="Q1478" t="s">
        <v>31</v>
      </c>
      <c r="R1478" t="s">
        <v>26</v>
      </c>
      <c r="S1478" t="s">
        <v>186</v>
      </c>
      <c r="T1478">
        <v>66</v>
      </c>
      <c r="U1478">
        <v>0</v>
      </c>
      <c r="V1478">
        <v>-76.622777999999997</v>
      </c>
      <c r="W1478">
        <v>39.278055999999999</v>
      </c>
    </row>
    <row r="1479" spans="1:23" x14ac:dyDescent="0.25">
      <c r="A1479" t="s">
        <v>757</v>
      </c>
      <c r="B1479">
        <v>89.4</v>
      </c>
      <c r="C1479">
        <v>61.9</v>
      </c>
      <c r="D1479">
        <v>280</v>
      </c>
      <c r="E1479">
        <v>1</v>
      </c>
      <c r="F1479">
        <v>0</v>
      </c>
      <c r="G1479">
        <v>58</v>
      </c>
      <c r="H1479">
        <v>0</v>
      </c>
      <c r="I1479">
        <v>5.84</v>
      </c>
      <c r="J1479">
        <v>-3</v>
      </c>
      <c r="K1479">
        <v>0</v>
      </c>
      <c r="L1479" s="1">
        <v>42317</v>
      </c>
      <c r="M1479" t="s">
        <v>22</v>
      </c>
      <c r="N1479" t="s">
        <v>77</v>
      </c>
      <c r="O1479" t="s">
        <v>31</v>
      </c>
      <c r="P1479" t="s">
        <v>798</v>
      </c>
      <c r="Q1479" t="s">
        <v>31</v>
      </c>
      <c r="R1479" t="s">
        <v>26</v>
      </c>
      <c r="S1479" t="s">
        <v>71</v>
      </c>
      <c r="T1479">
        <v>64</v>
      </c>
      <c r="U1479">
        <v>0</v>
      </c>
      <c r="V1479">
        <v>-117.119444</v>
      </c>
      <c r="W1479">
        <v>32.783056000000002</v>
      </c>
    </row>
    <row r="1480" spans="1:23" x14ac:dyDescent="0.25">
      <c r="A1480" t="s">
        <v>757</v>
      </c>
      <c r="B1480">
        <v>65.7</v>
      </c>
      <c r="C1480">
        <v>63.33</v>
      </c>
      <c r="D1480">
        <v>178</v>
      </c>
      <c r="E1480">
        <v>0</v>
      </c>
      <c r="F1480">
        <v>1</v>
      </c>
      <c r="G1480">
        <v>12</v>
      </c>
      <c r="H1480">
        <v>0</v>
      </c>
      <c r="I1480">
        <v>8.08</v>
      </c>
      <c r="J1480">
        <v>-30</v>
      </c>
      <c r="K1480">
        <v>0</v>
      </c>
      <c r="L1480" s="1">
        <v>42330</v>
      </c>
      <c r="M1480" t="s">
        <v>22</v>
      </c>
      <c r="N1480" t="s">
        <v>68</v>
      </c>
      <c r="O1480" t="s">
        <v>31</v>
      </c>
      <c r="P1480" t="s">
        <v>753</v>
      </c>
      <c r="Q1480" t="s">
        <v>31</v>
      </c>
      <c r="R1480" t="s">
        <v>26</v>
      </c>
      <c r="S1480" t="s">
        <v>71</v>
      </c>
      <c r="T1480">
        <v>82</v>
      </c>
      <c r="U1480">
        <v>0</v>
      </c>
      <c r="V1480">
        <v>-117.119444</v>
      </c>
      <c r="W1480">
        <v>32.783056000000002</v>
      </c>
    </row>
    <row r="1481" spans="1:23" x14ac:dyDescent="0.25">
      <c r="A1481" t="s">
        <v>757</v>
      </c>
      <c r="B1481">
        <v>118.4</v>
      </c>
      <c r="C1481">
        <v>67.44</v>
      </c>
      <c r="D1481">
        <v>300</v>
      </c>
      <c r="E1481">
        <v>4</v>
      </c>
      <c r="F1481">
        <v>0</v>
      </c>
      <c r="G1481">
        <v>57</v>
      </c>
      <c r="H1481">
        <v>0</v>
      </c>
      <c r="I1481">
        <v>10.31</v>
      </c>
      <c r="J1481">
        <v>6</v>
      </c>
      <c r="K1481">
        <v>1</v>
      </c>
      <c r="L1481" s="1">
        <v>42337</v>
      </c>
      <c r="M1481" t="s">
        <v>27</v>
      </c>
      <c r="N1481" t="s">
        <v>113</v>
      </c>
      <c r="O1481" t="s">
        <v>113</v>
      </c>
      <c r="P1481" t="s">
        <v>799</v>
      </c>
      <c r="Q1481" t="s">
        <v>31</v>
      </c>
      <c r="R1481" t="s">
        <v>26</v>
      </c>
      <c r="S1481" t="s">
        <v>174</v>
      </c>
      <c r="T1481">
        <v>73</v>
      </c>
      <c r="U1481">
        <v>0</v>
      </c>
      <c r="V1481">
        <v>-81.637500000000003</v>
      </c>
      <c r="W1481">
        <v>30.323889000000001</v>
      </c>
    </row>
    <row r="1482" spans="1:23" x14ac:dyDescent="0.25">
      <c r="A1482" t="s">
        <v>757</v>
      </c>
      <c r="B1482">
        <v>57.1</v>
      </c>
      <c r="C1482">
        <v>51.43</v>
      </c>
      <c r="D1482">
        <v>202</v>
      </c>
      <c r="E1482">
        <v>0</v>
      </c>
      <c r="F1482">
        <v>1</v>
      </c>
      <c r="G1482">
        <v>21</v>
      </c>
      <c r="H1482">
        <v>0</v>
      </c>
      <c r="I1482">
        <v>9.1999999999999993</v>
      </c>
      <c r="J1482">
        <v>-14</v>
      </c>
      <c r="K1482">
        <v>0</v>
      </c>
      <c r="L1482" s="1">
        <v>42344</v>
      </c>
      <c r="M1482" t="s">
        <v>22</v>
      </c>
      <c r="N1482" t="s">
        <v>36</v>
      </c>
      <c r="O1482" t="s">
        <v>31</v>
      </c>
      <c r="P1482" t="s">
        <v>644</v>
      </c>
      <c r="Q1482" t="s">
        <v>31</v>
      </c>
      <c r="R1482" t="s">
        <v>26</v>
      </c>
      <c r="S1482" t="s">
        <v>71</v>
      </c>
      <c r="T1482">
        <v>72</v>
      </c>
      <c r="U1482">
        <v>0</v>
      </c>
      <c r="V1482">
        <v>-117.119444</v>
      </c>
      <c r="W1482">
        <v>32.783056000000002</v>
      </c>
    </row>
    <row r="1483" spans="1:23" x14ac:dyDescent="0.25">
      <c r="A1483" t="s">
        <v>757</v>
      </c>
      <c r="B1483">
        <v>64.400000000000006</v>
      </c>
      <c r="C1483">
        <v>55.81</v>
      </c>
      <c r="D1483">
        <v>263</v>
      </c>
      <c r="E1483">
        <v>0</v>
      </c>
      <c r="F1483">
        <v>1</v>
      </c>
      <c r="G1483">
        <v>96</v>
      </c>
      <c r="H1483">
        <v>0.02</v>
      </c>
      <c r="I1483">
        <v>3.36</v>
      </c>
      <c r="J1483">
        <v>-7</v>
      </c>
      <c r="K1483">
        <v>0</v>
      </c>
      <c r="L1483" s="1">
        <v>42351</v>
      </c>
      <c r="M1483" t="s">
        <v>27</v>
      </c>
      <c r="N1483" t="s">
        <v>68</v>
      </c>
      <c r="O1483" t="s">
        <v>68</v>
      </c>
      <c r="P1483" t="s">
        <v>800</v>
      </c>
      <c r="Q1483" t="s">
        <v>31</v>
      </c>
      <c r="R1483" t="s">
        <v>33</v>
      </c>
      <c r="S1483" t="s">
        <v>131</v>
      </c>
      <c r="T1483">
        <v>61</v>
      </c>
      <c r="U1483">
        <v>0</v>
      </c>
      <c r="V1483">
        <v>-94.483889000000005</v>
      </c>
      <c r="W1483">
        <v>39.048889000000003</v>
      </c>
    </row>
    <row r="1484" spans="1:23" x14ac:dyDescent="0.25">
      <c r="A1484" t="s">
        <v>757</v>
      </c>
      <c r="B1484">
        <v>102.9</v>
      </c>
      <c r="C1484">
        <v>72.22</v>
      </c>
      <c r="D1484">
        <v>311</v>
      </c>
      <c r="E1484">
        <v>3</v>
      </c>
      <c r="F1484">
        <v>2</v>
      </c>
      <c r="G1484">
        <v>44</v>
      </c>
      <c r="H1484">
        <v>0</v>
      </c>
      <c r="I1484">
        <v>9.1999999999999993</v>
      </c>
      <c r="J1484">
        <v>16</v>
      </c>
      <c r="K1484">
        <v>1</v>
      </c>
      <c r="L1484" s="1">
        <v>42358</v>
      </c>
      <c r="M1484" t="s">
        <v>22</v>
      </c>
      <c r="N1484" t="s">
        <v>28</v>
      </c>
      <c r="O1484" t="s">
        <v>31</v>
      </c>
      <c r="P1484" t="s">
        <v>65</v>
      </c>
      <c r="Q1484" t="s">
        <v>31</v>
      </c>
      <c r="R1484" t="s">
        <v>26</v>
      </c>
      <c r="S1484" t="s">
        <v>71</v>
      </c>
      <c r="T1484">
        <v>61</v>
      </c>
      <c r="U1484">
        <v>0</v>
      </c>
      <c r="V1484">
        <v>-117.119444</v>
      </c>
      <c r="W1484">
        <v>32.783056000000002</v>
      </c>
    </row>
    <row r="1485" spans="1:23" x14ac:dyDescent="0.25">
      <c r="A1485" t="s">
        <v>757</v>
      </c>
      <c r="B1485">
        <v>85.2</v>
      </c>
      <c r="C1485">
        <v>63.27</v>
      </c>
      <c r="D1485">
        <v>277</v>
      </c>
      <c r="E1485">
        <v>1</v>
      </c>
      <c r="F1485">
        <v>0</v>
      </c>
      <c r="G1485">
        <v>61</v>
      </c>
      <c r="H1485">
        <v>0</v>
      </c>
      <c r="I1485">
        <v>16.09</v>
      </c>
      <c r="J1485">
        <v>-3</v>
      </c>
      <c r="K1485">
        <v>0</v>
      </c>
      <c r="L1485" s="1">
        <v>42362</v>
      </c>
      <c r="M1485" t="s">
        <v>27</v>
      </c>
      <c r="N1485" t="s">
        <v>59</v>
      </c>
      <c r="O1485" t="s">
        <v>59</v>
      </c>
      <c r="P1485" t="s">
        <v>408</v>
      </c>
      <c r="Q1485" t="s">
        <v>31</v>
      </c>
      <c r="R1485" t="s">
        <v>26</v>
      </c>
      <c r="S1485" t="s">
        <v>81</v>
      </c>
      <c r="T1485">
        <v>47</v>
      </c>
      <c r="U1485">
        <v>0</v>
      </c>
      <c r="V1485">
        <v>-122.20055600000001</v>
      </c>
      <c r="W1485">
        <v>37.751666999999998</v>
      </c>
    </row>
    <row r="1486" spans="1:23" x14ac:dyDescent="0.25">
      <c r="A1486" t="s">
        <v>757</v>
      </c>
      <c r="B1486">
        <v>86.4</v>
      </c>
      <c r="C1486">
        <v>60</v>
      </c>
      <c r="D1486">
        <v>228</v>
      </c>
      <c r="E1486">
        <v>2</v>
      </c>
      <c r="F1486">
        <v>1</v>
      </c>
      <c r="G1486">
        <v>27</v>
      </c>
      <c r="H1486">
        <v>0</v>
      </c>
      <c r="I1486">
        <v>6.96</v>
      </c>
      <c r="J1486">
        <v>-7</v>
      </c>
      <c r="K1486">
        <v>0</v>
      </c>
      <c r="L1486" s="1">
        <v>42372</v>
      </c>
      <c r="M1486" t="s">
        <v>27</v>
      </c>
      <c r="N1486" t="s">
        <v>36</v>
      </c>
      <c r="O1486" t="s">
        <v>36</v>
      </c>
      <c r="P1486" t="s">
        <v>80</v>
      </c>
      <c r="Q1486" t="s">
        <v>31</v>
      </c>
      <c r="R1486" t="s">
        <v>26</v>
      </c>
      <c r="S1486" t="s">
        <v>38</v>
      </c>
      <c r="T1486">
        <v>44</v>
      </c>
      <c r="U1486">
        <v>0</v>
      </c>
      <c r="V1486">
        <v>-105.02</v>
      </c>
      <c r="W1486">
        <v>39.743889000000003</v>
      </c>
    </row>
    <row r="1487" spans="1:23" x14ac:dyDescent="0.25">
      <c r="A1487" t="s">
        <v>757</v>
      </c>
      <c r="B1487">
        <v>97.3</v>
      </c>
      <c r="C1487">
        <v>69.44</v>
      </c>
      <c r="D1487">
        <v>243</v>
      </c>
      <c r="E1487">
        <v>1</v>
      </c>
      <c r="F1487">
        <v>0</v>
      </c>
      <c r="G1487">
        <v>50</v>
      </c>
      <c r="H1487">
        <v>0</v>
      </c>
      <c r="I1487">
        <v>10.31</v>
      </c>
      <c r="J1487">
        <v>-6</v>
      </c>
      <c r="K1487">
        <v>0</v>
      </c>
      <c r="L1487" s="1">
        <v>42624</v>
      </c>
      <c r="M1487" t="s">
        <v>27</v>
      </c>
      <c r="N1487" t="s">
        <v>68</v>
      </c>
      <c r="O1487" t="s">
        <v>68</v>
      </c>
      <c r="P1487" t="s">
        <v>801</v>
      </c>
      <c r="Q1487" t="s">
        <v>31</v>
      </c>
      <c r="R1487" t="s">
        <v>26</v>
      </c>
      <c r="S1487" t="s">
        <v>131</v>
      </c>
      <c r="T1487">
        <v>76</v>
      </c>
      <c r="U1487">
        <v>0</v>
      </c>
      <c r="V1487">
        <v>-94.483889000000005</v>
      </c>
      <c r="W1487">
        <v>39.048889000000003</v>
      </c>
    </row>
    <row r="1488" spans="1:23" x14ac:dyDescent="0.25">
      <c r="A1488" t="s">
        <v>757</v>
      </c>
      <c r="B1488">
        <v>138.9</v>
      </c>
      <c r="C1488">
        <v>70.83</v>
      </c>
      <c r="D1488">
        <v>220</v>
      </c>
      <c r="E1488">
        <v>4</v>
      </c>
      <c r="F1488">
        <v>0</v>
      </c>
      <c r="G1488">
        <v>68</v>
      </c>
      <c r="H1488">
        <v>0</v>
      </c>
      <c r="I1488">
        <v>5.84</v>
      </c>
      <c r="J1488">
        <v>24</v>
      </c>
      <c r="K1488">
        <v>1</v>
      </c>
      <c r="L1488" s="1">
        <v>42631</v>
      </c>
      <c r="M1488" t="s">
        <v>22</v>
      </c>
      <c r="N1488" t="s">
        <v>113</v>
      </c>
      <c r="O1488" t="s">
        <v>31</v>
      </c>
      <c r="P1488" t="s">
        <v>178</v>
      </c>
      <c r="Q1488" t="s">
        <v>31</v>
      </c>
      <c r="R1488" t="s">
        <v>26</v>
      </c>
      <c r="S1488" t="s">
        <v>71</v>
      </c>
      <c r="T1488">
        <v>73</v>
      </c>
      <c r="U1488">
        <v>0</v>
      </c>
      <c r="V1488">
        <v>-117.119444</v>
      </c>
      <c r="W1488">
        <v>32.783056000000002</v>
      </c>
    </row>
    <row r="1489" spans="1:23" x14ac:dyDescent="0.25">
      <c r="A1489" t="s">
        <v>757</v>
      </c>
      <c r="B1489">
        <v>92.5</v>
      </c>
      <c r="C1489">
        <v>66.67</v>
      </c>
      <c r="D1489">
        <v>326</v>
      </c>
      <c r="E1489">
        <v>0</v>
      </c>
      <c r="F1489">
        <v>0</v>
      </c>
      <c r="G1489">
        <v>55</v>
      </c>
      <c r="H1489">
        <v>0</v>
      </c>
      <c r="I1489">
        <v>10.31</v>
      </c>
      <c r="J1489">
        <v>-4</v>
      </c>
      <c r="K1489">
        <v>0</v>
      </c>
      <c r="L1489" s="1">
        <v>42638</v>
      </c>
      <c r="M1489" t="s">
        <v>27</v>
      </c>
      <c r="N1489" t="s">
        <v>23</v>
      </c>
      <c r="O1489" t="s">
        <v>23</v>
      </c>
      <c r="P1489" t="s">
        <v>802</v>
      </c>
      <c r="Q1489" t="s">
        <v>31</v>
      </c>
      <c r="R1489" t="s">
        <v>26</v>
      </c>
      <c r="S1489" t="s">
        <v>198</v>
      </c>
      <c r="T1489">
        <v>84</v>
      </c>
      <c r="U1489">
        <v>1</v>
      </c>
      <c r="V1489">
        <v>-86.162806000000003</v>
      </c>
      <c r="W1489">
        <v>39.760055999999999</v>
      </c>
    </row>
    <row r="1490" spans="1:23" x14ac:dyDescent="0.25">
      <c r="A1490" t="s">
        <v>757</v>
      </c>
      <c r="B1490">
        <v>93.3</v>
      </c>
      <c r="C1490">
        <v>65.12</v>
      </c>
      <c r="D1490">
        <v>321</v>
      </c>
      <c r="E1490">
        <v>2</v>
      </c>
      <c r="F1490">
        <v>1</v>
      </c>
      <c r="G1490">
        <v>63</v>
      </c>
      <c r="H1490">
        <v>0</v>
      </c>
      <c r="I1490">
        <v>9.1999999999999993</v>
      </c>
      <c r="J1490">
        <v>-1</v>
      </c>
      <c r="K1490">
        <v>0</v>
      </c>
      <c r="L1490" s="1">
        <v>42645</v>
      </c>
      <c r="M1490" t="s">
        <v>22</v>
      </c>
      <c r="N1490" t="s">
        <v>46</v>
      </c>
      <c r="O1490" t="s">
        <v>31</v>
      </c>
      <c r="P1490" t="s">
        <v>197</v>
      </c>
      <c r="Q1490" t="s">
        <v>31</v>
      </c>
      <c r="R1490" t="s">
        <v>26</v>
      </c>
      <c r="S1490" t="s">
        <v>71</v>
      </c>
      <c r="T1490">
        <v>72</v>
      </c>
      <c r="U1490">
        <v>0</v>
      </c>
      <c r="V1490">
        <v>-117.119444</v>
      </c>
      <c r="W1490">
        <v>32.783056000000002</v>
      </c>
    </row>
    <row r="1491" spans="1:23" x14ac:dyDescent="0.25">
      <c r="A1491" t="s">
        <v>757</v>
      </c>
      <c r="B1491">
        <v>122.1</v>
      </c>
      <c r="C1491">
        <v>70</v>
      </c>
      <c r="D1491">
        <v>359</v>
      </c>
      <c r="E1491">
        <v>4</v>
      </c>
      <c r="F1491">
        <v>2</v>
      </c>
      <c r="G1491">
        <v>33</v>
      </c>
      <c r="H1491">
        <v>0</v>
      </c>
      <c r="I1491">
        <v>10.31</v>
      </c>
      <c r="J1491">
        <v>-3</v>
      </c>
      <c r="K1491">
        <v>0</v>
      </c>
      <c r="L1491" s="1">
        <v>42652</v>
      </c>
      <c r="M1491" t="s">
        <v>27</v>
      </c>
      <c r="N1491" t="s">
        <v>59</v>
      </c>
      <c r="O1491" t="s">
        <v>59</v>
      </c>
      <c r="P1491" t="s">
        <v>220</v>
      </c>
      <c r="Q1491" t="s">
        <v>31</v>
      </c>
      <c r="R1491" t="s">
        <v>26</v>
      </c>
      <c r="S1491" t="s">
        <v>81</v>
      </c>
      <c r="T1491">
        <v>79</v>
      </c>
      <c r="U1491">
        <v>0</v>
      </c>
      <c r="V1491">
        <v>-122.20055600000001</v>
      </c>
      <c r="W1491">
        <v>37.751666999999998</v>
      </c>
    </row>
    <row r="1492" spans="1:23" x14ac:dyDescent="0.25">
      <c r="A1492" t="s">
        <v>757</v>
      </c>
      <c r="B1492">
        <v>90.9</v>
      </c>
      <c r="C1492">
        <v>62.07</v>
      </c>
      <c r="D1492">
        <v>178</v>
      </c>
      <c r="E1492">
        <v>1</v>
      </c>
      <c r="F1492">
        <v>0</v>
      </c>
      <c r="G1492">
        <v>65</v>
      </c>
      <c r="H1492">
        <v>0</v>
      </c>
      <c r="I1492">
        <v>8.08</v>
      </c>
      <c r="J1492">
        <v>8</v>
      </c>
      <c r="K1492">
        <v>1</v>
      </c>
      <c r="L1492" s="1">
        <v>42656</v>
      </c>
      <c r="M1492" t="s">
        <v>22</v>
      </c>
      <c r="N1492" t="s">
        <v>36</v>
      </c>
      <c r="O1492" t="s">
        <v>31</v>
      </c>
      <c r="P1492" t="s">
        <v>306</v>
      </c>
      <c r="Q1492" t="s">
        <v>31</v>
      </c>
      <c r="R1492" t="s">
        <v>26</v>
      </c>
      <c r="S1492" t="s">
        <v>71</v>
      </c>
      <c r="T1492">
        <v>67</v>
      </c>
      <c r="U1492">
        <v>0</v>
      </c>
      <c r="V1492">
        <v>-117.119444</v>
      </c>
      <c r="W1492">
        <v>32.783056000000002</v>
      </c>
    </row>
    <row r="1493" spans="1:23" x14ac:dyDescent="0.25">
      <c r="A1493" t="s">
        <v>757</v>
      </c>
      <c r="B1493">
        <v>86.5</v>
      </c>
      <c r="C1493">
        <v>61.36</v>
      </c>
      <c r="D1493">
        <v>371</v>
      </c>
      <c r="E1493">
        <v>1</v>
      </c>
      <c r="F1493">
        <v>1</v>
      </c>
      <c r="G1493">
        <v>22</v>
      </c>
      <c r="H1493">
        <v>0</v>
      </c>
      <c r="I1493">
        <v>5.84</v>
      </c>
      <c r="J1493">
        <v>3</v>
      </c>
      <c r="K1493">
        <v>1</v>
      </c>
      <c r="L1493" s="1">
        <v>42666</v>
      </c>
      <c r="M1493" t="s">
        <v>27</v>
      </c>
      <c r="N1493" t="s">
        <v>39</v>
      </c>
      <c r="O1493" t="s">
        <v>39</v>
      </c>
      <c r="P1493" t="s">
        <v>78</v>
      </c>
      <c r="Q1493" t="s">
        <v>31</v>
      </c>
      <c r="R1493" t="s">
        <v>26</v>
      </c>
      <c r="S1493" t="s">
        <v>41</v>
      </c>
      <c r="T1493">
        <v>71</v>
      </c>
      <c r="U1493">
        <v>1</v>
      </c>
      <c r="V1493">
        <v>-84.400999999999996</v>
      </c>
      <c r="W1493">
        <v>33.758000000000003</v>
      </c>
    </row>
    <row r="1494" spans="1:23" x14ac:dyDescent="0.25">
      <c r="A1494" t="s">
        <v>757</v>
      </c>
      <c r="B1494">
        <v>48.8</v>
      </c>
      <c r="C1494">
        <v>42.55</v>
      </c>
      <c r="D1494">
        <v>267</v>
      </c>
      <c r="E1494">
        <v>2</v>
      </c>
      <c r="F1494">
        <v>3</v>
      </c>
      <c r="G1494">
        <v>21</v>
      </c>
      <c r="H1494">
        <v>0</v>
      </c>
      <c r="I1494">
        <v>5.84</v>
      </c>
      <c r="J1494">
        <v>-8</v>
      </c>
      <c r="K1494">
        <v>0</v>
      </c>
      <c r="L1494" s="1">
        <v>42673</v>
      </c>
      <c r="M1494" t="s">
        <v>27</v>
      </c>
      <c r="N1494" t="s">
        <v>36</v>
      </c>
      <c r="O1494" t="s">
        <v>36</v>
      </c>
      <c r="P1494" t="s">
        <v>803</v>
      </c>
      <c r="Q1494" t="s">
        <v>31</v>
      </c>
      <c r="R1494" t="s">
        <v>26</v>
      </c>
      <c r="S1494" t="s">
        <v>38</v>
      </c>
      <c r="T1494">
        <v>74</v>
      </c>
      <c r="U1494">
        <v>0</v>
      </c>
      <c r="V1494">
        <v>-105.02</v>
      </c>
      <c r="W1494">
        <v>39.743889000000003</v>
      </c>
    </row>
    <row r="1495" spans="1:23" x14ac:dyDescent="0.25">
      <c r="A1495" t="s">
        <v>757</v>
      </c>
      <c r="B1495">
        <v>117.6</v>
      </c>
      <c r="C1495">
        <v>72.73</v>
      </c>
      <c r="D1495">
        <v>275</v>
      </c>
      <c r="E1495">
        <v>2</v>
      </c>
      <c r="F1495">
        <v>0</v>
      </c>
      <c r="G1495">
        <v>61</v>
      </c>
      <c r="H1495">
        <v>0</v>
      </c>
      <c r="I1495">
        <v>6.96</v>
      </c>
      <c r="J1495">
        <v>8</v>
      </c>
      <c r="K1495">
        <v>1</v>
      </c>
      <c r="L1495" s="1">
        <v>42680</v>
      </c>
      <c r="M1495" t="s">
        <v>22</v>
      </c>
      <c r="N1495" t="s">
        <v>87</v>
      </c>
      <c r="O1495" t="s">
        <v>31</v>
      </c>
      <c r="P1495" t="s">
        <v>804</v>
      </c>
      <c r="Q1495" t="s">
        <v>31</v>
      </c>
      <c r="R1495" t="s">
        <v>26</v>
      </c>
      <c r="S1495" t="s">
        <v>71</v>
      </c>
      <c r="T1495">
        <v>71</v>
      </c>
      <c r="U1495">
        <v>0</v>
      </c>
      <c r="V1495">
        <v>-117.119444</v>
      </c>
      <c r="W1495">
        <v>32.783056000000002</v>
      </c>
    </row>
    <row r="1496" spans="1:23" x14ac:dyDescent="0.25">
      <c r="A1496" t="s">
        <v>757</v>
      </c>
      <c r="B1496">
        <v>61.4</v>
      </c>
      <c r="C1496">
        <v>52.27</v>
      </c>
      <c r="D1496">
        <v>326</v>
      </c>
      <c r="E1496">
        <v>3</v>
      </c>
      <c r="F1496">
        <v>4</v>
      </c>
      <c r="G1496">
        <v>28</v>
      </c>
      <c r="H1496">
        <v>0</v>
      </c>
      <c r="I1496">
        <v>12.74</v>
      </c>
      <c r="J1496">
        <v>-7</v>
      </c>
      <c r="K1496">
        <v>0</v>
      </c>
      <c r="L1496" s="1">
        <v>42687</v>
      </c>
      <c r="M1496" t="s">
        <v>22</v>
      </c>
      <c r="N1496" t="s">
        <v>28</v>
      </c>
      <c r="O1496" t="s">
        <v>31</v>
      </c>
      <c r="P1496" t="s">
        <v>290</v>
      </c>
      <c r="Q1496" t="s">
        <v>31</v>
      </c>
      <c r="R1496" t="s">
        <v>26</v>
      </c>
      <c r="S1496" t="s">
        <v>71</v>
      </c>
      <c r="T1496">
        <v>81</v>
      </c>
      <c r="U1496">
        <v>0</v>
      </c>
      <c r="V1496">
        <v>-117.119444</v>
      </c>
      <c r="W1496">
        <v>32.783056000000002</v>
      </c>
    </row>
    <row r="1497" spans="1:23" x14ac:dyDescent="0.25">
      <c r="A1497" t="s">
        <v>757</v>
      </c>
      <c r="B1497">
        <v>116.3</v>
      </c>
      <c r="C1497">
        <v>73.33</v>
      </c>
      <c r="D1497">
        <v>242</v>
      </c>
      <c r="E1497">
        <v>3</v>
      </c>
      <c r="F1497">
        <v>1</v>
      </c>
      <c r="G1497">
        <v>63</v>
      </c>
      <c r="H1497">
        <v>0</v>
      </c>
      <c r="I1497">
        <v>11.43</v>
      </c>
      <c r="J1497">
        <v>8</v>
      </c>
      <c r="K1497">
        <v>1</v>
      </c>
      <c r="L1497" s="1">
        <v>42701</v>
      </c>
      <c r="M1497" t="s">
        <v>27</v>
      </c>
      <c r="N1497" t="s">
        <v>109</v>
      </c>
      <c r="O1497" t="s">
        <v>109</v>
      </c>
      <c r="P1497" t="s">
        <v>306</v>
      </c>
      <c r="Q1497" t="s">
        <v>31</v>
      </c>
      <c r="R1497" t="s">
        <v>26</v>
      </c>
      <c r="S1497" t="s">
        <v>111</v>
      </c>
      <c r="T1497">
        <v>73</v>
      </c>
      <c r="U1497">
        <v>1</v>
      </c>
      <c r="V1497">
        <v>-95.410832999999997</v>
      </c>
      <c r="W1497">
        <v>29.684722000000001</v>
      </c>
    </row>
    <row r="1498" spans="1:23" x14ac:dyDescent="0.25">
      <c r="A1498" t="s">
        <v>757</v>
      </c>
      <c r="B1498">
        <v>79.8</v>
      </c>
      <c r="C1498">
        <v>57.69</v>
      </c>
      <c r="D1498">
        <v>225</v>
      </c>
      <c r="E1498">
        <v>2</v>
      </c>
      <c r="F1498">
        <v>2</v>
      </c>
      <c r="G1498">
        <v>21</v>
      </c>
      <c r="H1498">
        <v>0</v>
      </c>
      <c r="I1498">
        <v>8.08</v>
      </c>
      <c r="J1498">
        <v>-7</v>
      </c>
      <c r="K1498">
        <v>0</v>
      </c>
      <c r="L1498" s="1">
        <v>42708</v>
      </c>
      <c r="M1498" t="s">
        <v>22</v>
      </c>
      <c r="N1498" t="s">
        <v>152</v>
      </c>
      <c r="O1498" t="s">
        <v>31</v>
      </c>
      <c r="P1498" t="s">
        <v>218</v>
      </c>
      <c r="Q1498" t="s">
        <v>31</v>
      </c>
      <c r="R1498" t="s">
        <v>26</v>
      </c>
      <c r="S1498" t="s">
        <v>71</v>
      </c>
      <c r="T1498">
        <v>66</v>
      </c>
      <c r="U1498">
        <v>0</v>
      </c>
      <c r="V1498">
        <v>-117.119444</v>
      </c>
      <c r="W1498">
        <v>32.783056000000002</v>
      </c>
    </row>
    <row r="1499" spans="1:23" x14ac:dyDescent="0.25">
      <c r="A1499" t="s">
        <v>757</v>
      </c>
      <c r="B1499">
        <v>57.2</v>
      </c>
      <c r="C1499">
        <v>53.85</v>
      </c>
      <c r="D1499">
        <v>236</v>
      </c>
      <c r="E1499">
        <v>2</v>
      </c>
      <c r="F1499">
        <v>3</v>
      </c>
      <c r="G1499">
        <v>28</v>
      </c>
      <c r="H1499">
        <v>0</v>
      </c>
      <c r="I1499">
        <v>5.84</v>
      </c>
      <c r="J1499">
        <v>-12</v>
      </c>
      <c r="K1499">
        <v>0</v>
      </c>
      <c r="L1499" s="1">
        <v>42715</v>
      </c>
      <c r="M1499" t="s">
        <v>27</v>
      </c>
      <c r="N1499" t="s">
        <v>56</v>
      </c>
      <c r="O1499" t="s">
        <v>56</v>
      </c>
      <c r="P1499" t="s">
        <v>805</v>
      </c>
      <c r="Q1499" t="s">
        <v>31</v>
      </c>
      <c r="R1499" t="s">
        <v>26</v>
      </c>
      <c r="S1499" t="s">
        <v>58</v>
      </c>
      <c r="T1499">
        <v>43</v>
      </c>
      <c r="U1499">
        <v>0</v>
      </c>
      <c r="V1499">
        <v>-80.852778000000001</v>
      </c>
      <c r="W1499">
        <v>35.225833000000002</v>
      </c>
    </row>
    <row r="1500" spans="1:23" x14ac:dyDescent="0.25">
      <c r="A1500" t="s">
        <v>757</v>
      </c>
      <c r="B1500">
        <v>86.2</v>
      </c>
      <c r="C1500">
        <v>56.67</v>
      </c>
      <c r="D1500">
        <v>206</v>
      </c>
      <c r="E1500">
        <v>2</v>
      </c>
      <c r="F1500">
        <v>1</v>
      </c>
      <c r="G1500">
        <v>28</v>
      </c>
      <c r="H1500">
        <v>0</v>
      </c>
      <c r="I1500">
        <v>6.96</v>
      </c>
      <c r="J1500">
        <v>-3</v>
      </c>
      <c r="K1500">
        <v>0</v>
      </c>
      <c r="L1500" s="1">
        <v>42722</v>
      </c>
      <c r="M1500" t="s">
        <v>22</v>
      </c>
      <c r="N1500" t="s">
        <v>59</v>
      </c>
      <c r="O1500" t="s">
        <v>31</v>
      </c>
      <c r="P1500" t="s">
        <v>693</v>
      </c>
      <c r="Q1500" t="s">
        <v>31</v>
      </c>
      <c r="R1500" t="s">
        <v>26</v>
      </c>
      <c r="S1500" t="s">
        <v>71</v>
      </c>
      <c r="T1500">
        <v>61</v>
      </c>
      <c r="U1500">
        <v>0</v>
      </c>
      <c r="V1500">
        <v>-117.119444</v>
      </c>
      <c r="W1500">
        <v>32.783056000000002</v>
      </c>
    </row>
    <row r="1501" spans="1:23" x14ac:dyDescent="0.25">
      <c r="A1501" t="s">
        <v>757</v>
      </c>
      <c r="B1501">
        <v>78.400000000000006</v>
      </c>
      <c r="C1501">
        <v>50</v>
      </c>
      <c r="D1501">
        <v>322</v>
      </c>
      <c r="E1501">
        <v>2</v>
      </c>
      <c r="F1501">
        <v>1</v>
      </c>
      <c r="G1501">
        <v>92</v>
      </c>
      <c r="H1501">
        <v>0</v>
      </c>
      <c r="I1501">
        <v>10.31</v>
      </c>
      <c r="J1501">
        <v>-3</v>
      </c>
      <c r="K1501">
        <v>0</v>
      </c>
      <c r="L1501" s="1">
        <v>42728</v>
      </c>
      <c r="M1501" t="s">
        <v>27</v>
      </c>
      <c r="N1501" t="s">
        <v>51</v>
      </c>
      <c r="O1501" t="s">
        <v>51</v>
      </c>
      <c r="P1501" t="s">
        <v>98</v>
      </c>
      <c r="Q1501" t="s">
        <v>31</v>
      </c>
      <c r="R1501" t="s">
        <v>26</v>
      </c>
      <c r="S1501" t="s">
        <v>135</v>
      </c>
      <c r="T1501">
        <v>37</v>
      </c>
      <c r="U1501">
        <v>0</v>
      </c>
      <c r="V1501">
        <v>-81.699444</v>
      </c>
      <c r="W1501">
        <v>41.506110999999997</v>
      </c>
    </row>
    <row r="1502" spans="1:23" x14ac:dyDescent="0.25">
      <c r="A1502" t="s">
        <v>757</v>
      </c>
      <c r="B1502">
        <v>75.400000000000006</v>
      </c>
      <c r="C1502">
        <v>57.89</v>
      </c>
      <c r="D1502">
        <v>269</v>
      </c>
      <c r="E1502">
        <v>2</v>
      </c>
      <c r="F1502">
        <v>2</v>
      </c>
      <c r="G1502">
        <v>55</v>
      </c>
      <c r="H1502">
        <v>0</v>
      </c>
      <c r="I1502">
        <v>10.31</v>
      </c>
      <c r="J1502">
        <v>-10</v>
      </c>
      <c r="K1502">
        <v>0</v>
      </c>
      <c r="L1502" s="1">
        <v>42736</v>
      </c>
      <c r="M1502" t="s">
        <v>22</v>
      </c>
      <c r="N1502" t="s">
        <v>68</v>
      </c>
      <c r="O1502" t="s">
        <v>31</v>
      </c>
      <c r="P1502" t="s">
        <v>659</v>
      </c>
      <c r="Q1502" t="s">
        <v>31</v>
      </c>
      <c r="R1502" t="s">
        <v>26</v>
      </c>
      <c r="S1502" t="s">
        <v>71</v>
      </c>
      <c r="T1502">
        <v>59</v>
      </c>
      <c r="U1502">
        <v>0</v>
      </c>
      <c r="V1502">
        <v>-117.119444</v>
      </c>
      <c r="W1502">
        <v>32.783056000000002</v>
      </c>
    </row>
    <row r="1503" spans="1:23" x14ac:dyDescent="0.25">
      <c r="A1503" t="s">
        <v>757</v>
      </c>
      <c r="B1503">
        <v>99.6</v>
      </c>
      <c r="C1503">
        <v>66.67</v>
      </c>
      <c r="D1503">
        <v>192</v>
      </c>
      <c r="E1503">
        <v>3</v>
      </c>
      <c r="F1503">
        <v>1</v>
      </c>
      <c r="G1503">
        <v>51</v>
      </c>
      <c r="H1503">
        <v>0</v>
      </c>
      <c r="I1503">
        <v>10.31</v>
      </c>
      <c r="J1503">
        <v>-3</v>
      </c>
      <c r="K1503">
        <v>0</v>
      </c>
      <c r="L1503" s="1">
        <v>42989</v>
      </c>
      <c r="M1503" t="s">
        <v>27</v>
      </c>
      <c r="N1503" t="s">
        <v>36</v>
      </c>
      <c r="O1503" t="s">
        <v>36</v>
      </c>
      <c r="P1503" t="s">
        <v>752</v>
      </c>
      <c r="Q1503" t="s">
        <v>305</v>
      </c>
      <c r="R1503" t="s">
        <v>26</v>
      </c>
      <c r="S1503" t="s">
        <v>38</v>
      </c>
      <c r="T1503">
        <v>69</v>
      </c>
      <c r="U1503">
        <v>0</v>
      </c>
      <c r="V1503">
        <v>-105.02</v>
      </c>
      <c r="W1503">
        <v>39.743889000000003</v>
      </c>
    </row>
    <row r="1504" spans="1:23" x14ac:dyDescent="0.25">
      <c r="A1504" t="s">
        <v>757</v>
      </c>
      <c r="B1504">
        <v>110.6</v>
      </c>
      <c r="C1504">
        <v>79.489999999999995</v>
      </c>
      <c r="D1504">
        <v>331</v>
      </c>
      <c r="E1504">
        <v>1</v>
      </c>
      <c r="F1504">
        <v>0</v>
      </c>
      <c r="G1504">
        <v>68</v>
      </c>
      <c r="H1504">
        <v>0</v>
      </c>
      <c r="I1504">
        <v>8.08</v>
      </c>
      <c r="J1504">
        <v>-2</v>
      </c>
      <c r="K1504">
        <v>0</v>
      </c>
      <c r="L1504" s="1">
        <v>42995</v>
      </c>
      <c r="M1504" t="s">
        <v>22</v>
      </c>
      <c r="N1504" t="s">
        <v>28</v>
      </c>
      <c r="O1504" t="s">
        <v>305</v>
      </c>
      <c r="P1504" t="s">
        <v>806</v>
      </c>
      <c r="Q1504" t="s">
        <v>305</v>
      </c>
      <c r="R1504" t="s">
        <v>26</v>
      </c>
      <c r="S1504" t="s">
        <v>807</v>
      </c>
      <c r="T1504">
        <v>72</v>
      </c>
      <c r="U1504">
        <v>0</v>
      </c>
      <c r="V1504">
        <v>-118.261</v>
      </c>
      <c r="W1504">
        <v>33.863999999999997</v>
      </c>
    </row>
    <row r="1505" spans="1:23" x14ac:dyDescent="0.25">
      <c r="A1505" t="s">
        <v>757</v>
      </c>
      <c r="B1505">
        <v>37.200000000000003</v>
      </c>
      <c r="C1505">
        <v>50</v>
      </c>
      <c r="D1505">
        <v>237</v>
      </c>
      <c r="E1505">
        <v>0</v>
      </c>
      <c r="F1505">
        <v>3</v>
      </c>
      <c r="G1505">
        <v>42</v>
      </c>
      <c r="H1505">
        <v>0</v>
      </c>
      <c r="I1505">
        <v>11.43</v>
      </c>
      <c r="J1505">
        <v>-14</v>
      </c>
      <c r="K1505">
        <v>0</v>
      </c>
      <c r="L1505" s="1">
        <v>43002</v>
      </c>
      <c r="M1505" t="s">
        <v>22</v>
      </c>
      <c r="N1505" t="s">
        <v>68</v>
      </c>
      <c r="O1505" t="s">
        <v>305</v>
      </c>
      <c r="P1505" t="s">
        <v>360</v>
      </c>
      <c r="Q1505" t="s">
        <v>305</v>
      </c>
      <c r="R1505" t="s">
        <v>26</v>
      </c>
      <c r="S1505" t="s">
        <v>807</v>
      </c>
      <c r="T1505">
        <v>78</v>
      </c>
      <c r="U1505">
        <v>0</v>
      </c>
      <c r="V1505">
        <v>-118.261</v>
      </c>
      <c r="W1505">
        <v>33.863999999999997</v>
      </c>
    </row>
    <row r="1506" spans="1:23" x14ac:dyDescent="0.25">
      <c r="A1506" t="s">
        <v>757</v>
      </c>
      <c r="B1506">
        <v>105.9</v>
      </c>
      <c r="C1506">
        <v>57.89</v>
      </c>
      <c r="D1506">
        <v>347</v>
      </c>
      <c r="E1506">
        <v>2</v>
      </c>
      <c r="F1506">
        <v>0</v>
      </c>
      <c r="G1506">
        <v>57</v>
      </c>
      <c r="H1506">
        <v>0</v>
      </c>
      <c r="I1506">
        <v>11.43</v>
      </c>
      <c r="J1506">
        <v>-2</v>
      </c>
      <c r="K1506">
        <v>0</v>
      </c>
      <c r="L1506" s="1">
        <v>43009</v>
      </c>
      <c r="M1506" t="s">
        <v>22</v>
      </c>
      <c r="N1506" t="s">
        <v>93</v>
      </c>
      <c r="O1506" t="s">
        <v>305</v>
      </c>
      <c r="P1506" t="s">
        <v>454</v>
      </c>
      <c r="Q1506" t="s">
        <v>305</v>
      </c>
      <c r="R1506" t="s">
        <v>26</v>
      </c>
      <c r="S1506" t="s">
        <v>807</v>
      </c>
      <c r="T1506">
        <v>74</v>
      </c>
      <c r="U1506">
        <v>0</v>
      </c>
      <c r="V1506">
        <v>-118.261</v>
      </c>
      <c r="W1506">
        <v>33.863999999999997</v>
      </c>
    </row>
    <row r="1507" spans="1:23" x14ac:dyDescent="0.25">
      <c r="A1507" t="s">
        <v>757</v>
      </c>
      <c r="B1507">
        <v>79.5</v>
      </c>
      <c r="C1507">
        <v>47.73</v>
      </c>
      <c r="D1507">
        <v>258</v>
      </c>
      <c r="E1507">
        <v>3</v>
      </c>
      <c r="F1507">
        <v>1</v>
      </c>
      <c r="G1507">
        <v>88</v>
      </c>
      <c r="H1507">
        <v>0</v>
      </c>
      <c r="I1507">
        <v>11.43</v>
      </c>
      <c r="J1507">
        <v>5</v>
      </c>
      <c r="K1507">
        <v>1</v>
      </c>
      <c r="L1507" s="1">
        <v>43016</v>
      </c>
      <c r="M1507" t="s">
        <v>27</v>
      </c>
      <c r="N1507" t="s">
        <v>101</v>
      </c>
      <c r="O1507" t="s">
        <v>101</v>
      </c>
      <c r="P1507" t="s">
        <v>558</v>
      </c>
      <c r="Q1507" t="s">
        <v>305</v>
      </c>
      <c r="R1507" t="s">
        <v>26</v>
      </c>
      <c r="S1507" t="s">
        <v>207</v>
      </c>
      <c r="T1507">
        <v>78</v>
      </c>
      <c r="U1507">
        <v>0</v>
      </c>
      <c r="V1507">
        <v>-74.074360999999996</v>
      </c>
      <c r="W1507">
        <v>40.813527999999998</v>
      </c>
    </row>
    <row r="1508" spans="1:23" x14ac:dyDescent="0.25">
      <c r="A1508" t="s">
        <v>757</v>
      </c>
      <c r="B1508">
        <v>100.2</v>
      </c>
      <c r="C1508">
        <v>69.44</v>
      </c>
      <c r="D1508">
        <v>268</v>
      </c>
      <c r="E1508">
        <v>1</v>
      </c>
      <c r="F1508">
        <v>0</v>
      </c>
      <c r="G1508">
        <v>24</v>
      </c>
      <c r="I1508">
        <v>8.08</v>
      </c>
      <c r="J1508">
        <v>1</v>
      </c>
      <c r="K1508">
        <v>1</v>
      </c>
      <c r="L1508" s="1">
        <v>43023</v>
      </c>
      <c r="M1508" t="s">
        <v>27</v>
      </c>
      <c r="N1508" t="s">
        <v>59</v>
      </c>
      <c r="O1508" t="s">
        <v>59</v>
      </c>
      <c r="P1508" t="s">
        <v>49</v>
      </c>
      <c r="Q1508" t="s">
        <v>305</v>
      </c>
      <c r="S1508" t="s">
        <v>81</v>
      </c>
      <c r="T1508">
        <v>76</v>
      </c>
      <c r="U1508">
        <v>0</v>
      </c>
      <c r="V1508">
        <v>-122.20055600000001</v>
      </c>
      <c r="W1508">
        <v>37.751666999999998</v>
      </c>
    </row>
    <row r="1509" spans="1:23" x14ac:dyDescent="0.25">
      <c r="A1509" t="s">
        <v>757</v>
      </c>
      <c r="B1509">
        <v>105.1</v>
      </c>
      <c r="C1509">
        <v>57.69</v>
      </c>
      <c r="D1509">
        <v>183</v>
      </c>
      <c r="E1509">
        <v>2</v>
      </c>
      <c r="F1509">
        <v>0</v>
      </c>
      <c r="G1509">
        <v>18</v>
      </c>
      <c r="H1509">
        <v>0</v>
      </c>
      <c r="I1509">
        <v>5.84</v>
      </c>
      <c r="J1509">
        <v>21</v>
      </c>
      <c r="K1509">
        <v>1</v>
      </c>
      <c r="L1509" s="1">
        <v>43030</v>
      </c>
      <c r="M1509" t="s">
        <v>22</v>
      </c>
      <c r="N1509" t="s">
        <v>36</v>
      </c>
      <c r="O1509" t="s">
        <v>305</v>
      </c>
      <c r="P1509" t="s">
        <v>371</v>
      </c>
      <c r="Q1509" t="s">
        <v>305</v>
      </c>
      <c r="R1509" t="s">
        <v>26</v>
      </c>
      <c r="S1509" t="s">
        <v>807</v>
      </c>
      <c r="T1509">
        <v>87</v>
      </c>
      <c r="U1509">
        <v>0</v>
      </c>
      <c r="V1509">
        <v>-118.261</v>
      </c>
      <c r="W1509">
        <v>33.863999999999997</v>
      </c>
    </row>
    <row r="1510" spans="1:23" x14ac:dyDescent="0.25">
      <c r="A1510" t="s">
        <v>757</v>
      </c>
      <c r="B1510">
        <v>76</v>
      </c>
      <c r="C1510">
        <v>56.67</v>
      </c>
      <c r="D1510">
        <v>212</v>
      </c>
      <c r="E1510">
        <v>1</v>
      </c>
      <c r="F1510">
        <v>1</v>
      </c>
      <c r="G1510">
        <v>84</v>
      </c>
      <c r="H1510">
        <v>1.2E-2</v>
      </c>
      <c r="I1510">
        <v>4.72</v>
      </c>
      <c r="J1510">
        <v>-8</v>
      </c>
      <c r="K1510">
        <v>0</v>
      </c>
      <c r="L1510" s="1">
        <v>43037</v>
      </c>
      <c r="M1510" t="s">
        <v>27</v>
      </c>
      <c r="N1510" t="s">
        <v>24</v>
      </c>
      <c r="O1510" t="s">
        <v>24</v>
      </c>
      <c r="P1510" t="s">
        <v>524</v>
      </c>
      <c r="Q1510" t="s">
        <v>305</v>
      </c>
      <c r="R1510" t="s">
        <v>33</v>
      </c>
      <c r="S1510" t="s">
        <v>66</v>
      </c>
      <c r="T1510">
        <v>63</v>
      </c>
      <c r="U1510">
        <v>0</v>
      </c>
      <c r="V1510">
        <v>-71.263999999999996</v>
      </c>
      <c r="W1510">
        <v>42.091000000000001</v>
      </c>
    </row>
    <row r="1511" spans="1:23" x14ac:dyDescent="0.25">
      <c r="A1511" t="s">
        <v>757</v>
      </c>
      <c r="B1511">
        <v>82.6</v>
      </c>
      <c r="C1511">
        <v>56.76</v>
      </c>
      <c r="D1511">
        <v>235</v>
      </c>
      <c r="E1511">
        <v>2</v>
      </c>
      <c r="F1511">
        <v>1</v>
      </c>
      <c r="G1511">
        <v>62</v>
      </c>
      <c r="H1511">
        <v>0</v>
      </c>
      <c r="I1511">
        <v>14.98</v>
      </c>
      <c r="J1511">
        <v>-3</v>
      </c>
      <c r="K1511">
        <v>0</v>
      </c>
      <c r="L1511" s="1">
        <v>43051</v>
      </c>
      <c r="M1511" t="s">
        <v>27</v>
      </c>
      <c r="N1511" t="s">
        <v>113</v>
      </c>
      <c r="O1511" t="s">
        <v>113</v>
      </c>
      <c r="P1511" t="s">
        <v>98</v>
      </c>
      <c r="Q1511" t="s">
        <v>305</v>
      </c>
      <c r="R1511" t="s">
        <v>26</v>
      </c>
      <c r="S1511" t="s">
        <v>174</v>
      </c>
      <c r="T1511">
        <v>77</v>
      </c>
      <c r="U1511">
        <v>0</v>
      </c>
      <c r="V1511">
        <v>-81.637500000000003</v>
      </c>
      <c r="W1511">
        <v>30.323889000000001</v>
      </c>
    </row>
    <row r="1512" spans="1:23" x14ac:dyDescent="0.25">
      <c r="A1512" t="s">
        <v>757</v>
      </c>
      <c r="B1512">
        <v>107.7</v>
      </c>
      <c r="C1512">
        <v>62.5</v>
      </c>
      <c r="D1512">
        <v>251</v>
      </c>
      <c r="E1512">
        <v>2</v>
      </c>
      <c r="F1512">
        <v>0</v>
      </c>
      <c r="G1512">
        <v>28</v>
      </c>
      <c r="H1512">
        <v>0</v>
      </c>
      <c r="I1512">
        <v>10.31</v>
      </c>
      <c r="J1512">
        <v>30</v>
      </c>
      <c r="K1512">
        <v>1</v>
      </c>
      <c r="L1512" s="1">
        <v>43058</v>
      </c>
      <c r="M1512" t="s">
        <v>22</v>
      </c>
      <c r="N1512" t="s">
        <v>42</v>
      </c>
      <c r="O1512" t="s">
        <v>305</v>
      </c>
      <c r="P1512" t="s">
        <v>808</v>
      </c>
      <c r="Q1512" t="s">
        <v>305</v>
      </c>
      <c r="R1512" t="s">
        <v>26</v>
      </c>
      <c r="S1512" t="s">
        <v>807</v>
      </c>
      <c r="T1512">
        <v>72</v>
      </c>
      <c r="U1512">
        <v>0</v>
      </c>
      <c r="V1512">
        <v>-118.261</v>
      </c>
      <c r="W1512">
        <v>33.863999999999997</v>
      </c>
    </row>
    <row r="1513" spans="1:23" x14ac:dyDescent="0.25">
      <c r="A1513" t="s">
        <v>757</v>
      </c>
      <c r="B1513">
        <v>149.1</v>
      </c>
      <c r="C1513">
        <v>81.819999999999993</v>
      </c>
      <c r="D1513">
        <v>434</v>
      </c>
      <c r="E1513">
        <v>3</v>
      </c>
      <c r="F1513">
        <v>0</v>
      </c>
      <c r="G1513">
        <v>23</v>
      </c>
      <c r="H1513">
        <v>0</v>
      </c>
      <c r="I1513">
        <v>6.96</v>
      </c>
      <c r="J1513">
        <v>22</v>
      </c>
      <c r="K1513">
        <v>1</v>
      </c>
      <c r="L1513" s="1">
        <v>43062</v>
      </c>
      <c r="M1513" t="s">
        <v>27</v>
      </c>
      <c r="N1513" t="s">
        <v>107</v>
      </c>
      <c r="O1513" t="s">
        <v>107</v>
      </c>
      <c r="P1513" t="s">
        <v>163</v>
      </c>
      <c r="Q1513" t="s">
        <v>305</v>
      </c>
      <c r="R1513" t="s">
        <v>26</v>
      </c>
      <c r="S1513" t="s">
        <v>278</v>
      </c>
      <c r="T1513">
        <v>66</v>
      </c>
      <c r="U1513">
        <v>1</v>
      </c>
      <c r="V1513">
        <v>-97.092777999999996</v>
      </c>
      <c r="W1513">
        <v>32.747777999999997</v>
      </c>
    </row>
    <row r="1514" spans="1:23" x14ac:dyDescent="0.25">
      <c r="A1514" t="s">
        <v>757</v>
      </c>
      <c r="B1514">
        <v>103.2</v>
      </c>
      <c r="C1514">
        <v>72.09</v>
      </c>
      <c r="D1514">
        <v>344</v>
      </c>
      <c r="E1514">
        <v>1</v>
      </c>
      <c r="F1514">
        <v>0</v>
      </c>
      <c r="G1514">
        <v>63</v>
      </c>
      <c r="H1514">
        <v>0</v>
      </c>
      <c r="I1514">
        <v>10.31</v>
      </c>
      <c r="J1514">
        <v>9</v>
      </c>
      <c r="K1514">
        <v>1</v>
      </c>
      <c r="L1514" s="1">
        <v>43072</v>
      </c>
      <c r="M1514" t="s">
        <v>22</v>
      </c>
      <c r="N1514" t="s">
        <v>51</v>
      </c>
      <c r="O1514" t="s">
        <v>305</v>
      </c>
      <c r="P1514" t="s">
        <v>809</v>
      </c>
      <c r="Q1514" t="s">
        <v>305</v>
      </c>
      <c r="R1514" t="s">
        <v>26</v>
      </c>
      <c r="S1514" t="s">
        <v>807</v>
      </c>
      <c r="T1514">
        <v>65</v>
      </c>
      <c r="U1514">
        <v>0</v>
      </c>
      <c r="V1514">
        <v>-118.261</v>
      </c>
      <c r="W1514">
        <v>33.863999999999997</v>
      </c>
    </row>
    <row r="1515" spans="1:23" x14ac:dyDescent="0.25">
      <c r="A1515" t="s">
        <v>757</v>
      </c>
      <c r="B1515">
        <v>114.9</v>
      </c>
      <c r="C1515">
        <v>58.06</v>
      </c>
      <c r="D1515">
        <v>319</v>
      </c>
      <c r="E1515">
        <v>2</v>
      </c>
      <c r="F1515">
        <v>0</v>
      </c>
      <c r="G1515">
        <v>9</v>
      </c>
      <c r="H1515">
        <v>0</v>
      </c>
      <c r="I1515">
        <v>3.36</v>
      </c>
      <c r="J1515">
        <v>17</v>
      </c>
      <c r="K1515">
        <v>1</v>
      </c>
      <c r="L1515" s="1">
        <v>43079</v>
      </c>
      <c r="M1515" t="s">
        <v>22</v>
      </c>
      <c r="N1515" t="s">
        <v>97</v>
      </c>
      <c r="O1515" t="s">
        <v>305</v>
      </c>
      <c r="P1515" t="s">
        <v>430</v>
      </c>
      <c r="Q1515" t="s">
        <v>305</v>
      </c>
      <c r="R1515" t="s">
        <v>26</v>
      </c>
      <c r="S1515" t="s">
        <v>807</v>
      </c>
      <c r="T1515">
        <v>83</v>
      </c>
      <c r="U1515">
        <v>0</v>
      </c>
      <c r="V1515">
        <v>-118.261</v>
      </c>
      <c r="W1515">
        <v>33.863999999999997</v>
      </c>
    </row>
    <row r="1516" spans="1:23" x14ac:dyDescent="0.25">
      <c r="A1516" t="s">
        <v>757</v>
      </c>
      <c r="B1516">
        <v>49.2</v>
      </c>
      <c r="C1516">
        <v>55.56</v>
      </c>
      <c r="D1516">
        <v>227</v>
      </c>
      <c r="E1516">
        <v>1</v>
      </c>
      <c r="F1516">
        <v>3</v>
      </c>
      <c r="G1516">
        <v>39</v>
      </c>
      <c r="H1516">
        <v>0</v>
      </c>
      <c r="I1516">
        <v>8.08</v>
      </c>
      <c r="J1516">
        <v>-17</v>
      </c>
      <c r="K1516">
        <v>0</v>
      </c>
      <c r="L1516" s="1">
        <v>43085</v>
      </c>
      <c r="M1516" t="s">
        <v>27</v>
      </c>
      <c r="N1516" t="s">
        <v>68</v>
      </c>
      <c r="O1516" t="s">
        <v>68</v>
      </c>
      <c r="P1516" t="s">
        <v>810</v>
      </c>
      <c r="Q1516" t="s">
        <v>305</v>
      </c>
      <c r="R1516" t="s">
        <v>26</v>
      </c>
      <c r="S1516" t="s">
        <v>131</v>
      </c>
      <c r="T1516">
        <v>50</v>
      </c>
      <c r="U1516">
        <v>0</v>
      </c>
      <c r="V1516">
        <v>-94.483889000000005</v>
      </c>
      <c r="W1516">
        <v>39.048889000000003</v>
      </c>
    </row>
    <row r="1517" spans="1:23" x14ac:dyDescent="0.25">
      <c r="A1517" t="s">
        <v>757</v>
      </c>
      <c r="B1517">
        <v>86.5</v>
      </c>
      <c r="C1517">
        <v>55</v>
      </c>
      <c r="D1517">
        <v>290</v>
      </c>
      <c r="E1517">
        <v>1</v>
      </c>
      <c r="F1517">
        <v>0</v>
      </c>
      <c r="G1517">
        <v>53</v>
      </c>
      <c r="H1517">
        <v>0</v>
      </c>
      <c r="I1517">
        <v>6.96</v>
      </c>
      <c r="J1517">
        <v>7</v>
      </c>
      <c r="K1517">
        <v>1</v>
      </c>
      <c r="L1517" s="1">
        <v>43093</v>
      </c>
      <c r="M1517" t="s">
        <v>27</v>
      </c>
      <c r="N1517" t="s">
        <v>48</v>
      </c>
      <c r="O1517" t="s">
        <v>48</v>
      </c>
      <c r="P1517" t="s">
        <v>811</v>
      </c>
      <c r="Q1517" t="s">
        <v>305</v>
      </c>
      <c r="R1517" t="s">
        <v>26</v>
      </c>
      <c r="S1517" t="s">
        <v>207</v>
      </c>
      <c r="T1517">
        <v>40</v>
      </c>
      <c r="U1517">
        <v>0</v>
      </c>
      <c r="V1517">
        <v>-74.074360999999996</v>
      </c>
      <c r="W1517">
        <v>40.813527999999998</v>
      </c>
    </row>
    <row r="1518" spans="1:23" x14ac:dyDescent="0.25">
      <c r="A1518" t="s">
        <v>757</v>
      </c>
      <c r="B1518">
        <v>135.80000000000001</v>
      </c>
      <c r="C1518">
        <v>75.680000000000007</v>
      </c>
      <c r="D1518">
        <v>387</v>
      </c>
      <c r="E1518">
        <v>3</v>
      </c>
      <c r="F1518">
        <v>0</v>
      </c>
      <c r="G1518">
        <v>49</v>
      </c>
      <c r="H1518">
        <v>0</v>
      </c>
      <c r="I1518">
        <v>8.08</v>
      </c>
      <c r="J1518">
        <v>20</v>
      </c>
      <c r="K1518">
        <v>1</v>
      </c>
      <c r="L1518" s="1">
        <v>43100</v>
      </c>
      <c r="M1518" t="s">
        <v>22</v>
      </c>
      <c r="N1518" t="s">
        <v>59</v>
      </c>
      <c r="O1518" t="s">
        <v>305</v>
      </c>
      <c r="P1518" t="s">
        <v>478</v>
      </c>
      <c r="Q1518" t="s">
        <v>305</v>
      </c>
      <c r="R1518" t="s">
        <v>26</v>
      </c>
      <c r="S1518" t="s">
        <v>807</v>
      </c>
      <c r="T1518">
        <v>62</v>
      </c>
      <c r="U1518">
        <v>0</v>
      </c>
      <c r="V1518">
        <v>-118.261</v>
      </c>
      <c r="W1518">
        <v>33.863999999999997</v>
      </c>
    </row>
    <row r="1519" spans="1:23" x14ac:dyDescent="0.25">
      <c r="A1519" t="s">
        <v>757</v>
      </c>
      <c r="B1519">
        <v>103.7</v>
      </c>
      <c r="C1519">
        <v>66.67</v>
      </c>
      <c r="D1519">
        <v>424</v>
      </c>
      <c r="E1519">
        <v>3</v>
      </c>
      <c r="F1519">
        <v>1</v>
      </c>
      <c r="G1519">
        <v>66</v>
      </c>
      <c r="H1519">
        <v>0</v>
      </c>
      <c r="I1519">
        <v>9.1999999999999993</v>
      </c>
      <c r="J1519">
        <v>-10</v>
      </c>
      <c r="K1519">
        <v>0</v>
      </c>
      <c r="L1519" s="1">
        <v>43352</v>
      </c>
      <c r="M1519" t="s">
        <v>22</v>
      </c>
      <c r="N1519" t="s">
        <v>68</v>
      </c>
      <c r="O1519" t="s">
        <v>305</v>
      </c>
      <c r="P1519" t="s">
        <v>777</v>
      </c>
      <c r="Q1519" t="s">
        <v>305</v>
      </c>
      <c r="R1519" t="s">
        <v>26</v>
      </c>
      <c r="S1519" t="s">
        <v>807</v>
      </c>
      <c r="T1519">
        <v>77</v>
      </c>
      <c r="U1519">
        <v>0</v>
      </c>
      <c r="V1519">
        <v>-118.261</v>
      </c>
      <c r="W1519">
        <v>33.863999999999997</v>
      </c>
    </row>
    <row r="1520" spans="1:23" x14ac:dyDescent="0.25">
      <c r="A1520" t="s">
        <v>757</v>
      </c>
      <c r="B1520">
        <v>143.19999999999999</v>
      </c>
      <c r="C1520">
        <v>85.19</v>
      </c>
      <c r="D1520">
        <v>256</v>
      </c>
      <c r="E1520">
        <v>3</v>
      </c>
      <c r="F1520">
        <v>0</v>
      </c>
      <c r="G1520">
        <v>58</v>
      </c>
      <c r="H1520">
        <v>0</v>
      </c>
      <c r="I1520">
        <v>6.96</v>
      </c>
      <c r="J1520">
        <v>11</v>
      </c>
      <c r="K1520">
        <v>1</v>
      </c>
      <c r="L1520" s="1">
        <v>43359</v>
      </c>
      <c r="M1520" t="s">
        <v>27</v>
      </c>
      <c r="N1520" t="s">
        <v>42</v>
      </c>
      <c r="O1520" t="s">
        <v>42</v>
      </c>
      <c r="P1520" t="s">
        <v>189</v>
      </c>
      <c r="Q1520" t="s">
        <v>305</v>
      </c>
      <c r="R1520" t="s">
        <v>26</v>
      </c>
      <c r="S1520" t="s">
        <v>54</v>
      </c>
      <c r="T1520">
        <v>85</v>
      </c>
      <c r="U1520">
        <v>0</v>
      </c>
      <c r="V1520">
        <v>-78.787000000000006</v>
      </c>
      <c r="W1520">
        <v>42.774000000000001</v>
      </c>
    </row>
    <row r="1521" spans="1:23" x14ac:dyDescent="0.25">
      <c r="A1521" t="s">
        <v>757</v>
      </c>
      <c r="B1521">
        <v>105.7</v>
      </c>
      <c r="C1521">
        <v>60</v>
      </c>
      <c r="D1521">
        <v>226</v>
      </c>
      <c r="E1521">
        <v>2</v>
      </c>
      <c r="F1521">
        <v>0</v>
      </c>
      <c r="G1521">
        <v>66</v>
      </c>
      <c r="H1521">
        <v>0</v>
      </c>
      <c r="I1521">
        <v>12.74</v>
      </c>
      <c r="J1521">
        <v>-12</v>
      </c>
      <c r="K1521">
        <v>0</v>
      </c>
      <c r="L1521" s="1">
        <v>43366</v>
      </c>
      <c r="M1521" t="s">
        <v>27</v>
      </c>
      <c r="N1521" t="s">
        <v>294</v>
      </c>
      <c r="O1521" t="s">
        <v>294</v>
      </c>
      <c r="P1521" t="s">
        <v>812</v>
      </c>
      <c r="Q1521" t="s">
        <v>305</v>
      </c>
      <c r="R1521" t="s">
        <v>26</v>
      </c>
      <c r="S1521" t="s">
        <v>480</v>
      </c>
      <c r="T1521">
        <v>71</v>
      </c>
      <c r="U1521">
        <v>0</v>
      </c>
      <c r="V1521">
        <v>-118.287778</v>
      </c>
      <c r="W1521">
        <v>34.014167</v>
      </c>
    </row>
    <row r="1522" spans="1:23" x14ac:dyDescent="0.25">
      <c r="A1522" t="s">
        <v>757</v>
      </c>
      <c r="B1522">
        <v>97.2</v>
      </c>
      <c r="C1522">
        <v>64.099999999999994</v>
      </c>
      <c r="D1522">
        <v>250</v>
      </c>
      <c r="E1522">
        <v>3</v>
      </c>
      <c r="F1522">
        <v>1</v>
      </c>
      <c r="G1522">
        <v>60</v>
      </c>
      <c r="H1522">
        <v>0</v>
      </c>
      <c r="I1522">
        <v>11.43</v>
      </c>
      <c r="J1522">
        <v>2</v>
      </c>
      <c r="K1522">
        <v>1</v>
      </c>
      <c r="L1522" s="1">
        <v>43373</v>
      </c>
      <c r="M1522" t="s">
        <v>22</v>
      </c>
      <c r="N1522" t="s">
        <v>140</v>
      </c>
      <c r="O1522" t="s">
        <v>305</v>
      </c>
      <c r="P1522" t="s">
        <v>534</v>
      </c>
      <c r="Q1522" t="s">
        <v>305</v>
      </c>
      <c r="R1522" t="s">
        <v>26</v>
      </c>
      <c r="S1522" t="s">
        <v>807</v>
      </c>
      <c r="T1522">
        <v>76</v>
      </c>
      <c r="U1522">
        <v>0</v>
      </c>
      <c r="V1522">
        <v>-118.261</v>
      </c>
      <c r="W1522">
        <v>33.863999999999997</v>
      </c>
    </row>
    <row r="1523" spans="1:23" x14ac:dyDescent="0.25">
      <c r="A1523" t="s">
        <v>757</v>
      </c>
      <c r="B1523">
        <v>143.4</v>
      </c>
      <c r="C1523">
        <v>81.48</v>
      </c>
      <c r="D1523">
        <v>339</v>
      </c>
      <c r="E1523">
        <v>2</v>
      </c>
      <c r="F1523">
        <v>0</v>
      </c>
      <c r="G1523">
        <v>61</v>
      </c>
      <c r="H1523">
        <v>0</v>
      </c>
      <c r="I1523">
        <v>12.74</v>
      </c>
      <c r="J1523">
        <v>16</v>
      </c>
      <c r="K1523">
        <v>1</v>
      </c>
      <c r="L1523" s="1">
        <v>43380</v>
      </c>
      <c r="M1523" t="s">
        <v>22</v>
      </c>
      <c r="N1523" t="s">
        <v>59</v>
      </c>
      <c r="O1523" t="s">
        <v>305</v>
      </c>
      <c r="P1523" t="s">
        <v>194</v>
      </c>
      <c r="Q1523" t="s">
        <v>305</v>
      </c>
      <c r="R1523" t="s">
        <v>26</v>
      </c>
      <c r="S1523" t="s">
        <v>807</v>
      </c>
      <c r="T1523">
        <v>72</v>
      </c>
      <c r="U1523">
        <v>0</v>
      </c>
      <c r="V1523">
        <v>-118.261</v>
      </c>
      <c r="W1523">
        <v>33.863999999999997</v>
      </c>
    </row>
    <row r="1524" spans="1:23" x14ac:dyDescent="0.25">
      <c r="A1524" t="s">
        <v>757</v>
      </c>
      <c r="B1524">
        <v>103.5</v>
      </c>
      <c r="C1524">
        <v>55</v>
      </c>
      <c r="D1524">
        <v>207</v>
      </c>
      <c r="E1524">
        <v>2</v>
      </c>
      <c r="F1524">
        <v>1</v>
      </c>
      <c r="G1524">
        <v>59</v>
      </c>
      <c r="H1524">
        <v>0</v>
      </c>
      <c r="I1524">
        <v>3.36</v>
      </c>
      <c r="J1524">
        <v>24</v>
      </c>
      <c r="K1524">
        <v>1</v>
      </c>
      <c r="L1524" s="1">
        <v>43387</v>
      </c>
      <c r="M1524" t="s">
        <v>27</v>
      </c>
      <c r="N1524" t="s">
        <v>51</v>
      </c>
      <c r="O1524" t="s">
        <v>51</v>
      </c>
      <c r="P1524" t="s">
        <v>178</v>
      </c>
      <c r="Q1524" t="s">
        <v>305</v>
      </c>
      <c r="R1524" t="s">
        <v>26</v>
      </c>
      <c r="S1524" t="s">
        <v>135</v>
      </c>
      <c r="T1524">
        <v>56</v>
      </c>
      <c r="U1524">
        <v>0</v>
      </c>
      <c r="V1524">
        <v>-81.699444</v>
      </c>
      <c r="W1524">
        <v>41.506110999999997</v>
      </c>
    </row>
    <row r="1525" spans="1:23" x14ac:dyDescent="0.25">
      <c r="A1525" t="s">
        <v>757</v>
      </c>
      <c r="B1525">
        <v>105.9</v>
      </c>
      <c r="C1525">
        <v>50</v>
      </c>
      <c r="D1525">
        <v>228</v>
      </c>
      <c r="E1525">
        <v>2</v>
      </c>
      <c r="F1525">
        <v>0</v>
      </c>
      <c r="G1525">
        <v>72</v>
      </c>
      <c r="I1525">
        <v>8.08</v>
      </c>
      <c r="J1525">
        <v>8</v>
      </c>
      <c r="K1525">
        <v>1</v>
      </c>
      <c r="L1525" s="1">
        <v>43408</v>
      </c>
      <c r="M1525" t="s">
        <v>27</v>
      </c>
      <c r="N1525" t="s">
        <v>123</v>
      </c>
      <c r="O1525" t="s">
        <v>123</v>
      </c>
      <c r="P1525" t="s">
        <v>711</v>
      </c>
      <c r="Q1525" t="s">
        <v>305</v>
      </c>
      <c r="S1525" t="s">
        <v>236</v>
      </c>
      <c r="T1525">
        <v>59</v>
      </c>
      <c r="U1525">
        <v>0</v>
      </c>
      <c r="V1525">
        <v>-122.33159999999999</v>
      </c>
      <c r="W1525">
        <v>47.595199999999998</v>
      </c>
    </row>
    <row r="1526" spans="1:23" x14ac:dyDescent="0.25">
      <c r="A1526" t="s">
        <v>757</v>
      </c>
      <c r="B1526">
        <v>105.1</v>
      </c>
      <c r="C1526">
        <v>69.23</v>
      </c>
      <c r="D1526">
        <v>223</v>
      </c>
      <c r="E1526">
        <v>2</v>
      </c>
      <c r="F1526">
        <v>1</v>
      </c>
      <c r="G1526">
        <v>12</v>
      </c>
      <c r="I1526">
        <v>10.56</v>
      </c>
      <c r="J1526">
        <v>14</v>
      </c>
      <c r="K1526">
        <v>1</v>
      </c>
      <c r="L1526" s="1">
        <v>43415</v>
      </c>
      <c r="M1526" t="s">
        <v>27</v>
      </c>
      <c r="N1526" t="s">
        <v>59</v>
      </c>
      <c r="O1526" t="s">
        <v>59</v>
      </c>
      <c r="P1526" t="s">
        <v>813</v>
      </c>
      <c r="Q1526" t="s">
        <v>305</v>
      </c>
      <c r="S1526" t="s">
        <v>81</v>
      </c>
      <c r="T1526">
        <v>71</v>
      </c>
      <c r="U1526">
        <v>0</v>
      </c>
      <c r="V1526">
        <v>-122.20055600000001</v>
      </c>
      <c r="W1526">
        <v>37.751666999999998</v>
      </c>
    </row>
    <row r="1527" spans="1:23" x14ac:dyDescent="0.25">
      <c r="A1527" t="s">
        <v>757</v>
      </c>
      <c r="B1527">
        <v>91.3</v>
      </c>
      <c r="C1527">
        <v>65.12</v>
      </c>
      <c r="D1527">
        <v>401</v>
      </c>
      <c r="E1527">
        <v>2</v>
      </c>
      <c r="F1527">
        <v>2</v>
      </c>
      <c r="G1527">
        <v>59</v>
      </c>
      <c r="H1527">
        <v>0</v>
      </c>
      <c r="I1527">
        <v>5.84</v>
      </c>
      <c r="J1527">
        <v>-1</v>
      </c>
      <c r="K1527">
        <v>0</v>
      </c>
      <c r="L1527" s="1">
        <v>43422</v>
      </c>
      <c r="M1527" t="s">
        <v>22</v>
      </c>
      <c r="N1527" t="s">
        <v>36</v>
      </c>
      <c r="O1527" t="s">
        <v>305</v>
      </c>
      <c r="P1527" t="s">
        <v>814</v>
      </c>
      <c r="Q1527" t="s">
        <v>305</v>
      </c>
      <c r="R1527" t="s">
        <v>26</v>
      </c>
      <c r="S1527" t="s">
        <v>807</v>
      </c>
      <c r="T1527">
        <v>68</v>
      </c>
      <c r="U1527">
        <v>0</v>
      </c>
      <c r="V1527">
        <v>-118.261</v>
      </c>
      <c r="W1527">
        <v>33.863999999999997</v>
      </c>
    </row>
    <row r="1528" spans="1:23" x14ac:dyDescent="0.25">
      <c r="A1528" t="s">
        <v>757</v>
      </c>
      <c r="B1528">
        <v>138.4</v>
      </c>
      <c r="C1528">
        <v>96.55</v>
      </c>
      <c r="D1528">
        <v>259</v>
      </c>
      <c r="E1528">
        <v>3</v>
      </c>
      <c r="F1528">
        <v>0</v>
      </c>
      <c r="G1528">
        <v>57</v>
      </c>
      <c r="H1528">
        <v>0</v>
      </c>
      <c r="I1528">
        <v>6.96</v>
      </c>
      <c r="J1528">
        <v>35</v>
      </c>
      <c r="K1528">
        <v>1</v>
      </c>
      <c r="L1528" s="1">
        <v>43429</v>
      </c>
      <c r="M1528" t="s">
        <v>22</v>
      </c>
      <c r="N1528" t="s">
        <v>119</v>
      </c>
      <c r="O1528" t="s">
        <v>305</v>
      </c>
      <c r="P1528" t="s">
        <v>231</v>
      </c>
      <c r="Q1528" t="s">
        <v>305</v>
      </c>
      <c r="R1528" t="s">
        <v>26</v>
      </c>
      <c r="S1528" t="s">
        <v>807</v>
      </c>
      <c r="T1528">
        <v>71</v>
      </c>
      <c r="U1528">
        <v>0</v>
      </c>
      <c r="V1528">
        <v>-118.261</v>
      </c>
      <c r="W1528">
        <v>33.863999999999997</v>
      </c>
    </row>
    <row r="1529" spans="1:23" x14ac:dyDescent="0.25">
      <c r="A1529" t="s">
        <v>757</v>
      </c>
      <c r="B1529">
        <v>115.4</v>
      </c>
      <c r="C1529">
        <v>72.22</v>
      </c>
      <c r="D1529">
        <v>299</v>
      </c>
      <c r="E1529">
        <v>2</v>
      </c>
      <c r="F1529">
        <v>0</v>
      </c>
      <c r="G1529">
        <v>46</v>
      </c>
      <c r="H1529">
        <v>0</v>
      </c>
      <c r="I1529">
        <v>10.31</v>
      </c>
      <c r="J1529">
        <v>3</v>
      </c>
      <c r="K1529">
        <v>1</v>
      </c>
      <c r="L1529" s="1">
        <v>43436</v>
      </c>
      <c r="M1529" t="s">
        <v>27</v>
      </c>
      <c r="N1529" t="s">
        <v>62</v>
      </c>
      <c r="O1529" t="s">
        <v>62</v>
      </c>
      <c r="P1529" t="s">
        <v>78</v>
      </c>
      <c r="Q1529" t="s">
        <v>305</v>
      </c>
      <c r="R1529" t="s">
        <v>26</v>
      </c>
      <c r="S1529" t="s">
        <v>64</v>
      </c>
      <c r="T1529">
        <v>55</v>
      </c>
      <c r="U1529">
        <v>0</v>
      </c>
      <c r="V1529">
        <v>-80.015833000000001</v>
      </c>
      <c r="W1529">
        <v>40.446666999999998</v>
      </c>
    </row>
    <row r="1530" spans="1:23" x14ac:dyDescent="0.25">
      <c r="A1530" t="s">
        <v>757</v>
      </c>
      <c r="B1530">
        <v>99.8</v>
      </c>
      <c r="C1530">
        <v>65.52</v>
      </c>
      <c r="D1530">
        <v>220</v>
      </c>
      <c r="E1530">
        <v>1</v>
      </c>
      <c r="F1530">
        <v>0</v>
      </c>
      <c r="G1530">
        <v>63</v>
      </c>
      <c r="H1530">
        <v>0</v>
      </c>
      <c r="I1530">
        <v>5.84</v>
      </c>
      <c r="J1530">
        <v>5</v>
      </c>
      <c r="K1530">
        <v>1</v>
      </c>
      <c r="L1530" s="1">
        <v>43443</v>
      </c>
      <c r="M1530" t="s">
        <v>22</v>
      </c>
      <c r="N1530" t="s">
        <v>136</v>
      </c>
      <c r="O1530" t="s">
        <v>305</v>
      </c>
      <c r="P1530" t="s">
        <v>552</v>
      </c>
      <c r="Q1530" t="s">
        <v>305</v>
      </c>
      <c r="R1530" t="s">
        <v>26</v>
      </c>
      <c r="S1530" t="s">
        <v>807</v>
      </c>
      <c r="T1530">
        <v>66</v>
      </c>
      <c r="U1530">
        <v>0</v>
      </c>
      <c r="V1530">
        <v>-118.261</v>
      </c>
      <c r="W1530">
        <v>33.863999999999997</v>
      </c>
    </row>
    <row r="1531" spans="1:23" x14ac:dyDescent="0.25">
      <c r="A1531" t="s">
        <v>757</v>
      </c>
      <c r="B1531">
        <v>89</v>
      </c>
      <c r="C1531">
        <v>68.42</v>
      </c>
      <c r="D1531">
        <v>313</v>
      </c>
      <c r="E1531">
        <v>2</v>
      </c>
      <c r="F1531">
        <v>2</v>
      </c>
      <c r="G1531">
        <v>79</v>
      </c>
      <c r="H1531">
        <v>0</v>
      </c>
      <c r="I1531">
        <v>9.1999999999999993</v>
      </c>
      <c r="J1531">
        <v>1</v>
      </c>
      <c r="K1531">
        <v>1</v>
      </c>
      <c r="L1531" s="1">
        <v>43447</v>
      </c>
      <c r="M1531" t="s">
        <v>27</v>
      </c>
      <c r="N1531" t="s">
        <v>68</v>
      </c>
      <c r="O1531" t="s">
        <v>68</v>
      </c>
      <c r="P1531" t="s">
        <v>815</v>
      </c>
      <c r="Q1531" t="s">
        <v>305</v>
      </c>
      <c r="R1531" t="s">
        <v>26</v>
      </c>
      <c r="S1531" t="s">
        <v>131</v>
      </c>
      <c r="T1531">
        <v>39</v>
      </c>
      <c r="U1531">
        <v>0</v>
      </c>
      <c r="V1531">
        <v>-94.483889000000005</v>
      </c>
      <c r="W1531">
        <v>39.048889000000003</v>
      </c>
    </row>
    <row r="1532" spans="1:23" x14ac:dyDescent="0.25">
      <c r="A1532" t="s">
        <v>757</v>
      </c>
      <c r="B1532">
        <v>51.7</v>
      </c>
      <c r="C1532">
        <v>62.16</v>
      </c>
      <c r="D1532">
        <v>181</v>
      </c>
      <c r="E1532">
        <v>0</v>
      </c>
      <c r="F1532">
        <v>2</v>
      </c>
      <c r="G1532">
        <v>87</v>
      </c>
      <c r="H1532">
        <v>0</v>
      </c>
      <c r="I1532">
        <v>3.36</v>
      </c>
      <c r="J1532">
        <v>-12</v>
      </c>
      <c r="K1532">
        <v>0</v>
      </c>
      <c r="L1532" s="1">
        <v>43456</v>
      </c>
      <c r="M1532" t="s">
        <v>22</v>
      </c>
      <c r="N1532" t="s">
        <v>132</v>
      </c>
      <c r="O1532" t="s">
        <v>305</v>
      </c>
      <c r="P1532" t="s">
        <v>795</v>
      </c>
      <c r="Q1532" t="s">
        <v>305</v>
      </c>
      <c r="R1532" t="s">
        <v>26</v>
      </c>
      <c r="S1532" t="s">
        <v>807</v>
      </c>
      <c r="T1532">
        <v>58</v>
      </c>
      <c r="U1532">
        <v>0</v>
      </c>
      <c r="V1532">
        <v>-118.261</v>
      </c>
      <c r="W1532">
        <v>33.863999999999997</v>
      </c>
    </row>
    <row r="1533" spans="1:23" x14ac:dyDescent="0.25">
      <c r="A1533" t="s">
        <v>757</v>
      </c>
      <c r="B1533">
        <v>60.4</v>
      </c>
      <c r="C1533">
        <v>58.33</v>
      </c>
      <c r="D1533">
        <v>176</v>
      </c>
      <c r="E1533">
        <v>1</v>
      </c>
      <c r="F1533">
        <v>2</v>
      </c>
      <c r="G1533">
        <v>31</v>
      </c>
      <c r="H1533">
        <v>0</v>
      </c>
      <c r="I1533">
        <v>9.1999999999999993</v>
      </c>
      <c r="J1533">
        <v>14</v>
      </c>
      <c r="K1533">
        <v>1</v>
      </c>
      <c r="L1533" s="1">
        <v>43464</v>
      </c>
      <c r="M1533" t="s">
        <v>27</v>
      </c>
      <c r="N1533" t="s">
        <v>36</v>
      </c>
      <c r="O1533" t="s">
        <v>36</v>
      </c>
      <c r="P1533" t="s">
        <v>816</v>
      </c>
      <c r="Q1533" t="s">
        <v>305</v>
      </c>
      <c r="R1533" t="s">
        <v>26</v>
      </c>
      <c r="S1533" t="s">
        <v>38</v>
      </c>
      <c r="T1533">
        <v>40</v>
      </c>
      <c r="U1533">
        <v>0</v>
      </c>
      <c r="V1533">
        <v>-105.02</v>
      </c>
      <c r="W1533">
        <v>39.743889000000003</v>
      </c>
    </row>
    <row r="1534" spans="1:23" x14ac:dyDescent="0.25">
      <c r="A1534" t="s">
        <v>757</v>
      </c>
      <c r="B1534">
        <v>80.2</v>
      </c>
      <c r="C1534">
        <v>68.75</v>
      </c>
      <c r="D1534">
        <v>160</v>
      </c>
      <c r="E1534">
        <v>0</v>
      </c>
      <c r="F1534">
        <v>0</v>
      </c>
      <c r="G1534">
        <v>37</v>
      </c>
      <c r="H1534">
        <v>0</v>
      </c>
      <c r="I1534">
        <v>17.21</v>
      </c>
      <c r="J1534">
        <v>6</v>
      </c>
      <c r="K1534">
        <v>1</v>
      </c>
      <c r="L1534" s="1">
        <v>43471</v>
      </c>
      <c r="M1534" t="s">
        <v>27</v>
      </c>
      <c r="N1534" t="s">
        <v>132</v>
      </c>
      <c r="O1534" t="s">
        <v>132</v>
      </c>
      <c r="P1534" t="s">
        <v>370</v>
      </c>
      <c r="Q1534" t="s">
        <v>305</v>
      </c>
      <c r="R1534" t="s">
        <v>26</v>
      </c>
      <c r="S1534" t="s">
        <v>186</v>
      </c>
      <c r="T1534">
        <v>53</v>
      </c>
      <c r="U1534">
        <v>0</v>
      </c>
      <c r="V1534">
        <v>-76.622777999999997</v>
      </c>
      <c r="W1534">
        <v>39.278055999999999</v>
      </c>
    </row>
    <row r="1535" spans="1:23" x14ac:dyDescent="0.25">
      <c r="A1535" t="s">
        <v>757</v>
      </c>
      <c r="B1535">
        <v>81.400000000000006</v>
      </c>
      <c r="C1535">
        <v>49.02</v>
      </c>
      <c r="D1535">
        <v>331</v>
      </c>
      <c r="E1535">
        <v>3</v>
      </c>
      <c r="F1535">
        <v>1</v>
      </c>
      <c r="G1535">
        <v>69</v>
      </c>
      <c r="I1535">
        <v>8.08</v>
      </c>
      <c r="J1535">
        <v>-13</v>
      </c>
      <c r="K1535">
        <v>0</v>
      </c>
      <c r="L1535" s="1">
        <v>43478</v>
      </c>
      <c r="M1535" t="s">
        <v>27</v>
      </c>
      <c r="N1535" t="s">
        <v>24</v>
      </c>
      <c r="O1535" t="s">
        <v>24</v>
      </c>
      <c r="P1535" t="s">
        <v>817</v>
      </c>
      <c r="Q1535" t="s">
        <v>305</v>
      </c>
      <c r="S1535" t="s">
        <v>66</v>
      </c>
      <c r="T1535">
        <v>27</v>
      </c>
      <c r="U1535">
        <v>0</v>
      </c>
      <c r="V1535">
        <v>-71.263999999999996</v>
      </c>
      <c r="W1535">
        <v>42.091000000000001</v>
      </c>
    </row>
    <row r="1536" spans="1:23" x14ac:dyDescent="0.25">
      <c r="A1536" t="s">
        <v>757</v>
      </c>
      <c r="B1536">
        <v>121.3</v>
      </c>
      <c r="C1536">
        <v>73.53</v>
      </c>
      <c r="D1536">
        <v>333</v>
      </c>
      <c r="E1536">
        <v>3</v>
      </c>
      <c r="F1536">
        <v>1</v>
      </c>
      <c r="G1536">
        <v>48</v>
      </c>
      <c r="H1536">
        <v>0</v>
      </c>
      <c r="I1536">
        <v>11.43</v>
      </c>
      <c r="J1536">
        <v>6</v>
      </c>
      <c r="K1536">
        <v>1</v>
      </c>
      <c r="L1536" s="1">
        <v>43716</v>
      </c>
      <c r="M1536" t="s">
        <v>22</v>
      </c>
      <c r="N1536" t="s">
        <v>23</v>
      </c>
      <c r="O1536" t="s">
        <v>305</v>
      </c>
      <c r="P1536" t="s">
        <v>561</v>
      </c>
      <c r="Q1536" t="s">
        <v>305</v>
      </c>
      <c r="R1536" t="s">
        <v>26</v>
      </c>
      <c r="S1536" t="s">
        <v>807</v>
      </c>
      <c r="T1536">
        <v>76</v>
      </c>
      <c r="U1536">
        <v>0</v>
      </c>
      <c r="V1536">
        <v>-118.261</v>
      </c>
      <c r="W1536">
        <v>33.863999999999997</v>
      </c>
    </row>
    <row r="1537" spans="1:23" x14ac:dyDescent="0.25">
      <c r="A1537" t="s">
        <v>757</v>
      </c>
      <c r="B1537">
        <v>73</v>
      </c>
      <c r="C1537">
        <v>58.33</v>
      </c>
      <c r="D1537">
        <v>293</v>
      </c>
      <c r="E1537">
        <v>0</v>
      </c>
      <c r="F1537">
        <v>1</v>
      </c>
      <c r="G1537">
        <v>78</v>
      </c>
      <c r="H1537">
        <v>0</v>
      </c>
      <c r="I1537">
        <v>6.96</v>
      </c>
      <c r="J1537">
        <v>-3</v>
      </c>
      <c r="K1537">
        <v>0</v>
      </c>
      <c r="L1537" s="1">
        <v>43723</v>
      </c>
      <c r="M1537" t="s">
        <v>27</v>
      </c>
      <c r="N1537" t="s">
        <v>83</v>
      </c>
      <c r="O1537" t="s">
        <v>83</v>
      </c>
      <c r="P1537" t="s">
        <v>491</v>
      </c>
      <c r="Q1537" t="s">
        <v>305</v>
      </c>
      <c r="R1537" t="s">
        <v>26</v>
      </c>
      <c r="S1537" t="s">
        <v>85</v>
      </c>
      <c r="T1537">
        <v>71</v>
      </c>
      <c r="U1537">
        <v>1</v>
      </c>
      <c r="V1537">
        <v>-83.045556000000005</v>
      </c>
      <c r="W1537">
        <v>42.34</v>
      </c>
    </row>
    <row r="1538" spans="1:23" x14ac:dyDescent="0.25">
      <c r="A1538" t="s">
        <v>757</v>
      </c>
      <c r="B1538">
        <v>101.5</v>
      </c>
      <c r="C1538">
        <v>67.39</v>
      </c>
      <c r="D1538">
        <v>318</v>
      </c>
      <c r="E1538">
        <v>2</v>
      </c>
      <c r="F1538">
        <v>0</v>
      </c>
      <c r="G1538">
        <v>55</v>
      </c>
      <c r="H1538">
        <v>0</v>
      </c>
      <c r="I1538">
        <v>10.31</v>
      </c>
      <c r="J1538">
        <v>-7</v>
      </c>
      <c r="K1538">
        <v>0</v>
      </c>
      <c r="L1538" s="1">
        <v>43730</v>
      </c>
      <c r="M1538" t="s">
        <v>22</v>
      </c>
      <c r="N1538" t="s">
        <v>109</v>
      </c>
      <c r="O1538" t="s">
        <v>305</v>
      </c>
      <c r="P1538" t="s">
        <v>80</v>
      </c>
      <c r="Q1538" t="s">
        <v>305</v>
      </c>
      <c r="R1538" t="s">
        <v>26</v>
      </c>
      <c r="S1538" t="s">
        <v>807</v>
      </c>
      <c r="T1538">
        <v>83</v>
      </c>
      <c r="U1538">
        <v>0</v>
      </c>
      <c r="V1538">
        <v>-118.261</v>
      </c>
      <c r="W1538">
        <v>33.863999999999997</v>
      </c>
    </row>
    <row r="1539" spans="1:23" x14ac:dyDescent="0.25">
      <c r="A1539" t="s">
        <v>757</v>
      </c>
      <c r="B1539">
        <v>131.9</v>
      </c>
      <c r="C1539">
        <v>80</v>
      </c>
      <c r="D1539">
        <v>310</v>
      </c>
      <c r="E1539">
        <v>2</v>
      </c>
      <c r="F1539">
        <v>0</v>
      </c>
      <c r="G1539">
        <v>50</v>
      </c>
      <c r="H1539">
        <v>0</v>
      </c>
      <c r="I1539">
        <v>16.09</v>
      </c>
      <c r="J1539">
        <v>20</v>
      </c>
      <c r="K1539">
        <v>1</v>
      </c>
      <c r="L1539" s="1">
        <v>43737</v>
      </c>
      <c r="M1539" t="s">
        <v>27</v>
      </c>
      <c r="N1539" t="s">
        <v>28</v>
      </c>
      <c r="O1539" t="s">
        <v>28</v>
      </c>
      <c r="P1539" t="s">
        <v>478</v>
      </c>
      <c r="Q1539" t="s">
        <v>305</v>
      </c>
      <c r="R1539" t="s">
        <v>26</v>
      </c>
      <c r="S1539" t="s">
        <v>30</v>
      </c>
      <c r="T1539">
        <v>89</v>
      </c>
      <c r="U1539">
        <v>0</v>
      </c>
      <c r="V1539">
        <v>-80.238889</v>
      </c>
      <c r="W1539">
        <v>25.958055999999999</v>
      </c>
    </row>
    <row r="1540" spans="1:23" x14ac:dyDescent="0.25">
      <c r="A1540" t="s">
        <v>757</v>
      </c>
      <c r="B1540">
        <v>58.6</v>
      </c>
      <c r="C1540">
        <v>66.67</v>
      </c>
      <c r="D1540">
        <v>211</v>
      </c>
      <c r="E1540">
        <v>0</v>
      </c>
      <c r="F1540">
        <v>2</v>
      </c>
      <c r="G1540">
        <v>54</v>
      </c>
      <c r="H1540">
        <v>0</v>
      </c>
      <c r="I1540">
        <v>9.1999999999999993</v>
      </c>
      <c r="J1540">
        <v>-7</v>
      </c>
      <c r="K1540">
        <v>0</v>
      </c>
      <c r="L1540" s="1">
        <v>43744</v>
      </c>
      <c r="M1540" t="s">
        <v>22</v>
      </c>
      <c r="N1540" t="s">
        <v>36</v>
      </c>
      <c r="O1540" t="s">
        <v>305</v>
      </c>
      <c r="P1540" t="s">
        <v>328</v>
      </c>
      <c r="Q1540" t="s">
        <v>305</v>
      </c>
      <c r="R1540" t="s">
        <v>26</v>
      </c>
      <c r="S1540" t="s">
        <v>807</v>
      </c>
      <c r="T1540">
        <v>77</v>
      </c>
      <c r="U1540">
        <v>0</v>
      </c>
      <c r="V1540">
        <v>-118.261</v>
      </c>
      <c r="W1540">
        <v>33.863999999999997</v>
      </c>
    </row>
    <row r="1541" spans="1:23" x14ac:dyDescent="0.25">
      <c r="A1541" t="s">
        <v>757</v>
      </c>
      <c r="B1541">
        <v>77.8</v>
      </c>
      <c r="C1541">
        <v>59.09</v>
      </c>
      <c r="D1541">
        <v>320</v>
      </c>
      <c r="E1541">
        <v>2</v>
      </c>
      <c r="F1541">
        <v>2</v>
      </c>
      <c r="G1541">
        <v>63</v>
      </c>
      <c r="H1541">
        <v>0</v>
      </c>
      <c r="I1541">
        <v>11.43</v>
      </c>
      <c r="J1541">
        <v>-7</v>
      </c>
      <c r="K1541">
        <v>0</v>
      </c>
      <c r="L1541" s="1">
        <v>43751</v>
      </c>
      <c r="M1541" t="s">
        <v>22</v>
      </c>
      <c r="N1541" t="s">
        <v>62</v>
      </c>
      <c r="O1541" t="s">
        <v>305</v>
      </c>
      <c r="P1541" t="s">
        <v>45</v>
      </c>
      <c r="Q1541" t="s">
        <v>305</v>
      </c>
      <c r="R1541" t="s">
        <v>26</v>
      </c>
      <c r="S1541" t="s">
        <v>807</v>
      </c>
      <c r="T1541">
        <v>66</v>
      </c>
      <c r="U1541">
        <v>0</v>
      </c>
      <c r="V1541">
        <v>-118.261</v>
      </c>
      <c r="W1541">
        <v>33.863999999999997</v>
      </c>
    </row>
    <row r="1542" spans="1:23" x14ac:dyDescent="0.25">
      <c r="A1542" t="s">
        <v>757</v>
      </c>
      <c r="B1542">
        <v>108.3</v>
      </c>
      <c r="C1542">
        <v>63.16</v>
      </c>
      <c r="D1542">
        <v>329</v>
      </c>
      <c r="E1542">
        <v>2</v>
      </c>
      <c r="F1542">
        <v>0</v>
      </c>
      <c r="G1542">
        <v>47</v>
      </c>
      <c r="I1542">
        <v>0</v>
      </c>
      <c r="J1542">
        <v>-3</v>
      </c>
      <c r="K1542">
        <v>0</v>
      </c>
      <c r="L1542" s="1">
        <v>43758</v>
      </c>
      <c r="M1542" t="s">
        <v>27</v>
      </c>
      <c r="N1542" t="s">
        <v>87</v>
      </c>
      <c r="O1542" t="s">
        <v>87</v>
      </c>
      <c r="P1542" t="s">
        <v>408</v>
      </c>
      <c r="Q1542" t="s">
        <v>305</v>
      </c>
      <c r="S1542" t="s">
        <v>89</v>
      </c>
      <c r="T1542">
        <v>74</v>
      </c>
      <c r="U1542">
        <v>0</v>
      </c>
      <c r="V1542">
        <v>-86.771388999999999</v>
      </c>
      <c r="W1542">
        <v>36.166389000000002</v>
      </c>
    </row>
    <row r="1543" spans="1:23" x14ac:dyDescent="0.25">
      <c r="A1543" t="s">
        <v>757</v>
      </c>
      <c r="B1543">
        <v>82.7</v>
      </c>
      <c r="C1543">
        <v>65.52</v>
      </c>
      <c r="D1543">
        <v>201</v>
      </c>
      <c r="E1543">
        <v>1</v>
      </c>
      <c r="F1543">
        <v>1</v>
      </c>
      <c r="G1543">
        <v>57</v>
      </c>
      <c r="H1543">
        <v>0</v>
      </c>
      <c r="I1543">
        <v>6.96</v>
      </c>
      <c r="J1543">
        <v>1</v>
      </c>
      <c r="K1543">
        <v>1</v>
      </c>
      <c r="L1543" s="1">
        <v>43765</v>
      </c>
      <c r="M1543" t="s">
        <v>27</v>
      </c>
      <c r="N1543" t="s">
        <v>77</v>
      </c>
      <c r="O1543" t="s">
        <v>77</v>
      </c>
      <c r="P1543" t="s">
        <v>49</v>
      </c>
      <c r="Q1543" t="s">
        <v>305</v>
      </c>
      <c r="R1543" t="s">
        <v>26</v>
      </c>
      <c r="S1543" t="s">
        <v>215</v>
      </c>
      <c r="T1543">
        <v>54</v>
      </c>
      <c r="U1543">
        <v>0</v>
      </c>
      <c r="V1543">
        <v>-87.616699999999994</v>
      </c>
      <c r="W1543">
        <v>41.862299999999998</v>
      </c>
    </row>
    <row r="1544" spans="1:23" x14ac:dyDescent="0.25">
      <c r="A1544" t="s">
        <v>757</v>
      </c>
      <c r="B1544">
        <v>108.3</v>
      </c>
      <c r="C1544">
        <v>75</v>
      </c>
      <c r="D1544">
        <v>294</v>
      </c>
      <c r="E1544">
        <v>0</v>
      </c>
      <c r="F1544">
        <v>0</v>
      </c>
      <c r="G1544">
        <v>31</v>
      </c>
      <c r="H1544">
        <v>0</v>
      </c>
      <c r="I1544">
        <v>11.43</v>
      </c>
      <c r="J1544">
        <v>15</v>
      </c>
      <c r="K1544">
        <v>1</v>
      </c>
      <c r="L1544" s="1">
        <v>43772</v>
      </c>
      <c r="M1544" t="s">
        <v>22</v>
      </c>
      <c r="N1544" t="s">
        <v>73</v>
      </c>
      <c r="O1544" t="s">
        <v>305</v>
      </c>
      <c r="P1544" t="s">
        <v>818</v>
      </c>
      <c r="Q1544" t="s">
        <v>305</v>
      </c>
      <c r="R1544" t="s">
        <v>26</v>
      </c>
      <c r="S1544" t="s">
        <v>807</v>
      </c>
      <c r="T1544">
        <v>72</v>
      </c>
      <c r="U1544">
        <v>0</v>
      </c>
      <c r="V1544">
        <v>-118.261</v>
      </c>
      <c r="W1544">
        <v>33.863999999999997</v>
      </c>
    </row>
    <row r="1545" spans="1:23" x14ac:dyDescent="0.25">
      <c r="A1545" t="s">
        <v>757</v>
      </c>
      <c r="B1545">
        <v>57.5</v>
      </c>
      <c r="C1545">
        <v>54.84</v>
      </c>
      <c r="D1545">
        <v>207</v>
      </c>
      <c r="E1545">
        <v>2</v>
      </c>
      <c r="F1545">
        <v>3</v>
      </c>
      <c r="G1545">
        <v>82</v>
      </c>
      <c r="I1545">
        <v>5.59</v>
      </c>
      <c r="J1545">
        <v>-2</v>
      </c>
      <c r="K1545">
        <v>0</v>
      </c>
      <c r="L1545" s="1">
        <v>43776</v>
      </c>
      <c r="M1545" t="s">
        <v>27</v>
      </c>
      <c r="N1545" t="s">
        <v>59</v>
      </c>
      <c r="O1545" t="s">
        <v>59</v>
      </c>
      <c r="P1545" t="s">
        <v>454</v>
      </c>
      <c r="Q1545" t="s">
        <v>305</v>
      </c>
      <c r="S1545" t="s">
        <v>81</v>
      </c>
      <c r="T1545">
        <v>53</v>
      </c>
      <c r="U1545">
        <v>0</v>
      </c>
      <c r="V1545">
        <v>-122.20055600000001</v>
      </c>
      <c r="W1545">
        <v>37.751666999999998</v>
      </c>
    </row>
    <row r="1546" spans="1:23" x14ac:dyDescent="0.25">
      <c r="A1546" t="s">
        <v>757</v>
      </c>
      <c r="B1546">
        <v>106.3</v>
      </c>
      <c r="C1546">
        <v>68.97</v>
      </c>
      <c r="D1546">
        <v>265</v>
      </c>
      <c r="E1546">
        <v>2</v>
      </c>
      <c r="F1546">
        <v>1</v>
      </c>
      <c r="G1546">
        <v>30</v>
      </c>
      <c r="H1546">
        <v>0</v>
      </c>
      <c r="I1546">
        <v>8.08</v>
      </c>
      <c r="J1546">
        <v>-3</v>
      </c>
      <c r="K1546">
        <v>0</v>
      </c>
      <c r="L1546" s="1">
        <v>43800</v>
      </c>
      <c r="M1546" t="s">
        <v>27</v>
      </c>
      <c r="N1546" t="s">
        <v>36</v>
      </c>
      <c r="O1546" t="s">
        <v>36</v>
      </c>
      <c r="P1546" t="s">
        <v>408</v>
      </c>
      <c r="Q1546" t="s">
        <v>305</v>
      </c>
      <c r="R1546" t="s">
        <v>26</v>
      </c>
      <c r="S1546" t="s">
        <v>38</v>
      </c>
      <c r="T1546">
        <v>35</v>
      </c>
      <c r="U1546">
        <v>0</v>
      </c>
      <c r="V1546">
        <v>-105.02</v>
      </c>
      <c r="W1546">
        <v>39.743889000000003</v>
      </c>
    </row>
    <row r="1547" spans="1:23" x14ac:dyDescent="0.25">
      <c r="A1547" t="s">
        <v>757</v>
      </c>
      <c r="B1547">
        <v>154.4</v>
      </c>
      <c r="C1547">
        <v>72.73</v>
      </c>
      <c r="D1547">
        <v>314</v>
      </c>
      <c r="E1547">
        <v>3</v>
      </c>
      <c r="F1547">
        <v>0</v>
      </c>
      <c r="G1547">
        <v>96</v>
      </c>
      <c r="H1547">
        <v>0</v>
      </c>
      <c r="I1547">
        <v>10.31</v>
      </c>
      <c r="J1547">
        <v>35</v>
      </c>
      <c r="K1547">
        <v>1</v>
      </c>
      <c r="L1547" s="1">
        <v>43807</v>
      </c>
      <c r="M1547" t="s">
        <v>27</v>
      </c>
      <c r="N1547" t="s">
        <v>113</v>
      </c>
      <c r="O1547" t="s">
        <v>113</v>
      </c>
      <c r="P1547" t="s">
        <v>231</v>
      </c>
      <c r="Q1547" t="s">
        <v>305</v>
      </c>
      <c r="R1547" t="s">
        <v>26</v>
      </c>
      <c r="S1547" t="s">
        <v>174</v>
      </c>
      <c r="T1547">
        <v>62</v>
      </c>
      <c r="U1547">
        <v>0</v>
      </c>
      <c r="V1547">
        <v>-81.637500000000003</v>
      </c>
      <c r="W1547">
        <v>30.323889000000001</v>
      </c>
    </row>
    <row r="1548" spans="1:23" x14ac:dyDescent="0.25">
      <c r="A1548" t="s">
        <v>757</v>
      </c>
      <c r="B1548">
        <v>71.2</v>
      </c>
      <c r="C1548">
        <v>71.790000000000006</v>
      </c>
      <c r="D1548">
        <v>307</v>
      </c>
      <c r="E1548">
        <v>1</v>
      </c>
      <c r="F1548">
        <v>3</v>
      </c>
      <c r="G1548">
        <v>24</v>
      </c>
      <c r="H1548">
        <v>0</v>
      </c>
      <c r="I1548">
        <v>11.43</v>
      </c>
      <c r="J1548">
        <v>-29</v>
      </c>
      <c r="K1548">
        <v>0</v>
      </c>
      <c r="L1548" s="1">
        <v>43814</v>
      </c>
      <c r="M1548" t="s">
        <v>22</v>
      </c>
      <c r="N1548" t="s">
        <v>82</v>
      </c>
      <c r="O1548" t="s">
        <v>305</v>
      </c>
      <c r="P1548" t="s">
        <v>819</v>
      </c>
      <c r="Q1548" t="s">
        <v>305</v>
      </c>
      <c r="R1548" t="s">
        <v>26</v>
      </c>
      <c r="S1548" t="s">
        <v>807</v>
      </c>
      <c r="T1548">
        <v>64</v>
      </c>
      <c r="U1548">
        <v>0</v>
      </c>
      <c r="V1548">
        <v>-118.261</v>
      </c>
      <c r="W1548">
        <v>33.863999999999997</v>
      </c>
    </row>
    <row r="1549" spans="1:23" x14ac:dyDescent="0.25">
      <c r="A1549" t="s">
        <v>757</v>
      </c>
      <c r="B1549">
        <v>89.6</v>
      </c>
      <c r="C1549">
        <v>69.23</v>
      </c>
      <c r="D1549">
        <v>279</v>
      </c>
      <c r="E1549">
        <v>0</v>
      </c>
      <c r="F1549">
        <v>0</v>
      </c>
      <c r="G1549">
        <v>58</v>
      </c>
      <c r="H1549">
        <v>0</v>
      </c>
      <c r="I1549">
        <v>11.43</v>
      </c>
      <c r="J1549">
        <v>-7</v>
      </c>
      <c r="K1549">
        <v>0</v>
      </c>
      <c r="L1549" s="1">
        <v>43821</v>
      </c>
      <c r="M1549" t="s">
        <v>22</v>
      </c>
      <c r="N1549" t="s">
        <v>59</v>
      </c>
      <c r="O1549" t="s">
        <v>305</v>
      </c>
      <c r="P1549" t="s">
        <v>45</v>
      </c>
      <c r="Q1549" t="s">
        <v>305</v>
      </c>
      <c r="R1549" t="s">
        <v>26</v>
      </c>
      <c r="S1549" t="s">
        <v>807</v>
      </c>
      <c r="T1549">
        <v>63</v>
      </c>
      <c r="U1549">
        <v>0</v>
      </c>
      <c r="V1549">
        <v>-118.261</v>
      </c>
      <c r="W1549">
        <v>33.863999999999997</v>
      </c>
    </row>
    <row r="1550" spans="1:23" x14ac:dyDescent="0.25">
      <c r="A1550" t="s">
        <v>757</v>
      </c>
      <c r="B1550">
        <v>80.099999999999994</v>
      </c>
      <c r="C1550">
        <v>67.39</v>
      </c>
      <c r="D1550">
        <v>281</v>
      </c>
      <c r="E1550">
        <v>2</v>
      </c>
      <c r="F1550">
        <v>2</v>
      </c>
      <c r="G1550">
        <v>70</v>
      </c>
      <c r="H1550">
        <v>0</v>
      </c>
      <c r="I1550">
        <v>14.98</v>
      </c>
      <c r="J1550">
        <v>-10</v>
      </c>
      <c r="K1550">
        <v>0</v>
      </c>
      <c r="L1550" s="1">
        <v>43828</v>
      </c>
      <c r="M1550" t="s">
        <v>27</v>
      </c>
      <c r="N1550" t="s">
        <v>68</v>
      </c>
      <c r="O1550" t="s">
        <v>68</v>
      </c>
      <c r="P1550" t="s">
        <v>388</v>
      </c>
      <c r="Q1550" t="s">
        <v>305</v>
      </c>
      <c r="R1550" t="s">
        <v>26</v>
      </c>
      <c r="S1550" t="s">
        <v>131</v>
      </c>
      <c r="T1550">
        <v>38</v>
      </c>
      <c r="U1550">
        <v>0</v>
      </c>
      <c r="V1550">
        <v>-94.483889000000005</v>
      </c>
      <c r="W1550">
        <v>39.048889000000003</v>
      </c>
    </row>
    <row r="1551" spans="1:23" x14ac:dyDescent="0.25">
      <c r="A1551" t="s">
        <v>757</v>
      </c>
      <c r="B1551">
        <v>88.7</v>
      </c>
      <c r="C1551">
        <v>78.260000000000005</v>
      </c>
      <c r="D1551">
        <v>363</v>
      </c>
      <c r="E1551">
        <v>1</v>
      </c>
      <c r="F1551">
        <v>2</v>
      </c>
      <c r="G1551">
        <v>81</v>
      </c>
      <c r="H1551">
        <v>0</v>
      </c>
      <c r="I1551">
        <v>16.16</v>
      </c>
      <c r="J1551">
        <v>-7</v>
      </c>
      <c r="K1551">
        <v>0</v>
      </c>
      <c r="L1551" s="1">
        <v>44087</v>
      </c>
      <c r="M1551" t="s">
        <v>27</v>
      </c>
      <c r="N1551" t="s">
        <v>113</v>
      </c>
      <c r="O1551" t="s">
        <v>113</v>
      </c>
      <c r="P1551" t="s">
        <v>80</v>
      </c>
      <c r="Q1551" t="s">
        <v>23</v>
      </c>
      <c r="R1551" t="s">
        <v>26</v>
      </c>
      <c r="S1551" t="s">
        <v>174</v>
      </c>
      <c r="T1551">
        <v>81</v>
      </c>
      <c r="U1551">
        <v>0</v>
      </c>
      <c r="V1551">
        <v>-81.637500000000003</v>
      </c>
      <c r="W1551">
        <v>30.323889000000001</v>
      </c>
    </row>
    <row r="1552" spans="1:23" x14ac:dyDescent="0.25">
      <c r="A1552" t="s">
        <v>757</v>
      </c>
      <c r="B1552">
        <v>97.7</v>
      </c>
      <c r="C1552">
        <v>76</v>
      </c>
      <c r="D1552">
        <v>214</v>
      </c>
      <c r="E1552">
        <v>1</v>
      </c>
      <c r="F1552">
        <v>1</v>
      </c>
      <c r="G1552">
        <v>27</v>
      </c>
      <c r="H1552">
        <v>0</v>
      </c>
      <c r="I1552">
        <v>13.05</v>
      </c>
      <c r="J1552">
        <v>17</v>
      </c>
      <c r="K1552">
        <v>1</v>
      </c>
      <c r="L1552" s="1">
        <v>44094</v>
      </c>
      <c r="M1552" t="s">
        <v>22</v>
      </c>
      <c r="N1552" t="s">
        <v>82</v>
      </c>
      <c r="O1552" t="s">
        <v>23</v>
      </c>
      <c r="P1552" t="s">
        <v>820</v>
      </c>
      <c r="Q1552" t="s">
        <v>23</v>
      </c>
      <c r="R1552" t="s">
        <v>26</v>
      </c>
      <c r="S1552" t="s">
        <v>198</v>
      </c>
      <c r="T1552">
        <v>70</v>
      </c>
      <c r="U1552">
        <v>1</v>
      </c>
      <c r="V1552">
        <v>-86.162806000000003</v>
      </c>
      <c r="W1552">
        <v>39.760055999999999</v>
      </c>
    </row>
    <row r="1553" spans="1:23" x14ac:dyDescent="0.25">
      <c r="A1553" t="s">
        <v>757</v>
      </c>
      <c r="B1553">
        <v>125.6</v>
      </c>
      <c r="C1553">
        <v>80.95</v>
      </c>
      <c r="D1553">
        <v>217</v>
      </c>
      <c r="E1553">
        <v>1</v>
      </c>
      <c r="F1553">
        <v>0</v>
      </c>
      <c r="G1553">
        <v>60</v>
      </c>
      <c r="H1553">
        <v>0</v>
      </c>
      <c r="I1553">
        <v>8.08</v>
      </c>
      <c r="J1553">
        <v>29</v>
      </c>
      <c r="K1553">
        <v>1</v>
      </c>
      <c r="L1553" s="1">
        <v>44101</v>
      </c>
      <c r="M1553" t="s">
        <v>22</v>
      </c>
      <c r="N1553" t="s">
        <v>48</v>
      </c>
      <c r="O1553" t="s">
        <v>23</v>
      </c>
      <c r="P1553" t="s">
        <v>214</v>
      </c>
      <c r="Q1553" t="s">
        <v>23</v>
      </c>
      <c r="R1553" t="s">
        <v>26</v>
      </c>
      <c r="S1553" t="s">
        <v>198</v>
      </c>
      <c r="T1553">
        <v>78</v>
      </c>
      <c r="U1553">
        <v>1</v>
      </c>
      <c r="V1553">
        <v>-86.162806000000003</v>
      </c>
      <c r="W1553">
        <v>39.760055999999999</v>
      </c>
    </row>
    <row r="1554" spans="1:23" x14ac:dyDescent="0.25">
      <c r="A1554" t="s">
        <v>757</v>
      </c>
      <c r="B1554">
        <v>86.9</v>
      </c>
      <c r="C1554">
        <v>55.17</v>
      </c>
      <c r="D1554">
        <v>190</v>
      </c>
      <c r="E1554">
        <v>1</v>
      </c>
      <c r="F1554">
        <v>0</v>
      </c>
      <c r="G1554">
        <v>48</v>
      </c>
      <c r="H1554">
        <v>0</v>
      </c>
      <c r="I1554">
        <v>11.18</v>
      </c>
      <c r="J1554">
        <v>8</v>
      </c>
      <c r="K1554">
        <v>1</v>
      </c>
      <c r="L1554" s="1">
        <v>44108</v>
      </c>
      <c r="M1554" t="s">
        <v>27</v>
      </c>
      <c r="N1554" t="s">
        <v>77</v>
      </c>
      <c r="O1554" t="s">
        <v>77</v>
      </c>
      <c r="P1554" t="s">
        <v>821</v>
      </c>
      <c r="Q1554" t="s">
        <v>23</v>
      </c>
      <c r="R1554" t="s">
        <v>26</v>
      </c>
      <c r="S1554" t="s">
        <v>215</v>
      </c>
      <c r="T1554">
        <v>53</v>
      </c>
      <c r="U1554">
        <v>0</v>
      </c>
      <c r="V1554">
        <v>-87.616699999999994</v>
      </c>
      <c r="W1554">
        <v>41.862299999999998</v>
      </c>
    </row>
    <row r="1555" spans="1:23" x14ac:dyDescent="0.25">
      <c r="A1555" t="s">
        <v>757</v>
      </c>
      <c r="B1555">
        <v>105.4</v>
      </c>
      <c r="C1555">
        <v>65.91</v>
      </c>
      <c r="D1555">
        <v>371</v>
      </c>
      <c r="E1555">
        <v>3</v>
      </c>
      <c r="F1555">
        <v>1</v>
      </c>
      <c r="G1555">
        <v>60</v>
      </c>
      <c r="H1555">
        <v>0</v>
      </c>
      <c r="I1555">
        <v>13.05</v>
      </c>
      <c r="J1555">
        <v>4</v>
      </c>
      <c r="K1555">
        <v>1</v>
      </c>
      <c r="L1555" s="1">
        <v>44122</v>
      </c>
      <c r="M1555" t="s">
        <v>22</v>
      </c>
      <c r="N1555" t="s">
        <v>136</v>
      </c>
      <c r="O1555" t="s">
        <v>23</v>
      </c>
      <c r="P1555" t="s">
        <v>216</v>
      </c>
      <c r="Q1555" t="s">
        <v>23</v>
      </c>
      <c r="R1555" t="s">
        <v>26</v>
      </c>
      <c r="S1555" t="s">
        <v>198</v>
      </c>
      <c r="T1555">
        <v>63</v>
      </c>
      <c r="U1555">
        <v>1</v>
      </c>
      <c r="V1555">
        <v>-86.162806000000003</v>
      </c>
      <c r="W1555">
        <v>39.760055999999999</v>
      </c>
    </row>
    <row r="1556" spans="1:23" x14ac:dyDescent="0.25">
      <c r="A1556" t="s">
        <v>757</v>
      </c>
      <c r="B1556">
        <v>123.5</v>
      </c>
      <c r="C1556">
        <v>69.7</v>
      </c>
      <c r="D1556">
        <v>262</v>
      </c>
      <c r="E1556">
        <v>3</v>
      </c>
      <c r="F1556">
        <v>0</v>
      </c>
      <c r="G1556">
        <v>46</v>
      </c>
      <c r="H1556">
        <v>0</v>
      </c>
      <c r="I1556">
        <v>16.16</v>
      </c>
      <c r="J1556">
        <v>20</v>
      </c>
      <c r="K1556">
        <v>1</v>
      </c>
      <c r="L1556" s="1">
        <v>44136</v>
      </c>
      <c r="M1556" t="s">
        <v>27</v>
      </c>
      <c r="N1556" t="s">
        <v>83</v>
      </c>
      <c r="O1556" t="s">
        <v>83</v>
      </c>
      <c r="P1556" t="s">
        <v>822</v>
      </c>
      <c r="Q1556" t="s">
        <v>23</v>
      </c>
      <c r="R1556" t="s">
        <v>26</v>
      </c>
      <c r="S1556" t="s">
        <v>85</v>
      </c>
      <c r="T1556">
        <v>38</v>
      </c>
      <c r="U1556">
        <v>1</v>
      </c>
      <c r="V1556">
        <v>-83.045556000000005</v>
      </c>
      <c r="W1556">
        <v>42.34</v>
      </c>
    </row>
    <row r="1557" spans="1:23" x14ac:dyDescent="0.25">
      <c r="A1557" t="s">
        <v>757</v>
      </c>
      <c r="B1557">
        <v>105.5</v>
      </c>
      <c r="C1557">
        <v>74.36</v>
      </c>
      <c r="D1557">
        <v>308</v>
      </c>
      <c r="E1557">
        <v>1</v>
      </c>
      <c r="F1557">
        <v>0</v>
      </c>
      <c r="G1557">
        <v>72</v>
      </c>
      <c r="H1557">
        <v>0</v>
      </c>
      <c r="I1557">
        <v>1.86</v>
      </c>
      <c r="J1557">
        <v>17</v>
      </c>
      <c r="K1557">
        <v>1</v>
      </c>
      <c r="L1557" s="1">
        <v>44147</v>
      </c>
      <c r="M1557" t="s">
        <v>27</v>
      </c>
      <c r="N1557" t="s">
        <v>87</v>
      </c>
      <c r="O1557" t="s">
        <v>87</v>
      </c>
      <c r="P1557" t="s">
        <v>47</v>
      </c>
      <c r="Q1557" t="s">
        <v>23</v>
      </c>
      <c r="R1557" t="s">
        <v>26</v>
      </c>
      <c r="S1557" t="s">
        <v>89</v>
      </c>
      <c r="T1557">
        <v>45</v>
      </c>
      <c r="U1557">
        <v>0</v>
      </c>
      <c r="V1557">
        <v>-86.771388999999999</v>
      </c>
      <c r="W1557">
        <v>36.166389000000002</v>
      </c>
    </row>
    <row r="1558" spans="1:23" x14ac:dyDescent="0.25">
      <c r="A1558" t="s">
        <v>757</v>
      </c>
      <c r="B1558">
        <v>107.2</v>
      </c>
      <c r="C1558">
        <v>66.67</v>
      </c>
      <c r="D1558">
        <v>288</v>
      </c>
      <c r="E1558">
        <v>3</v>
      </c>
      <c r="F1558">
        <v>1</v>
      </c>
      <c r="G1558">
        <v>93</v>
      </c>
      <c r="H1558">
        <v>0</v>
      </c>
      <c r="I1558">
        <v>13.67</v>
      </c>
      <c r="J1558">
        <v>3</v>
      </c>
      <c r="K1558">
        <v>1</v>
      </c>
      <c r="L1558" s="1">
        <v>44157</v>
      </c>
      <c r="M1558" t="s">
        <v>22</v>
      </c>
      <c r="N1558" t="s">
        <v>73</v>
      </c>
      <c r="O1558" t="s">
        <v>23</v>
      </c>
      <c r="P1558" t="s">
        <v>252</v>
      </c>
      <c r="Q1558" t="s">
        <v>23</v>
      </c>
      <c r="R1558" t="s">
        <v>26</v>
      </c>
      <c r="S1558" t="s">
        <v>198</v>
      </c>
      <c r="T1558">
        <v>39</v>
      </c>
      <c r="U1558">
        <v>1</v>
      </c>
      <c r="V1558">
        <v>-86.162806000000003</v>
      </c>
      <c r="W1558">
        <v>39.760055999999999</v>
      </c>
    </row>
    <row r="1559" spans="1:23" x14ac:dyDescent="0.25">
      <c r="A1559" t="s">
        <v>757</v>
      </c>
      <c r="B1559">
        <v>84.9</v>
      </c>
      <c r="C1559">
        <v>57.14</v>
      </c>
      <c r="D1559">
        <v>295</v>
      </c>
      <c r="E1559">
        <v>2</v>
      </c>
      <c r="F1559">
        <v>1</v>
      </c>
      <c r="G1559">
        <v>36</v>
      </c>
      <c r="H1559">
        <v>0</v>
      </c>
      <c r="I1559">
        <v>8.08</v>
      </c>
      <c r="J1559">
        <v>-19</v>
      </c>
      <c r="K1559">
        <v>0</v>
      </c>
      <c r="L1559" s="1">
        <v>44164</v>
      </c>
      <c r="M1559" t="s">
        <v>22</v>
      </c>
      <c r="N1559" t="s">
        <v>87</v>
      </c>
      <c r="O1559" t="s">
        <v>23</v>
      </c>
      <c r="P1559" t="s">
        <v>823</v>
      </c>
      <c r="Q1559" t="s">
        <v>23</v>
      </c>
      <c r="R1559" t="s">
        <v>26</v>
      </c>
      <c r="S1559" t="s">
        <v>198</v>
      </c>
      <c r="T1559">
        <v>52</v>
      </c>
      <c r="U1559">
        <v>1</v>
      </c>
      <c r="V1559">
        <v>-86.162806000000003</v>
      </c>
      <c r="W1559">
        <v>39.760055999999999</v>
      </c>
    </row>
    <row r="1560" spans="1:23" x14ac:dyDescent="0.25">
      <c r="A1560" t="s">
        <v>757</v>
      </c>
      <c r="B1560">
        <v>119.3</v>
      </c>
      <c r="C1560">
        <v>77.14</v>
      </c>
      <c r="D1560">
        <v>285</v>
      </c>
      <c r="E1560">
        <v>2</v>
      </c>
      <c r="F1560">
        <v>0</v>
      </c>
      <c r="G1560">
        <v>62</v>
      </c>
      <c r="H1560">
        <v>0</v>
      </c>
      <c r="I1560">
        <v>5.59</v>
      </c>
      <c r="J1560">
        <v>6</v>
      </c>
      <c r="K1560">
        <v>1</v>
      </c>
      <c r="L1560" s="1">
        <v>44171</v>
      </c>
      <c r="M1560" t="s">
        <v>27</v>
      </c>
      <c r="N1560" t="s">
        <v>109</v>
      </c>
      <c r="O1560" t="s">
        <v>109</v>
      </c>
      <c r="P1560" t="s">
        <v>362</v>
      </c>
      <c r="Q1560" t="s">
        <v>23</v>
      </c>
      <c r="R1560" t="s">
        <v>26</v>
      </c>
      <c r="S1560" t="s">
        <v>111</v>
      </c>
      <c r="T1560">
        <v>61</v>
      </c>
      <c r="U1560">
        <v>1</v>
      </c>
      <c r="V1560">
        <v>-95.410832999999997</v>
      </c>
      <c r="W1560">
        <v>29.684722000000001</v>
      </c>
    </row>
    <row r="1561" spans="1:23" x14ac:dyDescent="0.25">
      <c r="A1561" t="s">
        <v>757</v>
      </c>
      <c r="B1561">
        <v>118.7</v>
      </c>
      <c r="C1561">
        <v>67.86</v>
      </c>
      <c r="D1561">
        <v>244</v>
      </c>
      <c r="E1561">
        <v>2</v>
      </c>
      <c r="F1561">
        <v>0</v>
      </c>
      <c r="G1561">
        <v>19</v>
      </c>
      <c r="H1561">
        <v>0</v>
      </c>
      <c r="I1561">
        <v>4.97</v>
      </c>
      <c r="J1561">
        <v>17</v>
      </c>
      <c r="K1561">
        <v>1</v>
      </c>
      <c r="L1561" s="1">
        <v>44178</v>
      </c>
      <c r="M1561" t="s">
        <v>27</v>
      </c>
      <c r="N1561" t="s">
        <v>333</v>
      </c>
      <c r="O1561" t="s">
        <v>333</v>
      </c>
      <c r="P1561" t="s">
        <v>342</v>
      </c>
      <c r="Q1561" t="s">
        <v>23</v>
      </c>
      <c r="R1561" t="s">
        <v>26</v>
      </c>
      <c r="S1561" t="s">
        <v>335</v>
      </c>
      <c r="T1561">
        <v>48</v>
      </c>
      <c r="U1561">
        <v>1</v>
      </c>
      <c r="V1561">
        <v>-115.183722</v>
      </c>
      <c r="W1561">
        <v>36.09075</v>
      </c>
    </row>
    <row r="1562" spans="1:23" x14ac:dyDescent="0.25">
      <c r="A1562" t="s">
        <v>757</v>
      </c>
      <c r="B1562">
        <v>124.4</v>
      </c>
      <c r="C1562">
        <v>78.569999999999993</v>
      </c>
      <c r="D1562">
        <v>228</v>
      </c>
      <c r="E1562">
        <v>2</v>
      </c>
      <c r="F1562">
        <v>0</v>
      </c>
      <c r="G1562">
        <v>68</v>
      </c>
      <c r="H1562">
        <v>0</v>
      </c>
      <c r="I1562">
        <v>10.56</v>
      </c>
      <c r="J1562">
        <v>7</v>
      </c>
      <c r="K1562">
        <v>1</v>
      </c>
      <c r="L1562" s="1">
        <v>44185</v>
      </c>
      <c r="M1562" t="s">
        <v>22</v>
      </c>
      <c r="N1562" t="s">
        <v>109</v>
      </c>
      <c r="O1562" t="s">
        <v>23</v>
      </c>
      <c r="P1562" t="s">
        <v>286</v>
      </c>
      <c r="Q1562" t="s">
        <v>23</v>
      </c>
      <c r="R1562" t="s">
        <v>26</v>
      </c>
      <c r="S1562" t="s">
        <v>198</v>
      </c>
      <c r="T1562">
        <v>40</v>
      </c>
      <c r="U1562">
        <v>1</v>
      </c>
      <c r="V1562">
        <v>-86.162806000000003</v>
      </c>
      <c r="W1562">
        <v>39.760055999999999</v>
      </c>
    </row>
    <row r="1563" spans="1:23" x14ac:dyDescent="0.25">
      <c r="A1563" t="s">
        <v>757</v>
      </c>
      <c r="B1563">
        <v>84.2</v>
      </c>
      <c r="C1563">
        <v>61.76</v>
      </c>
      <c r="D1563">
        <v>270</v>
      </c>
      <c r="E1563">
        <v>1</v>
      </c>
      <c r="F1563">
        <v>1</v>
      </c>
      <c r="G1563">
        <v>57</v>
      </c>
      <c r="H1563">
        <v>0</v>
      </c>
      <c r="I1563">
        <v>8.08</v>
      </c>
      <c r="J1563">
        <v>-4</v>
      </c>
      <c r="K1563">
        <v>0</v>
      </c>
      <c r="L1563" s="1">
        <v>44192</v>
      </c>
      <c r="M1563" t="s">
        <v>27</v>
      </c>
      <c r="N1563" t="s">
        <v>62</v>
      </c>
      <c r="O1563" t="s">
        <v>62</v>
      </c>
      <c r="P1563" t="s">
        <v>352</v>
      </c>
      <c r="Q1563" t="s">
        <v>23</v>
      </c>
      <c r="R1563" t="s">
        <v>26</v>
      </c>
      <c r="S1563" t="s">
        <v>64</v>
      </c>
      <c r="T1563">
        <v>39</v>
      </c>
      <c r="U1563">
        <v>0</v>
      </c>
      <c r="V1563">
        <v>-80.015833000000001</v>
      </c>
      <c r="W1563">
        <v>40.446666999999998</v>
      </c>
    </row>
    <row r="1564" spans="1:23" x14ac:dyDescent="0.25">
      <c r="A1564" t="s">
        <v>757</v>
      </c>
      <c r="B1564">
        <v>76.8</v>
      </c>
      <c r="C1564">
        <v>62.96</v>
      </c>
      <c r="D1564">
        <v>164</v>
      </c>
      <c r="E1564">
        <v>1</v>
      </c>
      <c r="F1564">
        <v>1</v>
      </c>
      <c r="G1564">
        <v>88</v>
      </c>
      <c r="H1564">
        <v>0</v>
      </c>
      <c r="I1564">
        <v>8.08</v>
      </c>
      <c r="J1564">
        <v>14</v>
      </c>
      <c r="K1564">
        <v>1</v>
      </c>
      <c r="L1564" s="1">
        <v>44199</v>
      </c>
      <c r="M1564" t="s">
        <v>22</v>
      </c>
      <c r="N1564" t="s">
        <v>113</v>
      </c>
      <c r="O1564" t="s">
        <v>23</v>
      </c>
      <c r="P1564" t="s">
        <v>492</v>
      </c>
      <c r="Q1564" t="s">
        <v>23</v>
      </c>
      <c r="R1564" t="s">
        <v>26</v>
      </c>
      <c r="S1564" t="s">
        <v>198</v>
      </c>
      <c r="T1564">
        <v>33</v>
      </c>
      <c r="U1564">
        <v>1</v>
      </c>
      <c r="V1564">
        <v>-86.162806000000003</v>
      </c>
      <c r="W1564">
        <v>39.760055999999999</v>
      </c>
    </row>
    <row r="1565" spans="1:23" x14ac:dyDescent="0.25">
      <c r="A1565" t="s">
        <v>757</v>
      </c>
      <c r="B1565">
        <v>93.5</v>
      </c>
      <c r="C1565">
        <v>58.7</v>
      </c>
      <c r="D1565">
        <v>309</v>
      </c>
      <c r="E1565">
        <v>2</v>
      </c>
      <c r="F1565">
        <v>0</v>
      </c>
      <c r="G1565">
        <v>53</v>
      </c>
      <c r="H1565">
        <v>0</v>
      </c>
      <c r="I1565">
        <v>5.59</v>
      </c>
      <c r="J1565">
        <v>-3</v>
      </c>
      <c r="K1565">
        <v>0</v>
      </c>
      <c r="L1565" s="1">
        <v>44205</v>
      </c>
      <c r="M1565" t="s">
        <v>27</v>
      </c>
      <c r="N1565" t="s">
        <v>42</v>
      </c>
      <c r="O1565" t="s">
        <v>42</v>
      </c>
      <c r="P1565" t="s">
        <v>327</v>
      </c>
      <c r="Q1565" t="s">
        <v>23</v>
      </c>
      <c r="R1565" t="s">
        <v>26</v>
      </c>
      <c r="S1565" t="s">
        <v>54</v>
      </c>
      <c r="T1565">
        <v>36</v>
      </c>
      <c r="U1565">
        <v>0</v>
      </c>
      <c r="V1565">
        <v>-78.787000000000006</v>
      </c>
      <c r="W1565">
        <v>42.774000000000001</v>
      </c>
    </row>
    <row r="1566" spans="1:23" x14ac:dyDescent="0.25">
      <c r="A1566" t="s">
        <v>824</v>
      </c>
      <c r="B1566">
        <v>137</v>
      </c>
      <c r="C1566">
        <v>69.23</v>
      </c>
      <c r="D1566">
        <v>161</v>
      </c>
      <c r="E1566">
        <v>1</v>
      </c>
      <c r="F1566">
        <v>0</v>
      </c>
      <c r="G1566">
        <v>55</v>
      </c>
      <c r="H1566">
        <v>0</v>
      </c>
      <c r="I1566">
        <v>0</v>
      </c>
      <c r="J1566">
        <v>13</v>
      </c>
      <c r="K1566">
        <v>1</v>
      </c>
      <c r="L1566" s="1">
        <v>39698</v>
      </c>
      <c r="M1566" t="s">
        <v>22</v>
      </c>
      <c r="N1566" t="s">
        <v>83</v>
      </c>
      <c r="O1566" t="s">
        <v>39</v>
      </c>
      <c r="P1566" t="s">
        <v>368</v>
      </c>
      <c r="Q1566" t="s">
        <v>39</v>
      </c>
      <c r="R1566" t="s">
        <v>26</v>
      </c>
      <c r="S1566" t="s">
        <v>41</v>
      </c>
      <c r="T1566">
        <v>86</v>
      </c>
      <c r="U1566">
        <v>1</v>
      </c>
      <c r="V1566">
        <v>-84.400999999999996</v>
      </c>
      <c r="W1566">
        <v>33.758000000000003</v>
      </c>
    </row>
    <row r="1567" spans="1:23" x14ac:dyDescent="0.25">
      <c r="A1567" t="s">
        <v>824</v>
      </c>
      <c r="B1567">
        <v>29.6</v>
      </c>
      <c r="C1567">
        <v>39.39</v>
      </c>
      <c r="D1567">
        <v>158</v>
      </c>
      <c r="E1567">
        <v>0</v>
      </c>
      <c r="F1567">
        <v>2</v>
      </c>
      <c r="G1567">
        <v>61</v>
      </c>
      <c r="H1567">
        <v>0</v>
      </c>
      <c r="I1567">
        <v>12.74</v>
      </c>
      <c r="J1567">
        <v>-15</v>
      </c>
      <c r="K1567">
        <v>0</v>
      </c>
      <c r="L1567" s="1">
        <v>39705</v>
      </c>
      <c r="M1567" t="s">
        <v>27</v>
      </c>
      <c r="N1567" t="s">
        <v>152</v>
      </c>
      <c r="O1567" t="s">
        <v>152</v>
      </c>
      <c r="P1567" t="s">
        <v>825</v>
      </c>
      <c r="Q1567" t="s">
        <v>39</v>
      </c>
      <c r="R1567" t="s">
        <v>26</v>
      </c>
      <c r="S1567" t="s">
        <v>304</v>
      </c>
      <c r="T1567">
        <v>85</v>
      </c>
      <c r="U1567">
        <v>0</v>
      </c>
      <c r="V1567">
        <v>-82.503332999999998</v>
      </c>
      <c r="W1567">
        <v>27.975833000000002</v>
      </c>
    </row>
    <row r="1568" spans="1:23" x14ac:dyDescent="0.25">
      <c r="A1568" t="s">
        <v>824</v>
      </c>
      <c r="B1568">
        <v>120.6</v>
      </c>
      <c r="C1568">
        <v>66.67</v>
      </c>
      <c r="D1568">
        <v>192</v>
      </c>
      <c r="E1568">
        <v>1</v>
      </c>
      <c r="F1568">
        <v>0</v>
      </c>
      <c r="G1568">
        <v>59</v>
      </c>
      <c r="H1568">
        <v>0</v>
      </c>
      <c r="I1568">
        <v>9.1999999999999993</v>
      </c>
      <c r="J1568">
        <v>24</v>
      </c>
      <c r="K1568">
        <v>1</v>
      </c>
      <c r="L1568" s="1">
        <v>39712</v>
      </c>
      <c r="M1568" t="s">
        <v>22</v>
      </c>
      <c r="N1568" t="s">
        <v>68</v>
      </c>
      <c r="O1568" t="s">
        <v>39</v>
      </c>
      <c r="P1568" t="s">
        <v>178</v>
      </c>
      <c r="Q1568" t="s">
        <v>39</v>
      </c>
      <c r="R1568" t="s">
        <v>26</v>
      </c>
      <c r="S1568" t="s">
        <v>41</v>
      </c>
      <c r="T1568">
        <v>73</v>
      </c>
      <c r="U1568">
        <v>1</v>
      </c>
      <c r="V1568">
        <v>-84.400999999999996</v>
      </c>
      <c r="W1568">
        <v>33.758000000000003</v>
      </c>
    </row>
    <row r="1569" spans="1:23" x14ac:dyDescent="0.25">
      <c r="A1569" t="s">
        <v>824</v>
      </c>
      <c r="B1569">
        <v>60.8</v>
      </c>
      <c r="C1569">
        <v>51.22</v>
      </c>
      <c r="D1569">
        <v>158</v>
      </c>
      <c r="E1569">
        <v>0</v>
      </c>
      <c r="F1569">
        <v>0</v>
      </c>
      <c r="G1569">
        <v>61</v>
      </c>
      <c r="H1569">
        <v>0</v>
      </c>
      <c r="I1569">
        <v>6.96</v>
      </c>
      <c r="J1569">
        <v>-15</v>
      </c>
      <c r="K1569">
        <v>0</v>
      </c>
      <c r="L1569" s="1">
        <v>39719</v>
      </c>
      <c r="M1569" t="s">
        <v>27</v>
      </c>
      <c r="N1569" t="s">
        <v>56</v>
      </c>
      <c r="O1569" t="s">
        <v>56</v>
      </c>
      <c r="P1569" t="s">
        <v>825</v>
      </c>
      <c r="Q1569" t="s">
        <v>39</v>
      </c>
      <c r="R1569" t="s">
        <v>26</v>
      </c>
      <c r="S1569" t="s">
        <v>58</v>
      </c>
      <c r="T1569">
        <v>79</v>
      </c>
      <c r="U1569">
        <v>0</v>
      </c>
      <c r="V1569">
        <v>-80.852778000000001</v>
      </c>
      <c r="W1569">
        <v>35.225833000000002</v>
      </c>
    </row>
    <row r="1570" spans="1:23" x14ac:dyDescent="0.25">
      <c r="A1570" t="s">
        <v>824</v>
      </c>
      <c r="B1570">
        <v>94.1</v>
      </c>
      <c r="C1570">
        <v>61.54</v>
      </c>
      <c r="D1570">
        <v>194</v>
      </c>
      <c r="E1570">
        <v>2</v>
      </c>
      <c r="F1570">
        <v>1</v>
      </c>
      <c r="G1570">
        <v>46</v>
      </c>
      <c r="H1570">
        <v>0</v>
      </c>
      <c r="I1570">
        <v>11.43</v>
      </c>
      <c r="J1570">
        <v>3</v>
      </c>
      <c r="K1570">
        <v>1</v>
      </c>
      <c r="L1570" s="1">
        <v>39726</v>
      </c>
      <c r="M1570" t="s">
        <v>27</v>
      </c>
      <c r="N1570" t="s">
        <v>73</v>
      </c>
      <c r="O1570" t="s">
        <v>73</v>
      </c>
      <c r="P1570" t="s">
        <v>91</v>
      </c>
      <c r="Q1570" t="s">
        <v>39</v>
      </c>
      <c r="R1570" t="s">
        <v>26</v>
      </c>
      <c r="S1570" t="s">
        <v>168</v>
      </c>
      <c r="T1570">
        <v>60</v>
      </c>
      <c r="U1570">
        <v>0</v>
      </c>
      <c r="V1570">
        <v>-88.062222000000006</v>
      </c>
      <c r="W1570">
        <v>44.501389000000003</v>
      </c>
    </row>
    <row r="1571" spans="1:23" x14ac:dyDescent="0.25">
      <c r="A1571" t="s">
        <v>824</v>
      </c>
      <c r="B1571">
        <v>116.1</v>
      </c>
      <c r="C1571">
        <v>73.33</v>
      </c>
      <c r="D1571">
        <v>301</v>
      </c>
      <c r="E1571">
        <v>1</v>
      </c>
      <c r="F1571">
        <v>0</v>
      </c>
      <c r="G1571">
        <v>61</v>
      </c>
      <c r="H1571">
        <v>0</v>
      </c>
      <c r="I1571">
        <v>13.86</v>
      </c>
      <c r="J1571">
        <v>2</v>
      </c>
      <c r="K1571">
        <v>1</v>
      </c>
      <c r="L1571" s="1">
        <v>39733</v>
      </c>
      <c r="M1571" t="s">
        <v>22</v>
      </c>
      <c r="N1571" t="s">
        <v>77</v>
      </c>
      <c r="O1571" t="s">
        <v>39</v>
      </c>
      <c r="P1571" t="s">
        <v>525</v>
      </c>
      <c r="Q1571" t="s">
        <v>39</v>
      </c>
      <c r="R1571" t="s">
        <v>26</v>
      </c>
      <c r="S1571" t="s">
        <v>41</v>
      </c>
      <c r="T1571">
        <v>75</v>
      </c>
      <c r="U1571">
        <v>1</v>
      </c>
      <c r="V1571">
        <v>-84.400999999999996</v>
      </c>
      <c r="W1571">
        <v>33.758000000000003</v>
      </c>
    </row>
    <row r="1572" spans="1:23" x14ac:dyDescent="0.25">
      <c r="A1572" t="s">
        <v>824</v>
      </c>
      <c r="B1572">
        <v>68.099999999999994</v>
      </c>
      <c r="C1572">
        <v>52.27</v>
      </c>
      <c r="D1572">
        <v>277</v>
      </c>
      <c r="E1572">
        <v>2</v>
      </c>
      <c r="F1572">
        <v>2</v>
      </c>
      <c r="G1572">
        <v>49</v>
      </c>
      <c r="H1572">
        <v>0</v>
      </c>
      <c r="I1572">
        <v>9.1999999999999993</v>
      </c>
      <c r="J1572">
        <v>-13</v>
      </c>
      <c r="K1572">
        <v>0</v>
      </c>
      <c r="L1572" s="1">
        <v>39747</v>
      </c>
      <c r="M1572" t="s">
        <v>27</v>
      </c>
      <c r="N1572" t="s">
        <v>93</v>
      </c>
      <c r="O1572" t="s">
        <v>93</v>
      </c>
      <c r="P1572" t="s">
        <v>358</v>
      </c>
      <c r="Q1572" t="s">
        <v>39</v>
      </c>
      <c r="R1572" t="s">
        <v>26</v>
      </c>
      <c r="S1572" t="s">
        <v>95</v>
      </c>
      <c r="T1572">
        <v>61</v>
      </c>
      <c r="U1572">
        <v>0</v>
      </c>
      <c r="V1572">
        <v>-75.167500000000004</v>
      </c>
      <c r="W1572">
        <v>39.900832999999999</v>
      </c>
    </row>
    <row r="1573" spans="1:23" x14ac:dyDescent="0.25">
      <c r="A1573" t="s">
        <v>824</v>
      </c>
      <c r="B1573">
        <v>138.4</v>
      </c>
      <c r="C1573">
        <v>77.27</v>
      </c>
      <c r="D1573">
        <v>220</v>
      </c>
      <c r="E1573">
        <v>2</v>
      </c>
      <c r="F1573">
        <v>0</v>
      </c>
      <c r="G1573">
        <v>75</v>
      </c>
      <c r="H1573">
        <v>0</v>
      </c>
      <c r="I1573">
        <v>10.31</v>
      </c>
      <c r="J1573">
        <v>24</v>
      </c>
      <c r="K1573">
        <v>1</v>
      </c>
      <c r="L1573" s="1">
        <v>39754</v>
      </c>
      <c r="M1573" t="s">
        <v>27</v>
      </c>
      <c r="N1573" t="s">
        <v>59</v>
      </c>
      <c r="O1573" t="s">
        <v>59</v>
      </c>
      <c r="P1573" t="s">
        <v>709</v>
      </c>
      <c r="Q1573" t="s">
        <v>39</v>
      </c>
      <c r="R1573" t="s">
        <v>26</v>
      </c>
      <c r="S1573" t="s">
        <v>81</v>
      </c>
      <c r="T1573">
        <v>63</v>
      </c>
      <c r="U1573">
        <v>0</v>
      </c>
      <c r="V1573">
        <v>-122.20055600000001</v>
      </c>
      <c r="W1573">
        <v>37.751666999999998</v>
      </c>
    </row>
    <row r="1574" spans="1:23" x14ac:dyDescent="0.25">
      <c r="A1574" t="s">
        <v>824</v>
      </c>
      <c r="B1574">
        <v>134</v>
      </c>
      <c r="C1574">
        <v>69.569999999999993</v>
      </c>
      <c r="D1574">
        <v>248</v>
      </c>
      <c r="E1574">
        <v>2</v>
      </c>
      <c r="F1574">
        <v>0</v>
      </c>
      <c r="G1574">
        <v>40</v>
      </c>
      <c r="H1574">
        <v>0</v>
      </c>
      <c r="I1574">
        <v>9.1999999999999993</v>
      </c>
      <c r="J1574">
        <v>14</v>
      </c>
      <c r="K1574">
        <v>1</v>
      </c>
      <c r="L1574" s="1">
        <v>39761</v>
      </c>
      <c r="M1574" t="s">
        <v>22</v>
      </c>
      <c r="N1574" t="s">
        <v>46</v>
      </c>
      <c r="O1574" t="s">
        <v>39</v>
      </c>
      <c r="P1574" t="s">
        <v>255</v>
      </c>
      <c r="Q1574" t="s">
        <v>39</v>
      </c>
      <c r="R1574" t="s">
        <v>26</v>
      </c>
      <c r="S1574" t="s">
        <v>41</v>
      </c>
      <c r="T1574">
        <v>58</v>
      </c>
      <c r="U1574">
        <v>1</v>
      </c>
      <c r="V1574">
        <v>-84.400999999999996</v>
      </c>
      <c r="W1574">
        <v>33.758000000000003</v>
      </c>
    </row>
    <row r="1575" spans="1:23" x14ac:dyDescent="0.25">
      <c r="A1575" t="s">
        <v>824</v>
      </c>
      <c r="B1575">
        <v>71.5</v>
      </c>
      <c r="C1575">
        <v>60.61</v>
      </c>
      <c r="D1575">
        <v>250</v>
      </c>
      <c r="E1575">
        <v>0</v>
      </c>
      <c r="F1575">
        <v>1</v>
      </c>
      <c r="G1575">
        <v>48</v>
      </c>
      <c r="H1575">
        <v>0</v>
      </c>
      <c r="I1575">
        <v>8.08</v>
      </c>
      <c r="J1575">
        <v>-4</v>
      </c>
      <c r="K1575">
        <v>0</v>
      </c>
      <c r="L1575" s="1">
        <v>39768</v>
      </c>
      <c r="M1575" t="s">
        <v>22</v>
      </c>
      <c r="N1575" t="s">
        <v>36</v>
      </c>
      <c r="O1575" t="s">
        <v>39</v>
      </c>
      <c r="P1575" t="s">
        <v>225</v>
      </c>
      <c r="Q1575" t="s">
        <v>39</v>
      </c>
      <c r="R1575" t="s">
        <v>26</v>
      </c>
      <c r="S1575" t="s">
        <v>41</v>
      </c>
      <c r="T1575">
        <v>47</v>
      </c>
      <c r="U1575">
        <v>1</v>
      </c>
      <c r="V1575">
        <v>-84.400999999999996</v>
      </c>
      <c r="W1575">
        <v>33.758000000000003</v>
      </c>
    </row>
    <row r="1576" spans="1:23" x14ac:dyDescent="0.25">
      <c r="A1576" t="s">
        <v>824</v>
      </c>
      <c r="B1576">
        <v>94.5</v>
      </c>
      <c r="C1576">
        <v>62.96</v>
      </c>
      <c r="D1576">
        <v>259</v>
      </c>
      <c r="E1576">
        <v>0</v>
      </c>
      <c r="F1576">
        <v>0</v>
      </c>
      <c r="G1576">
        <v>32</v>
      </c>
      <c r="H1576">
        <v>0</v>
      </c>
      <c r="I1576">
        <v>3.36</v>
      </c>
      <c r="J1576">
        <v>17</v>
      </c>
      <c r="K1576">
        <v>1</v>
      </c>
      <c r="L1576" s="1">
        <v>39775</v>
      </c>
      <c r="M1576" t="s">
        <v>22</v>
      </c>
      <c r="N1576" t="s">
        <v>56</v>
      </c>
      <c r="O1576" t="s">
        <v>39</v>
      </c>
      <c r="P1576" t="s">
        <v>437</v>
      </c>
      <c r="Q1576" t="s">
        <v>39</v>
      </c>
      <c r="R1576" t="s">
        <v>26</v>
      </c>
      <c r="S1576" t="s">
        <v>41</v>
      </c>
      <c r="T1576">
        <v>53</v>
      </c>
      <c r="U1576">
        <v>1</v>
      </c>
      <c r="V1576">
        <v>-84.400999999999996</v>
      </c>
      <c r="W1576">
        <v>33.758000000000003</v>
      </c>
    </row>
    <row r="1577" spans="1:23" x14ac:dyDescent="0.25">
      <c r="A1577" t="s">
        <v>824</v>
      </c>
      <c r="B1577">
        <v>130.19999999999999</v>
      </c>
      <c r="C1577">
        <v>73.91</v>
      </c>
      <c r="D1577">
        <v>207</v>
      </c>
      <c r="E1577">
        <v>2</v>
      </c>
      <c r="F1577">
        <v>0</v>
      </c>
      <c r="G1577">
        <v>76</v>
      </c>
      <c r="H1577">
        <v>0</v>
      </c>
      <c r="I1577">
        <v>10.31</v>
      </c>
      <c r="J1577">
        <v>6</v>
      </c>
      <c r="K1577">
        <v>1</v>
      </c>
      <c r="L1577" s="1">
        <v>39782</v>
      </c>
      <c r="M1577" t="s">
        <v>27</v>
      </c>
      <c r="N1577" t="s">
        <v>31</v>
      </c>
      <c r="O1577" t="s">
        <v>31</v>
      </c>
      <c r="P1577" t="s">
        <v>394</v>
      </c>
      <c r="Q1577" t="s">
        <v>39</v>
      </c>
      <c r="R1577" t="s">
        <v>26</v>
      </c>
      <c r="S1577" t="s">
        <v>71</v>
      </c>
      <c r="T1577">
        <v>63</v>
      </c>
      <c r="U1577">
        <v>0</v>
      </c>
      <c r="V1577">
        <v>-117.119444</v>
      </c>
      <c r="W1577">
        <v>32.783056000000002</v>
      </c>
    </row>
    <row r="1578" spans="1:23" x14ac:dyDescent="0.25">
      <c r="A1578" t="s">
        <v>824</v>
      </c>
      <c r="B1578">
        <v>99.9</v>
      </c>
      <c r="C1578">
        <v>72.73</v>
      </c>
      <c r="D1578">
        <v>315</v>
      </c>
      <c r="E1578">
        <v>1</v>
      </c>
      <c r="F1578">
        <v>1</v>
      </c>
      <c r="G1578">
        <v>38</v>
      </c>
      <c r="H1578">
        <v>0</v>
      </c>
      <c r="I1578">
        <v>9.1999999999999993</v>
      </c>
      <c r="J1578">
        <v>-4</v>
      </c>
      <c r="K1578">
        <v>0</v>
      </c>
      <c r="L1578" s="1">
        <v>39789</v>
      </c>
      <c r="M1578" t="s">
        <v>27</v>
      </c>
      <c r="N1578" t="s">
        <v>46</v>
      </c>
      <c r="O1578" t="s">
        <v>46</v>
      </c>
      <c r="P1578" t="s">
        <v>826</v>
      </c>
      <c r="Q1578" t="s">
        <v>39</v>
      </c>
      <c r="R1578" t="s">
        <v>26</v>
      </c>
      <c r="S1578" t="s">
        <v>201</v>
      </c>
      <c r="T1578">
        <v>58</v>
      </c>
      <c r="U1578">
        <v>1</v>
      </c>
      <c r="V1578">
        <v>-90.811110999999997</v>
      </c>
      <c r="W1578">
        <v>29.950832999999999</v>
      </c>
    </row>
    <row r="1579" spans="1:23" x14ac:dyDescent="0.25">
      <c r="A1579" t="s">
        <v>824</v>
      </c>
      <c r="B1579">
        <v>57.5</v>
      </c>
      <c r="C1579">
        <v>65.22</v>
      </c>
      <c r="D1579">
        <v>206</v>
      </c>
      <c r="E1579">
        <v>0</v>
      </c>
      <c r="F1579">
        <v>2</v>
      </c>
      <c r="G1579">
        <v>60</v>
      </c>
      <c r="H1579">
        <v>0</v>
      </c>
      <c r="I1579">
        <v>10.31</v>
      </c>
      <c r="J1579">
        <v>3</v>
      </c>
      <c r="K1579">
        <v>1</v>
      </c>
      <c r="L1579" s="1">
        <v>39796</v>
      </c>
      <c r="M1579" t="s">
        <v>22</v>
      </c>
      <c r="N1579" t="s">
        <v>152</v>
      </c>
      <c r="O1579" t="s">
        <v>39</v>
      </c>
      <c r="P1579" t="s">
        <v>245</v>
      </c>
      <c r="Q1579" t="s">
        <v>39</v>
      </c>
      <c r="R1579" t="s">
        <v>26</v>
      </c>
      <c r="S1579" t="s">
        <v>41</v>
      </c>
      <c r="T1579">
        <v>47</v>
      </c>
      <c r="U1579">
        <v>1</v>
      </c>
      <c r="V1579">
        <v>-84.400999999999996</v>
      </c>
      <c r="W1579">
        <v>33.758000000000003</v>
      </c>
    </row>
    <row r="1580" spans="1:23" x14ac:dyDescent="0.25">
      <c r="A1580" t="s">
        <v>824</v>
      </c>
      <c r="B1580">
        <v>84.4</v>
      </c>
      <c r="C1580">
        <v>54.17</v>
      </c>
      <c r="D1580">
        <v>134</v>
      </c>
      <c r="E1580">
        <v>1</v>
      </c>
      <c r="F1580">
        <v>0</v>
      </c>
      <c r="G1580">
        <v>66</v>
      </c>
      <c r="H1580">
        <v>0</v>
      </c>
      <c r="I1580">
        <v>16.09</v>
      </c>
      <c r="J1580">
        <v>7</v>
      </c>
      <c r="K1580">
        <v>1</v>
      </c>
      <c r="L1580" s="1">
        <v>39803</v>
      </c>
      <c r="M1580" t="s">
        <v>27</v>
      </c>
      <c r="N1580" t="s">
        <v>82</v>
      </c>
      <c r="O1580" t="s">
        <v>82</v>
      </c>
      <c r="P1580" t="s">
        <v>63</v>
      </c>
      <c r="Q1580" t="s">
        <v>39</v>
      </c>
      <c r="R1580" t="s">
        <v>26</v>
      </c>
      <c r="S1580" t="s">
        <v>165</v>
      </c>
      <c r="T1580">
        <v>6</v>
      </c>
      <c r="U1580">
        <v>1</v>
      </c>
      <c r="V1580">
        <v>-93.258055999999996</v>
      </c>
      <c r="W1580">
        <v>44.973889</v>
      </c>
    </row>
    <row r="1581" spans="1:23" x14ac:dyDescent="0.25">
      <c r="A1581" t="s">
        <v>824</v>
      </c>
      <c r="B1581">
        <v>49.8</v>
      </c>
      <c r="C1581">
        <v>47.62</v>
      </c>
      <c r="D1581">
        <v>160</v>
      </c>
      <c r="E1581">
        <v>1</v>
      </c>
      <c r="F1581">
        <v>2</v>
      </c>
      <c r="G1581">
        <v>74</v>
      </c>
      <c r="H1581">
        <v>0</v>
      </c>
      <c r="I1581">
        <v>0</v>
      </c>
      <c r="J1581">
        <v>4</v>
      </c>
      <c r="K1581">
        <v>1</v>
      </c>
      <c r="L1581" s="1">
        <v>39810</v>
      </c>
      <c r="M1581" t="s">
        <v>22</v>
      </c>
      <c r="N1581" t="s">
        <v>44</v>
      </c>
      <c r="O1581" t="s">
        <v>39</v>
      </c>
      <c r="P1581" t="s">
        <v>216</v>
      </c>
      <c r="Q1581" t="s">
        <v>39</v>
      </c>
      <c r="R1581" t="s">
        <v>26</v>
      </c>
      <c r="S1581" t="s">
        <v>41</v>
      </c>
      <c r="T1581">
        <v>57</v>
      </c>
      <c r="U1581">
        <v>1</v>
      </c>
      <c r="V1581">
        <v>-84.400999999999996</v>
      </c>
      <c r="W1581">
        <v>33.758000000000003</v>
      </c>
    </row>
    <row r="1582" spans="1:23" x14ac:dyDescent="0.25">
      <c r="A1582" t="s">
        <v>824</v>
      </c>
      <c r="B1582">
        <v>72.8</v>
      </c>
      <c r="C1582">
        <v>65</v>
      </c>
      <c r="D1582">
        <v>199</v>
      </c>
      <c r="E1582">
        <v>2</v>
      </c>
      <c r="F1582">
        <v>2</v>
      </c>
      <c r="G1582">
        <v>45</v>
      </c>
      <c r="H1582">
        <v>0</v>
      </c>
      <c r="I1582">
        <v>4.72</v>
      </c>
      <c r="J1582">
        <v>-6</v>
      </c>
      <c r="K1582">
        <v>0</v>
      </c>
      <c r="L1582" s="1">
        <v>39816</v>
      </c>
      <c r="M1582" t="s">
        <v>27</v>
      </c>
      <c r="N1582" t="s">
        <v>119</v>
      </c>
      <c r="O1582" t="s">
        <v>119</v>
      </c>
      <c r="P1582" t="s">
        <v>280</v>
      </c>
      <c r="Q1582" t="s">
        <v>39</v>
      </c>
      <c r="R1582" t="s">
        <v>26</v>
      </c>
      <c r="S1582" t="s">
        <v>425</v>
      </c>
      <c r="T1582">
        <v>60</v>
      </c>
      <c r="U1582">
        <v>1</v>
      </c>
      <c r="V1582">
        <v>-112.26300000000001</v>
      </c>
      <c r="W1582">
        <v>33.527999999999999</v>
      </c>
    </row>
    <row r="1583" spans="1:23" x14ac:dyDescent="0.25">
      <c r="A1583" t="s">
        <v>824</v>
      </c>
      <c r="B1583">
        <v>98</v>
      </c>
      <c r="C1583">
        <v>61.11</v>
      </c>
      <c r="D1583">
        <v>229</v>
      </c>
      <c r="E1583">
        <v>2</v>
      </c>
      <c r="F1583">
        <v>0</v>
      </c>
      <c r="G1583">
        <v>62</v>
      </c>
      <c r="H1583">
        <v>0</v>
      </c>
      <c r="I1583">
        <v>4.72</v>
      </c>
      <c r="J1583">
        <v>12</v>
      </c>
      <c r="K1583">
        <v>1</v>
      </c>
      <c r="L1583" s="1">
        <v>40069</v>
      </c>
      <c r="M1583" t="s">
        <v>22</v>
      </c>
      <c r="N1583" t="s">
        <v>28</v>
      </c>
      <c r="O1583" t="s">
        <v>39</v>
      </c>
      <c r="P1583" t="s">
        <v>827</v>
      </c>
      <c r="Q1583" t="s">
        <v>39</v>
      </c>
      <c r="R1583" t="s">
        <v>26</v>
      </c>
      <c r="S1583" t="s">
        <v>41</v>
      </c>
      <c r="T1583">
        <v>78</v>
      </c>
      <c r="U1583">
        <v>1</v>
      </c>
      <c r="V1583">
        <v>-84.400999999999996</v>
      </c>
      <c r="W1583">
        <v>33.758000000000003</v>
      </c>
    </row>
    <row r="1584" spans="1:23" x14ac:dyDescent="0.25">
      <c r="A1584" t="s">
        <v>824</v>
      </c>
      <c r="B1584">
        <v>122.2</v>
      </c>
      <c r="C1584">
        <v>77.78</v>
      </c>
      <c r="D1584">
        <v>220</v>
      </c>
      <c r="E1584">
        <v>3</v>
      </c>
      <c r="F1584">
        <v>1</v>
      </c>
      <c r="G1584">
        <v>84</v>
      </c>
      <c r="H1584">
        <v>3.1E-2</v>
      </c>
      <c r="I1584">
        <v>6.96</v>
      </c>
      <c r="J1584">
        <v>8</v>
      </c>
      <c r="K1584">
        <v>1</v>
      </c>
      <c r="L1584" s="1">
        <v>40076</v>
      </c>
      <c r="M1584" t="s">
        <v>22</v>
      </c>
      <c r="N1584" t="s">
        <v>56</v>
      </c>
      <c r="O1584" t="s">
        <v>39</v>
      </c>
      <c r="P1584" t="s">
        <v>375</v>
      </c>
      <c r="Q1584" t="s">
        <v>39</v>
      </c>
      <c r="R1584" t="s">
        <v>33</v>
      </c>
      <c r="S1584" t="s">
        <v>41</v>
      </c>
      <c r="T1584">
        <v>78</v>
      </c>
      <c r="U1584">
        <v>1</v>
      </c>
      <c r="V1584">
        <v>-84.400999999999996</v>
      </c>
      <c r="W1584">
        <v>33.758000000000003</v>
      </c>
    </row>
    <row r="1585" spans="1:23" x14ac:dyDescent="0.25">
      <c r="A1585" t="s">
        <v>824</v>
      </c>
      <c r="B1585">
        <v>82.3</v>
      </c>
      <c r="C1585">
        <v>60.71</v>
      </c>
      <c r="D1585">
        <v>199</v>
      </c>
      <c r="E1585">
        <v>0</v>
      </c>
      <c r="F1585">
        <v>0</v>
      </c>
      <c r="G1585">
        <v>90</v>
      </c>
      <c r="H1585">
        <v>0.02</v>
      </c>
      <c r="I1585">
        <v>5.84</v>
      </c>
      <c r="J1585">
        <v>-16</v>
      </c>
      <c r="K1585">
        <v>0</v>
      </c>
      <c r="L1585" s="1">
        <v>40083</v>
      </c>
      <c r="M1585" t="s">
        <v>27</v>
      </c>
      <c r="N1585" t="s">
        <v>24</v>
      </c>
      <c r="O1585" t="s">
        <v>24</v>
      </c>
      <c r="P1585" t="s">
        <v>309</v>
      </c>
      <c r="Q1585" t="s">
        <v>39</v>
      </c>
      <c r="R1585" t="s">
        <v>33</v>
      </c>
      <c r="S1585" t="s">
        <v>66</v>
      </c>
      <c r="T1585">
        <v>65</v>
      </c>
      <c r="U1585">
        <v>0</v>
      </c>
      <c r="V1585">
        <v>-71.263999999999996</v>
      </c>
      <c r="W1585">
        <v>42.091000000000001</v>
      </c>
    </row>
    <row r="1586" spans="1:23" x14ac:dyDescent="0.25">
      <c r="A1586" t="s">
        <v>824</v>
      </c>
      <c r="B1586">
        <v>110</v>
      </c>
      <c r="C1586">
        <v>68.75</v>
      </c>
      <c r="D1586">
        <v>329</v>
      </c>
      <c r="E1586">
        <v>2</v>
      </c>
      <c r="F1586">
        <v>1</v>
      </c>
      <c r="G1586">
        <v>62</v>
      </c>
      <c r="H1586">
        <v>0</v>
      </c>
      <c r="I1586">
        <v>11.43</v>
      </c>
      <c r="J1586">
        <v>35</v>
      </c>
      <c r="K1586">
        <v>1</v>
      </c>
      <c r="L1586" s="1">
        <v>40097</v>
      </c>
      <c r="M1586" t="s">
        <v>27</v>
      </c>
      <c r="N1586" t="s">
        <v>140</v>
      </c>
      <c r="O1586" t="s">
        <v>140</v>
      </c>
      <c r="P1586" t="s">
        <v>231</v>
      </c>
      <c r="Q1586" t="s">
        <v>39</v>
      </c>
      <c r="R1586" t="s">
        <v>26</v>
      </c>
      <c r="S1586" t="s">
        <v>395</v>
      </c>
      <c r="T1586">
        <v>61</v>
      </c>
      <c r="U1586">
        <v>0</v>
      </c>
      <c r="V1586">
        <v>-122.386111</v>
      </c>
      <c r="W1586">
        <v>37.713611</v>
      </c>
    </row>
    <row r="1587" spans="1:23" x14ac:dyDescent="0.25">
      <c r="A1587" t="s">
        <v>824</v>
      </c>
      <c r="B1587">
        <v>68.400000000000006</v>
      </c>
      <c r="C1587">
        <v>57.58</v>
      </c>
      <c r="D1587">
        <v>185</v>
      </c>
      <c r="E1587">
        <v>2</v>
      </c>
      <c r="F1587">
        <v>2</v>
      </c>
      <c r="G1587">
        <v>60</v>
      </c>
      <c r="H1587">
        <v>0</v>
      </c>
      <c r="I1587">
        <v>0</v>
      </c>
      <c r="J1587">
        <v>7</v>
      </c>
      <c r="K1587">
        <v>1</v>
      </c>
      <c r="L1587" s="1">
        <v>40104</v>
      </c>
      <c r="M1587" t="s">
        <v>22</v>
      </c>
      <c r="N1587" t="s">
        <v>77</v>
      </c>
      <c r="O1587" t="s">
        <v>39</v>
      </c>
      <c r="P1587" t="s">
        <v>348</v>
      </c>
      <c r="Q1587" t="s">
        <v>39</v>
      </c>
      <c r="R1587" t="s">
        <v>26</v>
      </c>
      <c r="S1587" t="s">
        <v>41</v>
      </c>
      <c r="T1587">
        <v>43</v>
      </c>
      <c r="U1587">
        <v>1</v>
      </c>
      <c r="V1587">
        <v>-84.400999999999996</v>
      </c>
      <c r="W1587">
        <v>33.758000000000003</v>
      </c>
    </row>
    <row r="1588" spans="1:23" x14ac:dyDescent="0.25">
      <c r="A1588" t="s">
        <v>824</v>
      </c>
      <c r="B1588">
        <v>66.099999999999994</v>
      </c>
      <c r="C1588">
        <v>54.29</v>
      </c>
      <c r="D1588">
        <v>198</v>
      </c>
      <c r="E1588">
        <v>2</v>
      </c>
      <c r="F1588">
        <v>2</v>
      </c>
      <c r="G1588">
        <v>69</v>
      </c>
      <c r="H1588">
        <v>0</v>
      </c>
      <c r="I1588">
        <v>17.21</v>
      </c>
      <c r="J1588">
        <v>-16</v>
      </c>
      <c r="K1588">
        <v>0</v>
      </c>
      <c r="L1588" s="1">
        <v>40111</v>
      </c>
      <c r="M1588" t="s">
        <v>27</v>
      </c>
      <c r="N1588" t="s">
        <v>107</v>
      </c>
      <c r="O1588" t="s">
        <v>107</v>
      </c>
      <c r="P1588" t="s">
        <v>828</v>
      </c>
      <c r="Q1588" t="s">
        <v>39</v>
      </c>
      <c r="R1588" t="s">
        <v>26</v>
      </c>
      <c r="S1588" t="s">
        <v>278</v>
      </c>
      <c r="T1588">
        <v>77</v>
      </c>
      <c r="U1588">
        <v>1</v>
      </c>
      <c r="V1588">
        <v>-97.092777999999996</v>
      </c>
      <c r="W1588">
        <v>32.747777999999997</v>
      </c>
    </row>
    <row r="1589" spans="1:23" x14ac:dyDescent="0.25">
      <c r="A1589" t="s">
        <v>824</v>
      </c>
      <c r="B1589">
        <v>46.6</v>
      </c>
      <c r="C1589">
        <v>45.24</v>
      </c>
      <c r="D1589">
        <v>289</v>
      </c>
      <c r="E1589">
        <v>1</v>
      </c>
      <c r="F1589">
        <v>3</v>
      </c>
      <c r="G1589">
        <v>54</v>
      </c>
      <c r="H1589">
        <v>0</v>
      </c>
      <c r="I1589">
        <v>0</v>
      </c>
      <c r="J1589">
        <v>-8</v>
      </c>
      <c r="K1589">
        <v>0</v>
      </c>
      <c r="L1589" s="1">
        <v>40119</v>
      </c>
      <c r="M1589" t="s">
        <v>27</v>
      </c>
      <c r="N1589" t="s">
        <v>46</v>
      </c>
      <c r="O1589" t="s">
        <v>46</v>
      </c>
      <c r="P1589" t="s">
        <v>440</v>
      </c>
      <c r="Q1589" t="s">
        <v>39</v>
      </c>
      <c r="R1589" t="s">
        <v>26</v>
      </c>
      <c r="S1589" t="s">
        <v>201</v>
      </c>
      <c r="T1589">
        <v>56</v>
      </c>
      <c r="U1589">
        <v>1</v>
      </c>
      <c r="V1589">
        <v>-90.811110999999997</v>
      </c>
      <c r="W1589">
        <v>29.950832999999999</v>
      </c>
    </row>
    <row r="1590" spans="1:23" x14ac:dyDescent="0.25">
      <c r="A1590" t="s">
        <v>824</v>
      </c>
      <c r="B1590">
        <v>81.099999999999994</v>
      </c>
      <c r="C1590">
        <v>70.83</v>
      </c>
      <c r="D1590">
        <v>135</v>
      </c>
      <c r="E1590">
        <v>1</v>
      </c>
      <c r="F1590">
        <v>1</v>
      </c>
      <c r="G1590">
        <v>34</v>
      </c>
      <c r="H1590">
        <v>0</v>
      </c>
      <c r="I1590">
        <v>0</v>
      </c>
      <c r="J1590">
        <v>14</v>
      </c>
      <c r="K1590">
        <v>1</v>
      </c>
      <c r="L1590" s="1">
        <v>40125</v>
      </c>
      <c r="M1590" t="s">
        <v>22</v>
      </c>
      <c r="N1590" t="s">
        <v>97</v>
      </c>
      <c r="O1590" t="s">
        <v>39</v>
      </c>
      <c r="P1590" t="s">
        <v>122</v>
      </c>
      <c r="Q1590" t="s">
        <v>39</v>
      </c>
      <c r="R1590" t="s">
        <v>26</v>
      </c>
      <c r="S1590" t="s">
        <v>41</v>
      </c>
      <c r="T1590">
        <v>74</v>
      </c>
      <c r="U1590">
        <v>1</v>
      </c>
      <c r="V1590">
        <v>-84.400999999999996</v>
      </c>
      <c r="W1590">
        <v>33.758000000000003</v>
      </c>
    </row>
    <row r="1591" spans="1:23" x14ac:dyDescent="0.25">
      <c r="A1591" t="s">
        <v>824</v>
      </c>
      <c r="B1591">
        <v>57.4</v>
      </c>
      <c r="C1591">
        <v>53.66</v>
      </c>
      <c r="D1591">
        <v>224</v>
      </c>
      <c r="E1591">
        <v>1</v>
      </c>
      <c r="F1591">
        <v>2</v>
      </c>
      <c r="G1591">
        <v>36</v>
      </c>
      <c r="H1591">
        <v>0</v>
      </c>
      <c r="I1591">
        <v>0</v>
      </c>
      <c r="J1591">
        <v>-9</v>
      </c>
      <c r="K1591">
        <v>0</v>
      </c>
      <c r="L1591" s="1">
        <v>40132</v>
      </c>
      <c r="M1591" t="s">
        <v>27</v>
      </c>
      <c r="N1591" t="s">
        <v>56</v>
      </c>
      <c r="O1591" t="s">
        <v>56</v>
      </c>
      <c r="P1591" t="s">
        <v>829</v>
      </c>
      <c r="Q1591" t="s">
        <v>39</v>
      </c>
      <c r="R1591" t="s">
        <v>26</v>
      </c>
      <c r="S1591" t="s">
        <v>58</v>
      </c>
      <c r="T1591">
        <v>78</v>
      </c>
      <c r="U1591">
        <v>0</v>
      </c>
      <c r="V1591">
        <v>-80.852778000000001</v>
      </c>
      <c r="W1591">
        <v>35.225833000000002</v>
      </c>
    </row>
    <row r="1592" spans="1:23" x14ac:dyDescent="0.25">
      <c r="A1592" t="s">
        <v>824</v>
      </c>
      <c r="B1592">
        <v>88</v>
      </c>
      <c r="C1592">
        <v>56.52</v>
      </c>
      <c r="D1592">
        <v>268</v>
      </c>
      <c r="E1592">
        <v>2</v>
      </c>
      <c r="F1592">
        <v>0</v>
      </c>
      <c r="G1592">
        <v>51</v>
      </c>
      <c r="H1592">
        <v>0</v>
      </c>
      <c r="I1592">
        <v>8.08</v>
      </c>
      <c r="J1592">
        <v>-3</v>
      </c>
      <c r="K1592">
        <v>0</v>
      </c>
      <c r="L1592" s="1">
        <v>40139</v>
      </c>
      <c r="M1592" t="s">
        <v>27</v>
      </c>
      <c r="N1592" t="s">
        <v>101</v>
      </c>
      <c r="O1592" t="s">
        <v>101</v>
      </c>
      <c r="P1592" t="s">
        <v>220</v>
      </c>
      <c r="Q1592" t="s">
        <v>39</v>
      </c>
      <c r="R1592" t="s">
        <v>26</v>
      </c>
      <c r="S1592" t="s">
        <v>50</v>
      </c>
      <c r="T1592">
        <v>55</v>
      </c>
      <c r="U1592">
        <v>0</v>
      </c>
      <c r="V1592">
        <v>-74.076943999999997</v>
      </c>
      <c r="W1592">
        <v>40.812221999999998</v>
      </c>
    </row>
    <row r="1593" spans="1:23" x14ac:dyDescent="0.25">
      <c r="A1593" t="s">
        <v>824</v>
      </c>
      <c r="B1593">
        <v>78.5</v>
      </c>
      <c r="C1593">
        <v>66.67</v>
      </c>
      <c r="D1593">
        <v>15</v>
      </c>
      <c r="E1593">
        <v>0</v>
      </c>
      <c r="F1593">
        <v>0</v>
      </c>
      <c r="G1593">
        <v>33</v>
      </c>
      <c r="H1593">
        <v>0</v>
      </c>
      <c r="I1593">
        <v>6.96</v>
      </c>
      <c r="J1593">
        <v>3</v>
      </c>
      <c r="K1593">
        <v>1</v>
      </c>
      <c r="L1593" s="1">
        <v>40146</v>
      </c>
      <c r="M1593" t="s">
        <v>22</v>
      </c>
      <c r="N1593" t="s">
        <v>152</v>
      </c>
      <c r="O1593" t="s">
        <v>39</v>
      </c>
      <c r="P1593" t="s">
        <v>353</v>
      </c>
      <c r="Q1593" t="s">
        <v>39</v>
      </c>
      <c r="R1593" t="s">
        <v>26</v>
      </c>
      <c r="S1593" t="s">
        <v>41</v>
      </c>
      <c r="T1593">
        <v>65</v>
      </c>
      <c r="U1593">
        <v>1</v>
      </c>
      <c r="V1593">
        <v>-84.400999999999996</v>
      </c>
      <c r="W1593">
        <v>33.758000000000003</v>
      </c>
    </row>
    <row r="1594" spans="1:23" x14ac:dyDescent="0.25">
      <c r="A1594" t="s">
        <v>824</v>
      </c>
      <c r="B1594">
        <v>69.7</v>
      </c>
      <c r="C1594">
        <v>47.06</v>
      </c>
      <c r="D1594">
        <v>152</v>
      </c>
      <c r="E1594">
        <v>1</v>
      </c>
      <c r="F1594">
        <v>0</v>
      </c>
      <c r="G1594">
        <v>41</v>
      </c>
      <c r="H1594">
        <v>0</v>
      </c>
      <c r="I1594">
        <v>21.93</v>
      </c>
      <c r="J1594">
        <v>3</v>
      </c>
      <c r="K1594">
        <v>1</v>
      </c>
      <c r="L1594" s="1">
        <v>40167</v>
      </c>
      <c r="M1594" t="s">
        <v>27</v>
      </c>
      <c r="N1594" t="s">
        <v>48</v>
      </c>
      <c r="O1594" t="s">
        <v>48</v>
      </c>
      <c r="P1594" t="s">
        <v>830</v>
      </c>
      <c r="Q1594" t="s">
        <v>39</v>
      </c>
      <c r="R1594" t="s">
        <v>26</v>
      </c>
      <c r="S1594" t="s">
        <v>50</v>
      </c>
      <c r="T1594">
        <v>32</v>
      </c>
      <c r="U1594">
        <v>0</v>
      </c>
      <c r="V1594">
        <v>-74.076943999999997</v>
      </c>
      <c r="W1594">
        <v>40.812221999999998</v>
      </c>
    </row>
    <row r="1595" spans="1:23" x14ac:dyDescent="0.25">
      <c r="A1595" t="s">
        <v>824</v>
      </c>
      <c r="B1595">
        <v>103.3</v>
      </c>
      <c r="C1595">
        <v>51.43</v>
      </c>
      <c r="D1595">
        <v>250</v>
      </c>
      <c r="E1595">
        <v>3</v>
      </c>
      <c r="F1595">
        <v>0</v>
      </c>
      <c r="G1595">
        <v>42</v>
      </c>
      <c r="H1595">
        <v>0</v>
      </c>
      <c r="I1595">
        <v>10.31</v>
      </c>
      <c r="J1595">
        <v>28</v>
      </c>
      <c r="K1595">
        <v>1</v>
      </c>
      <c r="L1595" s="1">
        <v>40174</v>
      </c>
      <c r="M1595" t="s">
        <v>22</v>
      </c>
      <c r="N1595" t="s">
        <v>42</v>
      </c>
      <c r="O1595" t="s">
        <v>39</v>
      </c>
      <c r="P1595" t="s">
        <v>567</v>
      </c>
      <c r="Q1595" t="s">
        <v>39</v>
      </c>
      <c r="R1595" t="s">
        <v>26</v>
      </c>
      <c r="S1595" t="s">
        <v>41</v>
      </c>
      <c r="T1595">
        <v>53</v>
      </c>
      <c r="U1595">
        <v>1</v>
      </c>
      <c r="V1595">
        <v>-84.400999999999996</v>
      </c>
      <c r="W1595">
        <v>33.758000000000003</v>
      </c>
    </row>
    <row r="1596" spans="1:23" x14ac:dyDescent="0.25">
      <c r="A1596" t="s">
        <v>824</v>
      </c>
      <c r="B1596">
        <v>78.599999999999994</v>
      </c>
      <c r="C1596">
        <v>65.709999999999994</v>
      </c>
      <c r="D1596">
        <v>223</v>
      </c>
      <c r="E1596">
        <v>2</v>
      </c>
      <c r="F1596">
        <v>2</v>
      </c>
      <c r="G1596">
        <v>37</v>
      </c>
      <c r="H1596">
        <v>0</v>
      </c>
      <c r="I1596">
        <v>8.08</v>
      </c>
      <c r="J1596">
        <v>10</v>
      </c>
      <c r="K1596">
        <v>1</v>
      </c>
      <c r="L1596" s="1">
        <v>40181</v>
      </c>
      <c r="M1596" t="s">
        <v>27</v>
      </c>
      <c r="N1596" t="s">
        <v>152</v>
      </c>
      <c r="O1596" t="s">
        <v>152</v>
      </c>
      <c r="P1596" t="s">
        <v>162</v>
      </c>
      <c r="Q1596" t="s">
        <v>39</v>
      </c>
      <c r="R1596" t="s">
        <v>26</v>
      </c>
      <c r="S1596" t="s">
        <v>304</v>
      </c>
      <c r="T1596">
        <v>45</v>
      </c>
      <c r="U1596">
        <v>0</v>
      </c>
      <c r="V1596">
        <v>-82.503332999999998</v>
      </c>
      <c r="W1596">
        <v>27.975833000000002</v>
      </c>
    </row>
    <row r="1597" spans="1:23" x14ac:dyDescent="0.25">
      <c r="A1597" t="s">
        <v>824</v>
      </c>
      <c r="B1597">
        <v>67.599999999999994</v>
      </c>
      <c r="C1597">
        <v>61.36</v>
      </c>
      <c r="D1597">
        <v>252</v>
      </c>
      <c r="E1597">
        <v>0</v>
      </c>
      <c r="F1597">
        <v>1</v>
      </c>
      <c r="G1597">
        <v>63</v>
      </c>
      <c r="H1597">
        <v>0</v>
      </c>
      <c r="I1597">
        <v>6.96</v>
      </c>
      <c r="J1597">
        <v>-6</v>
      </c>
      <c r="K1597">
        <v>0</v>
      </c>
      <c r="L1597" s="1">
        <v>40433</v>
      </c>
      <c r="M1597" t="s">
        <v>27</v>
      </c>
      <c r="N1597" t="s">
        <v>62</v>
      </c>
      <c r="O1597" t="s">
        <v>62</v>
      </c>
      <c r="P1597" t="s">
        <v>831</v>
      </c>
      <c r="Q1597" t="s">
        <v>39</v>
      </c>
      <c r="R1597" t="s">
        <v>26</v>
      </c>
      <c r="S1597" t="s">
        <v>64</v>
      </c>
      <c r="T1597">
        <v>70</v>
      </c>
      <c r="U1597">
        <v>0</v>
      </c>
      <c r="V1597">
        <v>-80.015833000000001</v>
      </c>
      <c r="W1597">
        <v>40.446666999999998</v>
      </c>
    </row>
    <row r="1598" spans="1:23" x14ac:dyDescent="0.25">
      <c r="A1598" t="s">
        <v>824</v>
      </c>
      <c r="B1598">
        <v>117.3</v>
      </c>
      <c r="C1598">
        <v>65.63</v>
      </c>
      <c r="D1598">
        <v>225</v>
      </c>
      <c r="E1598">
        <v>3</v>
      </c>
      <c r="F1598">
        <v>0</v>
      </c>
      <c r="G1598">
        <v>51</v>
      </c>
      <c r="H1598">
        <v>0</v>
      </c>
      <c r="I1598">
        <v>4.72</v>
      </c>
      <c r="J1598">
        <v>34</v>
      </c>
      <c r="K1598">
        <v>1</v>
      </c>
      <c r="L1598" s="1">
        <v>40440</v>
      </c>
      <c r="M1598" t="s">
        <v>22</v>
      </c>
      <c r="N1598" t="s">
        <v>119</v>
      </c>
      <c r="O1598" t="s">
        <v>39</v>
      </c>
      <c r="P1598" t="s">
        <v>254</v>
      </c>
      <c r="Q1598" t="s">
        <v>39</v>
      </c>
      <c r="R1598" t="s">
        <v>26</v>
      </c>
      <c r="S1598" t="s">
        <v>41</v>
      </c>
      <c r="T1598">
        <v>89</v>
      </c>
      <c r="U1598">
        <v>1</v>
      </c>
      <c r="V1598">
        <v>-84.400999999999996</v>
      </c>
      <c r="W1598">
        <v>33.758000000000003</v>
      </c>
    </row>
    <row r="1599" spans="1:23" x14ac:dyDescent="0.25">
      <c r="A1599" t="s">
        <v>824</v>
      </c>
      <c r="B1599">
        <v>108.7</v>
      </c>
      <c r="C1599">
        <v>63.33</v>
      </c>
      <c r="D1599">
        <v>228</v>
      </c>
      <c r="E1599">
        <v>2</v>
      </c>
      <c r="F1599">
        <v>0</v>
      </c>
      <c r="G1599">
        <v>55</v>
      </c>
      <c r="H1599">
        <v>0</v>
      </c>
      <c r="I1599">
        <v>4.72</v>
      </c>
      <c r="J1599">
        <v>3</v>
      </c>
      <c r="K1599">
        <v>1</v>
      </c>
      <c r="L1599" s="1">
        <v>40447</v>
      </c>
      <c r="M1599" t="s">
        <v>27</v>
      </c>
      <c r="N1599" t="s">
        <v>46</v>
      </c>
      <c r="O1599" t="s">
        <v>46</v>
      </c>
      <c r="P1599" t="s">
        <v>91</v>
      </c>
      <c r="Q1599" t="s">
        <v>39</v>
      </c>
      <c r="R1599" t="s">
        <v>26</v>
      </c>
      <c r="S1599" t="s">
        <v>201</v>
      </c>
      <c r="T1599">
        <v>89</v>
      </c>
      <c r="U1599">
        <v>1</v>
      </c>
      <c r="V1599">
        <v>-90.811110999999997</v>
      </c>
      <c r="W1599">
        <v>29.950832999999999</v>
      </c>
    </row>
    <row r="1600" spans="1:23" x14ac:dyDescent="0.25">
      <c r="A1600" t="s">
        <v>824</v>
      </c>
      <c r="B1600">
        <v>67.3</v>
      </c>
      <c r="C1600">
        <v>60.47</v>
      </c>
      <c r="D1600">
        <v>273</v>
      </c>
      <c r="E1600">
        <v>1</v>
      </c>
      <c r="F1600">
        <v>2</v>
      </c>
      <c r="G1600">
        <v>50</v>
      </c>
      <c r="H1600">
        <v>0</v>
      </c>
      <c r="I1600">
        <v>17.21</v>
      </c>
      <c r="J1600">
        <v>2</v>
      </c>
      <c r="K1600">
        <v>1</v>
      </c>
      <c r="L1600" s="1">
        <v>40454</v>
      </c>
      <c r="M1600" t="s">
        <v>22</v>
      </c>
      <c r="N1600" t="s">
        <v>140</v>
      </c>
      <c r="O1600" t="s">
        <v>39</v>
      </c>
      <c r="P1600" t="s">
        <v>423</v>
      </c>
      <c r="Q1600" t="s">
        <v>39</v>
      </c>
      <c r="R1600" t="s">
        <v>26</v>
      </c>
      <c r="S1600" t="s">
        <v>41</v>
      </c>
      <c r="T1600">
        <v>67</v>
      </c>
      <c r="U1600">
        <v>1</v>
      </c>
      <c r="V1600">
        <v>-84.400999999999996</v>
      </c>
      <c r="W1600">
        <v>33.758000000000003</v>
      </c>
    </row>
    <row r="1601" spans="1:23" x14ac:dyDescent="0.25">
      <c r="A1601" t="s">
        <v>824</v>
      </c>
      <c r="B1601">
        <v>89.4</v>
      </c>
      <c r="C1601">
        <v>57.14</v>
      </c>
      <c r="D1601">
        <v>187</v>
      </c>
      <c r="E1601">
        <v>1</v>
      </c>
      <c r="F1601">
        <v>0</v>
      </c>
      <c r="G1601">
        <v>73</v>
      </c>
      <c r="H1601">
        <v>0</v>
      </c>
      <c r="I1601">
        <v>11.43</v>
      </c>
      <c r="J1601">
        <v>10</v>
      </c>
      <c r="K1601">
        <v>1</v>
      </c>
      <c r="L1601" s="1">
        <v>40461</v>
      </c>
      <c r="M1601" t="s">
        <v>27</v>
      </c>
      <c r="N1601" t="s">
        <v>51</v>
      </c>
      <c r="O1601" t="s">
        <v>51</v>
      </c>
      <c r="P1601" t="s">
        <v>162</v>
      </c>
      <c r="Q1601" t="s">
        <v>39</v>
      </c>
      <c r="R1601" t="s">
        <v>26</v>
      </c>
      <c r="S1601" t="s">
        <v>135</v>
      </c>
      <c r="T1601">
        <v>67</v>
      </c>
      <c r="U1601">
        <v>0</v>
      </c>
      <c r="V1601">
        <v>-81.699444</v>
      </c>
      <c r="W1601">
        <v>41.506110999999997</v>
      </c>
    </row>
    <row r="1602" spans="1:23" x14ac:dyDescent="0.25">
      <c r="A1602" t="s">
        <v>824</v>
      </c>
      <c r="B1602">
        <v>78.5</v>
      </c>
      <c r="C1602">
        <v>54.76</v>
      </c>
      <c r="D1602">
        <v>250</v>
      </c>
      <c r="E1602">
        <v>2</v>
      </c>
      <c r="F1602">
        <v>1</v>
      </c>
      <c r="G1602">
        <v>36</v>
      </c>
      <c r="H1602">
        <v>0</v>
      </c>
      <c r="I1602">
        <v>12.74</v>
      </c>
      <c r="J1602">
        <v>-14</v>
      </c>
      <c r="K1602">
        <v>0</v>
      </c>
      <c r="L1602" s="1">
        <v>40468</v>
      </c>
      <c r="M1602" t="s">
        <v>27</v>
      </c>
      <c r="N1602" t="s">
        <v>93</v>
      </c>
      <c r="O1602" t="s">
        <v>93</v>
      </c>
      <c r="P1602" t="s">
        <v>535</v>
      </c>
      <c r="Q1602" t="s">
        <v>39</v>
      </c>
      <c r="R1602" t="s">
        <v>26</v>
      </c>
      <c r="S1602" t="s">
        <v>95</v>
      </c>
      <c r="T1602">
        <v>71</v>
      </c>
      <c r="U1602">
        <v>0</v>
      </c>
      <c r="V1602">
        <v>-75.167500000000004</v>
      </c>
      <c r="W1602">
        <v>39.900832999999999</v>
      </c>
    </row>
    <row r="1603" spans="1:23" x14ac:dyDescent="0.25">
      <c r="A1603" t="s">
        <v>824</v>
      </c>
      <c r="B1603">
        <v>118.1</v>
      </c>
      <c r="C1603">
        <v>72.73</v>
      </c>
      <c r="D1603">
        <v>299</v>
      </c>
      <c r="E1603">
        <v>3</v>
      </c>
      <c r="F1603">
        <v>1</v>
      </c>
      <c r="G1603">
        <v>52</v>
      </c>
      <c r="H1603">
        <v>0</v>
      </c>
      <c r="I1603">
        <v>4.72</v>
      </c>
      <c r="J1603">
        <v>7</v>
      </c>
      <c r="K1603">
        <v>1</v>
      </c>
      <c r="L1603" s="1">
        <v>40475</v>
      </c>
      <c r="M1603" t="s">
        <v>22</v>
      </c>
      <c r="N1603" t="s">
        <v>136</v>
      </c>
      <c r="O1603" t="s">
        <v>39</v>
      </c>
      <c r="P1603" t="s">
        <v>832</v>
      </c>
      <c r="Q1603" t="s">
        <v>39</v>
      </c>
      <c r="R1603" t="s">
        <v>26</v>
      </c>
      <c r="S1603" t="s">
        <v>41</v>
      </c>
      <c r="T1603">
        <v>78</v>
      </c>
      <c r="U1603">
        <v>1</v>
      </c>
      <c r="V1603">
        <v>-84.400999999999996</v>
      </c>
      <c r="W1603">
        <v>33.758000000000003</v>
      </c>
    </row>
    <row r="1604" spans="1:23" x14ac:dyDescent="0.25">
      <c r="A1604" t="s">
        <v>824</v>
      </c>
      <c r="B1604">
        <v>94.1</v>
      </c>
      <c r="C1604">
        <v>66.67</v>
      </c>
      <c r="D1604">
        <v>235</v>
      </c>
      <c r="E1604">
        <v>1</v>
      </c>
      <c r="F1604">
        <v>0</v>
      </c>
      <c r="G1604">
        <v>31</v>
      </c>
      <c r="H1604">
        <v>0</v>
      </c>
      <c r="I1604">
        <v>4.72</v>
      </c>
      <c r="J1604">
        <v>6</v>
      </c>
      <c r="K1604">
        <v>1</v>
      </c>
      <c r="L1604" s="1">
        <v>40489</v>
      </c>
      <c r="M1604" t="s">
        <v>22</v>
      </c>
      <c r="N1604" t="s">
        <v>152</v>
      </c>
      <c r="O1604" t="s">
        <v>39</v>
      </c>
      <c r="P1604" t="s">
        <v>195</v>
      </c>
      <c r="Q1604" t="s">
        <v>39</v>
      </c>
      <c r="R1604" t="s">
        <v>26</v>
      </c>
      <c r="S1604" t="s">
        <v>41</v>
      </c>
      <c r="T1604">
        <v>56</v>
      </c>
      <c r="U1604">
        <v>1</v>
      </c>
      <c r="V1604">
        <v>-84.400999999999996</v>
      </c>
      <c r="W1604">
        <v>33.758000000000003</v>
      </c>
    </row>
    <row r="1605" spans="1:23" x14ac:dyDescent="0.25">
      <c r="A1605" t="s">
        <v>824</v>
      </c>
      <c r="B1605">
        <v>101.7</v>
      </c>
      <c r="C1605">
        <v>64</v>
      </c>
      <c r="D1605">
        <v>316</v>
      </c>
      <c r="E1605">
        <v>3</v>
      </c>
      <c r="F1605">
        <v>0</v>
      </c>
      <c r="G1605">
        <v>83</v>
      </c>
      <c r="H1605">
        <v>0</v>
      </c>
      <c r="I1605">
        <v>0</v>
      </c>
      <c r="J1605">
        <v>5</v>
      </c>
      <c r="K1605">
        <v>1</v>
      </c>
      <c r="L1605" s="1">
        <v>40493</v>
      </c>
      <c r="M1605" t="s">
        <v>22</v>
      </c>
      <c r="N1605" t="s">
        <v>132</v>
      </c>
      <c r="O1605" t="s">
        <v>39</v>
      </c>
      <c r="P1605" t="s">
        <v>552</v>
      </c>
      <c r="Q1605" t="s">
        <v>39</v>
      </c>
      <c r="R1605" t="s">
        <v>26</v>
      </c>
      <c r="S1605" t="s">
        <v>41</v>
      </c>
      <c r="T1605">
        <v>48</v>
      </c>
      <c r="U1605">
        <v>1</v>
      </c>
      <c r="V1605">
        <v>-84.400999999999996</v>
      </c>
      <c r="W1605">
        <v>33.758000000000003</v>
      </c>
    </row>
    <row r="1606" spans="1:23" x14ac:dyDescent="0.25">
      <c r="A1606" t="s">
        <v>824</v>
      </c>
      <c r="B1606">
        <v>101.8</v>
      </c>
      <c r="C1606">
        <v>66.67</v>
      </c>
      <c r="D1606">
        <v>253</v>
      </c>
      <c r="E1606">
        <v>2</v>
      </c>
      <c r="F1606">
        <v>0</v>
      </c>
      <c r="G1606">
        <v>72</v>
      </c>
      <c r="H1606">
        <v>0</v>
      </c>
      <c r="I1606">
        <v>13.86</v>
      </c>
      <c r="J1606">
        <v>17</v>
      </c>
      <c r="K1606">
        <v>1</v>
      </c>
      <c r="L1606" s="1">
        <v>40503</v>
      </c>
      <c r="M1606" t="s">
        <v>27</v>
      </c>
      <c r="N1606" t="s">
        <v>44</v>
      </c>
      <c r="O1606" t="s">
        <v>44</v>
      </c>
      <c r="P1606" t="s">
        <v>47</v>
      </c>
      <c r="Q1606" t="s">
        <v>39</v>
      </c>
      <c r="R1606" t="s">
        <v>26</v>
      </c>
      <c r="S1606" t="s">
        <v>128</v>
      </c>
      <c r="T1606">
        <v>63</v>
      </c>
      <c r="U1606">
        <v>1</v>
      </c>
      <c r="V1606">
        <v>-90.188610999999995</v>
      </c>
      <c r="W1606">
        <v>38.632778000000002</v>
      </c>
    </row>
    <row r="1607" spans="1:23" x14ac:dyDescent="0.25">
      <c r="A1607" t="s">
        <v>824</v>
      </c>
      <c r="B1607">
        <v>107.9</v>
      </c>
      <c r="C1607">
        <v>85.71</v>
      </c>
      <c r="D1607">
        <v>197</v>
      </c>
      <c r="E1607">
        <v>1</v>
      </c>
      <c r="F1607">
        <v>0</v>
      </c>
      <c r="G1607">
        <v>41</v>
      </c>
      <c r="H1607">
        <v>0</v>
      </c>
      <c r="I1607">
        <v>9.1999999999999993</v>
      </c>
      <c r="J1607">
        <v>3</v>
      </c>
      <c r="K1607">
        <v>1</v>
      </c>
      <c r="L1607" s="1">
        <v>40510</v>
      </c>
      <c r="M1607" t="s">
        <v>22</v>
      </c>
      <c r="N1607" t="s">
        <v>73</v>
      </c>
      <c r="O1607" t="s">
        <v>39</v>
      </c>
      <c r="P1607" t="s">
        <v>353</v>
      </c>
      <c r="Q1607" t="s">
        <v>39</v>
      </c>
      <c r="R1607" t="s">
        <v>26</v>
      </c>
      <c r="S1607" t="s">
        <v>41</v>
      </c>
      <c r="T1607">
        <v>51</v>
      </c>
      <c r="U1607">
        <v>1</v>
      </c>
      <c r="V1607">
        <v>-84.400999999999996</v>
      </c>
      <c r="W1607">
        <v>33.758000000000003</v>
      </c>
    </row>
    <row r="1608" spans="1:23" x14ac:dyDescent="0.25">
      <c r="A1608" t="s">
        <v>824</v>
      </c>
      <c r="B1608">
        <v>62.8</v>
      </c>
      <c r="C1608">
        <v>50</v>
      </c>
      <c r="D1608">
        <v>205</v>
      </c>
      <c r="E1608">
        <v>2</v>
      </c>
      <c r="F1608">
        <v>2</v>
      </c>
      <c r="G1608">
        <v>53</v>
      </c>
      <c r="H1608">
        <v>0</v>
      </c>
      <c r="I1608">
        <v>11.43</v>
      </c>
      <c r="J1608">
        <v>4</v>
      </c>
      <c r="K1608">
        <v>1</v>
      </c>
      <c r="L1608" s="1">
        <v>40517</v>
      </c>
      <c r="M1608" t="s">
        <v>27</v>
      </c>
      <c r="N1608" t="s">
        <v>152</v>
      </c>
      <c r="O1608" t="s">
        <v>152</v>
      </c>
      <c r="P1608" t="s">
        <v>664</v>
      </c>
      <c r="Q1608" t="s">
        <v>39</v>
      </c>
      <c r="R1608" t="s">
        <v>26</v>
      </c>
      <c r="S1608" t="s">
        <v>304</v>
      </c>
      <c r="T1608">
        <v>59</v>
      </c>
      <c r="U1608">
        <v>0</v>
      </c>
      <c r="V1608">
        <v>-82.503332999999998</v>
      </c>
      <c r="W1608">
        <v>27.975833000000002</v>
      </c>
    </row>
    <row r="1609" spans="1:23" x14ac:dyDescent="0.25">
      <c r="A1609" t="s">
        <v>824</v>
      </c>
      <c r="B1609">
        <v>76.5</v>
      </c>
      <c r="C1609">
        <v>58.82</v>
      </c>
      <c r="D1609">
        <v>227</v>
      </c>
      <c r="E1609">
        <v>1</v>
      </c>
      <c r="F1609">
        <v>1</v>
      </c>
      <c r="G1609">
        <v>76</v>
      </c>
      <c r="H1609">
        <v>0</v>
      </c>
      <c r="I1609">
        <v>13.86</v>
      </c>
      <c r="J1609">
        <v>21</v>
      </c>
      <c r="K1609">
        <v>1</v>
      </c>
      <c r="L1609" s="1">
        <v>40524</v>
      </c>
      <c r="M1609" t="s">
        <v>27</v>
      </c>
      <c r="N1609" t="s">
        <v>56</v>
      </c>
      <c r="O1609" t="s">
        <v>56</v>
      </c>
      <c r="P1609" t="s">
        <v>94</v>
      </c>
      <c r="Q1609" t="s">
        <v>39</v>
      </c>
      <c r="R1609" t="s">
        <v>26</v>
      </c>
      <c r="S1609" t="s">
        <v>58</v>
      </c>
      <c r="T1609">
        <v>51</v>
      </c>
      <c r="U1609">
        <v>0</v>
      </c>
      <c r="V1609">
        <v>-80.852778000000001</v>
      </c>
      <c r="W1609">
        <v>35.225833000000002</v>
      </c>
    </row>
    <row r="1610" spans="1:23" x14ac:dyDescent="0.25">
      <c r="A1610" t="s">
        <v>824</v>
      </c>
      <c r="B1610">
        <v>87.1</v>
      </c>
      <c r="C1610">
        <v>57.14</v>
      </c>
      <c r="D1610">
        <v>174</v>
      </c>
      <c r="E1610">
        <v>3</v>
      </c>
      <c r="F1610">
        <v>1</v>
      </c>
      <c r="G1610">
        <v>47</v>
      </c>
      <c r="H1610">
        <v>0</v>
      </c>
      <c r="I1610">
        <v>4.72</v>
      </c>
      <c r="J1610">
        <v>16</v>
      </c>
      <c r="K1610">
        <v>1</v>
      </c>
      <c r="L1610" s="1">
        <v>40531</v>
      </c>
      <c r="M1610" t="s">
        <v>27</v>
      </c>
      <c r="N1610" t="s">
        <v>123</v>
      </c>
      <c r="O1610" t="s">
        <v>123</v>
      </c>
      <c r="P1610" t="s">
        <v>833</v>
      </c>
      <c r="Q1610" t="s">
        <v>39</v>
      </c>
      <c r="R1610" t="s">
        <v>26</v>
      </c>
      <c r="S1610" t="s">
        <v>236</v>
      </c>
      <c r="T1610">
        <v>46</v>
      </c>
      <c r="U1610">
        <v>0</v>
      </c>
      <c r="V1610">
        <v>-122.33159999999999</v>
      </c>
      <c r="W1610">
        <v>47.595199999999998</v>
      </c>
    </row>
    <row r="1611" spans="1:23" x14ac:dyDescent="0.25">
      <c r="A1611" t="s">
        <v>824</v>
      </c>
      <c r="B1611">
        <v>77.900000000000006</v>
      </c>
      <c r="C1611">
        <v>51.72</v>
      </c>
      <c r="D1611">
        <v>148</v>
      </c>
      <c r="E1611">
        <v>1</v>
      </c>
      <c r="F1611">
        <v>0</v>
      </c>
      <c r="G1611">
        <v>58</v>
      </c>
      <c r="H1611">
        <v>0</v>
      </c>
      <c r="I1611">
        <v>6.96</v>
      </c>
      <c r="J1611">
        <v>-3</v>
      </c>
      <c r="K1611">
        <v>0</v>
      </c>
      <c r="L1611" s="1">
        <v>40539</v>
      </c>
      <c r="M1611" t="s">
        <v>22</v>
      </c>
      <c r="N1611" t="s">
        <v>46</v>
      </c>
      <c r="O1611" t="s">
        <v>39</v>
      </c>
      <c r="P1611" t="s">
        <v>166</v>
      </c>
      <c r="Q1611" t="s">
        <v>39</v>
      </c>
      <c r="R1611" t="s">
        <v>26</v>
      </c>
      <c r="S1611" t="s">
        <v>41</v>
      </c>
      <c r="T1611">
        <v>30</v>
      </c>
      <c r="U1611">
        <v>1</v>
      </c>
      <c r="V1611">
        <v>-84.400999999999996</v>
      </c>
      <c r="W1611">
        <v>33.758000000000003</v>
      </c>
    </row>
    <row r="1612" spans="1:23" x14ac:dyDescent="0.25">
      <c r="A1612" t="s">
        <v>824</v>
      </c>
      <c r="B1612">
        <v>110.9</v>
      </c>
      <c r="C1612">
        <v>68.75</v>
      </c>
      <c r="D1612">
        <v>236</v>
      </c>
      <c r="E1612">
        <v>2</v>
      </c>
      <c r="F1612">
        <v>0</v>
      </c>
      <c r="G1612">
        <v>39</v>
      </c>
      <c r="H1612">
        <v>0</v>
      </c>
      <c r="I1612">
        <v>14.98</v>
      </c>
      <c r="J1612">
        <v>21</v>
      </c>
      <c r="K1612">
        <v>1</v>
      </c>
      <c r="L1612" s="1">
        <v>40545</v>
      </c>
      <c r="M1612" t="s">
        <v>22</v>
      </c>
      <c r="N1612" t="s">
        <v>56</v>
      </c>
      <c r="O1612" t="s">
        <v>39</v>
      </c>
      <c r="P1612" t="s">
        <v>94</v>
      </c>
      <c r="Q1612" t="s">
        <v>39</v>
      </c>
      <c r="R1612" t="s">
        <v>26</v>
      </c>
      <c r="S1612" t="s">
        <v>41</v>
      </c>
      <c r="T1612">
        <v>50</v>
      </c>
      <c r="U1612">
        <v>1</v>
      </c>
      <c r="V1612">
        <v>-84.400999999999996</v>
      </c>
      <c r="W1612">
        <v>33.758000000000003</v>
      </c>
    </row>
    <row r="1613" spans="1:23" x14ac:dyDescent="0.25">
      <c r="A1613" t="s">
        <v>824</v>
      </c>
      <c r="B1613">
        <v>69</v>
      </c>
      <c r="C1613">
        <v>68.97</v>
      </c>
      <c r="D1613">
        <v>186</v>
      </c>
      <c r="E1613">
        <v>1</v>
      </c>
      <c r="F1613">
        <v>2</v>
      </c>
      <c r="G1613">
        <v>41</v>
      </c>
      <c r="H1613">
        <v>0</v>
      </c>
      <c r="I1613">
        <v>0</v>
      </c>
      <c r="J1613">
        <v>-27</v>
      </c>
      <c r="K1613">
        <v>0</v>
      </c>
      <c r="L1613" s="1">
        <v>40558</v>
      </c>
      <c r="M1613" t="s">
        <v>22</v>
      </c>
      <c r="N1613" t="s">
        <v>73</v>
      </c>
      <c r="O1613" t="s">
        <v>39</v>
      </c>
      <c r="P1613" t="s">
        <v>834</v>
      </c>
      <c r="Q1613" t="s">
        <v>39</v>
      </c>
      <c r="R1613" t="s">
        <v>26</v>
      </c>
      <c r="S1613" t="s">
        <v>41</v>
      </c>
      <c r="T1613">
        <v>40</v>
      </c>
      <c r="U1613">
        <v>1</v>
      </c>
      <c r="V1613">
        <v>-84.400999999999996</v>
      </c>
      <c r="W1613">
        <v>33.758000000000003</v>
      </c>
    </row>
    <row r="1614" spans="1:23" x14ac:dyDescent="0.25">
      <c r="A1614" t="s">
        <v>824</v>
      </c>
      <c r="B1614">
        <v>76.5</v>
      </c>
      <c r="C1614">
        <v>65.959999999999994</v>
      </c>
      <c r="D1614">
        <v>319</v>
      </c>
      <c r="E1614">
        <v>0</v>
      </c>
      <c r="F1614">
        <v>1</v>
      </c>
      <c r="G1614">
        <v>56</v>
      </c>
      <c r="H1614">
        <v>0</v>
      </c>
      <c r="I1614">
        <v>6.96</v>
      </c>
      <c r="J1614">
        <v>-18</v>
      </c>
      <c r="K1614">
        <v>0</v>
      </c>
      <c r="L1614" s="1">
        <v>40797</v>
      </c>
      <c r="M1614" t="s">
        <v>27</v>
      </c>
      <c r="N1614" t="s">
        <v>77</v>
      </c>
      <c r="O1614" t="s">
        <v>77</v>
      </c>
      <c r="P1614" t="s">
        <v>835</v>
      </c>
      <c r="Q1614" t="s">
        <v>39</v>
      </c>
      <c r="R1614" t="s">
        <v>26</v>
      </c>
      <c r="S1614" t="s">
        <v>215</v>
      </c>
      <c r="T1614">
        <v>79</v>
      </c>
      <c r="U1614">
        <v>0</v>
      </c>
      <c r="V1614">
        <v>-87.616699999999994</v>
      </c>
      <c r="W1614">
        <v>41.862299999999998</v>
      </c>
    </row>
    <row r="1615" spans="1:23" x14ac:dyDescent="0.25">
      <c r="A1615" t="s">
        <v>824</v>
      </c>
      <c r="B1615">
        <v>91.5</v>
      </c>
      <c r="C1615">
        <v>60.71</v>
      </c>
      <c r="D1615">
        <v>195</v>
      </c>
      <c r="E1615">
        <v>4</v>
      </c>
      <c r="F1615">
        <v>2</v>
      </c>
      <c r="G1615">
        <v>59</v>
      </c>
      <c r="H1615">
        <v>0</v>
      </c>
      <c r="I1615">
        <v>5.84</v>
      </c>
      <c r="J1615">
        <v>4</v>
      </c>
      <c r="K1615">
        <v>1</v>
      </c>
      <c r="L1615" s="1">
        <v>40804</v>
      </c>
      <c r="M1615" t="s">
        <v>22</v>
      </c>
      <c r="N1615" t="s">
        <v>93</v>
      </c>
      <c r="O1615" t="s">
        <v>39</v>
      </c>
      <c r="P1615" t="s">
        <v>273</v>
      </c>
      <c r="Q1615" t="s">
        <v>39</v>
      </c>
      <c r="R1615" t="s">
        <v>26</v>
      </c>
      <c r="S1615" t="s">
        <v>41</v>
      </c>
      <c r="T1615">
        <v>70</v>
      </c>
      <c r="U1615">
        <v>1</v>
      </c>
      <c r="V1615">
        <v>-84.400999999999996</v>
      </c>
      <c r="W1615">
        <v>33.758000000000003</v>
      </c>
    </row>
    <row r="1616" spans="1:23" x14ac:dyDescent="0.25">
      <c r="A1616" t="s">
        <v>824</v>
      </c>
      <c r="B1616">
        <v>75.7</v>
      </c>
      <c r="C1616">
        <v>55.32</v>
      </c>
      <c r="D1616">
        <v>330</v>
      </c>
      <c r="E1616">
        <v>1</v>
      </c>
      <c r="F1616">
        <v>1</v>
      </c>
      <c r="G1616">
        <v>85</v>
      </c>
      <c r="H1616">
        <v>7.9000000000000001E-2</v>
      </c>
      <c r="I1616">
        <v>3.36</v>
      </c>
      <c r="J1616">
        <v>-3</v>
      </c>
      <c r="K1616">
        <v>0</v>
      </c>
      <c r="L1616" s="1">
        <v>40811</v>
      </c>
      <c r="M1616" t="s">
        <v>27</v>
      </c>
      <c r="N1616" t="s">
        <v>152</v>
      </c>
      <c r="O1616" t="s">
        <v>152</v>
      </c>
      <c r="P1616" t="s">
        <v>392</v>
      </c>
      <c r="Q1616" t="s">
        <v>39</v>
      </c>
      <c r="R1616" t="s">
        <v>33</v>
      </c>
      <c r="S1616" t="s">
        <v>304</v>
      </c>
      <c r="T1616">
        <v>80</v>
      </c>
      <c r="U1616">
        <v>0</v>
      </c>
      <c r="V1616">
        <v>-82.503332999999998</v>
      </c>
      <c r="W1616">
        <v>27.975833000000002</v>
      </c>
    </row>
    <row r="1617" spans="1:23" x14ac:dyDescent="0.25">
      <c r="A1617" t="s">
        <v>824</v>
      </c>
      <c r="B1617">
        <v>94.4</v>
      </c>
      <c r="C1617">
        <v>66.67</v>
      </c>
      <c r="D1617">
        <v>291</v>
      </c>
      <c r="E1617">
        <v>1</v>
      </c>
      <c r="F1617">
        <v>0</v>
      </c>
      <c r="G1617">
        <v>63</v>
      </c>
      <c r="H1617">
        <v>0</v>
      </c>
      <c r="I1617">
        <v>4.72</v>
      </c>
      <c r="J1617">
        <v>2</v>
      </c>
      <c r="K1617">
        <v>1</v>
      </c>
      <c r="L1617" s="1">
        <v>40818</v>
      </c>
      <c r="M1617" t="s">
        <v>27</v>
      </c>
      <c r="N1617" t="s">
        <v>123</v>
      </c>
      <c r="O1617" t="s">
        <v>123</v>
      </c>
      <c r="P1617" t="s">
        <v>495</v>
      </c>
      <c r="Q1617" t="s">
        <v>39</v>
      </c>
      <c r="R1617" t="s">
        <v>26</v>
      </c>
      <c r="S1617" t="s">
        <v>236</v>
      </c>
      <c r="T1617">
        <v>63</v>
      </c>
      <c r="U1617">
        <v>0</v>
      </c>
      <c r="V1617">
        <v>-122.33159999999999</v>
      </c>
      <c r="W1617">
        <v>47.595199999999998</v>
      </c>
    </row>
    <row r="1618" spans="1:23" x14ac:dyDescent="0.25">
      <c r="A1618" t="s">
        <v>824</v>
      </c>
      <c r="B1618">
        <v>55.1</v>
      </c>
      <c r="C1618">
        <v>56.25</v>
      </c>
      <c r="D1618">
        <v>167</v>
      </c>
      <c r="E1618">
        <v>1</v>
      </c>
      <c r="F1618">
        <v>2</v>
      </c>
      <c r="G1618">
        <v>61</v>
      </c>
      <c r="H1618">
        <v>0</v>
      </c>
      <c r="I1618">
        <v>10.31</v>
      </c>
      <c r="J1618">
        <v>-11</v>
      </c>
      <c r="K1618">
        <v>0</v>
      </c>
      <c r="L1618" s="1">
        <v>40825</v>
      </c>
      <c r="M1618" t="s">
        <v>22</v>
      </c>
      <c r="N1618" t="s">
        <v>73</v>
      </c>
      <c r="O1618" t="s">
        <v>39</v>
      </c>
      <c r="P1618" t="s">
        <v>836</v>
      </c>
      <c r="Q1618" t="s">
        <v>39</v>
      </c>
      <c r="R1618" t="s">
        <v>26</v>
      </c>
      <c r="S1618" t="s">
        <v>41</v>
      </c>
      <c r="T1618">
        <v>69</v>
      </c>
      <c r="U1618">
        <v>1</v>
      </c>
      <c r="V1618">
        <v>-84.400999999999996</v>
      </c>
      <c r="W1618">
        <v>33.758000000000003</v>
      </c>
    </row>
    <row r="1619" spans="1:23" x14ac:dyDescent="0.25">
      <c r="A1619" t="s">
        <v>824</v>
      </c>
      <c r="B1619">
        <v>101.1</v>
      </c>
      <c r="C1619">
        <v>63.64</v>
      </c>
      <c r="D1619">
        <v>163</v>
      </c>
      <c r="E1619">
        <v>1</v>
      </c>
      <c r="F1619">
        <v>0</v>
      </c>
      <c r="G1619">
        <v>28</v>
      </c>
      <c r="H1619">
        <v>0</v>
      </c>
      <c r="I1619">
        <v>0</v>
      </c>
      <c r="J1619">
        <v>14</v>
      </c>
      <c r="K1619">
        <v>1</v>
      </c>
      <c r="L1619" s="1">
        <v>40832</v>
      </c>
      <c r="M1619" t="s">
        <v>22</v>
      </c>
      <c r="N1619" t="s">
        <v>56</v>
      </c>
      <c r="O1619" t="s">
        <v>39</v>
      </c>
      <c r="P1619" t="s">
        <v>122</v>
      </c>
      <c r="Q1619" t="s">
        <v>39</v>
      </c>
      <c r="R1619" t="s">
        <v>26</v>
      </c>
      <c r="S1619" t="s">
        <v>41</v>
      </c>
      <c r="T1619">
        <v>80</v>
      </c>
      <c r="U1619">
        <v>1</v>
      </c>
      <c r="V1619">
        <v>-84.400999999999996</v>
      </c>
      <c r="W1619">
        <v>33.758000000000003</v>
      </c>
    </row>
    <row r="1620" spans="1:23" x14ac:dyDescent="0.25">
      <c r="A1620" t="s">
        <v>824</v>
      </c>
      <c r="B1620">
        <v>63.1</v>
      </c>
      <c r="C1620">
        <v>58.82</v>
      </c>
      <c r="D1620">
        <v>218</v>
      </c>
      <c r="E1620">
        <v>1</v>
      </c>
      <c r="F1620">
        <v>2</v>
      </c>
      <c r="G1620">
        <v>50</v>
      </c>
      <c r="H1620">
        <v>0</v>
      </c>
      <c r="I1620">
        <v>13.86</v>
      </c>
      <c r="J1620">
        <v>7</v>
      </c>
      <c r="K1620">
        <v>1</v>
      </c>
      <c r="L1620" s="1">
        <v>40839</v>
      </c>
      <c r="M1620" t="s">
        <v>27</v>
      </c>
      <c r="N1620" t="s">
        <v>83</v>
      </c>
      <c r="O1620" t="s">
        <v>83</v>
      </c>
      <c r="P1620" t="s">
        <v>96</v>
      </c>
      <c r="Q1620" t="s">
        <v>39</v>
      </c>
      <c r="R1620" t="s">
        <v>26</v>
      </c>
      <c r="S1620" t="s">
        <v>85</v>
      </c>
      <c r="T1620">
        <v>61</v>
      </c>
      <c r="U1620">
        <v>1</v>
      </c>
      <c r="V1620">
        <v>-83.045556000000005</v>
      </c>
      <c r="W1620">
        <v>42.34</v>
      </c>
    </row>
    <row r="1621" spans="1:23" x14ac:dyDescent="0.25">
      <c r="A1621" t="s">
        <v>824</v>
      </c>
      <c r="B1621">
        <v>120.7</v>
      </c>
      <c r="C1621">
        <v>58.33</v>
      </c>
      <c r="D1621">
        <v>275</v>
      </c>
      <c r="E1621">
        <v>3</v>
      </c>
      <c r="F1621">
        <v>1</v>
      </c>
      <c r="G1621">
        <v>45</v>
      </c>
      <c r="H1621">
        <v>0</v>
      </c>
      <c r="I1621">
        <v>12.74</v>
      </c>
      <c r="J1621">
        <v>24</v>
      </c>
      <c r="K1621">
        <v>1</v>
      </c>
      <c r="L1621" s="1">
        <v>40853</v>
      </c>
      <c r="M1621" t="s">
        <v>27</v>
      </c>
      <c r="N1621" t="s">
        <v>23</v>
      </c>
      <c r="O1621" t="s">
        <v>23</v>
      </c>
      <c r="P1621" t="s">
        <v>164</v>
      </c>
      <c r="Q1621" t="s">
        <v>39</v>
      </c>
      <c r="R1621" t="s">
        <v>26</v>
      </c>
      <c r="S1621" t="s">
        <v>198</v>
      </c>
      <c r="T1621">
        <v>60</v>
      </c>
      <c r="U1621">
        <v>1</v>
      </c>
      <c r="V1621">
        <v>-86.162806000000003</v>
      </c>
      <c r="W1621">
        <v>39.760055999999999</v>
      </c>
    </row>
    <row r="1622" spans="1:23" x14ac:dyDescent="0.25">
      <c r="A1622" t="s">
        <v>824</v>
      </c>
      <c r="B1622">
        <v>81.5</v>
      </c>
      <c r="C1622">
        <v>55.77</v>
      </c>
      <c r="D1622">
        <v>351</v>
      </c>
      <c r="E1622">
        <v>2</v>
      </c>
      <c r="F1622">
        <v>1</v>
      </c>
      <c r="G1622">
        <v>48</v>
      </c>
      <c r="H1622">
        <v>0</v>
      </c>
      <c r="I1622">
        <v>9.1999999999999993</v>
      </c>
      <c r="J1622">
        <v>-3</v>
      </c>
      <c r="K1622">
        <v>0</v>
      </c>
      <c r="L1622" s="1">
        <v>40860</v>
      </c>
      <c r="M1622" t="s">
        <v>22</v>
      </c>
      <c r="N1622" t="s">
        <v>46</v>
      </c>
      <c r="O1622" t="s">
        <v>39</v>
      </c>
      <c r="P1622" t="s">
        <v>494</v>
      </c>
      <c r="Q1622" t="s">
        <v>39</v>
      </c>
      <c r="R1622" t="s">
        <v>26</v>
      </c>
      <c r="S1622" t="s">
        <v>41</v>
      </c>
      <c r="T1622">
        <v>68</v>
      </c>
      <c r="U1622">
        <v>1</v>
      </c>
      <c r="V1622">
        <v>-84.400999999999996</v>
      </c>
      <c r="W1622">
        <v>33.758000000000003</v>
      </c>
    </row>
    <row r="1623" spans="1:23" x14ac:dyDescent="0.25">
      <c r="A1623" t="s">
        <v>824</v>
      </c>
      <c r="B1623">
        <v>110.9</v>
      </c>
      <c r="C1623">
        <v>68.75</v>
      </c>
      <c r="D1623">
        <v>316</v>
      </c>
      <c r="E1623">
        <v>1</v>
      </c>
      <c r="F1623">
        <v>0</v>
      </c>
      <c r="G1623">
        <v>79</v>
      </c>
      <c r="H1623">
        <v>0</v>
      </c>
      <c r="I1623">
        <v>0</v>
      </c>
      <c r="J1623">
        <v>6</v>
      </c>
      <c r="K1623">
        <v>1</v>
      </c>
      <c r="L1623" s="1">
        <v>40867</v>
      </c>
      <c r="M1623" t="s">
        <v>22</v>
      </c>
      <c r="N1623" t="s">
        <v>87</v>
      </c>
      <c r="O1623" t="s">
        <v>39</v>
      </c>
      <c r="P1623" t="s">
        <v>370</v>
      </c>
      <c r="Q1623" t="s">
        <v>39</v>
      </c>
      <c r="R1623" t="s">
        <v>26</v>
      </c>
      <c r="S1623" t="s">
        <v>41</v>
      </c>
      <c r="T1623">
        <v>65</v>
      </c>
      <c r="U1623">
        <v>1</v>
      </c>
      <c r="V1623">
        <v>-84.400999999999996</v>
      </c>
      <c r="W1623">
        <v>33.758000000000003</v>
      </c>
    </row>
    <row r="1624" spans="1:23" x14ac:dyDescent="0.25">
      <c r="A1624" t="s">
        <v>824</v>
      </c>
      <c r="B1624">
        <v>128.19999999999999</v>
      </c>
      <c r="C1624">
        <v>79.41</v>
      </c>
      <c r="D1624">
        <v>262</v>
      </c>
      <c r="E1624">
        <v>3</v>
      </c>
      <c r="F1624">
        <v>0</v>
      </c>
      <c r="G1624">
        <v>47</v>
      </c>
      <c r="H1624">
        <v>0</v>
      </c>
      <c r="I1624">
        <v>19.7</v>
      </c>
      <c r="J1624">
        <v>10</v>
      </c>
      <c r="K1624">
        <v>1</v>
      </c>
      <c r="L1624" s="1">
        <v>40874</v>
      </c>
      <c r="M1624" t="s">
        <v>22</v>
      </c>
      <c r="N1624" t="s">
        <v>82</v>
      </c>
      <c r="O1624" t="s">
        <v>39</v>
      </c>
      <c r="P1624" t="s">
        <v>118</v>
      </c>
      <c r="Q1624" t="s">
        <v>39</v>
      </c>
      <c r="R1624" t="s">
        <v>26</v>
      </c>
      <c r="S1624" t="s">
        <v>41</v>
      </c>
      <c r="T1624">
        <v>72</v>
      </c>
      <c r="U1624">
        <v>1</v>
      </c>
      <c r="V1624">
        <v>-84.400999999999996</v>
      </c>
      <c r="W1624">
        <v>33.758000000000003</v>
      </c>
    </row>
    <row r="1625" spans="1:23" x14ac:dyDescent="0.25">
      <c r="A1625" t="s">
        <v>824</v>
      </c>
      <c r="B1625">
        <v>50.6</v>
      </c>
      <c r="C1625">
        <v>42.55</v>
      </c>
      <c r="D1625">
        <v>267</v>
      </c>
      <c r="E1625">
        <v>1</v>
      </c>
      <c r="F1625">
        <v>2</v>
      </c>
      <c r="G1625">
        <v>100</v>
      </c>
      <c r="H1625">
        <v>0.02</v>
      </c>
      <c r="I1625">
        <v>5.84</v>
      </c>
      <c r="J1625">
        <v>-7</v>
      </c>
      <c r="K1625">
        <v>0</v>
      </c>
      <c r="L1625" s="1">
        <v>40881</v>
      </c>
      <c r="M1625" t="s">
        <v>27</v>
      </c>
      <c r="N1625" t="s">
        <v>109</v>
      </c>
      <c r="O1625" t="s">
        <v>109</v>
      </c>
      <c r="P1625" t="s">
        <v>315</v>
      </c>
      <c r="Q1625" t="s">
        <v>39</v>
      </c>
      <c r="R1625" t="s">
        <v>33</v>
      </c>
      <c r="S1625" t="s">
        <v>111</v>
      </c>
      <c r="T1625">
        <v>68</v>
      </c>
      <c r="U1625">
        <v>1</v>
      </c>
      <c r="V1625">
        <v>-95.410832999999997</v>
      </c>
      <c r="W1625">
        <v>29.684722000000001</v>
      </c>
    </row>
    <row r="1626" spans="1:23" x14ac:dyDescent="0.25">
      <c r="A1626" t="s">
        <v>824</v>
      </c>
      <c r="B1626">
        <v>120.5</v>
      </c>
      <c r="C1626">
        <v>57.89</v>
      </c>
      <c r="D1626">
        <v>320</v>
      </c>
      <c r="E1626">
        <v>4</v>
      </c>
      <c r="F1626">
        <v>0</v>
      </c>
      <c r="G1626">
        <v>42</v>
      </c>
      <c r="H1626">
        <v>0</v>
      </c>
      <c r="I1626">
        <v>6.96</v>
      </c>
      <c r="J1626">
        <v>8</v>
      </c>
      <c r="K1626">
        <v>1</v>
      </c>
      <c r="L1626" s="1">
        <v>40888</v>
      </c>
      <c r="M1626" t="s">
        <v>27</v>
      </c>
      <c r="N1626" t="s">
        <v>56</v>
      </c>
      <c r="O1626" t="s">
        <v>56</v>
      </c>
      <c r="P1626" t="s">
        <v>343</v>
      </c>
      <c r="Q1626" t="s">
        <v>39</v>
      </c>
      <c r="R1626" t="s">
        <v>26</v>
      </c>
      <c r="S1626" t="s">
        <v>58</v>
      </c>
      <c r="T1626">
        <v>46</v>
      </c>
      <c r="U1626">
        <v>0</v>
      </c>
      <c r="V1626">
        <v>-80.852778000000001</v>
      </c>
      <c r="W1626">
        <v>35.225833000000002</v>
      </c>
    </row>
    <row r="1627" spans="1:23" x14ac:dyDescent="0.25">
      <c r="A1627" t="s">
        <v>824</v>
      </c>
      <c r="B1627">
        <v>137.30000000000001</v>
      </c>
      <c r="C1627">
        <v>73.08</v>
      </c>
      <c r="D1627">
        <v>224</v>
      </c>
      <c r="E1627">
        <v>3</v>
      </c>
      <c r="F1627">
        <v>0</v>
      </c>
      <c r="G1627">
        <v>75</v>
      </c>
      <c r="H1627">
        <v>0</v>
      </c>
      <c r="I1627">
        <v>0</v>
      </c>
      <c r="J1627">
        <v>27</v>
      </c>
      <c r="K1627">
        <v>1</v>
      </c>
      <c r="L1627" s="1">
        <v>40892</v>
      </c>
      <c r="M1627" t="s">
        <v>22</v>
      </c>
      <c r="N1627" t="s">
        <v>113</v>
      </c>
      <c r="O1627" t="s">
        <v>39</v>
      </c>
      <c r="P1627" t="s">
        <v>208</v>
      </c>
      <c r="Q1627" t="s">
        <v>39</v>
      </c>
      <c r="R1627" t="s">
        <v>26</v>
      </c>
      <c r="S1627" t="s">
        <v>41</v>
      </c>
      <c r="T1627">
        <v>63</v>
      </c>
      <c r="U1627">
        <v>1</v>
      </c>
      <c r="V1627">
        <v>-84.400999999999996</v>
      </c>
      <c r="W1627">
        <v>33.758000000000003</v>
      </c>
    </row>
    <row r="1628" spans="1:23" x14ac:dyDescent="0.25">
      <c r="A1628" t="s">
        <v>824</v>
      </c>
      <c r="B1628">
        <v>92.9</v>
      </c>
      <c r="C1628">
        <v>65.38</v>
      </c>
      <c r="D1628">
        <v>373</v>
      </c>
      <c r="E1628">
        <v>1</v>
      </c>
      <c r="F1628">
        <v>0</v>
      </c>
      <c r="G1628">
        <v>100</v>
      </c>
      <c r="H1628">
        <v>0.02</v>
      </c>
      <c r="I1628">
        <v>9.1999999999999993</v>
      </c>
      <c r="J1628">
        <v>-29</v>
      </c>
      <c r="K1628">
        <v>0</v>
      </c>
      <c r="L1628" s="1">
        <v>40903</v>
      </c>
      <c r="M1628" t="s">
        <v>27</v>
      </c>
      <c r="N1628" t="s">
        <v>46</v>
      </c>
      <c r="O1628" t="s">
        <v>46</v>
      </c>
      <c r="P1628" t="s">
        <v>837</v>
      </c>
      <c r="Q1628" t="s">
        <v>39</v>
      </c>
      <c r="R1628" t="s">
        <v>33</v>
      </c>
      <c r="S1628" t="s">
        <v>201</v>
      </c>
      <c r="T1628">
        <v>52</v>
      </c>
      <c r="U1628">
        <v>1</v>
      </c>
      <c r="V1628">
        <v>-90.811110999999997</v>
      </c>
      <c r="W1628">
        <v>29.950832999999999</v>
      </c>
    </row>
    <row r="1629" spans="1:23" x14ac:dyDescent="0.25">
      <c r="A1629" t="s">
        <v>824</v>
      </c>
      <c r="B1629">
        <v>146.30000000000001</v>
      </c>
      <c r="C1629">
        <v>66.67</v>
      </c>
      <c r="D1629">
        <v>106</v>
      </c>
      <c r="E1629">
        <v>2</v>
      </c>
      <c r="F1629">
        <v>0</v>
      </c>
      <c r="G1629">
        <v>45</v>
      </c>
      <c r="H1629">
        <v>0</v>
      </c>
      <c r="I1629">
        <v>13.86</v>
      </c>
      <c r="J1629">
        <v>21</v>
      </c>
      <c r="K1629">
        <v>1</v>
      </c>
      <c r="L1629" s="1">
        <v>40909</v>
      </c>
      <c r="M1629" t="s">
        <v>22</v>
      </c>
      <c r="N1629" t="s">
        <v>152</v>
      </c>
      <c r="O1629" t="s">
        <v>39</v>
      </c>
      <c r="P1629" t="s">
        <v>212</v>
      </c>
      <c r="Q1629" t="s">
        <v>39</v>
      </c>
      <c r="R1629" t="s">
        <v>26</v>
      </c>
      <c r="S1629" t="s">
        <v>41</v>
      </c>
      <c r="T1629">
        <v>60</v>
      </c>
      <c r="U1629">
        <v>1</v>
      </c>
      <c r="V1629">
        <v>-84.400999999999996</v>
      </c>
      <c r="W1629">
        <v>33.758000000000003</v>
      </c>
    </row>
    <row r="1630" spans="1:23" x14ac:dyDescent="0.25">
      <c r="A1630" t="s">
        <v>824</v>
      </c>
      <c r="B1630">
        <v>71.099999999999994</v>
      </c>
      <c r="C1630">
        <v>58.54</v>
      </c>
      <c r="D1630">
        <v>199</v>
      </c>
      <c r="E1630">
        <v>0</v>
      </c>
      <c r="F1630">
        <v>0</v>
      </c>
      <c r="G1630">
        <v>40</v>
      </c>
      <c r="H1630">
        <v>0</v>
      </c>
      <c r="I1630">
        <v>16.09</v>
      </c>
      <c r="J1630">
        <v>-22</v>
      </c>
      <c r="K1630">
        <v>0</v>
      </c>
      <c r="L1630" s="1">
        <v>40916</v>
      </c>
      <c r="M1630" t="s">
        <v>27</v>
      </c>
      <c r="N1630" t="s">
        <v>101</v>
      </c>
      <c r="O1630" t="s">
        <v>101</v>
      </c>
      <c r="P1630" t="s">
        <v>838</v>
      </c>
      <c r="Q1630" t="s">
        <v>39</v>
      </c>
      <c r="R1630" t="s">
        <v>26</v>
      </c>
      <c r="S1630" t="s">
        <v>207</v>
      </c>
      <c r="T1630">
        <v>44</v>
      </c>
      <c r="U1630">
        <v>0</v>
      </c>
      <c r="V1630">
        <v>-74.074360999999996</v>
      </c>
      <c r="W1630">
        <v>40.813527999999998</v>
      </c>
    </row>
    <row r="1631" spans="1:23" x14ac:dyDescent="0.25">
      <c r="A1631" t="s">
        <v>824</v>
      </c>
      <c r="B1631">
        <v>136.4</v>
      </c>
      <c r="C1631">
        <v>74.19</v>
      </c>
      <c r="D1631">
        <v>299</v>
      </c>
      <c r="E1631">
        <v>3</v>
      </c>
      <c r="F1631">
        <v>0</v>
      </c>
      <c r="G1631">
        <v>43</v>
      </c>
      <c r="H1631">
        <v>0</v>
      </c>
      <c r="I1631">
        <v>8.08</v>
      </c>
      <c r="J1631">
        <v>16</v>
      </c>
      <c r="K1631">
        <v>1</v>
      </c>
      <c r="L1631" s="1">
        <v>41161</v>
      </c>
      <c r="M1631" t="s">
        <v>27</v>
      </c>
      <c r="N1631" t="s">
        <v>68</v>
      </c>
      <c r="O1631" t="s">
        <v>68</v>
      </c>
      <c r="P1631" t="s">
        <v>839</v>
      </c>
      <c r="Q1631" t="s">
        <v>39</v>
      </c>
      <c r="R1631" t="s">
        <v>26</v>
      </c>
      <c r="S1631" t="s">
        <v>131</v>
      </c>
      <c r="T1631">
        <v>73</v>
      </c>
      <c r="U1631">
        <v>0</v>
      </c>
      <c r="V1631">
        <v>-94.483889000000005</v>
      </c>
      <c r="W1631">
        <v>39.048889000000003</v>
      </c>
    </row>
    <row r="1632" spans="1:23" x14ac:dyDescent="0.25">
      <c r="A1632" t="s">
        <v>824</v>
      </c>
      <c r="B1632">
        <v>101.5</v>
      </c>
      <c r="C1632">
        <v>66.67</v>
      </c>
      <c r="D1632">
        <v>219</v>
      </c>
      <c r="E1632">
        <v>2</v>
      </c>
      <c r="F1632">
        <v>0</v>
      </c>
      <c r="G1632">
        <v>93</v>
      </c>
      <c r="H1632">
        <v>1.2E-2</v>
      </c>
      <c r="I1632">
        <v>3.36</v>
      </c>
      <c r="J1632">
        <v>6</v>
      </c>
      <c r="K1632">
        <v>1</v>
      </c>
      <c r="L1632" s="1">
        <v>41169</v>
      </c>
      <c r="M1632" t="s">
        <v>22</v>
      </c>
      <c r="N1632" t="s">
        <v>36</v>
      </c>
      <c r="O1632" t="s">
        <v>39</v>
      </c>
      <c r="P1632" t="s">
        <v>195</v>
      </c>
      <c r="Q1632" t="s">
        <v>39</v>
      </c>
      <c r="R1632" t="s">
        <v>33</v>
      </c>
      <c r="S1632" t="s">
        <v>41</v>
      </c>
      <c r="T1632">
        <v>72</v>
      </c>
      <c r="U1632">
        <v>1</v>
      </c>
      <c r="V1632">
        <v>-84.400999999999996</v>
      </c>
      <c r="W1632">
        <v>33.758000000000003</v>
      </c>
    </row>
    <row r="1633" spans="1:23" x14ac:dyDescent="0.25">
      <c r="A1633" t="s">
        <v>824</v>
      </c>
      <c r="B1633">
        <v>107.8</v>
      </c>
      <c r="C1633">
        <v>75</v>
      </c>
      <c r="D1633">
        <v>275</v>
      </c>
      <c r="E1633">
        <v>3</v>
      </c>
      <c r="F1633">
        <v>1</v>
      </c>
      <c r="G1633">
        <v>74</v>
      </c>
      <c r="H1633">
        <v>0</v>
      </c>
      <c r="I1633">
        <v>11.43</v>
      </c>
      <c r="J1633">
        <v>24</v>
      </c>
      <c r="K1633">
        <v>1</v>
      </c>
      <c r="L1633" s="1">
        <v>41175</v>
      </c>
      <c r="M1633" t="s">
        <v>27</v>
      </c>
      <c r="N1633" t="s">
        <v>31</v>
      </c>
      <c r="O1633" t="s">
        <v>31</v>
      </c>
      <c r="P1633" t="s">
        <v>681</v>
      </c>
      <c r="Q1633" t="s">
        <v>39</v>
      </c>
      <c r="R1633" t="s">
        <v>26</v>
      </c>
      <c r="S1633" t="s">
        <v>71</v>
      </c>
      <c r="T1633">
        <v>82</v>
      </c>
      <c r="U1633">
        <v>0</v>
      </c>
      <c r="V1633">
        <v>-117.119444</v>
      </c>
      <c r="W1633">
        <v>32.783056000000002</v>
      </c>
    </row>
    <row r="1634" spans="1:23" x14ac:dyDescent="0.25">
      <c r="A1634" t="s">
        <v>824</v>
      </c>
      <c r="B1634">
        <v>107.2</v>
      </c>
      <c r="C1634">
        <v>62.5</v>
      </c>
      <c r="D1634">
        <v>369</v>
      </c>
      <c r="E1634">
        <v>3</v>
      </c>
      <c r="F1634">
        <v>1</v>
      </c>
      <c r="G1634">
        <v>79</v>
      </c>
      <c r="H1634">
        <v>0</v>
      </c>
      <c r="I1634">
        <v>4.72</v>
      </c>
      <c r="J1634">
        <v>2</v>
      </c>
      <c r="K1634">
        <v>1</v>
      </c>
      <c r="L1634" s="1">
        <v>41182</v>
      </c>
      <c r="M1634" t="s">
        <v>22</v>
      </c>
      <c r="N1634" t="s">
        <v>56</v>
      </c>
      <c r="O1634" t="s">
        <v>39</v>
      </c>
      <c r="P1634" t="s">
        <v>495</v>
      </c>
      <c r="Q1634" t="s">
        <v>39</v>
      </c>
      <c r="R1634" t="s">
        <v>26</v>
      </c>
      <c r="S1634" t="s">
        <v>41</v>
      </c>
      <c r="T1634">
        <v>72</v>
      </c>
      <c r="U1634">
        <v>1</v>
      </c>
      <c r="V1634">
        <v>-84.400999999999996</v>
      </c>
      <c r="W1634">
        <v>33.758000000000003</v>
      </c>
    </row>
    <row r="1635" spans="1:23" x14ac:dyDescent="0.25">
      <c r="A1635" t="s">
        <v>824</v>
      </c>
      <c r="B1635">
        <v>89</v>
      </c>
      <c r="C1635">
        <v>65.38</v>
      </c>
      <c r="D1635">
        <v>345</v>
      </c>
      <c r="E1635">
        <v>2</v>
      </c>
      <c r="F1635">
        <v>1</v>
      </c>
      <c r="G1635">
        <v>80</v>
      </c>
      <c r="H1635">
        <v>0</v>
      </c>
      <c r="I1635">
        <v>3.36</v>
      </c>
      <c r="J1635">
        <v>7</v>
      </c>
      <c r="K1635">
        <v>1</v>
      </c>
      <c r="L1635" s="1">
        <v>41189</v>
      </c>
      <c r="M1635" t="s">
        <v>27</v>
      </c>
      <c r="N1635" t="s">
        <v>97</v>
      </c>
      <c r="O1635" t="s">
        <v>97</v>
      </c>
      <c r="P1635" t="s">
        <v>63</v>
      </c>
      <c r="Q1635" t="s">
        <v>39</v>
      </c>
      <c r="R1635" t="s">
        <v>26</v>
      </c>
      <c r="S1635" t="s">
        <v>99</v>
      </c>
      <c r="T1635">
        <v>52</v>
      </c>
      <c r="U1635">
        <v>0</v>
      </c>
      <c r="V1635">
        <v>-76.864444000000006</v>
      </c>
      <c r="W1635">
        <v>38.907778</v>
      </c>
    </row>
    <row r="1636" spans="1:23" x14ac:dyDescent="0.25">
      <c r="A1636" t="s">
        <v>824</v>
      </c>
      <c r="B1636">
        <v>59.4</v>
      </c>
      <c r="C1636">
        <v>64.86</v>
      </c>
      <c r="D1636">
        <v>249</v>
      </c>
      <c r="E1636">
        <v>1</v>
      </c>
      <c r="F1636">
        <v>3</v>
      </c>
      <c r="G1636">
        <v>70</v>
      </c>
      <c r="H1636">
        <v>0</v>
      </c>
      <c r="I1636">
        <v>0</v>
      </c>
      <c r="J1636">
        <v>3</v>
      </c>
      <c r="K1636">
        <v>1</v>
      </c>
      <c r="L1636" s="1">
        <v>41196</v>
      </c>
      <c r="M1636" t="s">
        <v>22</v>
      </c>
      <c r="N1636" t="s">
        <v>59</v>
      </c>
      <c r="O1636" t="s">
        <v>39</v>
      </c>
      <c r="P1636" t="s">
        <v>110</v>
      </c>
      <c r="Q1636" t="s">
        <v>39</v>
      </c>
      <c r="R1636" t="s">
        <v>26</v>
      </c>
      <c r="S1636" t="s">
        <v>41</v>
      </c>
      <c r="T1636">
        <v>73</v>
      </c>
      <c r="U1636">
        <v>1</v>
      </c>
      <c r="V1636">
        <v>-84.400999999999996</v>
      </c>
      <c r="W1636">
        <v>33.758000000000003</v>
      </c>
    </row>
    <row r="1637" spans="1:23" x14ac:dyDescent="0.25">
      <c r="A1637" t="s">
        <v>824</v>
      </c>
      <c r="B1637">
        <v>137.4</v>
      </c>
      <c r="C1637">
        <v>75.86</v>
      </c>
      <c r="D1637">
        <v>262</v>
      </c>
      <c r="E1637">
        <v>3</v>
      </c>
      <c r="F1637">
        <v>0</v>
      </c>
      <c r="G1637">
        <v>67</v>
      </c>
      <c r="H1637">
        <v>0</v>
      </c>
      <c r="I1637">
        <v>19.7</v>
      </c>
      <c r="J1637">
        <v>13</v>
      </c>
      <c r="K1637">
        <v>1</v>
      </c>
      <c r="L1637" s="1">
        <v>41210</v>
      </c>
      <c r="M1637" t="s">
        <v>27</v>
      </c>
      <c r="N1637" t="s">
        <v>93</v>
      </c>
      <c r="O1637" t="s">
        <v>93</v>
      </c>
      <c r="P1637" t="s">
        <v>291</v>
      </c>
      <c r="Q1637" t="s">
        <v>39</v>
      </c>
      <c r="R1637" t="s">
        <v>26</v>
      </c>
      <c r="S1637" t="s">
        <v>95</v>
      </c>
      <c r="T1637">
        <v>58</v>
      </c>
      <c r="U1637">
        <v>0</v>
      </c>
      <c r="V1637">
        <v>-75.167500000000004</v>
      </c>
      <c r="W1637">
        <v>39.900832999999999</v>
      </c>
    </row>
    <row r="1638" spans="1:23" x14ac:dyDescent="0.25">
      <c r="A1638" t="s">
        <v>824</v>
      </c>
      <c r="B1638">
        <v>102.8</v>
      </c>
      <c r="C1638">
        <v>70.59</v>
      </c>
      <c r="D1638">
        <v>342</v>
      </c>
      <c r="E1638">
        <v>0</v>
      </c>
      <c r="F1638">
        <v>0</v>
      </c>
      <c r="G1638">
        <v>66</v>
      </c>
      <c r="H1638">
        <v>0</v>
      </c>
      <c r="I1638">
        <v>10.31</v>
      </c>
      <c r="J1638">
        <v>6</v>
      </c>
      <c r="K1638">
        <v>1</v>
      </c>
      <c r="L1638" s="1">
        <v>41217</v>
      </c>
      <c r="M1638" t="s">
        <v>22</v>
      </c>
      <c r="N1638" t="s">
        <v>107</v>
      </c>
      <c r="O1638" t="s">
        <v>39</v>
      </c>
      <c r="P1638" t="s">
        <v>104</v>
      </c>
      <c r="Q1638" t="s">
        <v>39</v>
      </c>
      <c r="R1638" t="s">
        <v>26</v>
      </c>
      <c r="S1638" t="s">
        <v>41</v>
      </c>
      <c r="T1638">
        <v>53</v>
      </c>
      <c r="U1638">
        <v>1</v>
      </c>
      <c r="V1638">
        <v>-84.400999999999996</v>
      </c>
      <c r="W1638">
        <v>33.758000000000003</v>
      </c>
    </row>
    <row r="1639" spans="1:23" x14ac:dyDescent="0.25">
      <c r="A1639" t="s">
        <v>824</v>
      </c>
      <c r="B1639">
        <v>100.7</v>
      </c>
      <c r="C1639">
        <v>65.38</v>
      </c>
      <c r="D1639">
        <v>411</v>
      </c>
      <c r="E1639">
        <v>3</v>
      </c>
      <c r="F1639">
        <v>1</v>
      </c>
      <c r="G1639">
        <v>65</v>
      </c>
      <c r="H1639">
        <v>0</v>
      </c>
      <c r="I1639">
        <v>11.43</v>
      </c>
      <c r="J1639">
        <v>-4</v>
      </c>
      <c r="K1639">
        <v>0</v>
      </c>
      <c r="L1639" s="1">
        <v>41224</v>
      </c>
      <c r="M1639" t="s">
        <v>27</v>
      </c>
      <c r="N1639" t="s">
        <v>46</v>
      </c>
      <c r="O1639" t="s">
        <v>46</v>
      </c>
      <c r="P1639" t="s">
        <v>840</v>
      </c>
      <c r="Q1639" t="s">
        <v>39</v>
      </c>
      <c r="R1639" t="s">
        <v>26</v>
      </c>
      <c r="S1639" t="s">
        <v>201</v>
      </c>
      <c r="T1639">
        <v>77</v>
      </c>
      <c r="U1639">
        <v>1</v>
      </c>
      <c r="V1639">
        <v>-90.811110999999997</v>
      </c>
      <c r="W1639">
        <v>29.950832999999999</v>
      </c>
    </row>
    <row r="1640" spans="1:23" x14ac:dyDescent="0.25">
      <c r="A1640" t="s">
        <v>824</v>
      </c>
      <c r="B1640">
        <v>40.5</v>
      </c>
      <c r="C1640">
        <v>60.87</v>
      </c>
      <c r="D1640">
        <v>301</v>
      </c>
      <c r="E1640">
        <v>0</v>
      </c>
      <c r="F1640">
        <v>5</v>
      </c>
      <c r="G1640">
        <v>50</v>
      </c>
      <c r="H1640">
        <v>0</v>
      </c>
      <c r="I1640">
        <v>10.31</v>
      </c>
      <c r="J1640">
        <v>4</v>
      </c>
      <c r="K1640">
        <v>1</v>
      </c>
      <c r="L1640" s="1">
        <v>41231</v>
      </c>
      <c r="M1640" t="s">
        <v>22</v>
      </c>
      <c r="N1640" t="s">
        <v>119</v>
      </c>
      <c r="O1640" t="s">
        <v>39</v>
      </c>
      <c r="P1640" t="s">
        <v>841</v>
      </c>
      <c r="Q1640" t="s">
        <v>39</v>
      </c>
      <c r="R1640" t="s">
        <v>26</v>
      </c>
      <c r="S1640" t="s">
        <v>41</v>
      </c>
      <c r="T1640">
        <v>64</v>
      </c>
      <c r="U1640">
        <v>1</v>
      </c>
      <c r="V1640">
        <v>-84.400999999999996</v>
      </c>
      <c r="W1640">
        <v>33.758000000000003</v>
      </c>
    </row>
    <row r="1641" spans="1:23" x14ac:dyDescent="0.25">
      <c r="A1641" t="s">
        <v>824</v>
      </c>
      <c r="B1641">
        <v>110</v>
      </c>
      <c r="C1641">
        <v>81.25</v>
      </c>
      <c r="D1641">
        <v>353</v>
      </c>
      <c r="E1641">
        <v>1</v>
      </c>
      <c r="F1641">
        <v>1</v>
      </c>
      <c r="G1641">
        <v>34</v>
      </c>
      <c r="H1641">
        <v>0</v>
      </c>
      <c r="I1641">
        <v>4.72</v>
      </c>
      <c r="J1641">
        <v>1</v>
      </c>
      <c r="K1641">
        <v>1</v>
      </c>
      <c r="L1641" s="1">
        <v>41238</v>
      </c>
      <c r="M1641" t="s">
        <v>27</v>
      </c>
      <c r="N1641" t="s">
        <v>152</v>
      </c>
      <c r="O1641" t="s">
        <v>152</v>
      </c>
      <c r="P1641" t="s">
        <v>487</v>
      </c>
      <c r="Q1641" t="s">
        <v>39</v>
      </c>
      <c r="R1641" t="s">
        <v>26</v>
      </c>
      <c r="S1641" t="s">
        <v>304</v>
      </c>
      <c r="T1641">
        <v>66</v>
      </c>
      <c r="U1641">
        <v>0</v>
      </c>
      <c r="V1641">
        <v>-82.503332999999998</v>
      </c>
      <c r="W1641">
        <v>27.975833000000002</v>
      </c>
    </row>
    <row r="1642" spans="1:23" x14ac:dyDescent="0.25">
      <c r="A1642" t="s">
        <v>824</v>
      </c>
      <c r="B1642">
        <v>78.5</v>
      </c>
      <c r="C1642">
        <v>54.55</v>
      </c>
      <c r="D1642">
        <v>165</v>
      </c>
      <c r="E1642">
        <v>1</v>
      </c>
      <c r="F1642">
        <v>0</v>
      </c>
      <c r="G1642">
        <v>86</v>
      </c>
      <c r="H1642">
        <v>0</v>
      </c>
      <c r="I1642">
        <v>0</v>
      </c>
      <c r="J1642">
        <v>10</v>
      </c>
      <c r="K1642">
        <v>1</v>
      </c>
      <c r="L1642" s="1">
        <v>41242</v>
      </c>
      <c r="M1642" t="s">
        <v>22</v>
      </c>
      <c r="N1642" t="s">
        <v>46</v>
      </c>
      <c r="O1642" t="s">
        <v>39</v>
      </c>
      <c r="P1642" t="s">
        <v>481</v>
      </c>
      <c r="Q1642" t="s">
        <v>39</v>
      </c>
      <c r="R1642" t="s">
        <v>26</v>
      </c>
      <c r="S1642" t="s">
        <v>41</v>
      </c>
      <c r="T1642">
        <v>37</v>
      </c>
      <c r="U1642">
        <v>1</v>
      </c>
      <c r="V1642">
        <v>-84.400999999999996</v>
      </c>
      <c r="W1642">
        <v>33.758000000000003</v>
      </c>
    </row>
    <row r="1643" spans="1:23" x14ac:dyDescent="0.25">
      <c r="A1643" t="s">
        <v>824</v>
      </c>
      <c r="B1643">
        <v>94.1</v>
      </c>
      <c r="C1643">
        <v>69.39</v>
      </c>
      <c r="D1643">
        <v>342</v>
      </c>
      <c r="E1643">
        <v>2</v>
      </c>
      <c r="F1643">
        <v>1</v>
      </c>
      <c r="G1643">
        <v>94</v>
      </c>
      <c r="H1643">
        <v>0</v>
      </c>
      <c r="I1643">
        <v>0</v>
      </c>
      <c r="J1643">
        <v>-10</v>
      </c>
      <c r="K1643">
        <v>0</v>
      </c>
      <c r="L1643" s="1">
        <v>41252</v>
      </c>
      <c r="M1643" t="s">
        <v>27</v>
      </c>
      <c r="N1643" t="s">
        <v>56</v>
      </c>
      <c r="O1643" t="s">
        <v>56</v>
      </c>
      <c r="P1643" t="s">
        <v>424</v>
      </c>
      <c r="Q1643" t="s">
        <v>39</v>
      </c>
      <c r="R1643" t="s">
        <v>26</v>
      </c>
      <c r="S1643" t="s">
        <v>58</v>
      </c>
      <c r="T1643">
        <v>65</v>
      </c>
      <c r="U1643">
        <v>0</v>
      </c>
      <c r="V1643">
        <v>-80.852778000000001</v>
      </c>
      <c r="W1643">
        <v>35.225833000000002</v>
      </c>
    </row>
    <row r="1644" spans="1:23" x14ac:dyDescent="0.25">
      <c r="A1644" t="s">
        <v>824</v>
      </c>
      <c r="B1644">
        <v>142.6</v>
      </c>
      <c r="C1644">
        <v>82.14</v>
      </c>
      <c r="D1644">
        <v>270</v>
      </c>
      <c r="E1644">
        <v>3</v>
      </c>
      <c r="F1644">
        <v>0</v>
      </c>
      <c r="G1644">
        <v>87</v>
      </c>
      <c r="H1644">
        <v>1.2E-2</v>
      </c>
      <c r="I1644">
        <v>0</v>
      </c>
      <c r="J1644">
        <v>34</v>
      </c>
      <c r="K1644">
        <v>1</v>
      </c>
      <c r="L1644" s="1">
        <v>41259</v>
      </c>
      <c r="M1644" t="s">
        <v>22</v>
      </c>
      <c r="N1644" t="s">
        <v>101</v>
      </c>
      <c r="O1644" t="s">
        <v>39</v>
      </c>
      <c r="P1644" t="s">
        <v>657</v>
      </c>
      <c r="Q1644" t="s">
        <v>39</v>
      </c>
      <c r="R1644" t="s">
        <v>33</v>
      </c>
      <c r="S1644" t="s">
        <v>41</v>
      </c>
      <c r="T1644">
        <v>58</v>
      </c>
      <c r="U1644">
        <v>1</v>
      </c>
      <c r="V1644">
        <v>-84.400999999999996</v>
      </c>
      <c r="W1644">
        <v>33.758000000000003</v>
      </c>
    </row>
    <row r="1645" spans="1:23" x14ac:dyDescent="0.25">
      <c r="A1645" t="s">
        <v>824</v>
      </c>
      <c r="B1645">
        <v>142.6</v>
      </c>
      <c r="C1645">
        <v>78.13</v>
      </c>
      <c r="D1645">
        <v>279</v>
      </c>
      <c r="E1645">
        <v>4</v>
      </c>
      <c r="F1645">
        <v>0</v>
      </c>
      <c r="G1645">
        <v>63</v>
      </c>
      <c r="H1645">
        <v>0</v>
      </c>
      <c r="I1645">
        <v>9.1999999999999993</v>
      </c>
      <c r="J1645">
        <v>13</v>
      </c>
      <c r="K1645">
        <v>1</v>
      </c>
      <c r="L1645" s="1">
        <v>41265</v>
      </c>
      <c r="M1645" t="s">
        <v>27</v>
      </c>
      <c r="N1645" t="s">
        <v>83</v>
      </c>
      <c r="O1645" t="s">
        <v>83</v>
      </c>
      <c r="P1645" t="s">
        <v>842</v>
      </c>
      <c r="Q1645" t="s">
        <v>39</v>
      </c>
      <c r="R1645" t="s">
        <v>26</v>
      </c>
      <c r="S1645" t="s">
        <v>85</v>
      </c>
      <c r="T1645">
        <v>32</v>
      </c>
      <c r="U1645">
        <v>1</v>
      </c>
      <c r="V1645">
        <v>-83.045556000000005</v>
      </c>
      <c r="W1645">
        <v>42.34</v>
      </c>
    </row>
    <row r="1646" spans="1:23" x14ac:dyDescent="0.25">
      <c r="A1646" t="s">
        <v>824</v>
      </c>
      <c r="B1646">
        <v>85.2</v>
      </c>
      <c r="C1646">
        <v>63.64</v>
      </c>
      <c r="D1646">
        <v>238</v>
      </c>
      <c r="E1646">
        <v>1</v>
      </c>
      <c r="F1646">
        <v>0</v>
      </c>
      <c r="G1646">
        <v>46</v>
      </c>
      <c r="H1646">
        <v>0</v>
      </c>
      <c r="I1646">
        <v>6.96</v>
      </c>
      <c r="J1646">
        <v>-5</v>
      </c>
      <c r="K1646">
        <v>0</v>
      </c>
      <c r="L1646" s="1">
        <v>41273</v>
      </c>
      <c r="M1646" t="s">
        <v>22</v>
      </c>
      <c r="N1646" t="s">
        <v>152</v>
      </c>
      <c r="O1646" t="s">
        <v>39</v>
      </c>
      <c r="P1646" t="s">
        <v>707</v>
      </c>
      <c r="Q1646" t="s">
        <v>39</v>
      </c>
      <c r="R1646" t="s">
        <v>26</v>
      </c>
      <c r="S1646" t="s">
        <v>41</v>
      </c>
      <c r="T1646">
        <v>43</v>
      </c>
      <c r="U1646">
        <v>1</v>
      </c>
      <c r="V1646">
        <v>-84.400999999999996</v>
      </c>
      <c r="W1646">
        <v>33.758000000000003</v>
      </c>
    </row>
    <row r="1647" spans="1:23" x14ac:dyDescent="0.25">
      <c r="A1647" t="s">
        <v>824</v>
      </c>
      <c r="B1647">
        <v>93.7</v>
      </c>
      <c r="C1647">
        <v>68.569999999999993</v>
      </c>
      <c r="D1647">
        <v>250</v>
      </c>
      <c r="E1647">
        <v>3</v>
      </c>
      <c r="F1647">
        <v>2</v>
      </c>
      <c r="G1647">
        <v>70</v>
      </c>
      <c r="H1647">
        <v>0</v>
      </c>
      <c r="I1647">
        <v>9.1999999999999993</v>
      </c>
      <c r="J1647">
        <v>2</v>
      </c>
      <c r="K1647">
        <v>1</v>
      </c>
      <c r="L1647" s="1">
        <v>41287</v>
      </c>
      <c r="M1647" t="s">
        <v>22</v>
      </c>
      <c r="N1647" t="s">
        <v>123</v>
      </c>
      <c r="O1647" t="s">
        <v>39</v>
      </c>
      <c r="P1647" t="s">
        <v>495</v>
      </c>
      <c r="Q1647" t="s">
        <v>39</v>
      </c>
      <c r="R1647" t="s">
        <v>26</v>
      </c>
      <c r="S1647" t="s">
        <v>41</v>
      </c>
      <c r="T1647">
        <v>71</v>
      </c>
      <c r="U1647">
        <v>1</v>
      </c>
      <c r="V1647">
        <v>-84.400999999999996</v>
      </c>
      <c r="W1647">
        <v>33.758000000000003</v>
      </c>
    </row>
    <row r="1648" spans="1:23" x14ac:dyDescent="0.25">
      <c r="A1648" t="s">
        <v>824</v>
      </c>
      <c r="B1648">
        <v>114.8</v>
      </c>
      <c r="C1648">
        <v>71.430000000000007</v>
      </c>
      <c r="D1648">
        <v>396</v>
      </c>
      <c r="E1648">
        <v>3</v>
      </c>
      <c r="F1648">
        <v>1</v>
      </c>
      <c r="G1648">
        <v>38</v>
      </c>
      <c r="H1648">
        <v>0</v>
      </c>
      <c r="I1648">
        <v>5.84</v>
      </c>
      <c r="J1648">
        <v>-4</v>
      </c>
      <c r="K1648">
        <v>0</v>
      </c>
      <c r="L1648" s="1">
        <v>41294</v>
      </c>
      <c r="M1648" t="s">
        <v>22</v>
      </c>
      <c r="N1648" t="s">
        <v>140</v>
      </c>
      <c r="O1648" t="s">
        <v>39</v>
      </c>
      <c r="P1648" t="s">
        <v>352</v>
      </c>
      <c r="Q1648" t="s">
        <v>39</v>
      </c>
      <c r="R1648" t="s">
        <v>26</v>
      </c>
      <c r="S1648" t="s">
        <v>41</v>
      </c>
      <c r="T1648">
        <v>61</v>
      </c>
      <c r="U1648">
        <v>1</v>
      </c>
      <c r="V1648">
        <v>-84.400999999999996</v>
      </c>
      <c r="W1648">
        <v>33.758000000000003</v>
      </c>
    </row>
    <row r="1649" spans="1:23" x14ac:dyDescent="0.25">
      <c r="A1649" t="s">
        <v>824</v>
      </c>
      <c r="B1649">
        <v>96.8</v>
      </c>
      <c r="C1649">
        <v>65.790000000000006</v>
      </c>
      <c r="D1649">
        <v>304</v>
      </c>
      <c r="E1649">
        <v>2</v>
      </c>
      <c r="F1649">
        <v>1</v>
      </c>
      <c r="G1649">
        <v>62</v>
      </c>
      <c r="H1649">
        <v>0</v>
      </c>
      <c r="I1649">
        <v>9.1999999999999993</v>
      </c>
      <c r="J1649">
        <v>-6</v>
      </c>
      <c r="K1649">
        <v>0</v>
      </c>
      <c r="L1649" s="1">
        <v>41525</v>
      </c>
      <c r="M1649" t="s">
        <v>27</v>
      </c>
      <c r="N1649" t="s">
        <v>46</v>
      </c>
      <c r="O1649" t="s">
        <v>46</v>
      </c>
      <c r="P1649" t="s">
        <v>516</v>
      </c>
      <c r="Q1649" t="s">
        <v>39</v>
      </c>
      <c r="R1649" t="s">
        <v>26</v>
      </c>
      <c r="S1649" t="s">
        <v>201</v>
      </c>
      <c r="T1649">
        <v>85</v>
      </c>
      <c r="U1649">
        <v>1</v>
      </c>
      <c r="V1649">
        <v>-90.811110999999997</v>
      </c>
      <c r="W1649">
        <v>29.950832999999999</v>
      </c>
    </row>
    <row r="1650" spans="1:23" x14ac:dyDescent="0.25">
      <c r="A1650" t="s">
        <v>824</v>
      </c>
      <c r="B1650">
        <v>117.8</v>
      </c>
      <c r="C1650">
        <v>76.739999999999995</v>
      </c>
      <c r="D1650">
        <v>374</v>
      </c>
      <c r="E1650">
        <v>2</v>
      </c>
      <c r="F1650">
        <v>0</v>
      </c>
      <c r="G1650">
        <v>69</v>
      </c>
      <c r="H1650">
        <v>0</v>
      </c>
      <c r="I1650">
        <v>4.72</v>
      </c>
      <c r="J1650">
        <v>7</v>
      </c>
      <c r="K1650">
        <v>1</v>
      </c>
      <c r="L1650" s="1">
        <v>41532</v>
      </c>
      <c r="M1650" t="s">
        <v>22</v>
      </c>
      <c r="N1650" t="s">
        <v>44</v>
      </c>
      <c r="O1650" t="s">
        <v>39</v>
      </c>
      <c r="P1650" t="s">
        <v>227</v>
      </c>
      <c r="Q1650" t="s">
        <v>39</v>
      </c>
      <c r="R1650" t="s">
        <v>26</v>
      </c>
      <c r="S1650" t="s">
        <v>41</v>
      </c>
      <c r="T1650">
        <v>80</v>
      </c>
      <c r="U1650">
        <v>1</v>
      </c>
      <c r="V1650">
        <v>-84.400999999999996</v>
      </c>
      <c r="W1650">
        <v>33.758000000000003</v>
      </c>
    </row>
    <row r="1651" spans="1:23" x14ac:dyDescent="0.25">
      <c r="A1651" t="s">
        <v>824</v>
      </c>
      <c r="B1651">
        <v>84.4</v>
      </c>
      <c r="C1651">
        <v>60.53</v>
      </c>
      <c r="D1651">
        <v>231</v>
      </c>
      <c r="E1651">
        <v>2</v>
      </c>
      <c r="F1651">
        <v>1</v>
      </c>
      <c r="G1651">
        <v>77</v>
      </c>
      <c r="H1651">
        <v>0</v>
      </c>
      <c r="I1651">
        <v>6.96</v>
      </c>
      <c r="J1651">
        <v>-4</v>
      </c>
      <c r="K1651">
        <v>0</v>
      </c>
      <c r="L1651" s="1">
        <v>41539</v>
      </c>
      <c r="M1651" t="s">
        <v>27</v>
      </c>
      <c r="N1651" t="s">
        <v>28</v>
      </c>
      <c r="O1651" t="s">
        <v>28</v>
      </c>
      <c r="P1651" t="s">
        <v>400</v>
      </c>
      <c r="Q1651" t="s">
        <v>39</v>
      </c>
      <c r="R1651" t="s">
        <v>26</v>
      </c>
      <c r="S1651" t="s">
        <v>30</v>
      </c>
      <c r="T1651">
        <v>85</v>
      </c>
      <c r="U1651">
        <v>0</v>
      </c>
      <c r="V1651">
        <v>-80.238889</v>
      </c>
      <c r="W1651">
        <v>25.958055999999999</v>
      </c>
    </row>
    <row r="1652" spans="1:23" x14ac:dyDescent="0.25">
      <c r="A1652" t="s">
        <v>824</v>
      </c>
      <c r="B1652">
        <v>91.7</v>
      </c>
      <c r="C1652">
        <v>62.96</v>
      </c>
      <c r="D1652">
        <v>421</v>
      </c>
      <c r="E1652">
        <v>2</v>
      </c>
      <c r="F1652">
        <v>1</v>
      </c>
      <c r="G1652">
        <v>86</v>
      </c>
      <c r="H1652">
        <v>0</v>
      </c>
      <c r="I1652">
        <v>0</v>
      </c>
      <c r="J1652">
        <v>-7</v>
      </c>
      <c r="K1652">
        <v>0</v>
      </c>
      <c r="L1652" s="1">
        <v>41546</v>
      </c>
      <c r="M1652" t="s">
        <v>22</v>
      </c>
      <c r="N1652" t="s">
        <v>24</v>
      </c>
      <c r="O1652" t="s">
        <v>39</v>
      </c>
      <c r="P1652" t="s">
        <v>789</v>
      </c>
      <c r="Q1652" t="s">
        <v>39</v>
      </c>
      <c r="R1652" t="s">
        <v>26</v>
      </c>
      <c r="S1652" t="s">
        <v>41</v>
      </c>
      <c r="T1652">
        <v>61</v>
      </c>
      <c r="U1652">
        <v>1</v>
      </c>
      <c r="V1652">
        <v>-84.400999999999996</v>
      </c>
      <c r="W1652">
        <v>33.758000000000003</v>
      </c>
    </row>
    <row r="1653" spans="1:23" x14ac:dyDescent="0.25">
      <c r="A1653" t="s">
        <v>824</v>
      </c>
      <c r="B1653">
        <v>111</v>
      </c>
      <c r="C1653">
        <v>80</v>
      </c>
      <c r="D1653">
        <v>319</v>
      </c>
      <c r="E1653">
        <v>2</v>
      </c>
      <c r="F1653">
        <v>0</v>
      </c>
      <c r="G1653">
        <v>65</v>
      </c>
      <c r="H1653">
        <v>0</v>
      </c>
      <c r="I1653">
        <v>0</v>
      </c>
      <c r="J1653">
        <v>-2</v>
      </c>
      <c r="K1653">
        <v>0</v>
      </c>
      <c r="L1653" s="1">
        <v>41554</v>
      </c>
      <c r="M1653" t="s">
        <v>22</v>
      </c>
      <c r="N1653" t="s">
        <v>48</v>
      </c>
      <c r="O1653" t="s">
        <v>39</v>
      </c>
      <c r="P1653" t="s">
        <v>843</v>
      </c>
      <c r="Q1653" t="s">
        <v>39</v>
      </c>
      <c r="R1653" t="s">
        <v>26</v>
      </c>
      <c r="S1653" t="s">
        <v>41</v>
      </c>
      <c r="T1653">
        <v>60</v>
      </c>
      <c r="U1653">
        <v>1</v>
      </c>
      <c r="V1653">
        <v>-84.400999999999996</v>
      </c>
      <c r="W1653">
        <v>33.758000000000003</v>
      </c>
    </row>
    <row r="1654" spans="1:23" x14ac:dyDescent="0.25">
      <c r="A1654" t="s">
        <v>824</v>
      </c>
      <c r="B1654">
        <v>148.4</v>
      </c>
      <c r="C1654">
        <v>76.92</v>
      </c>
      <c r="D1654">
        <v>273</v>
      </c>
      <c r="E1654">
        <v>3</v>
      </c>
      <c r="F1654">
        <v>0</v>
      </c>
      <c r="G1654">
        <v>41</v>
      </c>
      <c r="H1654">
        <v>0</v>
      </c>
      <c r="I1654">
        <v>0</v>
      </c>
      <c r="J1654">
        <v>8</v>
      </c>
      <c r="K1654">
        <v>1</v>
      </c>
      <c r="L1654" s="1">
        <v>41567</v>
      </c>
      <c r="M1654" t="s">
        <v>22</v>
      </c>
      <c r="N1654" t="s">
        <v>152</v>
      </c>
      <c r="O1654" t="s">
        <v>39</v>
      </c>
      <c r="P1654" t="s">
        <v>343</v>
      </c>
      <c r="Q1654" t="s">
        <v>39</v>
      </c>
      <c r="R1654" t="s">
        <v>26</v>
      </c>
      <c r="S1654" t="s">
        <v>41</v>
      </c>
      <c r="T1654">
        <v>67</v>
      </c>
      <c r="U1654">
        <v>1</v>
      </c>
      <c r="V1654">
        <v>-84.400999999999996</v>
      </c>
      <c r="W1654">
        <v>33.758000000000003</v>
      </c>
    </row>
    <row r="1655" spans="1:23" x14ac:dyDescent="0.25">
      <c r="A1655" t="s">
        <v>824</v>
      </c>
      <c r="B1655">
        <v>47.2</v>
      </c>
      <c r="C1655">
        <v>55.74</v>
      </c>
      <c r="D1655">
        <v>301</v>
      </c>
      <c r="E1655">
        <v>1</v>
      </c>
      <c r="F1655">
        <v>4</v>
      </c>
      <c r="G1655">
        <v>15</v>
      </c>
      <c r="H1655">
        <v>0</v>
      </c>
      <c r="I1655">
        <v>3.36</v>
      </c>
      <c r="J1655">
        <v>-14</v>
      </c>
      <c r="K1655">
        <v>0</v>
      </c>
      <c r="L1655" s="1">
        <v>41574</v>
      </c>
      <c r="M1655" t="s">
        <v>27</v>
      </c>
      <c r="N1655" t="s">
        <v>119</v>
      </c>
      <c r="O1655" t="s">
        <v>119</v>
      </c>
      <c r="P1655" t="s">
        <v>157</v>
      </c>
      <c r="Q1655" t="s">
        <v>39</v>
      </c>
      <c r="R1655" t="s">
        <v>26</v>
      </c>
      <c r="S1655" t="s">
        <v>425</v>
      </c>
      <c r="T1655">
        <v>87</v>
      </c>
      <c r="U1655">
        <v>1</v>
      </c>
      <c r="V1655">
        <v>-112.26300000000001</v>
      </c>
      <c r="W1655">
        <v>33.527999999999999</v>
      </c>
    </row>
    <row r="1656" spans="1:23" x14ac:dyDescent="0.25">
      <c r="A1656" t="s">
        <v>824</v>
      </c>
      <c r="B1656">
        <v>70.400000000000006</v>
      </c>
      <c r="C1656">
        <v>74.069999999999993</v>
      </c>
      <c r="D1656">
        <v>219</v>
      </c>
      <c r="E1656">
        <v>1</v>
      </c>
      <c r="F1656">
        <v>3</v>
      </c>
      <c r="G1656">
        <v>34</v>
      </c>
      <c r="H1656">
        <v>0</v>
      </c>
      <c r="I1656">
        <v>10.31</v>
      </c>
      <c r="J1656">
        <v>-24</v>
      </c>
      <c r="K1656">
        <v>0</v>
      </c>
      <c r="L1656" s="1">
        <v>41581</v>
      </c>
      <c r="M1656" t="s">
        <v>27</v>
      </c>
      <c r="N1656" t="s">
        <v>56</v>
      </c>
      <c r="O1656" t="s">
        <v>56</v>
      </c>
      <c r="P1656" t="s">
        <v>313</v>
      </c>
      <c r="Q1656" t="s">
        <v>39</v>
      </c>
      <c r="R1656" t="s">
        <v>26</v>
      </c>
      <c r="S1656" t="s">
        <v>58</v>
      </c>
      <c r="T1656">
        <v>61</v>
      </c>
      <c r="U1656">
        <v>0</v>
      </c>
      <c r="V1656">
        <v>-80.852778000000001</v>
      </c>
      <c r="W1656">
        <v>35.225833000000002</v>
      </c>
    </row>
    <row r="1657" spans="1:23" x14ac:dyDescent="0.25">
      <c r="A1657" t="s">
        <v>824</v>
      </c>
      <c r="B1657">
        <v>84.5</v>
      </c>
      <c r="C1657">
        <v>63.89</v>
      </c>
      <c r="D1657">
        <v>172</v>
      </c>
      <c r="E1657">
        <v>1</v>
      </c>
      <c r="F1657">
        <v>0</v>
      </c>
      <c r="G1657">
        <v>37</v>
      </c>
      <c r="H1657">
        <v>0</v>
      </c>
      <c r="I1657">
        <v>6.96</v>
      </c>
      <c r="J1657">
        <v>-23</v>
      </c>
      <c r="K1657">
        <v>0</v>
      </c>
      <c r="L1657" s="1">
        <v>41588</v>
      </c>
      <c r="M1657" t="s">
        <v>22</v>
      </c>
      <c r="N1657" t="s">
        <v>123</v>
      </c>
      <c r="O1657" t="s">
        <v>39</v>
      </c>
      <c r="P1657" t="s">
        <v>844</v>
      </c>
      <c r="Q1657" t="s">
        <v>39</v>
      </c>
      <c r="R1657" t="s">
        <v>26</v>
      </c>
      <c r="S1657" t="s">
        <v>41</v>
      </c>
      <c r="T1657">
        <v>68</v>
      </c>
      <c r="U1657">
        <v>1</v>
      </c>
      <c r="V1657">
        <v>-84.400999999999996</v>
      </c>
      <c r="W1657">
        <v>33.758000000000003</v>
      </c>
    </row>
    <row r="1658" spans="1:23" x14ac:dyDescent="0.25">
      <c r="A1658" t="s">
        <v>824</v>
      </c>
      <c r="B1658">
        <v>70.8</v>
      </c>
      <c r="C1658">
        <v>52.78</v>
      </c>
      <c r="D1658">
        <v>254</v>
      </c>
      <c r="E1658">
        <v>2</v>
      </c>
      <c r="F1658">
        <v>2</v>
      </c>
      <c r="G1658">
        <v>76</v>
      </c>
      <c r="H1658">
        <v>0</v>
      </c>
      <c r="I1658">
        <v>5.84</v>
      </c>
      <c r="J1658">
        <v>-13</v>
      </c>
      <c r="K1658">
        <v>0</v>
      </c>
      <c r="L1658" s="1">
        <v>41595</v>
      </c>
      <c r="M1658" t="s">
        <v>27</v>
      </c>
      <c r="N1658" t="s">
        <v>152</v>
      </c>
      <c r="O1658" t="s">
        <v>152</v>
      </c>
      <c r="P1658" t="s">
        <v>817</v>
      </c>
      <c r="Q1658" t="s">
        <v>39</v>
      </c>
      <c r="R1658" t="s">
        <v>26</v>
      </c>
      <c r="S1658" t="s">
        <v>304</v>
      </c>
      <c r="T1658">
        <v>79</v>
      </c>
      <c r="U1658">
        <v>0</v>
      </c>
      <c r="V1658">
        <v>-82.503332999999998</v>
      </c>
      <c r="W1658">
        <v>27.975833000000002</v>
      </c>
    </row>
    <row r="1659" spans="1:23" x14ac:dyDescent="0.25">
      <c r="A1659" t="s">
        <v>824</v>
      </c>
      <c r="B1659">
        <v>97.4</v>
      </c>
      <c r="C1659">
        <v>76.92</v>
      </c>
      <c r="D1659">
        <v>292</v>
      </c>
      <c r="E1659">
        <v>0</v>
      </c>
      <c r="F1659">
        <v>0</v>
      </c>
      <c r="G1659">
        <v>77</v>
      </c>
      <c r="H1659">
        <v>0</v>
      </c>
      <c r="I1659">
        <v>4.72</v>
      </c>
      <c r="J1659">
        <v>-4</v>
      </c>
      <c r="K1659">
        <v>0</v>
      </c>
      <c r="L1659" s="1">
        <v>41599</v>
      </c>
      <c r="M1659" t="s">
        <v>22</v>
      </c>
      <c r="N1659" t="s">
        <v>46</v>
      </c>
      <c r="O1659" t="s">
        <v>39</v>
      </c>
      <c r="P1659" t="s">
        <v>450</v>
      </c>
      <c r="Q1659" t="s">
        <v>39</v>
      </c>
      <c r="R1659" t="s">
        <v>26</v>
      </c>
      <c r="S1659" t="s">
        <v>41</v>
      </c>
      <c r="T1659">
        <v>53</v>
      </c>
      <c r="U1659">
        <v>1</v>
      </c>
      <c r="V1659">
        <v>-84.400999999999996</v>
      </c>
      <c r="W1659">
        <v>33.758000000000003</v>
      </c>
    </row>
    <row r="1660" spans="1:23" x14ac:dyDescent="0.25">
      <c r="A1660" t="s">
        <v>824</v>
      </c>
      <c r="B1660">
        <v>81.400000000000006</v>
      </c>
      <c r="C1660">
        <v>57.14</v>
      </c>
      <c r="D1660">
        <v>206</v>
      </c>
      <c r="E1660">
        <v>2</v>
      </c>
      <c r="F1660">
        <v>1</v>
      </c>
      <c r="G1660">
        <v>76</v>
      </c>
      <c r="H1660">
        <v>0</v>
      </c>
      <c r="I1660">
        <v>9.1999999999999993</v>
      </c>
      <c r="J1660">
        <v>-1</v>
      </c>
      <c r="K1660">
        <v>0</v>
      </c>
      <c r="L1660" s="1">
        <v>41616</v>
      </c>
      <c r="M1660" t="s">
        <v>27</v>
      </c>
      <c r="N1660" t="s">
        <v>73</v>
      </c>
      <c r="O1660" t="s">
        <v>73</v>
      </c>
      <c r="P1660" t="s">
        <v>202</v>
      </c>
      <c r="Q1660" t="s">
        <v>39</v>
      </c>
      <c r="R1660" t="s">
        <v>26</v>
      </c>
      <c r="S1660" t="s">
        <v>168</v>
      </c>
      <c r="T1660">
        <v>10</v>
      </c>
      <c r="U1660">
        <v>0</v>
      </c>
      <c r="V1660">
        <v>-88.062222000000006</v>
      </c>
      <c r="W1660">
        <v>44.501389000000003</v>
      </c>
    </row>
    <row r="1661" spans="1:23" x14ac:dyDescent="0.25">
      <c r="A1661" t="s">
        <v>824</v>
      </c>
      <c r="B1661">
        <v>86.5</v>
      </c>
      <c r="C1661">
        <v>76.319999999999993</v>
      </c>
      <c r="D1661">
        <v>210</v>
      </c>
      <c r="E1661">
        <v>1</v>
      </c>
      <c r="F1661">
        <v>1</v>
      </c>
      <c r="G1661">
        <v>70</v>
      </c>
      <c r="H1661">
        <v>0</v>
      </c>
      <c r="I1661">
        <v>13.86</v>
      </c>
      <c r="J1661">
        <v>1</v>
      </c>
      <c r="K1661">
        <v>1</v>
      </c>
      <c r="L1661" s="1">
        <v>41623</v>
      </c>
      <c r="M1661" t="s">
        <v>22</v>
      </c>
      <c r="N1661" t="s">
        <v>97</v>
      </c>
      <c r="O1661" t="s">
        <v>39</v>
      </c>
      <c r="P1661" t="s">
        <v>253</v>
      </c>
      <c r="Q1661" t="s">
        <v>39</v>
      </c>
      <c r="R1661" t="s">
        <v>26</v>
      </c>
      <c r="S1661" t="s">
        <v>41</v>
      </c>
      <c r="T1661">
        <v>39</v>
      </c>
      <c r="U1661">
        <v>1</v>
      </c>
      <c r="V1661">
        <v>-84.400999999999996</v>
      </c>
      <c r="W1661">
        <v>33.758000000000003</v>
      </c>
    </row>
    <row r="1662" spans="1:23" x14ac:dyDescent="0.25">
      <c r="A1662" t="s">
        <v>824</v>
      </c>
      <c r="B1662">
        <v>93.1</v>
      </c>
      <c r="C1662">
        <v>77.08</v>
      </c>
      <c r="D1662">
        <v>348</v>
      </c>
      <c r="E1662">
        <v>2</v>
      </c>
      <c r="F1662">
        <v>2</v>
      </c>
      <c r="G1662">
        <v>53</v>
      </c>
      <c r="H1662">
        <v>0</v>
      </c>
      <c r="I1662">
        <v>0</v>
      </c>
      <c r="J1662">
        <v>-10</v>
      </c>
      <c r="K1662">
        <v>0</v>
      </c>
      <c r="L1662" s="1">
        <v>41631</v>
      </c>
      <c r="M1662" t="s">
        <v>27</v>
      </c>
      <c r="N1662" t="s">
        <v>140</v>
      </c>
      <c r="O1662" t="s">
        <v>140</v>
      </c>
      <c r="P1662" t="s">
        <v>503</v>
      </c>
      <c r="Q1662" t="s">
        <v>39</v>
      </c>
      <c r="R1662" t="s">
        <v>26</v>
      </c>
      <c r="S1662" t="s">
        <v>395</v>
      </c>
      <c r="T1662">
        <v>55</v>
      </c>
      <c r="U1662">
        <v>0</v>
      </c>
      <c r="V1662">
        <v>-122.386111</v>
      </c>
      <c r="W1662">
        <v>37.713611</v>
      </c>
    </row>
    <row r="1663" spans="1:23" x14ac:dyDescent="0.25">
      <c r="A1663" t="s">
        <v>824</v>
      </c>
      <c r="B1663">
        <v>95.8</v>
      </c>
      <c r="C1663">
        <v>70</v>
      </c>
      <c r="D1663">
        <v>280</v>
      </c>
      <c r="E1663">
        <v>2</v>
      </c>
      <c r="F1663">
        <v>1</v>
      </c>
      <c r="G1663">
        <v>83</v>
      </c>
      <c r="H1663">
        <v>3.9E-2</v>
      </c>
      <c r="I1663">
        <v>9.1999999999999993</v>
      </c>
      <c r="J1663">
        <v>-1</v>
      </c>
      <c r="K1663">
        <v>0</v>
      </c>
      <c r="L1663" s="1">
        <v>41637</v>
      </c>
      <c r="M1663" t="s">
        <v>22</v>
      </c>
      <c r="N1663" t="s">
        <v>56</v>
      </c>
      <c r="O1663" t="s">
        <v>39</v>
      </c>
      <c r="P1663" t="s">
        <v>369</v>
      </c>
      <c r="Q1663" t="s">
        <v>39</v>
      </c>
      <c r="R1663" t="s">
        <v>33</v>
      </c>
      <c r="S1663" t="s">
        <v>41</v>
      </c>
      <c r="T1663">
        <v>48</v>
      </c>
      <c r="U1663">
        <v>1</v>
      </c>
      <c r="V1663">
        <v>-84.400999999999996</v>
      </c>
      <c r="W1663">
        <v>33.758000000000003</v>
      </c>
    </row>
    <row r="1664" spans="1:23" x14ac:dyDescent="0.25">
      <c r="A1664" t="s">
        <v>824</v>
      </c>
      <c r="B1664">
        <v>128.80000000000001</v>
      </c>
      <c r="C1664">
        <v>72.09</v>
      </c>
      <c r="D1664">
        <v>448</v>
      </c>
      <c r="E1664">
        <v>3</v>
      </c>
      <c r="F1664">
        <v>0</v>
      </c>
      <c r="G1664">
        <v>63</v>
      </c>
      <c r="H1664">
        <v>0</v>
      </c>
      <c r="I1664">
        <v>5.84</v>
      </c>
      <c r="J1664">
        <v>3</v>
      </c>
      <c r="K1664">
        <v>1</v>
      </c>
      <c r="L1664" s="1">
        <v>41889</v>
      </c>
      <c r="M1664" t="s">
        <v>22</v>
      </c>
      <c r="N1664" t="s">
        <v>46</v>
      </c>
      <c r="O1664" t="s">
        <v>39</v>
      </c>
      <c r="P1664" t="s">
        <v>626</v>
      </c>
      <c r="Q1664" t="s">
        <v>39</v>
      </c>
      <c r="R1664" t="s">
        <v>26</v>
      </c>
      <c r="S1664" t="s">
        <v>41</v>
      </c>
      <c r="T1664">
        <v>86</v>
      </c>
      <c r="U1664">
        <v>1</v>
      </c>
      <c r="V1664">
        <v>-84.400999999999996</v>
      </c>
      <c r="W1664">
        <v>33.758000000000003</v>
      </c>
    </row>
    <row r="1665" spans="1:23" x14ac:dyDescent="0.25">
      <c r="A1665" t="s">
        <v>824</v>
      </c>
      <c r="B1665">
        <v>48.6</v>
      </c>
      <c r="C1665">
        <v>54.55</v>
      </c>
      <c r="D1665">
        <v>231</v>
      </c>
      <c r="E1665">
        <v>1</v>
      </c>
      <c r="F1665">
        <v>3</v>
      </c>
      <c r="G1665">
        <v>49</v>
      </c>
      <c r="H1665">
        <v>0</v>
      </c>
      <c r="I1665">
        <v>8.08</v>
      </c>
      <c r="J1665">
        <v>-14</v>
      </c>
      <c r="K1665">
        <v>0</v>
      </c>
      <c r="L1665" s="1">
        <v>41896</v>
      </c>
      <c r="M1665" t="s">
        <v>27</v>
      </c>
      <c r="N1665" t="s">
        <v>136</v>
      </c>
      <c r="O1665" t="s">
        <v>136</v>
      </c>
      <c r="P1665" t="s">
        <v>360</v>
      </c>
      <c r="Q1665" t="s">
        <v>39</v>
      </c>
      <c r="R1665" t="s">
        <v>26</v>
      </c>
      <c r="S1665" t="s">
        <v>161</v>
      </c>
      <c r="T1665">
        <v>68</v>
      </c>
      <c r="U1665">
        <v>0</v>
      </c>
      <c r="V1665">
        <v>-84.516000000000005</v>
      </c>
      <c r="W1665">
        <v>39.094999999999999</v>
      </c>
    </row>
    <row r="1666" spans="1:23" x14ac:dyDescent="0.25">
      <c r="A1666" t="s">
        <v>824</v>
      </c>
      <c r="B1666">
        <v>155.9</v>
      </c>
      <c r="C1666">
        <v>87.5</v>
      </c>
      <c r="D1666">
        <v>286</v>
      </c>
      <c r="E1666">
        <v>3</v>
      </c>
      <c r="F1666">
        <v>0</v>
      </c>
      <c r="G1666">
        <v>81</v>
      </c>
      <c r="H1666">
        <v>0</v>
      </c>
      <c r="I1666">
        <v>0</v>
      </c>
      <c r="J1666">
        <v>42</v>
      </c>
      <c r="K1666">
        <v>1</v>
      </c>
      <c r="L1666" s="1">
        <v>41900</v>
      </c>
      <c r="M1666" t="s">
        <v>22</v>
      </c>
      <c r="N1666" t="s">
        <v>152</v>
      </c>
      <c r="O1666" t="s">
        <v>39</v>
      </c>
      <c r="P1666" t="s">
        <v>845</v>
      </c>
      <c r="Q1666" t="s">
        <v>39</v>
      </c>
      <c r="R1666" t="s">
        <v>26</v>
      </c>
      <c r="S1666" t="s">
        <v>41</v>
      </c>
      <c r="T1666">
        <v>71</v>
      </c>
      <c r="U1666">
        <v>1</v>
      </c>
      <c r="V1666">
        <v>-84.400999999999996</v>
      </c>
      <c r="W1666">
        <v>33.758000000000003</v>
      </c>
    </row>
    <row r="1667" spans="1:23" x14ac:dyDescent="0.25">
      <c r="A1667" t="s">
        <v>824</v>
      </c>
      <c r="B1667">
        <v>87.2</v>
      </c>
      <c r="C1667">
        <v>60.98</v>
      </c>
      <c r="D1667">
        <v>298</v>
      </c>
      <c r="E1667">
        <v>3</v>
      </c>
      <c r="F1667">
        <v>2</v>
      </c>
      <c r="G1667">
        <v>39</v>
      </c>
      <c r="H1667">
        <v>0</v>
      </c>
      <c r="I1667">
        <v>9.1999999999999993</v>
      </c>
      <c r="J1667">
        <v>-13</v>
      </c>
      <c r="K1667">
        <v>0</v>
      </c>
      <c r="L1667" s="1">
        <v>41910</v>
      </c>
      <c r="M1667" t="s">
        <v>27</v>
      </c>
      <c r="N1667" t="s">
        <v>82</v>
      </c>
      <c r="O1667" t="s">
        <v>82</v>
      </c>
      <c r="P1667" t="s">
        <v>817</v>
      </c>
      <c r="Q1667" t="s">
        <v>39</v>
      </c>
      <c r="R1667" t="s">
        <v>26</v>
      </c>
      <c r="S1667" t="s">
        <v>259</v>
      </c>
      <c r="T1667">
        <v>80</v>
      </c>
      <c r="U1667">
        <v>0</v>
      </c>
      <c r="V1667">
        <v>-93.224999999999994</v>
      </c>
      <c r="W1667">
        <v>44.975999999999999</v>
      </c>
    </row>
    <row r="1668" spans="1:23" x14ac:dyDescent="0.25">
      <c r="A1668" t="s">
        <v>824</v>
      </c>
      <c r="B1668">
        <v>83.2</v>
      </c>
      <c r="C1668">
        <v>64.44</v>
      </c>
      <c r="D1668">
        <v>316</v>
      </c>
      <c r="E1668">
        <v>1</v>
      </c>
      <c r="F1668">
        <v>1</v>
      </c>
      <c r="G1668">
        <v>37</v>
      </c>
      <c r="H1668">
        <v>0</v>
      </c>
      <c r="I1668">
        <v>11.43</v>
      </c>
      <c r="J1668">
        <v>-10</v>
      </c>
      <c r="K1668">
        <v>0</v>
      </c>
      <c r="L1668" s="1">
        <v>41917</v>
      </c>
      <c r="M1668" t="s">
        <v>27</v>
      </c>
      <c r="N1668" t="s">
        <v>101</v>
      </c>
      <c r="O1668" t="s">
        <v>101</v>
      </c>
      <c r="P1668" t="s">
        <v>424</v>
      </c>
      <c r="Q1668" t="s">
        <v>39</v>
      </c>
      <c r="R1668" t="s">
        <v>26</v>
      </c>
      <c r="S1668" t="s">
        <v>207</v>
      </c>
      <c r="T1668">
        <v>59</v>
      </c>
      <c r="U1668">
        <v>0</v>
      </c>
      <c r="V1668">
        <v>-74.074360999999996</v>
      </c>
      <c r="W1668">
        <v>40.813527999999998</v>
      </c>
    </row>
    <row r="1669" spans="1:23" x14ac:dyDescent="0.25">
      <c r="A1669" t="s">
        <v>824</v>
      </c>
      <c r="B1669">
        <v>73.099999999999994</v>
      </c>
      <c r="C1669">
        <v>51.35</v>
      </c>
      <c r="D1669">
        <v>271</v>
      </c>
      <c r="E1669">
        <v>1</v>
      </c>
      <c r="F1669">
        <v>1</v>
      </c>
      <c r="G1669">
        <v>49</v>
      </c>
      <c r="H1669">
        <v>0</v>
      </c>
      <c r="I1669">
        <v>4.72</v>
      </c>
      <c r="J1669">
        <v>-14</v>
      </c>
      <c r="K1669">
        <v>0</v>
      </c>
      <c r="L1669" s="1">
        <v>41924</v>
      </c>
      <c r="M1669" t="s">
        <v>22</v>
      </c>
      <c r="N1669" t="s">
        <v>77</v>
      </c>
      <c r="O1669" t="s">
        <v>39</v>
      </c>
      <c r="P1669" t="s">
        <v>157</v>
      </c>
      <c r="Q1669" t="s">
        <v>39</v>
      </c>
      <c r="R1669" t="s">
        <v>26</v>
      </c>
      <c r="S1669" t="s">
        <v>41</v>
      </c>
      <c r="T1669">
        <v>81</v>
      </c>
      <c r="U1669">
        <v>1</v>
      </c>
      <c r="V1669">
        <v>-84.400999999999996</v>
      </c>
      <c r="W1669">
        <v>33.758000000000003</v>
      </c>
    </row>
    <row r="1670" spans="1:23" x14ac:dyDescent="0.25">
      <c r="A1670" t="s">
        <v>824</v>
      </c>
      <c r="B1670">
        <v>86.2</v>
      </c>
      <c r="C1670">
        <v>65.91</v>
      </c>
      <c r="D1670">
        <v>228</v>
      </c>
      <c r="E1670">
        <v>1</v>
      </c>
      <c r="F1670">
        <v>0</v>
      </c>
      <c r="G1670">
        <v>38</v>
      </c>
      <c r="H1670">
        <v>0</v>
      </c>
      <c r="I1670">
        <v>16.09</v>
      </c>
      <c r="J1670">
        <v>-22</v>
      </c>
      <c r="K1670">
        <v>0</v>
      </c>
      <c r="L1670" s="1">
        <v>41931</v>
      </c>
      <c r="M1670" t="s">
        <v>27</v>
      </c>
      <c r="N1670" t="s">
        <v>132</v>
      </c>
      <c r="O1670" t="s">
        <v>132</v>
      </c>
      <c r="P1670" t="s">
        <v>846</v>
      </c>
      <c r="Q1670" t="s">
        <v>39</v>
      </c>
      <c r="R1670" t="s">
        <v>26</v>
      </c>
      <c r="S1670" t="s">
        <v>186</v>
      </c>
      <c r="T1670">
        <v>56</v>
      </c>
      <c r="U1670">
        <v>0</v>
      </c>
      <c r="V1670">
        <v>-76.622777999999997</v>
      </c>
      <c r="W1670">
        <v>39.278055999999999</v>
      </c>
    </row>
    <row r="1671" spans="1:23" x14ac:dyDescent="0.25">
      <c r="A1671" t="s">
        <v>824</v>
      </c>
      <c r="B1671">
        <v>96</v>
      </c>
      <c r="C1671">
        <v>64.52</v>
      </c>
      <c r="D1671">
        <v>219</v>
      </c>
      <c r="E1671">
        <v>1</v>
      </c>
      <c r="F1671">
        <v>0</v>
      </c>
      <c r="G1671">
        <v>73</v>
      </c>
      <c r="H1671">
        <v>0</v>
      </c>
      <c r="I1671">
        <v>6.96</v>
      </c>
      <c r="J1671">
        <v>10</v>
      </c>
      <c r="K1671">
        <v>1</v>
      </c>
      <c r="L1671" s="1">
        <v>41952</v>
      </c>
      <c r="M1671" t="s">
        <v>27</v>
      </c>
      <c r="N1671" t="s">
        <v>152</v>
      </c>
      <c r="O1671" t="s">
        <v>152</v>
      </c>
      <c r="P1671" t="s">
        <v>86</v>
      </c>
      <c r="Q1671" t="s">
        <v>39</v>
      </c>
      <c r="R1671" t="s">
        <v>26</v>
      </c>
      <c r="S1671" t="s">
        <v>304</v>
      </c>
      <c r="T1671">
        <v>67</v>
      </c>
      <c r="U1671">
        <v>0</v>
      </c>
      <c r="V1671">
        <v>-82.503332999999998</v>
      </c>
      <c r="W1671">
        <v>27.975833000000002</v>
      </c>
    </row>
    <row r="1672" spans="1:23" x14ac:dyDescent="0.25">
      <c r="A1672" t="s">
        <v>824</v>
      </c>
      <c r="B1672">
        <v>91.7</v>
      </c>
      <c r="C1672">
        <v>68.89</v>
      </c>
      <c r="D1672">
        <v>268</v>
      </c>
      <c r="E1672">
        <v>1</v>
      </c>
      <c r="F1672">
        <v>0</v>
      </c>
      <c r="G1672">
        <v>30</v>
      </c>
      <c r="H1672">
        <v>0</v>
      </c>
      <c r="I1672">
        <v>4.72</v>
      </c>
      <c r="J1672">
        <v>2</v>
      </c>
      <c r="K1672">
        <v>1</v>
      </c>
      <c r="L1672" s="1">
        <v>41959</v>
      </c>
      <c r="M1672" t="s">
        <v>27</v>
      </c>
      <c r="N1672" t="s">
        <v>56</v>
      </c>
      <c r="O1672" t="s">
        <v>56</v>
      </c>
      <c r="P1672" t="s">
        <v>158</v>
      </c>
      <c r="Q1672" t="s">
        <v>39</v>
      </c>
      <c r="R1672" t="s">
        <v>26</v>
      </c>
      <c r="S1672" t="s">
        <v>58</v>
      </c>
      <c r="T1672">
        <v>52</v>
      </c>
      <c r="U1672">
        <v>0</v>
      </c>
      <c r="V1672">
        <v>-80.852778000000001</v>
      </c>
      <c r="W1672">
        <v>35.225833000000002</v>
      </c>
    </row>
    <row r="1673" spans="1:23" x14ac:dyDescent="0.25">
      <c r="A1673" t="s">
        <v>824</v>
      </c>
      <c r="B1673">
        <v>86.7</v>
      </c>
      <c r="C1673">
        <v>62.79</v>
      </c>
      <c r="D1673">
        <v>273</v>
      </c>
      <c r="E1673">
        <v>2</v>
      </c>
      <c r="F1673">
        <v>1</v>
      </c>
      <c r="G1673">
        <v>89</v>
      </c>
      <c r="H1673">
        <v>3.9E-2</v>
      </c>
      <c r="I1673">
        <v>11.43</v>
      </c>
      <c r="J1673">
        <v>-2</v>
      </c>
      <c r="K1673">
        <v>0</v>
      </c>
      <c r="L1673" s="1">
        <v>41966</v>
      </c>
      <c r="M1673" t="s">
        <v>22</v>
      </c>
      <c r="N1673" t="s">
        <v>51</v>
      </c>
      <c r="O1673" t="s">
        <v>39</v>
      </c>
      <c r="P1673" t="s">
        <v>454</v>
      </c>
      <c r="Q1673" t="s">
        <v>39</v>
      </c>
      <c r="R1673" t="s">
        <v>33</v>
      </c>
      <c r="S1673" t="s">
        <v>41</v>
      </c>
      <c r="T1673">
        <v>52</v>
      </c>
      <c r="U1673">
        <v>1</v>
      </c>
      <c r="V1673">
        <v>-84.400999999999996</v>
      </c>
      <c r="W1673">
        <v>33.758000000000003</v>
      </c>
    </row>
    <row r="1674" spans="1:23" x14ac:dyDescent="0.25">
      <c r="A1674" t="s">
        <v>824</v>
      </c>
      <c r="B1674">
        <v>105.8</v>
      </c>
      <c r="C1674">
        <v>73.17</v>
      </c>
      <c r="D1674">
        <v>361</v>
      </c>
      <c r="E1674">
        <v>2</v>
      </c>
      <c r="F1674">
        <v>1</v>
      </c>
      <c r="G1674">
        <v>45</v>
      </c>
      <c r="H1674">
        <v>0</v>
      </c>
      <c r="I1674">
        <v>5.84</v>
      </c>
      <c r="J1674">
        <v>11</v>
      </c>
      <c r="K1674">
        <v>1</v>
      </c>
      <c r="L1674" s="1">
        <v>41973</v>
      </c>
      <c r="M1674" t="s">
        <v>22</v>
      </c>
      <c r="N1674" t="s">
        <v>119</v>
      </c>
      <c r="O1674" t="s">
        <v>39</v>
      </c>
      <c r="P1674" t="s">
        <v>847</v>
      </c>
      <c r="Q1674" t="s">
        <v>39</v>
      </c>
      <c r="R1674" t="s">
        <v>26</v>
      </c>
      <c r="S1674" t="s">
        <v>41</v>
      </c>
      <c r="T1674">
        <v>60</v>
      </c>
      <c r="U1674">
        <v>1</v>
      </c>
      <c r="V1674">
        <v>-84.400999999999996</v>
      </c>
      <c r="W1674">
        <v>33.758000000000003</v>
      </c>
    </row>
    <row r="1675" spans="1:23" x14ac:dyDescent="0.25">
      <c r="A1675" t="s">
        <v>824</v>
      </c>
      <c r="B1675">
        <v>116.9</v>
      </c>
      <c r="C1675">
        <v>61.54</v>
      </c>
      <c r="D1675">
        <v>375</v>
      </c>
      <c r="E1675">
        <v>4</v>
      </c>
      <c r="F1675">
        <v>1</v>
      </c>
      <c r="G1675">
        <v>96</v>
      </c>
      <c r="H1675">
        <v>1.2E-2</v>
      </c>
      <c r="I1675">
        <v>5.84</v>
      </c>
      <c r="J1675">
        <v>-6</v>
      </c>
      <c r="K1675">
        <v>0</v>
      </c>
      <c r="L1675" s="1">
        <v>41981</v>
      </c>
      <c r="M1675" t="s">
        <v>27</v>
      </c>
      <c r="N1675" t="s">
        <v>73</v>
      </c>
      <c r="O1675" t="s">
        <v>73</v>
      </c>
      <c r="P1675" t="s">
        <v>848</v>
      </c>
      <c r="Q1675" t="s">
        <v>39</v>
      </c>
      <c r="R1675" t="s">
        <v>61</v>
      </c>
      <c r="S1675" t="s">
        <v>168</v>
      </c>
      <c r="T1675">
        <v>34</v>
      </c>
      <c r="U1675">
        <v>0</v>
      </c>
      <c r="V1675">
        <v>-88.062222000000006</v>
      </c>
      <c r="W1675">
        <v>44.501389000000003</v>
      </c>
    </row>
    <row r="1676" spans="1:23" x14ac:dyDescent="0.25">
      <c r="A1676" t="s">
        <v>824</v>
      </c>
      <c r="B1676">
        <v>102.3</v>
      </c>
      <c r="C1676">
        <v>70.27</v>
      </c>
      <c r="D1676">
        <v>310</v>
      </c>
      <c r="E1676">
        <v>2</v>
      </c>
      <c r="F1676">
        <v>1</v>
      </c>
      <c r="G1676">
        <v>50</v>
      </c>
      <c r="H1676">
        <v>0</v>
      </c>
      <c r="I1676">
        <v>9.1999999999999993</v>
      </c>
      <c r="J1676">
        <v>-7</v>
      </c>
      <c r="K1676">
        <v>0</v>
      </c>
      <c r="L1676" s="1">
        <v>41987</v>
      </c>
      <c r="M1676" t="s">
        <v>22</v>
      </c>
      <c r="N1676" t="s">
        <v>62</v>
      </c>
      <c r="O1676" t="s">
        <v>39</v>
      </c>
      <c r="P1676" t="s">
        <v>80</v>
      </c>
      <c r="Q1676" t="s">
        <v>39</v>
      </c>
      <c r="R1676" t="s">
        <v>26</v>
      </c>
      <c r="S1676" t="s">
        <v>41</v>
      </c>
      <c r="T1676">
        <v>53</v>
      </c>
      <c r="U1676">
        <v>1</v>
      </c>
      <c r="V1676">
        <v>-84.400999999999996</v>
      </c>
      <c r="W1676">
        <v>33.758000000000003</v>
      </c>
    </row>
    <row r="1677" spans="1:23" x14ac:dyDescent="0.25">
      <c r="A1677" t="s">
        <v>824</v>
      </c>
      <c r="B1677">
        <v>106.5</v>
      </c>
      <c r="C1677">
        <v>75</v>
      </c>
      <c r="D1677">
        <v>322</v>
      </c>
      <c r="E1677">
        <v>1</v>
      </c>
      <c r="F1677">
        <v>0</v>
      </c>
      <c r="G1677">
        <v>82</v>
      </c>
      <c r="H1677">
        <v>0</v>
      </c>
      <c r="I1677">
        <v>3.36</v>
      </c>
      <c r="J1677">
        <v>16</v>
      </c>
      <c r="K1677">
        <v>1</v>
      </c>
      <c r="L1677" s="1">
        <v>41994</v>
      </c>
      <c r="M1677" t="s">
        <v>27</v>
      </c>
      <c r="N1677" t="s">
        <v>46</v>
      </c>
      <c r="O1677" t="s">
        <v>46</v>
      </c>
      <c r="P1677" t="s">
        <v>65</v>
      </c>
      <c r="Q1677" t="s">
        <v>39</v>
      </c>
      <c r="R1677" t="s">
        <v>26</v>
      </c>
      <c r="S1677" t="s">
        <v>201</v>
      </c>
      <c r="T1677">
        <v>55</v>
      </c>
      <c r="U1677">
        <v>1</v>
      </c>
      <c r="V1677">
        <v>-90.811110999999997</v>
      </c>
      <c r="W1677">
        <v>29.950832999999999</v>
      </c>
    </row>
    <row r="1678" spans="1:23" x14ac:dyDescent="0.25">
      <c r="A1678" t="s">
        <v>824</v>
      </c>
      <c r="B1678">
        <v>58.8</v>
      </c>
      <c r="C1678">
        <v>61.7</v>
      </c>
      <c r="D1678">
        <v>260</v>
      </c>
      <c r="E1678">
        <v>0</v>
      </c>
      <c r="F1678">
        <v>2</v>
      </c>
      <c r="G1678">
        <v>90</v>
      </c>
      <c r="H1678">
        <v>0</v>
      </c>
      <c r="I1678">
        <v>3.36</v>
      </c>
      <c r="J1678">
        <v>-31</v>
      </c>
      <c r="K1678">
        <v>0</v>
      </c>
      <c r="L1678" s="1">
        <v>42001</v>
      </c>
      <c r="M1678" t="s">
        <v>22</v>
      </c>
      <c r="N1678" t="s">
        <v>56</v>
      </c>
      <c r="O1678" t="s">
        <v>39</v>
      </c>
      <c r="P1678" t="s">
        <v>735</v>
      </c>
      <c r="Q1678" t="s">
        <v>39</v>
      </c>
      <c r="R1678" t="s">
        <v>26</v>
      </c>
      <c r="S1678" t="s">
        <v>41</v>
      </c>
      <c r="T1678">
        <v>61</v>
      </c>
      <c r="U1678">
        <v>1</v>
      </c>
      <c r="V1678">
        <v>-84.400999999999996</v>
      </c>
      <c r="W1678">
        <v>33.758000000000003</v>
      </c>
    </row>
    <row r="1679" spans="1:23" x14ac:dyDescent="0.25">
      <c r="A1679" t="s">
        <v>824</v>
      </c>
      <c r="B1679">
        <v>90.1</v>
      </c>
      <c r="C1679">
        <v>67.650000000000006</v>
      </c>
      <c r="D1679">
        <v>298</v>
      </c>
      <c r="E1679">
        <v>2</v>
      </c>
      <c r="F1679">
        <v>2</v>
      </c>
      <c r="G1679">
        <v>46</v>
      </c>
      <c r="H1679">
        <v>0</v>
      </c>
      <c r="I1679">
        <v>4.72</v>
      </c>
      <c r="J1679">
        <v>2</v>
      </c>
      <c r="K1679">
        <v>1</v>
      </c>
      <c r="L1679" s="1">
        <v>42261</v>
      </c>
      <c r="M1679" t="s">
        <v>22</v>
      </c>
      <c r="N1679" t="s">
        <v>93</v>
      </c>
      <c r="O1679" t="s">
        <v>39</v>
      </c>
      <c r="P1679" t="s">
        <v>451</v>
      </c>
      <c r="Q1679" t="s">
        <v>39</v>
      </c>
      <c r="R1679" t="s">
        <v>26</v>
      </c>
      <c r="S1679" t="s">
        <v>41</v>
      </c>
      <c r="T1679">
        <v>69</v>
      </c>
      <c r="U1679">
        <v>1</v>
      </c>
      <c r="V1679">
        <v>-84.400999999999996</v>
      </c>
      <c r="W1679">
        <v>33.758000000000003</v>
      </c>
    </row>
    <row r="1680" spans="1:23" x14ac:dyDescent="0.25">
      <c r="A1680" t="s">
        <v>824</v>
      </c>
      <c r="B1680">
        <v>96.6</v>
      </c>
      <c r="C1680">
        <v>65.22</v>
      </c>
      <c r="D1680">
        <v>363</v>
      </c>
      <c r="E1680">
        <v>1</v>
      </c>
      <c r="F1680">
        <v>0</v>
      </c>
      <c r="G1680">
        <v>40</v>
      </c>
      <c r="H1680">
        <v>0</v>
      </c>
      <c r="I1680">
        <v>8.08</v>
      </c>
      <c r="J1680">
        <v>4</v>
      </c>
      <c r="K1680">
        <v>1</v>
      </c>
      <c r="L1680" s="1">
        <v>42267</v>
      </c>
      <c r="M1680" t="s">
        <v>27</v>
      </c>
      <c r="N1680" t="s">
        <v>101</v>
      </c>
      <c r="O1680" t="s">
        <v>101</v>
      </c>
      <c r="P1680" t="s">
        <v>184</v>
      </c>
      <c r="Q1680" t="s">
        <v>39</v>
      </c>
      <c r="R1680" t="s">
        <v>26</v>
      </c>
      <c r="S1680" t="s">
        <v>207</v>
      </c>
      <c r="T1680">
        <v>77</v>
      </c>
      <c r="U1680">
        <v>0</v>
      </c>
      <c r="V1680">
        <v>-74.074360999999996</v>
      </c>
      <c r="W1680">
        <v>40.813527999999998</v>
      </c>
    </row>
    <row r="1681" spans="1:23" x14ac:dyDescent="0.25">
      <c r="A1681" t="s">
        <v>824</v>
      </c>
      <c r="B1681">
        <v>109.1</v>
      </c>
      <c r="C1681">
        <v>66.67</v>
      </c>
      <c r="D1681">
        <v>285</v>
      </c>
      <c r="E1681">
        <v>2</v>
      </c>
      <c r="F1681">
        <v>0</v>
      </c>
      <c r="G1681">
        <v>43</v>
      </c>
      <c r="H1681">
        <v>0</v>
      </c>
      <c r="I1681">
        <v>5.84</v>
      </c>
      <c r="J1681">
        <v>11</v>
      </c>
      <c r="K1681">
        <v>1</v>
      </c>
      <c r="L1681" s="1">
        <v>42274</v>
      </c>
      <c r="M1681" t="s">
        <v>27</v>
      </c>
      <c r="N1681" t="s">
        <v>107</v>
      </c>
      <c r="O1681" t="s">
        <v>107</v>
      </c>
      <c r="P1681" t="s">
        <v>849</v>
      </c>
      <c r="Q1681" t="s">
        <v>39</v>
      </c>
      <c r="R1681" t="s">
        <v>26</v>
      </c>
      <c r="S1681" t="s">
        <v>278</v>
      </c>
      <c r="T1681">
        <v>86</v>
      </c>
      <c r="U1681">
        <v>1</v>
      </c>
      <c r="V1681">
        <v>-97.092777999999996</v>
      </c>
      <c r="W1681">
        <v>32.747777999999997</v>
      </c>
    </row>
    <row r="1682" spans="1:23" x14ac:dyDescent="0.25">
      <c r="A1682" t="s">
        <v>824</v>
      </c>
      <c r="B1682">
        <v>112.6</v>
      </c>
      <c r="C1682">
        <v>70.37</v>
      </c>
      <c r="D1682">
        <v>256</v>
      </c>
      <c r="E1682">
        <v>1</v>
      </c>
      <c r="F1682">
        <v>0</v>
      </c>
      <c r="G1682">
        <v>76</v>
      </c>
      <c r="H1682">
        <v>0</v>
      </c>
      <c r="I1682">
        <v>12.74</v>
      </c>
      <c r="J1682">
        <v>27</v>
      </c>
      <c r="K1682">
        <v>1</v>
      </c>
      <c r="L1682" s="1">
        <v>42281</v>
      </c>
      <c r="M1682" t="s">
        <v>22</v>
      </c>
      <c r="N1682" t="s">
        <v>109</v>
      </c>
      <c r="O1682" t="s">
        <v>39</v>
      </c>
      <c r="P1682" t="s">
        <v>850</v>
      </c>
      <c r="Q1682" t="s">
        <v>39</v>
      </c>
      <c r="R1682" t="s">
        <v>26</v>
      </c>
      <c r="S1682" t="s">
        <v>41</v>
      </c>
      <c r="T1682">
        <v>69</v>
      </c>
      <c r="U1682">
        <v>1</v>
      </c>
      <c r="V1682">
        <v>-84.400999999999996</v>
      </c>
      <c r="W1682">
        <v>33.758000000000003</v>
      </c>
    </row>
    <row r="1683" spans="1:23" x14ac:dyDescent="0.25">
      <c r="A1683" t="s">
        <v>824</v>
      </c>
      <c r="B1683">
        <v>55.1</v>
      </c>
      <c r="C1683">
        <v>57.14</v>
      </c>
      <c r="D1683">
        <v>254</v>
      </c>
      <c r="E1683">
        <v>0</v>
      </c>
      <c r="F1683">
        <v>2</v>
      </c>
      <c r="G1683">
        <v>61</v>
      </c>
      <c r="H1683">
        <v>0</v>
      </c>
      <c r="I1683">
        <v>6.96</v>
      </c>
      <c r="J1683">
        <v>6</v>
      </c>
      <c r="K1683">
        <v>1</v>
      </c>
      <c r="L1683" s="1">
        <v>42288</v>
      </c>
      <c r="M1683" t="s">
        <v>22</v>
      </c>
      <c r="N1683" t="s">
        <v>97</v>
      </c>
      <c r="O1683" t="s">
        <v>39</v>
      </c>
      <c r="P1683" t="s">
        <v>851</v>
      </c>
      <c r="Q1683" t="s">
        <v>39</v>
      </c>
      <c r="R1683" t="s">
        <v>26</v>
      </c>
      <c r="S1683" t="s">
        <v>41</v>
      </c>
      <c r="T1683">
        <v>72</v>
      </c>
      <c r="U1683">
        <v>1</v>
      </c>
      <c r="V1683">
        <v>-84.400999999999996</v>
      </c>
      <c r="W1683">
        <v>33.758000000000003</v>
      </c>
    </row>
    <row r="1684" spans="1:23" x14ac:dyDescent="0.25">
      <c r="A1684" t="s">
        <v>824</v>
      </c>
      <c r="B1684">
        <v>102</v>
      </c>
      <c r="C1684">
        <v>68.180000000000007</v>
      </c>
      <c r="D1684">
        <v>295</v>
      </c>
      <c r="E1684">
        <v>2</v>
      </c>
      <c r="F1684">
        <v>0</v>
      </c>
      <c r="G1684">
        <v>80</v>
      </c>
      <c r="H1684">
        <v>0</v>
      </c>
      <c r="I1684">
        <v>0</v>
      </c>
      <c r="J1684">
        <v>-10</v>
      </c>
      <c r="K1684">
        <v>0</v>
      </c>
      <c r="L1684" s="1">
        <v>42292</v>
      </c>
      <c r="M1684" t="s">
        <v>27</v>
      </c>
      <c r="N1684" t="s">
        <v>46</v>
      </c>
      <c r="O1684" t="s">
        <v>46</v>
      </c>
      <c r="P1684" t="s">
        <v>388</v>
      </c>
      <c r="Q1684" t="s">
        <v>39</v>
      </c>
      <c r="R1684" t="s">
        <v>26</v>
      </c>
      <c r="S1684" t="s">
        <v>201</v>
      </c>
      <c r="T1684">
        <v>63</v>
      </c>
      <c r="U1684">
        <v>1</v>
      </c>
      <c r="V1684">
        <v>-90.811110999999997</v>
      </c>
      <c r="W1684">
        <v>29.950832999999999</v>
      </c>
    </row>
    <row r="1685" spans="1:23" x14ac:dyDescent="0.25">
      <c r="A1685" t="s">
        <v>824</v>
      </c>
      <c r="B1685">
        <v>64.7</v>
      </c>
      <c r="C1685">
        <v>57.89</v>
      </c>
      <c r="D1685">
        <v>251</v>
      </c>
      <c r="E1685">
        <v>1</v>
      </c>
      <c r="F1685">
        <v>2</v>
      </c>
      <c r="G1685">
        <v>75</v>
      </c>
      <c r="H1685">
        <v>0</v>
      </c>
      <c r="I1685">
        <v>8.08</v>
      </c>
      <c r="J1685">
        <v>3</v>
      </c>
      <c r="K1685">
        <v>1</v>
      </c>
      <c r="L1685" s="1">
        <v>42302</v>
      </c>
      <c r="M1685" t="s">
        <v>27</v>
      </c>
      <c r="N1685" t="s">
        <v>87</v>
      </c>
      <c r="O1685" t="s">
        <v>87</v>
      </c>
      <c r="P1685" t="s">
        <v>830</v>
      </c>
      <c r="Q1685" t="s">
        <v>39</v>
      </c>
      <c r="R1685" t="s">
        <v>26</v>
      </c>
      <c r="S1685" t="s">
        <v>89</v>
      </c>
      <c r="T1685">
        <v>62</v>
      </c>
      <c r="U1685">
        <v>0</v>
      </c>
      <c r="V1685">
        <v>-86.771388999999999</v>
      </c>
      <c r="W1685">
        <v>36.166389000000002</v>
      </c>
    </row>
    <row r="1686" spans="1:23" x14ac:dyDescent="0.25">
      <c r="A1686" t="s">
        <v>824</v>
      </c>
      <c r="B1686">
        <v>109</v>
      </c>
      <c r="C1686">
        <v>82.22</v>
      </c>
      <c r="D1686">
        <v>397</v>
      </c>
      <c r="E1686">
        <v>2</v>
      </c>
      <c r="F1686">
        <v>1</v>
      </c>
      <c r="G1686">
        <v>87</v>
      </c>
      <c r="H1686">
        <v>0</v>
      </c>
      <c r="I1686">
        <v>3.36</v>
      </c>
      <c r="J1686">
        <v>-3</v>
      </c>
      <c r="K1686">
        <v>0</v>
      </c>
      <c r="L1686" s="1">
        <v>42309</v>
      </c>
      <c r="M1686" t="s">
        <v>22</v>
      </c>
      <c r="N1686" t="s">
        <v>152</v>
      </c>
      <c r="O1686" t="s">
        <v>39</v>
      </c>
      <c r="P1686" t="s">
        <v>408</v>
      </c>
      <c r="Q1686" t="s">
        <v>39</v>
      </c>
      <c r="R1686" t="s">
        <v>26</v>
      </c>
      <c r="S1686" t="s">
        <v>41</v>
      </c>
      <c r="T1686">
        <v>65</v>
      </c>
      <c r="U1686">
        <v>1</v>
      </c>
      <c r="V1686">
        <v>-84.400999999999996</v>
      </c>
      <c r="W1686">
        <v>33.758000000000003</v>
      </c>
    </row>
    <row r="1687" spans="1:23" x14ac:dyDescent="0.25">
      <c r="A1687" t="s">
        <v>824</v>
      </c>
      <c r="B1687">
        <v>93.1</v>
      </c>
      <c r="C1687">
        <v>66.67</v>
      </c>
      <c r="D1687">
        <v>303</v>
      </c>
      <c r="E1687">
        <v>1</v>
      </c>
      <c r="F1687">
        <v>0</v>
      </c>
      <c r="G1687">
        <v>87</v>
      </c>
      <c r="H1687">
        <v>1.2E-2</v>
      </c>
      <c r="I1687">
        <v>3.36</v>
      </c>
      <c r="J1687">
        <v>-1</v>
      </c>
      <c r="K1687">
        <v>0</v>
      </c>
      <c r="L1687" s="1">
        <v>42316</v>
      </c>
      <c r="M1687" t="s">
        <v>27</v>
      </c>
      <c r="N1687" t="s">
        <v>140</v>
      </c>
      <c r="O1687" t="s">
        <v>140</v>
      </c>
      <c r="P1687" t="s">
        <v>582</v>
      </c>
      <c r="Q1687" t="s">
        <v>39</v>
      </c>
      <c r="R1687" t="s">
        <v>33</v>
      </c>
      <c r="S1687" t="s">
        <v>292</v>
      </c>
      <c r="T1687">
        <v>58</v>
      </c>
      <c r="U1687">
        <v>0</v>
      </c>
      <c r="V1687">
        <v>-121.97</v>
      </c>
      <c r="W1687">
        <v>37.402999999999999</v>
      </c>
    </row>
    <row r="1688" spans="1:23" x14ac:dyDescent="0.25">
      <c r="A1688" t="s">
        <v>824</v>
      </c>
      <c r="B1688">
        <v>67.3</v>
      </c>
      <c r="C1688">
        <v>54.35</v>
      </c>
      <c r="D1688">
        <v>280</v>
      </c>
      <c r="E1688">
        <v>3</v>
      </c>
      <c r="F1688">
        <v>3</v>
      </c>
      <c r="G1688">
        <v>44</v>
      </c>
      <c r="H1688">
        <v>0</v>
      </c>
      <c r="I1688">
        <v>9.1999999999999993</v>
      </c>
      <c r="J1688">
        <v>-3</v>
      </c>
      <c r="K1688">
        <v>0</v>
      </c>
      <c r="L1688" s="1">
        <v>42330</v>
      </c>
      <c r="M1688" t="s">
        <v>22</v>
      </c>
      <c r="N1688" t="s">
        <v>23</v>
      </c>
      <c r="O1688" t="s">
        <v>39</v>
      </c>
      <c r="P1688" t="s">
        <v>752</v>
      </c>
      <c r="Q1688" t="s">
        <v>39</v>
      </c>
      <c r="R1688" t="s">
        <v>26</v>
      </c>
      <c r="S1688" t="s">
        <v>41</v>
      </c>
      <c r="T1688">
        <v>48</v>
      </c>
      <c r="U1688">
        <v>1</v>
      </c>
      <c r="V1688">
        <v>-84.400999999999996</v>
      </c>
      <c r="W1688">
        <v>33.758000000000003</v>
      </c>
    </row>
    <row r="1689" spans="1:23" x14ac:dyDescent="0.25">
      <c r="A1689" t="s">
        <v>824</v>
      </c>
      <c r="B1689">
        <v>76</v>
      </c>
      <c r="C1689">
        <v>70.97</v>
      </c>
      <c r="D1689">
        <v>230</v>
      </c>
      <c r="E1689">
        <v>1</v>
      </c>
      <c r="F1689">
        <v>2</v>
      </c>
      <c r="G1689">
        <v>53</v>
      </c>
      <c r="H1689">
        <v>0</v>
      </c>
      <c r="I1689">
        <v>5.84</v>
      </c>
      <c r="J1689">
        <v>-10</v>
      </c>
      <c r="K1689">
        <v>0</v>
      </c>
      <c r="L1689" s="1">
        <v>42337</v>
      </c>
      <c r="M1689" t="s">
        <v>22</v>
      </c>
      <c r="N1689" t="s">
        <v>82</v>
      </c>
      <c r="O1689" t="s">
        <v>39</v>
      </c>
      <c r="P1689" t="s">
        <v>285</v>
      </c>
      <c r="Q1689" t="s">
        <v>39</v>
      </c>
      <c r="R1689" t="s">
        <v>26</v>
      </c>
      <c r="S1689" t="s">
        <v>41</v>
      </c>
      <c r="T1689">
        <v>73</v>
      </c>
      <c r="U1689">
        <v>1</v>
      </c>
      <c r="V1689">
        <v>-84.400999999999996</v>
      </c>
      <c r="W1689">
        <v>33.758000000000003</v>
      </c>
    </row>
    <row r="1690" spans="1:23" x14ac:dyDescent="0.25">
      <c r="A1690" t="s">
        <v>824</v>
      </c>
      <c r="B1690">
        <v>80.7</v>
      </c>
      <c r="C1690">
        <v>66.67</v>
      </c>
      <c r="D1690">
        <v>269</v>
      </c>
      <c r="E1690">
        <v>1</v>
      </c>
      <c r="F1690">
        <v>1</v>
      </c>
      <c r="G1690">
        <v>56</v>
      </c>
      <c r="H1690">
        <v>0</v>
      </c>
      <c r="I1690">
        <v>11.43</v>
      </c>
      <c r="J1690">
        <v>-4</v>
      </c>
      <c r="K1690">
        <v>0</v>
      </c>
      <c r="L1690" s="1">
        <v>42344</v>
      </c>
      <c r="M1690" t="s">
        <v>27</v>
      </c>
      <c r="N1690" t="s">
        <v>152</v>
      </c>
      <c r="O1690" t="s">
        <v>152</v>
      </c>
      <c r="P1690" t="s">
        <v>852</v>
      </c>
      <c r="Q1690" t="s">
        <v>39</v>
      </c>
      <c r="R1690" t="s">
        <v>26</v>
      </c>
      <c r="S1690" t="s">
        <v>304</v>
      </c>
      <c r="T1690">
        <v>80</v>
      </c>
      <c r="U1690">
        <v>0</v>
      </c>
      <c r="V1690">
        <v>-82.503332999999998</v>
      </c>
      <c r="W1690">
        <v>27.975833000000002</v>
      </c>
    </row>
    <row r="1691" spans="1:23" x14ac:dyDescent="0.25">
      <c r="A1691" t="s">
        <v>824</v>
      </c>
      <c r="B1691">
        <v>71.2</v>
      </c>
      <c r="C1691">
        <v>64.709999999999994</v>
      </c>
      <c r="D1691">
        <v>224</v>
      </c>
      <c r="E1691">
        <v>0</v>
      </c>
      <c r="F1691">
        <v>1</v>
      </c>
      <c r="G1691">
        <v>55</v>
      </c>
      <c r="H1691">
        <v>0</v>
      </c>
      <c r="I1691">
        <v>6.96</v>
      </c>
      <c r="J1691">
        <v>-38</v>
      </c>
      <c r="K1691">
        <v>0</v>
      </c>
      <c r="L1691" s="1">
        <v>42351</v>
      </c>
      <c r="M1691" t="s">
        <v>27</v>
      </c>
      <c r="N1691" t="s">
        <v>56</v>
      </c>
      <c r="O1691" t="s">
        <v>56</v>
      </c>
      <c r="P1691" t="s">
        <v>853</v>
      </c>
      <c r="Q1691" t="s">
        <v>39</v>
      </c>
      <c r="R1691" t="s">
        <v>26</v>
      </c>
      <c r="S1691" t="s">
        <v>58</v>
      </c>
      <c r="T1691">
        <v>71</v>
      </c>
      <c r="U1691">
        <v>0</v>
      </c>
      <c r="V1691">
        <v>-80.852778000000001</v>
      </c>
      <c r="W1691">
        <v>35.225833000000002</v>
      </c>
    </row>
    <row r="1692" spans="1:23" x14ac:dyDescent="0.25">
      <c r="A1692" t="s">
        <v>824</v>
      </c>
      <c r="B1692">
        <v>81.400000000000006</v>
      </c>
      <c r="C1692">
        <v>62.86</v>
      </c>
      <c r="D1692">
        <v>246</v>
      </c>
      <c r="E1692">
        <v>1</v>
      </c>
      <c r="F1692">
        <v>1</v>
      </c>
      <c r="G1692">
        <v>59</v>
      </c>
      <c r="H1692">
        <v>0</v>
      </c>
      <c r="I1692">
        <v>9.1999999999999993</v>
      </c>
      <c r="J1692">
        <v>6</v>
      </c>
      <c r="K1692">
        <v>1</v>
      </c>
      <c r="L1692" s="1">
        <v>42358</v>
      </c>
      <c r="M1692" t="s">
        <v>27</v>
      </c>
      <c r="N1692" t="s">
        <v>113</v>
      </c>
      <c r="O1692" t="s">
        <v>113</v>
      </c>
      <c r="P1692" t="s">
        <v>370</v>
      </c>
      <c r="Q1692" t="s">
        <v>39</v>
      </c>
      <c r="R1692" t="s">
        <v>26</v>
      </c>
      <c r="S1692" t="s">
        <v>174</v>
      </c>
      <c r="T1692">
        <v>66</v>
      </c>
      <c r="U1692">
        <v>0</v>
      </c>
      <c r="V1692">
        <v>-81.637500000000003</v>
      </c>
      <c r="W1692">
        <v>30.323889000000001</v>
      </c>
    </row>
    <row r="1693" spans="1:23" x14ac:dyDescent="0.25">
      <c r="A1693" t="s">
        <v>824</v>
      </c>
      <c r="B1693">
        <v>119.6</v>
      </c>
      <c r="C1693">
        <v>76.67</v>
      </c>
      <c r="D1693">
        <v>306</v>
      </c>
      <c r="E1693">
        <v>1</v>
      </c>
      <c r="F1693">
        <v>0</v>
      </c>
      <c r="G1693">
        <v>79</v>
      </c>
      <c r="H1693">
        <v>0</v>
      </c>
      <c r="I1693">
        <v>6.96</v>
      </c>
      <c r="J1693">
        <v>7</v>
      </c>
      <c r="K1693">
        <v>1</v>
      </c>
      <c r="L1693" s="1">
        <v>42365</v>
      </c>
      <c r="M1693" t="s">
        <v>22</v>
      </c>
      <c r="N1693" t="s">
        <v>56</v>
      </c>
      <c r="O1693" t="s">
        <v>39</v>
      </c>
      <c r="P1693" t="s">
        <v>55</v>
      </c>
      <c r="Q1693" t="s">
        <v>39</v>
      </c>
      <c r="R1693" t="s">
        <v>26</v>
      </c>
      <c r="S1693" t="s">
        <v>41</v>
      </c>
      <c r="T1693">
        <v>74</v>
      </c>
      <c r="U1693">
        <v>1</v>
      </c>
      <c r="V1693">
        <v>-84.400999999999996</v>
      </c>
      <c r="W1693">
        <v>33.758000000000003</v>
      </c>
    </row>
    <row r="1694" spans="1:23" x14ac:dyDescent="0.25">
      <c r="A1694" t="s">
        <v>824</v>
      </c>
      <c r="B1694">
        <v>103.2</v>
      </c>
      <c r="C1694">
        <v>66.67</v>
      </c>
      <c r="D1694">
        <v>334</v>
      </c>
      <c r="E1694">
        <v>2</v>
      </c>
      <c r="F1694">
        <v>1</v>
      </c>
      <c r="G1694">
        <v>39</v>
      </c>
      <c r="H1694">
        <v>0</v>
      </c>
      <c r="I1694">
        <v>9.1999999999999993</v>
      </c>
      <c r="J1694">
        <v>-3</v>
      </c>
      <c r="K1694">
        <v>0</v>
      </c>
      <c r="L1694" s="1">
        <v>42372</v>
      </c>
      <c r="M1694" t="s">
        <v>22</v>
      </c>
      <c r="N1694" t="s">
        <v>46</v>
      </c>
      <c r="O1694" t="s">
        <v>39</v>
      </c>
      <c r="P1694" t="s">
        <v>98</v>
      </c>
      <c r="Q1694" t="s">
        <v>39</v>
      </c>
      <c r="R1694" t="s">
        <v>26</v>
      </c>
      <c r="S1694" t="s">
        <v>41</v>
      </c>
      <c r="T1694">
        <v>51</v>
      </c>
      <c r="U1694">
        <v>1</v>
      </c>
      <c r="V1694">
        <v>-84.400999999999996</v>
      </c>
      <c r="W1694">
        <v>33.758000000000003</v>
      </c>
    </row>
    <row r="1695" spans="1:23" x14ac:dyDescent="0.25">
      <c r="A1695" t="s">
        <v>824</v>
      </c>
      <c r="B1695">
        <v>112.6</v>
      </c>
      <c r="C1695">
        <v>69.23</v>
      </c>
      <c r="D1695">
        <v>334</v>
      </c>
      <c r="E1695">
        <v>2</v>
      </c>
      <c r="F1695">
        <v>0</v>
      </c>
      <c r="G1695">
        <v>53</v>
      </c>
      <c r="H1695">
        <v>0</v>
      </c>
      <c r="I1695">
        <v>8.08</v>
      </c>
      <c r="J1695">
        <v>-7</v>
      </c>
      <c r="K1695">
        <v>0</v>
      </c>
      <c r="L1695" s="1">
        <v>42624</v>
      </c>
      <c r="M1695" t="s">
        <v>22</v>
      </c>
      <c r="N1695" t="s">
        <v>152</v>
      </c>
      <c r="O1695" t="s">
        <v>39</v>
      </c>
      <c r="P1695" t="s">
        <v>290</v>
      </c>
      <c r="Q1695" t="s">
        <v>39</v>
      </c>
      <c r="R1695" t="s">
        <v>26</v>
      </c>
      <c r="S1695" t="s">
        <v>41</v>
      </c>
      <c r="T1695">
        <v>87</v>
      </c>
      <c r="U1695">
        <v>1</v>
      </c>
      <c r="V1695">
        <v>-84.400999999999996</v>
      </c>
      <c r="W1695">
        <v>33.758000000000003</v>
      </c>
    </row>
    <row r="1696" spans="1:23" x14ac:dyDescent="0.25">
      <c r="A1696" t="s">
        <v>824</v>
      </c>
      <c r="B1696">
        <v>131.5</v>
      </c>
      <c r="C1696">
        <v>76.47</v>
      </c>
      <c r="D1696">
        <v>396</v>
      </c>
      <c r="E1696">
        <v>3</v>
      </c>
      <c r="F1696">
        <v>1</v>
      </c>
      <c r="G1696">
        <v>32</v>
      </c>
      <c r="H1696">
        <v>0</v>
      </c>
      <c r="I1696">
        <v>8.08</v>
      </c>
      <c r="J1696">
        <v>7</v>
      </c>
      <c r="K1696">
        <v>1</v>
      </c>
      <c r="L1696" s="1">
        <v>42631</v>
      </c>
      <c r="M1696" t="s">
        <v>27</v>
      </c>
      <c r="N1696" t="s">
        <v>59</v>
      </c>
      <c r="O1696" t="s">
        <v>59</v>
      </c>
      <c r="P1696" t="s">
        <v>137</v>
      </c>
      <c r="Q1696" t="s">
        <v>39</v>
      </c>
      <c r="R1696" t="s">
        <v>26</v>
      </c>
      <c r="S1696" t="s">
        <v>81</v>
      </c>
      <c r="T1696">
        <v>85</v>
      </c>
      <c r="U1696">
        <v>0</v>
      </c>
      <c r="V1696">
        <v>-122.20055600000001</v>
      </c>
      <c r="W1696">
        <v>37.751666999999998</v>
      </c>
    </row>
    <row r="1697" spans="1:23" x14ac:dyDescent="0.25">
      <c r="A1697" t="s">
        <v>824</v>
      </c>
      <c r="B1697">
        <v>113.2</v>
      </c>
      <c r="C1697">
        <v>66.67</v>
      </c>
      <c r="D1697">
        <v>240</v>
      </c>
      <c r="E1697">
        <v>2</v>
      </c>
      <c r="F1697">
        <v>0</v>
      </c>
      <c r="G1697">
        <v>83</v>
      </c>
      <c r="H1697">
        <v>0</v>
      </c>
      <c r="I1697">
        <v>0</v>
      </c>
      <c r="J1697">
        <v>13</v>
      </c>
      <c r="K1697">
        <v>1</v>
      </c>
      <c r="L1697" s="1">
        <v>42639</v>
      </c>
      <c r="M1697" t="s">
        <v>27</v>
      </c>
      <c r="N1697" t="s">
        <v>46</v>
      </c>
      <c r="O1697" t="s">
        <v>46</v>
      </c>
      <c r="P1697" t="s">
        <v>854</v>
      </c>
      <c r="Q1697" t="s">
        <v>39</v>
      </c>
      <c r="R1697" t="s">
        <v>26</v>
      </c>
      <c r="S1697" t="s">
        <v>201</v>
      </c>
      <c r="T1697">
        <v>76</v>
      </c>
      <c r="U1697">
        <v>1</v>
      </c>
      <c r="V1697">
        <v>-90.811110999999997</v>
      </c>
      <c r="W1697">
        <v>29.950832999999999</v>
      </c>
    </row>
    <row r="1698" spans="1:23" x14ac:dyDescent="0.25">
      <c r="A1698" t="s">
        <v>824</v>
      </c>
      <c r="B1698">
        <v>142</v>
      </c>
      <c r="C1698">
        <v>75.680000000000007</v>
      </c>
      <c r="D1698">
        <v>503</v>
      </c>
      <c r="E1698">
        <v>4</v>
      </c>
      <c r="F1698">
        <v>1</v>
      </c>
      <c r="G1698">
        <v>43</v>
      </c>
      <c r="H1698">
        <v>0</v>
      </c>
      <c r="I1698">
        <v>4.72</v>
      </c>
      <c r="J1698">
        <v>15</v>
      </c>
      <c r="K1698">
        <v>1</v>
      </c>
      <c r="L1698" s="1">
        <v>42645</v>
      </c>
      <c r="M1698" t="s">
        <v>22</v>
      </c>
      <c r="N1698" t="s">
        <v>56</v>
      </c>
      <c r="O1698" t="s">
        <v>39</v>
      </c>
      <c r="P1698" t="s">
        <v>855</v>
      </c>
      <c r="Q1698" t="s">
        <v>39</v>
      </c>
      <c r="R1698" t="s">
        <v>26</v>
      </c>
      <c r="S1698" t="s">
        <v>41</v>
      </c>
      <c r="T1698">
        <v>78</v>
      </c>
      <c r="U1698">
        <v>1</v>
      </c>
      <c r="V1698">
        <v>-84.400999999999996</v>
      </c>
      <c r="W1698">
        <v>33.758000000000003</v>
      </c>
    </row>
    <row r="1699" spans="1:23" x14ac:dyDescent="0.25">
      <c r="A1699" t="s">
        <v>824</v>
      </c>
      <c r="B1699">
        <v>98.4</v>
      </c>
      <c r="C1699">
        <v>53.57</v>
      </c>
      <c r="D1699">
        <v>267</v>
      </c>
      <c r="E1699">
        <v>1</v>
      </c>
      <c r="F1699">
        <v>0</v>
      </c>
      <c r="G1699">
        <v>17</v>
      </c>
      <c r="H1699">
        <v>0</v>
      </c>
      <c r="I1699">
        <v>4.72</v>
      </c>
      <c r="J1699">
        <v>7</v>
      </c>
      <c r="K1699">
        <v>1</v>
      </c>
      <c r="L1699" s="1">
        <v>42652</v>
      </c>
      <c r="M1699" t="s">
        <v>27</v>
      </c>
      <c r="N1699" t="s">
        <v>36</v>
      </c>
      <c r="O1699" t="s">
        <v>36</v>
      </c>
      <c r="P1699" t="s">
        <v>96</v>
      </c>
      <c r="Q1699" t="s">
        <v>39</v>
      </c>
      <c r="R1699" t="s">
        <v>26</v>
      </c>
      <c r="S1699" t="s">
        <v>38</v>
      </c>
      <c r="T1699">
        <v>74</v>
      </c>
      <c r="U1699">
        <v>0</v>
      </c>
      <c r="V1699">
        <v>-105.02</v>
      </c>
      <c r="W1699">
        <v>39.743889000000003</v>
      </c>
    </row>
    <row r="1700" spans="1:23" x14ac:dyDescent="0.25">
      <c r="A1700" t="s">
        <v>824</v>
      </c>
      <c r="B1700">
        <v>102.8</v>
      </c>
      <c r="C1700">
        <v>64.290000000000006</v>
      </c>
      <c r="D1700">
        <v>335</v>
      </c>
      <c r="E1700">
        <v>3</v>
      </c>
      <c r="F1700">
        <v>1</v>
      </c>
      <c r="G1700">
        <v>87</v>
      </c>
      <c r="H1700">
        <v>1.2E-2</v>
      </c>
      <c r="I1700">
        <v>3.36</v>
      </c>
      <c r="J1700">
        <v>-2</v>
      </c>
      <c r="K1700">
        <v>0</v>
      </c>
      <c r="L1700" s="1">
        <v>42659</v>
      </c>
      <c r="M1700" t="s">
        <v>27</v>
      </c>
      <c r="N1700" t="s">
        <v>123</v>
      </c>
      <c r="O1700" t="s">
        <v>123</v>
      </c>
      <c r="P1700" t="s">
        <v>454</v>
      </c>
      <c r="Q1700" t="s">
        <v>39</v>
      </c>
      <c r="R1700" t="s">
        <v>33</v>
      </c>
      <c r="S1700" t="s">
        <v>236</v>
      </c>
      <c r="T1700">
        <v>57</v>
      </c>
      <c r="U1700">
        <v>0</v>
      </c>
      <c r="V1700">
        <v>-122.33159999999999</v>
      </c>
      <c r="W1700">
        <v>47.595199999999998</v>
      </c>
    </row>
    <row r="1701" spans="1:23" x14ac:dyDescent="0.25">
      <c r="A1701" t="s">
        <v>824</v>
      </c>
      <c r="B1701">
        <v>87</v>
      </c>
      <c r="C1701">
        <v>64.709999999999994</v>
      </c>
      <c r="D1701">
        <v>273</v>
      </c>
      <c r="E1701">
        <v>1</v>
      </c>
      <c r="F1701">
        <v>1</v>
      </c>
      <c r="G1701">
        <v>22</v>
      </c>
      <c r="H1701">
        <v>0</v>
      </c>
      <c r="I1701">
        <v>5.84</v>
      </c>
      <c r="J1701">
        <v>-3</v>
      </c>
      <c r="K1701">
        <v>0</v>
      </c>
      <c r="L1701" s="1">
        <v>42666</v>
      </c>
      <c r="M1701" t="s">
        <v>22</v>
      </c>
      <c r="N1701" t="s">
        <v>31</v>
      </c>
      <c r="O1701" t="s">
        <v>39</v>
      </c>
      <c r="P1701" t="s">
        <v>302</v>
      </c>
      <c r="Q1701" t="s">
        <v>39</v>
      </c>
      <c r="R1701" t="s">
        <v>26</v>
      </c>
      <c r="S1701" t="s">
        <v>41</v>
      </c>
      <c r="T1701">
        <v>71</v>
      </c>
      <c r="U1701">
        <v>1</v>
      </c>
      <c r="V1701">
        <v>-84.400999999999996</v>
      </c>
      <c r="W1701">
        <v>33.758000000000003</v>
      </c>
    </row>
    <row r="1702" spans="1:23" x14ac:dyDescent="0.25">
      <c r="A1702" t="s">
        <v>824</v>
      </c>
      <c r="B1702">
        <v>129.5</v>
      </c>
      <c r="C1702">
        <v>80</v>
      </c>
      <c r="D1702">
        <v>288</v>
      </c>
      <c r="E1702">
        <v>3</v>
      </c>
      <c r="F1702">
        <v>0</v>
      </c>
      <c r="G1702">
        <v>29</v>
      </c>
      <c r="H1702">
        <v>0</v>
      </c>
      <c r="I1702">
        <v>6.96</v>
      </c>
      <c r="J1702">
        <v>1</v>
      </c>
      <c r="K1702">
        <v>1</v>
      </c>
      <c r="L1702" s="1">
        <v>42673</v>
      </c>
      <c r="M1702" t="s">
        <v>22</v>
      </c>
      <c r="N1702" t="s">
        <v>73</v>
      </c>
      <c r="O1702" t="s">
        <v>39</v>
      </c>
      <c r="P1702" t="s">
        <v>856</v>
      </c>
      <c r="Q1702" t="s">
        <v>39</v>
      </c>
      <c r="R1702" t="s">
        <v>26</v>
      </c>
      <c r="S1702" t="s">
        <v>41</v>
      </c>
      <c r="T1702">
        <v>81</v>
      </c>
      <c r="U1702">
        <v>1</v>
      </c>
      <c r="V1702">
        <v>-84.400999999999996</v>
      </c>
      <c r="W1702">
        <v>33.758000000000003</v>
      </c>
    </row>
    <row r="1703" spans="1:23" x14ac:dyDescent="0.25">
      <c r="A1703" t="s">
        <v>824</v>
      </c>
      <c r="B1703">
        <v>144.69999999999999</v>
      </c>
      <c r="C1703">
        <v>73.53</v>
      </c>
      <c r="D1703">
        <v>344</v>
      </c>
      <c r="E1703">
        <v>4</v>
      </c>
      <c r="F1703">
        <v>0</v>
      </c>
      <c r="G1703">
        <v>74</v>
      </c>
      <c r="H1703">
        <v>0</v>
      </c>
      <c r="I1703">
        <v>8.08</v>
      </c>
      <c r="J1703">
        <v>15</v>
      </c>
      <c r="K1703">
        <v>1</v>
      </c>
      <c r="L1703" s="1">
        <v>42677</v>
      </c>
      <c r="M1703" t="s">
        <v>27</v>
      </c>
      <c r="N1703" t="s">
        <v>152</v>
      </c>
      <c r="O1703" t="s">
        <v>152</v>
      </c>
      <c r="P1703" t="s">
        <v>857</v>
      </c>
      <c r="Q1703" t="s">
        <v>39</v>
      </c>
      <c r="R1703" t="s">
        <v>26</v>
      </c>
      <c r="S1703" t="s">
        <v>304</v>
      </c>
      <c r="T1703">
        <v>74</v>
      </c>
      <c r="U1703">
        <v>0</v>
      </c>
      <c r="V1703">
        <v>-82.503332999999998</v>
      </c>
      <c r="W1703">
        <v>27.975833000000002</v>
      </c>
    </row>
    <row r="1704" spans="1:23" x14ac:dyDescent="0.25">
      <c r="A1704" t="s">
        <v>824</v>
      </c>
      <c r="B1704">
        <v>78.7</v>
      </c>
      <c r="C1704">
        <v>54.55</v>
      </c>
      <c r="D1704">
        <v>267</v>
      </c>
      <c r="E1704">
        <v>1</v>
      </c>
      <c r="F1704">
        <v>1</v>
      </c>
      <c r="G1704">
        <v>29</v>
      </c>
      <c r="H1704">
        <v>0</v>
      </c>
      <c r="I1704">
        <v>12.74</v>
      </c>
      <c r="J1704">
        <v>-9</v>
      </c>
      <c r="K1704">
        <v>0</v>
      </c>
      <c r="L1704" s="1">
        <v>42687</v>
      </c>
      <c r="M1704" t="s">
        <v>27</v>
      </c>
      <c r="N1704" t="s">
        <v>93</v>
      </c>
      <c r="O1704" t="s">
        <v>93</v>
      </c>
      <c r="P1704" t="s">
        <v>858</v>
      </c>
      <c r="Q1704" t="s">
        <v>39</v>
      </c>
      <c r="R1704" t="s">
        <v>26</v>
      </c>
      <c r="S1704" t="s">
        <v>95</v>
      </c>
      <c r="T1704">
        <v>59</v>
      </c>
      <c r="U1704">
        <v>0</v>
      </c>
      <c r="V1704">
        <v>-75.167500000000004</v>
      </c>
      <c r="W1704">
        <v>39.900832999999999</v>
      </c>
    </row>
    <row r="1705" spans="1:23" x14ac:dyDescent="0.25">
      <c r="A1705" t="s">
        <v>824</v>
      </c>
      <c r="B1705">
        <v>106.1</v>
      </c>
      <c r="C1705">
        <v>76.47</v>
      </c>
      <c r="D1705">
        <v>269</v>
      </c>
      <c r="E1705">
        <v>2</v>
      </c>
      <c r="F1705">
        <v>1</v>
      </c>
      <c r="G1705">
        <v>33</v>
      </c>
      <c r="H1705">
        <v>0</v>
      </c>
      <c r="I1705">
        <v>3.36</v>
      </c>
      <c r="J1705">
        <v>19</v>
      </c>
      <c r="K1705">
        <v>1</v>
      </c>
      <c r="L1705" s="1">
        <v>42701</v>
      </c>
      <c r="M1705" t="s">
        <v>22</v>
      </c>
      <c r="N1705" t="s">
        <v>119</v>
      </c>
      <c r="O1705" t="s">
        <v>39</v>
      </c>
      <c r="P1705" t="s">
        <v>859</v>
      </c>
      <c r="Q1705" t="s">
        <v>39</v>
      </c>
      <c r="R1705" t="s">
        <v>26</v>
      </c>
      <c r="S1705" t="s">
        <v>41</v>
      </c>
      <c r="T1705">
        <v>59</v>
      </c>
      <c r="U1705">
        <v>1</v>
      </c>
      <c r="V1705">
        <v>-84.400999999999996</v>
      </c>
      <c r="W1705">
        <v>33.758000000000003</v>
      </c>
    </row>
    <row r="1706" spans="1:23" x14ac:dyDescent="0.25">
      <c r="A1706" t="s">
        <v>824</v>
      </c>
      <c r="B1706">
        <v>90</v>
      </c>
      <c r="C1706">
        <v>64.709999999999994</v>
      </c>
      <c r="D1706">
        <v>297</v>
      </c>
      <c r="E1706">
        <v>1</v>
      </c>
      <c r="F1706">
        <v>1</v>
      </c>
      <c r="G1706">
        <v>90</v>
      </c>
      <c r="H1706">
        <v>0.02</v>
      </c>
      <c r="I1706">
        <v>10.31</v>
      </c>
      <c r="J1706">
        <v>-1</v>
      </c>
      <c r="K1706">
        <v>0</v>
      </c>
      <c r="L1706" s="1">
        <v>42708</v>
      </c>
      <c r="M1706" t="s">
        <v>22</v>
      </c>
      <c r="N1706" t="s">
        <v>68</v>
      </c>
      <c r="O1706" t="s">
        <v>39</v>
      </c>
      <c r="P1706" t="s">
        <v>138</v>
      </c>
      <c r="Q1706" t="s">
        <v>39</v>
      </c>
      <c r="R1706" t="s">
        <v>33</v>
      </c>
      <c r="S1706" t="s">
        <v>41</v>
      </c>
      <c r="T1706">
        <v>45</v>
      </c>
      <c r="U1706">
        <v>1</v>
      </c>
      <c r="V1706">
        <v>-84.400999999999996</v>
      </c>
      <c r="W1706">
        <v>33.758000000000003</v>
      </c>
    </row>
    <row r="1707" spans="1:23" x14ac:dyDescent="0.25">
      <c r="A1707" t="s">
        <v>824</v>
      </c>
      <c r="B1707">
        <v>126.6</v>
      </c>
      <c r="C1707">
        <v>64.290000000000006</v>
      </c>
      <c r="D1707">
        <v>237</v>
      </c>
      <c r="E1707">
        <v>3</v>
      </c>
      <c r="F1707">
        <v>0</v>
      </c>
      <c r="G1707">
        <v>81</v>
      </c>
      <c r="H1707">
        <v>0</v>
      </c>
      <c r="I1707">
        <v>5.84</v>
      </c>
      <c r="J1707">
        <v>28</v>
      </c>
      <c r="K1707">
        <v>1</v>
      </c>
      <c r="L1707" s="1">
        <v>42715</v>
      </c>
      <c r="M1707" t="s">
        <v>27</v>
      </c>
      <c r="N1707" t="s">
        <v>294</v>
      </c>
      <c r="O1707" t="s">
        <v>294</v>
      </c>
      <c r="P1707" t="s">
        <v>240</v>
      </c>
      <c r="Q1707" t="s">
        <v>39</v>
      </c>
      <c r="R1707" t="s">
        <v>26</v>
      </c>
      <c r="S1707" t="s">
        <v>480</v>
      </c>
      <c r="T1707">
        <v>63</v>
      </c>
      <c r="U1707">
        <v>0</v>
      </c>
      <c r="V1707">
        <v>-118.287778</v>
      </c>
      <c r="W1707">
        <v>34.014167</v>
      </c>
    </row>
    <row r="1708" spans="1:23" x14ac:dyDescent="0.25">
      <c r="A1708" t="s">
        <v>824</v>
      </c>
      <c r="B1708">
        <v>144.5</v>
      </c>
      <c r="C1708">
        <v>73.91</v>
      </c>
      <c r="D1708">
        <v>286</v>
      </c>
      <c r="E1708">
        <v>2</v>
      </c>
      <c r="F1708">
        <v>0</v>
      </c>
      <c r="G1708">
        <v>86</v>
      </c>
      <c r="H1708">
        <v>1.2E-2</v>
      </c>
      <c r="I1708">
        <v>8.08</v>
      </c>
      <c r="J1708">
        <v>28</v>
      </c>
      <c r="K1708">
        <v>1</v>
      </c>
      <c r="L1708" s="1">
        <v>42722</v>
      </c>
      <c r="M1708" t="s">
        <v>22</v>
      </c>
      <c r="N1708" t="s">
        <v>140</v>
      </c>
      <c r="O1708" t="s">
        <v>39</v>
      </c>
      <c r="P1708" t="s">
        <v>271</v>
      </c>
      <c r="Q1708" t="s">
        <v>39</v>
      </c>
      <c r="R1708" t="s">
        <v>33</v>
      </c>
      <c r="S1708" t="s">
        <v>41</v>
      </c>
      <c r="T1708">
        <v>38</v>
      </c>
      <c r="U1708">
        <v>1</v>
      </c>
      <c r="V1708">
        <v>-84.400999999999996</v>
      </c>
      <c r="W1708">
        <v>33.758000000000003</v>
      </c>
    </row>
    <row r="1709" spans="1:23" x14ac:dyDescent="0.25">
      <c r="A1709" t="s">
        <v>824</v>
      </c>
      <c r="B1709">
        <v>121.8</v>
      </c>
      <c r="C1709">
        <v>81.819999999999993</v>
      </c>
      <c r="D1709">
        <v>277</v>
      </c>
      <c r="E1709">
        <v>2</v>
      </c>
      <c r="F1709">
        <v>0</v>
      </c>
      <c r="G1709">
        <v>55</v>
      </c>
      <c r="H1709">
        <v>0</v>
      </c>
      <c r="I1709">
        <v>8.08</v>
      </c>
      <c r="J1709">
        <v>17</v>
      </c>
      <c r="K1709">
        <v>1</v>
      </c>
      <c r="L1709" s="1">
        <v>42728</v>
      </c>
      <c r="M1709" t="s">
        <v>27</v>
      </c>
      <c r="N1709" t="s">
        <v>56</v>
      </c>
      <c r="O1709" t="s">
        <v>56</v>
      </c>
      <c r="P1709" t="s">
        <v>283</v>
      </c>
      <c r="Q1709" t="s">
        <v>39</v>
      </c>
      <c r="R1709" t="s">
        <v>26</v>
      </c>
      <c r="S1709" t="s">
        <v>58</v>
      </c>
      <c r="T1709">
        <v>62</v>
      </c>
      <c r="U1709">
        <v>0</v>
      </c>
      <c r="V1709">
        <v>-80.852778000000001</v>
      </c>
      <c r="W1709">
        <v>35.225833000000002</v>
      </c>
    </row>
    <row r="1710" spans="1:23" x14ac:dyDescent="0.25">
      <c r="A1710" t="s">
        <v>824</v>
      </c>
      <c r="B1710">
        <v>139.9</v>
      </c>
      <c r="C1710">
        <v>75</v>
      </c>
      <c r="D1710">
        <v>331</v>
      </c>
      <c r="E1710">
        <v>4</v>
      </c>
      <c r="F1710">
        <v>0</v>
      </c>
      <c r="G1710">
        <v>93</v>
      </c>
      <c r="H1710">
        <v>5.8999999999999997E-2</v>
      </c>
      <c r="I1710">
        <v>5.84</v>
      </c>
      <c r="J1710">
        <v>6</v>
      </c>
      <c r="K1710">
        <v>1</v>
      </c>
      <c r="L1710" s="1">
        <v>42736</v>
      </c>
      <c r="M1710" t="s">
        <v>22</v>
      </c>
      <c r="N1710" t="s">
        <v>46</v>
      </c>
      <c r="O1710" t="s">
        <v>39</v>
      </c>
      <c r="P1710" t="s">
        <v>860</v>
      </c>
      <c r="Q1710" t="s">
        <v>39</v>
      </c>
      <c r="R1710" t="s">
        <v>33</v>
      </c>
      <c r="S1710" t="s">
        <v>41</v>
      </c>
      <c r="T1710">
        <v>49</v>
      </c>
      <c r="U1710">
        <v>1</v>
      </c>
      <c r="V1710">
        <v>-84.400999999999996</v>
      </c>
      <c r="W1710">
        <v>33.758000000000003</v>
      </c>
    </row>
    <row r="1711" spans="1:23" x14ac:dyDescent="0.25">
      <c r="A1711" t="s">
        <v>824</v>
      </c>
      <c r="B1711">
        <v>125.7</v>
      </c>
      <c r="C1711">
        <v>70.27</v>
      </c>
      <c r="D1711">
        <v>338</v>
      </c>
      <c r="E1711">
        <v>3</v>
      </c>
      <c r="F1711">
        <v>0</v>
      </c>
      <c r="G1711">
        <v>46</v>
      </c>
      <c r="H1711">
        <v>0</v>
      </c>
      <c r="I1711">
        <v>3.36</v>
      </c>
      <c r="J1711">
        <v>16</v>
      </c>
      <c r="K1711">
        <v>1</v>
      </c>
      <c r="L1711" s="1">
        <v>42749</v>
      </c>
      <c r="M1711" t="s">
        <v>22</v>
      </c>
      <c r="N1711" t="s">
        <v>123</v>
      </c>
      <c r="O1711" t="s">
        <v>39</v>
      </c>
      <c r="P1711" t="s">
        <v>300</v>
      </c>
      <c r="Q1711" t="s">
        <v>39</v>
      </c>
      <c r="R1711" t="s">
        <v>26</v>
      </c>
      <c r="S1711" t="s">
        <v>41</v>
      </c>
      <c r="T1711">
        <v>68</v>
      </c>
      <c r="U1711">
        <v>1</v>
      </c>
      <c r="V1711">
        <v>-84.400999999999996</v>
      </c>
      <c r="W1711">
        <v>33.758000000000003</v>
      </c>
    </row>
    <row r="1712" spans="1:23" x14ac:dyDescent="0.25">
      <c r="A1712" t="s">
        <v>824</v>
      </c>
      <c r="B1712">
        <v>139.4</v>
      </c>
      <c r="C1712">
        <v>71.05</v>
      </c>
      <c r="D1712">
        <v>392</v>
      </c>
      <c r="E1712">
        <v>4</v>
      </c>
      <c r="F1712">
        <v>0</v>
      </c>
      <c r="G1712">
        <v>90</v>
      </c>
      <c r="H1712">
        <v>1.2E-2</v>
      </c>
      <c r="I1712">
        <v>13.86</v>
      </c>
      <c r="J1712">
        <v>23</v>
      </c>
      <c r="K1712">
        <v>1</v>
      </c>
      <c r="L1712" s="1">
        <v>42757</v>
      </c>
      <c r="M1712" t="s">
        <v>22</v>
      </c>
      <c r="N1712" t="s">
        <v>73</v>
      </c>
      <c r="O1712" t="s">
        <v>39</v>
      </c>
      <c r="P1712" t="s">
        <v>861</v>
      </c>
      <c r="Q1712" t="s">
        <v>39</v>
      </c>
      <c r="R1712" t="s">
        <v>33</v>
      </c>
      <c r="S1712" t="s">
        <v>41</v>
      </c>
      <c r="T1712">
        <v>62</v>
      </c>
      <c r="U1712">
        <v>1</v>
      </c>
      <c r="V1712">
        <v>-84.400999999999996</v>
      </c>
      <c r="W1712">
        <v>33.758000000000003</v>
      </c>
    </row>
    <row r="1713" spans="1:23" x14ac:dyDescent="0.25">
      <c r="A1713" t="s">
        <v>824</v>
      </c>
      <c r="B1713">
        <v>116.1</v>
      </c>
      <c r="C1713">
        <v>70</v>
      </c>
      <c r="D1713">
        <v>321</v>
      </c>
      <c r="E1713">
        <v>1</v>
      </c>
      <c r="F1713">
        <v>0</v>
      </c>
      <c r="G1713">
        <v>37</v>
      </c>
      <c r="H1713">
        <v>0</v>
      </c>
      <c r="I1713">
        <v>10.31</v>
      </c>
      <c r="J1713">
        <v>6</v>
      </c>
      <c r="K1713">
        <v>1</v>
      </c>
      <c r="L1713" s="1">
        <v>42988</v>
      </c>
      <c r="M1713" t="s">
        <v>27</v>
      </c>
      <c r="N1713" t="s">
        <v>77</v>
      </c>
      <c r="O1713" t="s">
        <v>77</v>
      </c>
      <c r="P1713" t="s">
        <v>370</v>
      </c>
      <c r="Q1713" t="s">
        <v>39</v>
      </c>
      <c r="R1713" t="s">
        <v>26</v>
      </c>
      <c r="S1713" t="s">
        <v>215</v>
      </c>
      <c r="T1713">
        <v>68</v>
      </c>
      <c r="U1713">
        <v>0</v>
      </c>
      <c r="V1713">
        <v>-87.616699999999994</v>
      </c>
      <c r="W1713">
        <v>41.862299999999998</v>
      </c>
    </row>
    <row r="1714" spans="1:23" x14ac:dyDescent="0.25">
      <c r="A1714" t="s">
        <v>824</v>
      </c>
      <c r="B1714">
        <v>108</v>
      </c>
      <c r="C1714">
        <v>67.86</v>
      </c>
      <c r="D1714">
        <v>252</v>
      </c>
      <c r="E1714">
        <v>1</v>
      </c>
      <c r="F1714">
        <v>0</v>
      </c>
      <c r="G1714">
        <v>82</v>
      </c>
      <c r="H1714">
        <v>0</v>
      </c>
      <c r="I1714">
        <v>0</v>
      </c>
      <c r="J1714">
        <v>11</v>
      </c>
      <c r="K1714">
        <v>1</v>
      </c>
      <c r="L1714" s="1">
        <v>42995</v>
      </c>
      <c r="M1714" t="s">
        <v>22</v>
      </c>
      <c r="N1714" t="s">
        <v>73</v>
      </c>
      <c r="O1714" t="s">
        <v>39</v>
      </c>
      <c r="P1714" t="s">
        <v>502</v>
      </c>
      <c r="Q1714" t="s">
        <v>39</v>
      </c>
      <c r="R1714" t="s">
        <v>26</v>
      </c>
      <c r="S1714" t="s">
        <v>340</v>
      </c>
      <c r="T1714">
        <v>71</v>
      </c>
      <c r="U1714">
        <v>1</v>
      </c>
      <c r="V1714">
        <v>-84.4</v>
      </c>
      <c r="W1714">
        <v>33.755555999999999</v>
      </c>
    </row>
    <row r="1715" spans="1:23" x14ac:dyDescent="0.25">
      <c r="A1715" t="s">
        <v>824</v>
      </c>
      <c r="B1715">
        <v>77.599999999999994</v>
      </c>
      <c r="C1715">
        <v>68.569999999999993</v>
      </c>
      <c r="D1715">
        <v>294</v>
      </c>
      <c r="E1715">
        <v>2</v>
      </c>
      <c r="F1715">
        <v>3</v>
      </c>
      <c r="G1715">
        <v>48</v>
      </c>
      <c r="H1715">
        <v>0</v>
      </c>
      <c r="I1715">
        <v>3.36</v>
      </c>
      <c r="J1715">
        <v>4</v>
      </c>
      <c r="K1715">
        <v>1</v>
      </c>
      <c r="L1715" s="1">
        <v>43002</v>
      </c>
      <c r="M1715" t="s">
        <v>27</v>
      </c>
      <c r="N1715" t="s">
        <v>83</v>
      </c>
      <c r="O1715" t="s">
        <v>83</v>
      </c>
      <c r="P1715" t="s">
        <v>106</v>
      </c>
      <c r="Q1715" t="s">
        <v>39</v>
      </c>
      <c r="R1715" t="s">
        <v>26</v>
      </c>
      <c r="S1715" t="s">
        <v>85</v>
      </c>
      <c r="T1715">
        <v>87</v>
      </c>
      <c r="U1715">
        <v>1</v>
      </c>
      <c r="V1715">
        <v>-83.045556000000005</v>
      </c>
      <c r="W1715">
        <v>42.34</v>
      </c>
    </row>
    <row r="1716" spans="1:23" x14ac:dyDescent="0.25">
      <c r="A1716" t="s">
        <v>824</v>
      </c>
      <c r="B1716">
        <v>61.8</v>
      </c>
      <c r="C1716">
        <v>57.14</v>
      </c>
      <c r="D1716">
        <v>242</v>
      </c>
      <c r="E1716">
        <v>1</v>
      </c>
      <c r="F1716">
        <v>2</v>
      </c>
      <c r="G1716">
        <v>40</v>
      </c>
      <c r="H1716">
        <v>0</v>
      </c>
      <c r="I1716">
        <v>14.98</v>
      </c>
      <c r="J1716">
        <v>-6</v>
      </c>
      <c r="K1716">
        <v>0</v>
      </c>
      <c r="L1716" s="1">
        <v>43009</v>
      </c>
      <c r="M1716" t="s">
        <v>22</v>
      </c>
      <c r="N1716" t="s">
        <v>42</v>
      </c>
      <c r="O1716" t="s">
        <v>39</v>
      </c>
      <c r="P1716" t="s">
        <v>516</v>
      </c>
      <c r="Q1716" t="s">
        <v>39</v>
      </c>
      <c r="R1716" t="s">
        <v>26</v>
      </c>
      <c r="S1716" t="s">
        <v>340</v>
      </c>
      <c r="T1716">
        <v>71</v>
      </c>
      <c r="U1716">
        <v>1</v>
      </c>
      <c r="V1716">
        <v>-84.4</v>
      </c>
      <c r="W1716">
        <v>33.755555999999999</v>
      </c>
    </row>
    <row r="1717" spans="1:23" x14ac:dyDescent="0.25">
      <c r="A1717" t="s">
        <v>824</v>
      </c>
      <c r="B1717">
        <v>86.4</v>
      </c>
      <c r="C1717">
        <v>68.569999999999993</v>
      </c>
      <c r="D1717">
        <v>248</v>
      </c>
      <c r="E1717">
        <v>1</v>
      </c>
      <c r="F1717">
        <v>1</v>
      </c>
      <c r="G1717">
        <v>74</v>
      </c>
      <c r="H1717">
        <v>0</v>
      </c>
      <c r="I1717">
        <v>6.96</v>
      </c>
      <c r="J1717">
        <v>-3</v>
      </c>
      <c r="K1717">
        <v>0</v>
      </c>
      <c r="L1717" s="1">
        <v>43023</v>
      </c>
      <c r="M1717" t="s">
        <v>22</v>
      </c>
      <c r="N1717" t="s">
        <v>28</v>
      </c>
      <c r="O1717" t="s">
        <v>39</v>
      </c>
      <c r="P1717" t="s">
        <v>98</v>
      </c>
      <c r="Q1717" t="s">
        <v>39</v>
      </c>
      <c r="R1717" t="s">
        <v>26</v>
      </c>
      <c r="S1717" t="s">
        <v>340</v>
      </c>
      <c r="T1717">
        <v>81</v>
      </c>
      <c r="U1717">
        <v>1</v>
      </c>
      <c r="V1717">
        <v>-84.4</v>
      </c>
      <c r="W1717">
        <v>33.755555999999999</v>
      </c>
    </row>
    <row r="1718" spans="1:23" x14ac:dyDescent="0.25">
      <c r="A1718" t="s">
        <v>824</v>
      </c>
      <c r="B1718">
        <v>99.7</v>
      </c>
      <c r="C1718">
        <v>69.7</v>
      </c>
      <c r="D1718">
        <v>233</v>
      </c>
      <c r="E1718">
        <v>1</v>
      </c>
      <c r="F1718">
        <v>0</v>
      </c>
      <c r="G1718">
        <v>88</v>
      </c>
      <c r="I1718">
        <v>4.3499999999999996</v>
      </c>
      <c r="J1718">
        <v>-16</v>
      </c>
      <c r="K1718">
        <v>0</v>
      </c>
      <c r="L1718" s="1">
        <v>43030</v>
      </c>
      <c r="M1718" t="s">
        <v>27</v>
      </c>
      <c r="N1718" t="s">
        <v>24</v>
      </c>
      <c r="O1718" t="s">
        <v>24</v>
      </c>
      <c r="P1718" t="s">
        <v>380</v>
      </c>
      <c r="Q1718" t="s">
        <v>39</v>
      </c>
      <c r="S1718" t="s">
        <v>66</v>
      </c>
      <c r="T1718">
        <v>55</v>
      </c>
      <c r="U1718">
        <v>0</v>
      </c>
      <c r="V1718">
        <v>-71.263999999999996</v>
      </c>
      <c r="W1718">
        <v>42.091000000000001</v>
      </c>
    </row>
    <row r="1719" spans="1:23" x14ac:dyDescent="0.25">
      <c r="A1719" t="s">
        <v>824</v>
      </c>
      <c r="B1719">
        <v>113.3</v>
      </c>
      <c r="C1719">
        <v>62.07</v>
      </c>
      <c r="D1719">
        <v>254</v>
      </c>
      <c r="E1719">
        <v>2</v>
      </c>
      <c r="F1719">
        <v>0</v>
      </c>
      <c r="G1719">
        <v>93</v>
      </c>
      <c r="H1719">
        <v>9.8000000000000004E-2</v>
      </c>
      <c r="I1719">
        <v>5.84</v>
      </c>
      <c r="J1719">
        <v>5</v>
      </c>
      <c r="K1719">
        <v>1</v>
      </c>
      <c r="L1719" s="1">
        <v>43037</v>
      </c>
      <c r="M1719" t="s">
        <v>27</v>
      </c>
      <c r="N1719" t="s">
        <v>48</v>
      </c>
      <c r="O1719" t="s">
        <v>48</v>
      </c>
      <c r="P1719" t="s">
        <v>470</v>
      </c>
      <c r="Q1719" t="s">
        <v>39</v>
      </c>
      <c r="R1719" t="s">
        <v>103</v>
      </c>
      <c r="S1719" t="s">
        <v>207</v>
      </c>
      <c r="T1719">
        <v>65</v>
      </c>
      <c r="U1719">
        <v>0</v>
      </c>
      <c r="V1719">
        <v>-74.074360999999996</v>
      </c>
      <c r="W1719">
        <v>40.813527999999998</v>
      </c>
    </row>
    <row r="1720" spans="1:23" x14ac:dyDescent="0.25">
      <c r="A1720" t="s">
        <v>824</v>
      </c>
      <c r="B1720">
        <v>95.6</v>
      </c>
      <c r="C1720">
        <v>63.16</v>
      </c>
      <c r="D1720">
        <v>313</v>
      </c>
      <c r="E1720">
        <v>2</v>
      </c>
      <c r="F1720">
        <v>1</v>
      </c>
      <c r="G1720">
        <v>82</v>
      </c>
      <c r="H1720">
        <v>0</v>
      </c>
      <c r="I1720">
        <v>0</v>
      </c>
      <c r="J1720">
        <v>-3</v>
      </c>
      <c r="K1720">
        <v>0</v>
      </c>
      <c r="L1720" s="1">
        <v>43044</v>
      </c>
      <c r="M1720" t="s">
        <v>27</v>
      </c>
      <c r="N1720" t="s">
        <v>56</v>
      </c>
      <c r="O1720" t="s">
        <v>56</v>
      </c>
      <c r="P1720" t="s">
        <v>98</v>
      </c>
      <c r="Q1720" t="s">
        <v>39</v>
      </c>
      <c r="R1720" t="s">
        <v>26</v>
      </c>
      <c r="S1720" t="s">
        <v>58</v>
      </c>
      <c r="T1720">
        <v>62</v>
      </c>
      <c r="U1720">
        <v>0</v>
      </c>
      <c r="V1720">
        <v>-80.852778000000001</v>
      </c>
      <c r="W1720">
        <v>35.225833000000002</v>
      </c>
    </row>
    <row r="1721" spans="1:23" x14ac:dyDescent="0.25">
      <c r="A1721" t="s">
        <v>824</v>
      </c>
      <c r="B1721">
        <v>104.8</v>
      </c>
      <c r="C1721">
        <v>75.86</v>
      </c>
      <c r="D1721">
        <v>215</v>
      </c>
      <c r="E1721">
        <v>2</v>
      </c>
      <c r="F1721">
        <v>1</v>
      </c>
      <c r="G1721">
        <v>93</v>
      </c>
      <c r="H1721">
        <v>0</v>
      </c>
      <c r="I1721">
        <v>4.72</v>
      </c>
      <c r="J1721">
        <v>20</v>
      </c>
      <c r="K1721">
        <v>1</v>
      </c>
      <c r="L1721" s="1">
        <v>43051</v>
      </c>
      <c r="M1721" t="s">
        <v>22</v>
      </c>
      <c r="N1721" t="s">
        <v>107</v>
      </c>
      <c r="O1721" t="s">
        <v>39</v>
      </c>
      <c r="P1721" t="s">
        <v>415</v>
      </c>
      <c r="Q1721" t="s">
        <v>39</v>
      </c>
      <c r="R1721" t="s">
        <v>26</v>
      </c>
      <c r="S1721" t="s">
        <v>340</v>
      </c>
      <c r="T1721">
        <v>48</v>
      </c>
      <c r="U1721">
        <v>1</v>
      </c>
      <c r="V1721">
        <v>-84.4</v>
      </c>
      <c r="W1721">
        <v>33.755555999999999</v>
      </c>
    </row>
    <row r="1722" spans="1:23" x14ac:dyDescent="0.25">
      <c r="A1722" t="s">
        <v>824</v>
      </c>
      <c r="B1722">
        <v>115.5</v>
      </c>
      <c r="C1722">
        <v>70.37</v>
      </c>
      <c r="D1722">
        <v>195</v>
      </c>
      <c r="E1722">
        <v>2</v>
      </c>
      <c r="F1722">
        <v>0</v>
      </c>
      <c r="G1722">
        <v>100</v>
      </c>
      <c r="I1722">
        <v>10.97</v>
      </c>
      <c r="J1722">
        <v>3</v>
      </c>
      <c r="K1722">
        <v>1</v>
      </c>
      <c r="L1722" s="1">
        <v>43059</v>
      </c>
      <c r="M1722" t="s">
        <v>27</v>
      </c>
      <c r="N1722" t="s">
        <v>123</v>
      </c>
      <c r="O1722" t="s">
        <v>123</v>
      </c>
      <c r="P1722" t="s">
        <v>252</v>
      </c>
      <c r="Q1722" t="s">
        <v>39</v>
      </c>
      <c r="S1722" t="s">
        <v>236</v>
      </c>
      <c r="T1722">
        <v>42</v>
      </c>
      <c r="U1722">
        <v>0</v>
      </c>
      <c r="V1722">
        <v>-122.33159999999999</v>
      </c>
      <c r="W1722">
        <v>47.595199999999998</v>
      </c>
    </row>
    <row r="1723" spans="1:23" x14ac:dyDescent="0.25">
      <c r="A1723" t="s">
        <v>824</v>
      </c>
      <c r="B1723">
        <v>111.2</v>
      </c>
      <c r="C1723">
        <v>74.290000000000006</v>
      </c>
      <c r="D1723">
        <v>317</v>
      </c>
      <c r="E1723">
        <v>1</v>
      </c>
      <c r="F1723">
        <v>0</v>
      </c>
      <c r="G1723">
        <v>26</v>
      </c>
      <c r="H1723">
        <v>0</v>
      </c>
      <c r="I1723">
        <v>12.74</v>
      </c>
      <c r="J1723">
        <v>14</v>
      </c>
      <c r="K1723">
        <v>1</v>
      </c>
      <c r="L1723" s="1">
        <v>43065</v>
      </c>
      <c r="M1723" t="s">
        <v>22</v>
      </c>
      <c r="N1723" t="s">
        <v>152</v>
      </c>
      <c r="O1723" t="s">
        <v>39</v>
      </c>
      <c r="P1723" t="s">
        <v>255</v>
      </c>
      <c r="Q1723" t="s">
        <v>39</v>
      </c>
      <c r="R1723" t="s">
        <v>26</v>
      </c>
      <c r="S1723" t="s">
        <v>340</v>
      </c>
      <c r="T1723">
        <v>62</v>
      </c>
      <c r="U1723">
        <v>1</v>
      </c>
      <c r="V1723">
        <v>-84.4</v>
      </c>
      <c r="W1723">
        <v>33.755555999999999</v>
      </c>
    </row>
    <row r="1724" spans="1:23" x14ac:dyDescent="0.25">
      <c r="A1724" t="s">
        <v>824</v>
      </c>
      <c r="B1724">
        <v>72.900000000000006</v>
      </c>
      <c r="C1724">
        <v>55.17</v>
      </c>
      <c r="D1724">
        <v>173</v>
      </c>
      <c r="E1724">
        <v>0</v>
      </c>
      <c r="F1724">
        <v>0</v>
      </c>
      <c r="G1724">
        <v>48</v>
      </c>
      <c r="H1724">
        <v>0</v>
      </c>
      <c r="I1724">
        <v>0</v>
      </c>
      <c r="J1724">
        <v>-5</v>
      </c>
      <c r="K1724">
        <v>0</v>
      </c>
      <c r="L1724" s="1">
        <v>43072</v>
      </c>
      <c r="M1724" t="s">
        <v>22</v>
      </c>
      <c r="N1724" t="s">
        <v>82</v>
      </c>
      <c r="O1724" t="s">
        <v>39</v>
      </c>
      <c r="P1724" t="s">
        <v>674</v>
      </c>
      <c r="Q1724" t="s">
        <v>39</v>
      </c>
      <c r="R1724" t="s">
        <v>26</v>
      </c>
      <c r="S1724" t="s">
        <v>340</v>
      </c>
      <c r="T1724">
        <v>67</v>
      </c>
      <c r="U1724">
        <v>1</v>
      </c>
      <c r="V1724">
        <v>-84.4</v>
      </c>
      <c r="W1724">
        <v>33.755555999999999</v>
      </c>
    </row>
    <row r="1725" spans="1:23" x14ac:dyDescent="0.25">
      <c r="A1725" t="s">
        <v>824</v>
      </c>
      <c r="B1725">
        <v>55.2</v>
      </c>
      <c r="C1725">
        <v>55.56</v>
      </c>
      <c r="D1725">
        <v>221</v>
      </c>
      <c r="E1725">
        <v>1</v>
      </c>
      <c r="F1725">
        <v>3</v>
      </c>
      <c r="G1725">
        <v>60</v>
      </c>
      <c r="H1725">
        <v>0</v>
      </c>
      <c r="I1725">
        <v>0</v>
      </c>
      <c r="J1725">
        <v>3</v>
      </c>
      <c r="K1725">
        <v>1</v>
      </c>
      <c r="L1725" s="1">
        <v>43076</v>
      </c>
      <c r="M1725" t="s">
        <v>22</v>
      </c>
      <c r="N1725" t="s">
        <v>46</v>
      </c>
      <c r="O1725" t="s">
        <v>39</v>
      </c>
      <c r="P1725" t="s">
        <v>353</v>
      </c>
      <c r="Q1725" t="s">
        <v>39</v>
      </c>
      <c r="R1725" t="s">
        <v>26</v>
      </c>
      <c r="S1725" t="s">
        <v>340</v>
      </c>
      <c r="T1725">
        <v>45</v>
      </c>
      <c r="U1725">
        <v>1</v>
      </c>
      <c r="V1725">
        <v>-84.4</v>
      </c>
      <c r="W1725">
        <v>33.755555999999999</v>
      </c>
    </row>
    <row r="1726" spans="1:23" x14ac:dyDescent="0.25">
      <c r="A1726" t="s">
        <v>824</v>
      </c>
      <c r="B1726">
        <v>87</v>
      </c>
      <c r="C1726">
        <v>54.84</v>
      </c>
      <c r="D1726">
        <v>212</v>
      </c>
      <c r="E1726">
        <v>1</v>
      </c>
      <c r="F1726">
        <v>0</v>
      </c>
      <c r="G1726">
        <v>82</v>
      </c>
      <c r="H1726">
        <v>0</v>
      </c>
      <c r="I1726">
        <v>3.36</v>
      </c>
      <c r="J1726">
        <v>3</v>
      </c>
      <c r="K1726">
        <v>1</v>
      </c>
      <c r="L1726" s="1">
        <v>43087</v>
      </c>
      <c r="M1726" t="s">
        <v>27</v>
      </c>
      <c r="N1726" t="s">
        <v>152</v>
      </c>
      <c r="O1726" t="s">
        <v>152</v>
      </c>
      <c r="P1726" t="s">
        <v>173</v>
      </c>
      <c r="Q1726" t="s">
        <v>39</v>
      </c>
      <c r="R1726" t="s">
        <v>26</v>
      </c>
      <c r="S1726" t="s">
        <v>304</v>
      </c>
      <c r="T1726">
        <v>71</v>
      </c>
      <c r="U1726">
        <v>0</v>
      </c>
      <c r="V1726">
        <v>-82.503332999999998</v>
      </c>
      <c r="W1726">
        <v>27.975833000000002</v>
      </c>
    </row>
    <row r="1727" spans="1:23" x14ac:dyDescent="0.25">
      <c r="A1727" t="s">
        <v>824</v>
      </c>
      <c r="B1727">
        <v>84</v>
      </c>
      <c r="C1727">
        <v>61.11</v>
      </c>
      <c r="D1727">
        <v>288</v>
      </c>
      <c r="E1727">
        <v>1</v>
      </c>
      <c r="F1727">
        <v>1</v>
      </c>
      <c r="G1727">
        <v>67</v>
      </c>
      <c r="H1727">
        <v>0</v>
      </c>
      <c r="I1727">
        <v>0</v>
      </c>
      <c r="J1727">
        <v>-10</v>
      </c>
      <c r="K1727">
        <v>0</v>
      </c>
      <c r="L1727" s="1">
        <v>43093</v>
      </c>
      <c r="M1727" t="s">
        <v>27</v>
      </c>
      <c r="N1727" t="s">
        <v>46</v>
      </c>
      <c r="O1727" t="s">
        <v>46</v>
      </c>
      <c r="P1727" t="s">
        <v>367</v>
      </c>
      <c r="Q1727" t="s">
        <v>39</v>
      </c>
      <c r="R1727" t="s">
        <v>26</v>
      </c>
      <c r="S1727" t="s">
        <v>201</v>
      </c>
      <c r="T1727">
        <v>62</v>
      </c>
      <c r="U1727">
        <v>1</v>
      </c>
      <c r="V1727">
        <v>-90.811110999999997</v>
      </c>
      <c r="W1727">
        <v>29.950832999999999</v>
      </c>
    </row>
    <row r="1728" spans="1:23" x14ac:dyDescent="0.25">
      <c r="A1728" t="s">
        <v>824</v>
      </c>
      <c r="B1728">
        <v>90.7</v>
      </c>
      <c r="C1728">
        <v>62.22</v>
      </c>
      <c r="D1728">
        <v>317</v>
      </c>
      <c r="E1728">
        <v>1</v>
      </c>
      <c r="F1728">
        <v>0</v>
      </c>
      <c r="G1728">
        <v>61</v>
      </c>
      <c r="H1728">
        <v>0</v>
      </c>
      <c r="I1728">
        <v>9.1999999999999993</v>
      </c>
      <c r="J1728">
        <v>12</v>
      </c>
      <c r="K1728">
        <v>1</v>
      </c>
      <c r="L1728" s="1">
        <v>43100</v>
      </c>
      <c r="M1728" t="s">
        <v>22</v>
      </c>
      <c r="N1728" t="s">
        <v>56</v>
      </c>
      <c r="O1728" t="s">
        <v>39</v>
      </c>
      <c r="P1728" t="s">
        <v>604</v>
      </c>
      <c r="Q1728" t="s">
        <v>39</v>
      </c>
      <c r="R1728" t="s">
        <v>26</v>
      </c>
      <c r="S1728" t="s">
        <v>340</v>
      </c>
      <c r="T1728">
        <v>34</v>
      </c>
      <c r="U1728">
        <v>1</v>
      </c>
      <c r="V1728">
        <v>-84.4</v>
      </c>
      <c r="W1728">
        <v>33.755555999999999</v>
      </c>
    </row>
    <row r="1729" spans="1:23" x14ac:dyDescent="0.25">
      <c r="A1729" t="s">
        <v>824</v>
      </c>
      <c r="B1729">
        <v>101.8</v>
      </c>
      <c r="C1729">
        <v>70</v>
      </c>
      <c r="D1729">
        <v>218</v>
      </c>
      <c r="E1729">
        <v>1</v>
      </c>
      <c r="F1729">
        <v>0</v>
      </c>
      <c r="G1729">
        <v>90</v>
      </c>
      <c r="H1729">
        <v>0</v>
      </c>
      <c r="I1729">
        <v>6.96</v>
      </c>
      <c r="J1729">
        <v>13</v>
      </c>
      <c r="K1729">
        <v>1</v>
      </c>
      <c r="L1729" s="1">
        <v>43106</v>
      </c>
      <c r="M1729" t="s">
        <v>27</v>
      </c>
      <c r="N1729" t="s">
        <v>294</v>
      </c>
      <c r="O1729" t="s">
        <v>294</v>
      </c>
      <c r="P1729" t="s">
        <v>588</v>
      </c>
      <c r="Q1729" t="s">
        <v>39</v>
      </c>
      <c r="R1729" t="s">
        <v>26</v>
      </c>
      <c r="S1729" t="s">
        <v>480</v>
      </c>
      <c r="T1729">
        <v>61</v>
      </c>
      <c r="U1729">
        <v>0</v>
      </c>
      <c r="V1729">
        <v>-118.287778</v>
      </c>
      <c r="W1729">
        <v>34.014167</v>
      </c>
    </row>
    <row r="1730" spans="1:23" x14ac:dyDescent="0.25">
      <c r="A1730" t="s">
        <v>824</v>
      </c>
      <c r="B1730">
        <v>86.6</v>
      </c>
      <c r="C1730">
        <v>61.11</v>
      </c>
      <c r="D1730">
        <v>210</v>
      </c>
      <c r="E1730">
        <v>1</v>
      </c>
      <c r="F1730">
        <v>0</v>
      </c>
      <c r="G1730">
        <v>51</v>
      </c>
      <c r="I1730">
        <v>17.399999999999999</v>
      </c>
      <c r="J1730">
        <v>-5</v>
      </c>
      <c r="K1730">
        <v>0</v>
      </c>
      <c r="L1730" s="1">
        <v>43113</v>
      </c>
      <c r="M1730" t="s">
        <v>27</v>
      </c>
      <c r="N1730" t="s">
        <v>93</v>
      </c>
      <c r="O1730" t="s">
        <v>93</v>
      </c>
      <c r="P1730" t="s">
        <v>862</v>
      </c>
      <c r="Q1730" t="s">
        <v>39</v>
      </c>
      <c r="S1730" t="s">
        <v>95</v>
      </c>
      <c r="T1730">
        <v>28</v>
      </c>
      <c r="U1730">
        <v>0</v>
      </c>
      <c r="V1730">
        <v>-75.167500000000004</v>
      </c>
      <c r="W1730">
        <v>39.900832999999999</v>
      </c>
    </row>
    <row r="1731" spans="1:23" x14ac:dyDescent="0.25">
      <c r="A1731" t="s">
        <v>824</v>
      </c>
      <c r="B1731">
        <v>57.4</v>
      </c>
      <c r="C1731">
        <v>48.84</v>
      </c>
      <c r="D1731">
        <v>251</v>
      </c>
      <c r="E1731">
        <v>0</v>
      </c>
      <c r="F1731">
        <v>1</v>
      </c>
      <c r="G1731">
        <v>74</v>
      </c>
      <c r="I1731">
        <v>5.59</v>
      </c>
      <c r="J1731">
        <v>-6</v>
      </c>
      <c r="K1731">
        <v>0</v>
      </c>
      <c r="L1731" s="1">
        <v>43349</v>
      </c>
      <c r="M1731" t="s">
        <v>27</v>
      </c>
      <c r="N1731" t="s">
        <v>93</v>
      </c>
      <c r="O1731" t="s">
        <v>93</v>
      </c>
      <c r="P1731" t="s">
        <v>702</v>
      </c>
      <c r="Q1731" t="s">
        <v>39</v>
      </c>
      <c r="S1731" t="s">
        <v>95</v>
      </c>
      <c r="T1731">
        <v>78</v>
      </c>
      <c r="U1731">
        <v>0</v>
      </c>
      <c r="V1731">
        <v>-75.167500000000004</v>
      </c>
      <c r="W1731">
        <v>39.900832999999999</v>
      </c>
    </row>
    <row r="1732" spans="1:23" x14ac:dyDescent="0.25">
      <c r="A1732" t="s">
        <v>824</v>
      </c>
      <c r="B1732">
        <v>116.1</v>
      </c>
      <c r="C1732">
        <v>82.14</v>
      </c>
      <c r="D1732">
        <v>272</v>
      </c>
      <c r="E1732">
        <v>2</v>
      </c>
      <c r="F1732">
        <v>1</v>
      </c>
      <c r="G1732">
        <v>79</v>
      </c>
      <c r="H1732">
        <v>0</v>
      </c>
      <c r="I1732">
        <v>13.86</v>
      </c>
      <c r="J1732">
        <v>7</v>
      </c>
      <c r="K1732">
        <v>1</v>
      </c>
      <c r="L1732" s="1">
        <v>43359</v>
      </c>
      <c r="M1732" t="s">
        <v>22</v>
      </c>
      <c r="N1732" t="s">
        <v>56</v>
      </c>
      <c r="O1732" t="s">
        <v>39</v>
      </c>
      <c r="P1732" t="s">
        <v>227</v>
      </c>
      <c r="Q1732" t="s">
        <v>39</v>
      </c>
      <c r="R1732" t="s">
        <v>26</v>
      </c>
      <c r="S1732" t="s">
        <v>340</v>
      </c>
      <c r="T1732">
        <v>80</v>
      </c>
      <c r="U1732">
        <v>1</v>
      </c>
      <c r="V1732">
        <v>-84.4</v>
      </c>
      <c r="W1732">
        <v>33.755555999999999</v>
      </c>
    </row>
    <row r="1733" spans="1:23" x14ac:dyDescent="0.25">
      <c r="A1733" t="s">
        <v>824</v>
      </c>
      <c r="B1733">
        <v>148.1</v>
      </c>
      <c r="C1733">
        <v>74.290000000000006</v>
      </c>
      <c r="D1733">
        <v>374</v>
      </c>
      <c r="E1733">
        <v>5</v>
      </c>
      <c r="F1733">
        <v>0</v>
      </c>
      <c r="G1733">
        <v>53</v>
      </c>
      <c r="H1733">
        <v>0</v>
      </c>
      <c r="I1733">
        <v>5.84</v>
      </c>
      <c r="J1733">
        <v>-6</v>
      </c>
      <c r="K1733">
        <v>0</v>
      </c>
      <c r="L1733" s="1">
        <v>43366</v>
      </c>
      <c r="M1733" t="s">
        <v>22</v>
      </c>
      <c r="N1733" t="s">
        <v>46</v>
      </c>
      <c r="O1733" t="s">
        <v>39</v>
      </c>
      <c r="P1733" t="s">
        <v>848</v>
      </c>
      <c r="Q1733" t="s">
        <v>39</v>
      </c>
      <c r="R1733" t="s">
        <v>26</v>
      </c>
      <c r="S1733" t="s">
        <v>340</v>
      </c>
      <c r="T1733">
        <v>87</v>
      </c>
      <c r="U1733">
        <v>1</v>
      </c>
      <c r="V1733">
        <v>-84.4</v>
      </c>
      <c r="W1733">
        <v>33.755555999999999</v>
      </c>
    </row>
    <row r="1734" spans="1:23" x14ac:dyDescent="0.25">
      <c r="A1734" t="s">
        <v>824</v>
      </c>
      <c r="B1734">
        <v>134.5</v>
      </c>
      <c r="C1734">
        <v>74.36</v>
      </c>
      <c r="D1734">
        <v>419</v>
      </c>
      <c r="E1734">
        <v>3</v>
      </c>
      <c r="F1734">
        <v>0</v>
      </c>
      <c r="G1734">
        <v>82</v>
      </c>
      <c r="H1734">
        <v>0</v>
      </c>
      <c r="I1734">
        <v>10.31</v>
      </c>
      <c r="J1734">
        <v>-1</v>
      </c>
      <c r="K1734">
        <v>0</v>
      </c>
      <c r="L1734" s="1">
        <v>43373</v>
      </c>
      <c r="M1734" t="s">
        <v>22</v>
      </c>
      <c r="N1734" t="s">
        <v>136</v>
      </c>
      <c r="O1734" t="s">
        <v>39</v>
      </c>
      <c r="P1734" t="s">
        <v>863</v>
      </c>
      <c r="Q1734" t="s">
        <v>39</v>
      </c>
      <c r="R1734" t="s">
        <v>26</v>
      </c>
      <c r="S1734" t="s">
        <v>340</v>
      </c>
      <c r="T1734">
        <v>80</v>
      </c>
      <c r="U1734">
        <v>1</v>
      </c>
      <c r="V1734">
        <v>-84.4</v>
      </c>
      <c r="W1734">
        <v>33.755555999999999</v>
      </c>
    </row>
    <row r="1735" spans="1:23" x14ac:dyDescent="0.25">
      <c r="A1735" t="s">
        <v>824</v>
      </c>
      <c r="B1735">
        <v>99.1</v>
      </c>
      <c r="C1735">
        <v>68.42</v>
      </c>
      <c r="D1735">
        <v>285</v>
      </c>
      <c r="E1735">
        <v>1</v>
      </c>
      <c r="F1735">
        <v>0</v>
      </c>
      <c r="G1735">
        <v>69</v>
      </c>
      <c r="H1735">
        <v>0</v>
      </c>
      <c r="I1735">
        <v>6.96</v>
      </c>
      <c r="J1735">
        <v>-24</v>
      </c>
      <c r="K1735">
        <v>0</v>
      </c>
      <c r="L1735" s="1">
        <v>43380</v>
      </c>
      <c r="M1735" t="s">
        <v>27</v>
      </c>
      <c r="N1735" t="s">
        <v>62</v>
      </c>
      <c r="O1735" t="s">
        <v>62</v>
      </c>
      <c r="P1735" t="s">
        <v>145</v>
      </c>
      <c r="Q1735" t="s">
        <v>39</v>
      </c>
      <c r="R1735" t="s">
        <v>26</v>
      </c>
      <c r="S1735" t="s">
        <v>64</v>
      </c>
      <c r="T1735">
        <v>82</v>
      </c>
      <c r="U1735">
        <v>0</v>
      </c>
      <c r="V1735">
        <v>-80.015833000000001</v>
      </c>
      <c r="W1735">
        <v>40.446666999999998</v>
      </c>
    </row>
    <row r="1736" spans="1:23" x14ac:dyDescent="0.25">
      <c r="A1736" t="s">
        <v>824</v>
      </c>
      <c r="B1736">
        <v>125.6</v>
      </c>
      <c r="C1736">
        <v>75.61</v>
      </c>
      <c r="D1736">
        <v>355</v>
      </c>
      <c r="E1736">
        <v>3</v>
      </c>
      <c r="F1736">
        <v>0</v>
      </c>
      <c r="G1736">
        <v>60</v>
      </c>
      <c r="H1736">
        <v>0</v>
      </c>
      <c r="I1736">
        <v>4.72</v>
      </c>
      <c r="J1736">
        <v>5</v>
      </c>
      <c r="K1736">
        <v>1</v>
      </c>
      <c r="L1736" s="1">
        <v>43387</v>
      </c>
      <c r="M1736" t="s">
        <v>22</v>
      </c>
      <c r="N1736" t="s">
        <v>152</v>
      </c>
      <c r="O1736" t="s">
        <v>39</v>
      </c>
      <c r="P1736" t="s">
        <v>864</v>
      </c>
      <c r="Q1736" t="s">
        <v>39</v>
      </c>
      <c r="R1736" t="s">
        <v>26</v>
      </c>
      <c r="S1736" t="s">
        <v>340</v>
      </c>
      <c r="T1736">
        <v>77</v>
      </c>
      <c r="U1736">
        <v>1</v>
      </c>
      <c r="V1736">
        <v>-84.4</v>
      </c>
      <c r="W1736">
        <v>33.755555999999999</v>
      </c>
    </row>
    <row r="1737" spans="1:23" x14ac:dyDescent="0.25">
      <c r="A1737" t="s">
        <v>824</v>
      </c>
      <c r="B1737">
        <v>115.7</v>
      </c>
      <c r="C1737">
        <v>79.489999999999995</v>
      </c>
      <c r="D1737">
        <v>379</v>
      </c>
      <c r="E1737">
        <v>1</v>
      </c>
      <c r="F1737">
        <v>0</v>
      </c>
      <c r="G1737">
        <v>89</v>
      </c>
      <c r="H1737">
        <v>0</v>
      </c>
      <c r="I1737">
        <v>0</v>
      </c>
      <c r="J1737">
        <v>3</v>
      </c>
      <c r="K1737">
        <v>1</v>
      </c>
      <c r="L1737" s="1">
        <v>43395</v>
      </c>
      <c r="M1737" t="s">
        <v>22</v>
      </c>
      <c r="N1737" t="s">
        <v>101</v>
      </c>
      <c r="O1737" t="s">
        <v>39</v>
      </c>
      <c r="P1737" t="s">
        <v>110</v>
      </c>
      <c r="Q1737" t="s">
        <v>39</v>
      </c>
      <c r="R1737" t="s">
        <v>26</v>
      </c>
      <c r="S1737" t="s">
        <v>340</v>
      </c>
      <c r="T1737">
        <v>50</v>
      </c>
      <c r="U1737">
        <v>1</v>
      </c>
      <c r="V1737">
        <v>-84.4</v>
      </c>
      <c r="W1737">
        <v>33.755555999999999</v>
      </c>
    </row>
    <row r="1738" spans="1:23" x14ac:dyDescent="0.25">
      <c r="A1738" t="s">
        <v>824</v>
      </c>
      <c r="B1738">
        <v>121.6</v>
      </c>
      <c r="C1738">
        <v>68.42</v>
      </c>
      <c r="D1738">
        <v>350</v>
      </c>
      <c r="E1738">
        <v>4</v>
      </c>
      <c r="F1738">
        <v>1</v>
      </c>
      <c r="G1738">
        <v>45</v>
      </c>
      <c r="H1738">
        <v>0</v>
      </c>
      <c r="I1738">
        <v>4.72</v>
      </c>
      <c r="J1738">
        <v>24</v>
      </c>
      <c r="K1738">
        <v>1</v>
      </c>
      <c r="L1738" s="1">
        <v>43408</v>
      </c>
      <c r="M1738" t="s">
        <v>27</v>
      </c>
      <c r="N1738" t="s">
        <v>97</v>
      </c>
      <c r="O1738" t="s">
        <v>97</v>
      </c>
      <c r="P1738" t="s">
        <v>178</v>
      </c>
      <c r="Q1738" t="s">
        <v>39</v>
      </c>
      <c r="R1738" t="s">
        <v>26</v>
      </c>
      <c r="S1738" t="s">
        <v>99</v>
      </c>
      <c r="T1738">
        <v>55</v>
      </c>
      <c r="U1738">
        <v>0</v>
      </c>
      <c r="V1738">
        <v>-76.864444000000006</v>
      </c>
      <c r="W1738">
        <v>38.907778</v>
      </c>
    </row>
    <row r="1739" spans="1:23" x14ac:dyDescent="0.25">
      <c r="A1739" t="s">
        <v>824</v>
      </c>
      <c r="B1739">
        <v>102.2</v>
      </c>
      <c r="C1739">
        <v>73.08</v>
      </c>
      <c r="D1739">
        <v>330</v>
      </c>
      <c r="E1739">
        <v>2</v>
      </c>
      <c r="F1739">
        <v>0</v>
      </c>
      <c r="G1739">
        <v>48</v>
      </c>
      <c r="H1739">
        <v>0</v>
      </c>
      <c r="I1739">
        <v>8.08</v>
      </c>
      <c r="J1739">
        <v>-12</v>
      </c>
      <c r="K1739">
        <v>0</v>
      </c>
      <c r="L1739" s="1">
        <v>43415</v>
      </c>
      <c r="M1739" t="s">
        <v>27</v>
      </c>
      <c r="N1739" t="s">
        <v>51</v>
      </c>
      <c r="O1739" t="s">
        <v>51</v>
      </c>
      <c r="P1739" t="s">
        <v>805</v>
      </c>
      <c r="Q1739" t="s">
        <v>39</v>
      </c>
      <c r="R1739" t="s">
        <v>26</v>
      </c>
      <c r="S1739" t="s">
        <v>135</v>
      </c>
      <c r="T1739">
        <v>41</v>
      </c>
      <c r="U1739">
        <v>0</v>
      </c>
      <c r="V1739">
        <v>-81.699444</v>
      </c>
      <c r="W1739">
        <v>41.506110999999997</v>
      </c>
    </row>
    <row r="1740" spans="1:23" x14ac:dyDescent="0.25">
      <c r="A1740" t="s">
        <v>824</v>
      </c>
      <c r="B1740">
        <v>94.1</v>
      </c>
      <c r="C1740">
        <v>70.59</v>
      </c>
      <c r="D1740">
        <v>291</v>
      </c>
      <c r="E1740">
        <v>1</v>
      </c>
      <c r="F1740">
        <v>1</v>
      </c>
      <c r="G1740">
        <v>53</v>
      </c>
      <c r="H1740">
        <v>0</v>
      </c>
      <c r="I1740">
        <v>0</v>
      </c>
      <c r="J1740">
        <v>-3</v>
      </c>
      <c r="K1740">
        <v>0</v>
      </c>
      <c r="L1740" s="1">
        <v>43422</v>
      </c>
      <c r="M1740" t="s">
        <v>22</v>
      </c>
      <c r="N1740" t="s">
        <v>107</v>
      </c>
      <c r="O1740" t="s">
        <v>39</v>
      </c>
      <c r="P1740" t="s">
        <v>798</v>
      </c>
      <c r="Q1740" t="s">
        <v>39</v>
      </c>
      <c r="R1740" t="s">
        <v>26</v>
      </c>
      <c r="S1740" t="s">
        <v>340</v>
      </c>
      <c r="T1740">
        <v>63</v>
      </c>
      <c r="U1740">
        <v>1</v>
      </c>
      <c r="V1740">
        <v>-84.4</v>
      </c>
      <c r="W1740">
        <v>33.755555999999999</v>
      </c>
    </row>
    <row r="1741" spans="1:23" x14ac:dyDescent="0.25">
      <c r="A1741" t="s">
        <v>824</v>
      </c>
      <c r="B1741">
        <v>102.9</v>
      </c>
      <c r="C1741">
        <v>74.47</v>
      </c>
      <c r="D1741">
        <v>377</v>
      </c>
      <c r="E1741">
        <v>2</v>
      </c>
      <c r="F1741">
        <v>1</v>
      </c>
      <c r="G1741">
        <v>74</v>
      </c>
      <c r="H1741">
        <v>0</v>
      </c>
      <c r="I1741">
        <v>3.36</v>
      </c>
      <c r="J1741">
        <v>-14</v>
      </c>
      <c r="K1741">
        <v>0</v>
      </c>
      <c r="L1741" s="1">
        <v>43426</v>
      </c>
      <c r="M1741" t="s">
        <v>27</v>
      </c>
      <c r="N1741" t="s">
        <v>46</v>
      </c>
      <c r="O1741" t="s">
        <v>46</v>
      </c>
      <c r="P1741" t="s">
        <v>535</v>
      </c>
      <c r="Q1741" t="s">
        <v>39</v>
      </c>
      <c r="R1741" t="s">
        <v>26</v>
      </c>
      <c r="S1741" t="s">
        <v>201</v>
      </c>
      <c r="T1741">
        <v>48</v>
      </c>
      <c r="U1741">
        <v>1</v>
      </c>
      <c r="V1741">
        <v>-90.811110999999997</v>
      </c>
      <c r="W1741">
        <v>29.950832999999999</v>
      </c>
    </row>
    <row r="1742" spans="1:23" x14ac:dyDescent="0.25">
      <c r="A1742" t="s">
        <v>824</v>
      </c>
      <c r="B1742">
        <v>87.2</v>
      </c>
      <c r="C1742">
        <v>61.54</v>
      </c>
      <c r="D1742">
        <v>131</v>
      </c>
      <c r="E1742">
        <v>1</v>
      </c>
      <c r="F1742">
        <v>0</v>
      </c>
      <c r="G1742">
        <v>44</v>
      </c>
      <c r="H1742">
        <v>0</v>
      </c>
      <c r="I1742">
        <v>6.96</v>
      </c>
      <c r="J1742">
        <v>-10</v>
      </c>
      <c r="K1742">
        <v>0</v>
      </c>
      <c r="L1742" s="1">
        <v>43436</v>
      </c>
      <c r="M1742" t="s">
        <v>22</v>
      </c>
      <c r="N1742" t="s">
        <v>132</v>
      </c>
      <c r="O1742" t="s">
        <v>39</v>
      </c>
      <c r="P1742" t="s">
        <v>149</v>
      </c>
      <c r="Q1742" t="s">
        <v>39</v>
      </c>
      <c r="R1742" t="s">
        <v>26</v>
      </c>
      <c r="S1742" t="s">
        <v>340</v>
      </c>
      <c r="T1742">
        <v>72</v>
      </c>
      <c r="U1742">
        <v>1</v>
      </c>
      <c r="V1742">
        <v>-84.4</v>
      </c>
      <c r="W1742">
        <v>33.755555999999999</v>
      </c>
    </row>
    <row r="1743" spans="1:23" x14ac:dyDescent="0.25">
      <c r="A1743" t="s">
        <v>824</v>
      </c>
      <c r="B1743">
        <v>97.5</v>
      </c>
      <c r="C1743">
        <v>66.67</v>
      </c>
      <c r="D1743">
        <v>262</v>
      </c>
      <c r="E1743">
        <v>3</v>
      </c>
      <c r="F1743">
        <v>1</v>
      </c>
      <c r="G1743">
        <v>74</v>
      </c>
      <c r="H1743">
        <v>0</v>
      </c>
      <c r="I1743">
        <v>12.74</v>
      </c>
      <c r="J1743">
        <v>-14</v>
      </c>
      <c r="K1743">
        <v>0</v>
      </c>
      <c r="L1743" s="1">
        <v>43443</v>
      </c>
      <c r="M1743" t="s">
        <v>27</v>
      </c>
      <c r="N1743" t="s">
        <v>73</v>
      </c>
      <c r="O1743" t="s">
        <v>73</v>
      </c>
      <c r="P1743" t="s">
        <v>126</v>
      </c>
      <c r="Q1743" t="s">
        <v>39</v>
      </c>
      <c r="R1743" t="s">
        <v>26</v>
      </c>
      <c r="S1743" t="s">
        <v>168</v>
      </c>
      <c r="T1743">
        <v>27</v>
      </c>
      <c r="U1743">
        <v>0</v>
      </c>
      <c r="V1743">
        <v>-88.062222000000006</v>
      </c>
      <c r="W1743">
        <v>44.501389000000003</v>
      </c>
    </row>
    <row r="1744" spans="1:23" x14ac:dyDescent="0.25">
      <c r="A1744" t="s">
        <v>824</v>
      </c>
      <c r="B1744">
        <v>98.3</v>
      </c>
      <c r="C1744">
        <v>61.11</v>
      </c>
      <c r="D1744">
        <v>231</v>
      </c>
      <c r="E1744">
        <v>2</v>
      </c>
      <c r="F1744">
        <v>0</v>
      </c>
      <c r="G1744">
        <v>80</v>
      </c>
      <c r="H1744">
        <v>0</v>
      </c>
      <c r="I1744">
        <v>6.96</v>
      </c>
      <c r="J1744">
        <v>26</v>
      </c>
      <c r="K1744">
        <v>1</v>
      </c>
      <c r="L1744" s="1">
        <v>43450</v>
      </c>
      <c r="M1744" t="s">
        <v>22</v>
      </c>
      <c r="N1744" t="s">
        <v>119</v>
      </c>
      <c r="O1744" t="s">
        <v>39</v>
      </c>
      <c r="P1744" t="s">
        <v>629</v>
      </c>
      <c r="Q1744" t="s">
        <v>39</v>
      </c>
      <c r="R1744" t="s">
        <v>26</v>
      </c>
      <c r="S1744" t="s">
        <v>340</v>
      </c>
      <c r="T1744">
        <v>53</v>
      </c>
      <c r="U1744">
        <v>1</v>
      </c>
      <c r="V1744">
        <v>-84.4</v>
      </c>
      <c r="W1744">
        <v>33.755555999999999</v>
      </c>
    </row>
    <row r="1745" spans="1:23" x14ac:dyDescent="0.25">
      <c r="A1745" t="s">
        <v>824</v>
      </c>
      <c r="B1745">
        <v>126.9</v>
      </c>
      <c r="C1745">
        <v>57.69</v>
      </c>
      <c r="D1745">
        <v>239</v>
      </c>
      <c r="E1745">
        <v>3</v>
      </c>
      <c r="F1745">
        <v>0</v>
      </c>
      <c r="G1745">
        <v>54</v>
      </c>
      <c r="H1745">
        <v>0</v>
      </c>
      <c r="I1745">
        <v>4.72</v>
      </c>
      <c r="J1745">
        <v>14</v>
      </c>
      <c r="K1745">
        <v>1</v>
      </c>
      <c r="L1745" s="1">
        <v>43457</v>
      </c>
      <c r="M1745" t="s">
        <v>27</v>
      </c>
      <c r="N1745" t="s">
        <v>56</v>
      </c>
      <c r="O1745" t="s">
        <v>56</v>
      </c>
      <c r="P1745" t="s">
        <v>40</v>
      </c>
      <c r="Q1745" t="s">
        <v>39</v>
      </c>
      <c r="R1745" t="s">
        <v>26</v>
      </c>
      <c r="S1745" t="s">
        <v>58</v>
      </c>
      <c r="T1745">
        <v>54</v>
      </c>
      <c r="U1745">
        <v>0</v>
      </c>
      <c r="V1745">
        <v>-80.852778000000001</v>
      </c>
      <c r="W1745">
        <v>35.225833000000002</v>
      </c>
    </row>
    <row r="1746" spans="1:23" x14ac:dyDescent="0.25">
      <c r="A1746" t="s">
        <v>824</v>
      </c>
      <c r="B1746">
        <v>102.3</v>
      </c>
      <c r="C1746">
        <v>70.45</v>
      </c>
      <c r="D1746">
        <v>378</v>
      </c>
      <c r="E1746">
        <v>2</v>
      </c>
      <c r="F1746">
        <v>1</v>
      </c>
      <c r="G1746">
        <v>79</v>
      </c>
      <c r="H1746">
        <v>0</v>
      </c>
      <c r="I1746">
        <v>6.96</v>
      </c>
      <c r="J1746">
        <v>2</v>
      </c>
      <c r="K1746">
        <v>1</v>
      </c>
      <c r="L1746" s="1">
        <v>43464</v>
      </c>
      <c r="M1746" t="s">
        <v>27</v>
      </c>
      <c r="N1746" t="s">
        <v>152</v>
      </c>
      <c r="O1746" t="s">
        <v>152</v>
      </c>
      <c r="P1746" t="s">
        <v>865</v>
      </c>
      <c r="Q1746" t="s">
        <v>39</v>
      </c>
      <c r="R1746" t="s">
        <v>26</v>
      </c>
      <c r="S1746" t="s">
        <v>304</v>
      </c>
      <c r="T1746">
        <v>79</v>
      </c>
      <c r="U1746">
        <v>0</v>
      </c>
      <c r="V1746">
        <v>-82.503332999999998</v>
      </c>
      <c r="W1746">
        <v>27.975833000000002</v>
      </c>
    </row>
    <row r="1747" spans="1:23" x14ac:dyDescent="0.25">
      <c r="A1747" t="s">
        <v>824</v>
      </c>
      <c r="B1747">
        <v>85.8</v>
      </c>
      <c r="C1747">
        <v>71.739999999999995</v>
      </c>
      <c r="D1747">
        <v>304</v>
      </c>
      <c r="E1747">
        <v>2</v>
      </c>
      <c r="F1747">
        <v>2</v>
      </c>
      <c r="G1747">
        <v>86</v>
      </c>
      <c r="H1747">
        <v>3.9E-2</v>
      </c>
      <c r="I1747">
        <v>4.72</v>
      </c>
      <c r="J1747">
        <v>-16</v>
      </c>
      <c r="K1747">
        <v>0</v>
      </c>
      <c r="L1747" s="1">
        <v>43716</v>
      </c>
      <c r="M1747" t="s">
        <v>27</v>
      </c>
      <c r="N1747" t="s">
        <v>82</v>
      </c>
      <c r="O1747" t="s">
        <v>82</v>
      </c>
      <c r="P1747" t="s">
        <v>866</v>
      </c>
      <c r="Q1747" t="s">
        <v>39</v>
      </c>
      <c r="R1747" t="s">
        <v>33</v>
      </c>
      <c r="S1747" t="s">
        <v>165</v>
      </c>
      <c r="T1747">
        <v>58</v>
      </c>
      <c r="U1747">
        <v>1</v>
      </c>
      <c r="V1747">
        <v>-93.258055999999996</v>
      </c>
      <c r="W1747">
        <v>44.973889</v>
      </c>
    </row>
    <row r="1748" spans="1:23" x14ac:dyDescent="0.25">
      <c r="A1748" t="s">
        <v>824</v>
      </c>
      <c r="B1748">
        <v>79.599999999999994</v>
      </c>
      <c r="C1748">
        <v>62.79</v>
      </c>
      <c r="D1748">
        <v>320</v>
      </c>
      <c r="E1748">
        <v>3</v>
      </c>
      <c r="F1748">
        <v>3</v>
      </c>
      <c r="G1748">
        <v>72</v>
      </c>
      <c r="H1748">
        <v>0</v>
      </c>
      <c r="I1748">
        <v>0</v>
      </c>
      <c r="J1748">
        <v>4</v>
      </c>
      <c r="K1748">
        <v>1</v>
      </c>
      <c r="L1748" s="1">
        <v>43723</v>
      </c>
      <c r="M1748" t="s">
        <v>22</v>
      </c>
      <c r="N1748" t="s">
        <v>93</v>
      </c>
      <c r="O1748" t="s">
        <v>39</v>
      </c>
      <c r="P1748" t="s">
        <v>184</v>
      </c>
      <c r="Q1748" t="s">
        <v>39</v>
      </c>
      <c r="R1748" t="s">
        <v>26</v>
      </c>
      <c r="S1748" t="s">
        <v>340</v>
      </c>
      <c r="T1748">
        <v>78</v>
      </c>
      <c r="U1748">
        <v>1</v>
      </c>
      <c r="V1748">
        <v>-84.4</v>
      </c>
      <c r="W1748">
        <v>33.755555999999999</v>
      </c>
    </row>
    <row r="1749" spans="1:23" x14ac:dyDescent="0.25">
      <c r="A1749" t="s">
        <v>824</v>
      </c>
      <c r="B1749">
        <v>121.1</v>
      </c>
      <c r="C1749">
        <v>85.29</v>
      </c>
      <c r="D1749">
        <v>304</v>
      </c>
      <c r="E1749">
        <v>3</v>
      </c>
      <c r="F1749">
        <v>1</v>
      </c>
      <c r="G1749">
        <v>41</v>
      </c>
      <c r="H1749">
        <v>0</v>
      </c>
      <c r="I1749">
        <v>23.05</v>
      </c>
      <c r="J1749">
        <v>-3</v>
      </c>
      <c r="K1749">
        <v>0</v>
      </c>
      <c r="L1749" s="1">
        <v>43730</v>
      </c>
      <c r="M1749" t="s">
        <v>27</v>
      </c>
      <c r="N1749" t="s">
        <v>23</v>
      </c>
      <c r="O1749" t="s">
        <v>23</v>
      </c>
      <c r="P1749" t="s">
        <v>327</v>
      </c>
      <c r="Q1749" t="s">
        <v>39</v>
      </c>
      <c r="R1749" t="s">
        <v>26</v>
      </c>
      <c r="S1749" t="s">
        <v>198</v>
      </c>
      <c r="T1749">
        <v>85</v>
      </c>
      <c r="U1749">
        <v>1</v>
      </c>
      <c r="V1749">
        <v>-86.162806000000003</v>
      </c>
      <c r="W1749">
        <v>39.760055999999999</v>
      </c>
    </row>
    <row r="1750" spans="1:23" x14ac:dyDescent="0.25">
      <c r="A1750" t="s">
        <v>824</v>
      </c>
      <c r="B1750">
        <v>88.3</v>
      </c>
      <c r="C1750">
        <v>66.040000000000006</v>
      </c>
      <c r="D1750">
        <v>397</v>
      </c>
      <c r="E1750">
        <v>0</v>
      </c>
      <c r="F1750">
        <v>0</v>
      </c>
      <c r="G1750">
        <v>54</v>
      </c>
      <c r="H1750">
        <v>0</v>
      </c>
      <c r="I1750">
        <v>0</v>
      </c>
      <c r="J1750">
        <v>-14</v>
      </c>
      <c r="K1750">
        <v>0</v>
      </c>
      <c r="L1750" s="1">
        <v>43737</v>
      </c>
      <c r="M1750" t="s">
        <v>22</v>
      </c>
      <c r="N1750" t="s">
        <v>87</v>
      </c>
      <c r="O1750" t="s">
        <v>39</v>
      </c>
      <c r="P1750" t="s">
        <v>360</v>
      </c>
      <c r="Q1750" t="s">
        <v>39</v>
      </c>
      <c r="R1750" t="s">
        <v>26</v>
      </c>
      <c r="S1750" t="s">
        <v>340</v>
      </c>
      <c r="T1750">
        <v>90</v>
      </c>
      <c r="U1750">
        <v>1</v>
      </c>
      <c r="V1750">
        <v>-84.4</v>
      </c>
      <c r="W1750">
        <v>33.755555999999999</v>
      </c>
    </row>
    <row r="1751" spans="1:23" x14ac:dyDescent="0.25">
      <c r="A1751" t="s">
        <v>824</v>
      </c>
      <c r="B1751">
        <v>102.6</v>
      </c>
      <c r="C1751">
        <v>69.569999999999993</v>
      </c>
      <c r="D1751">
        <v>330</v>
      </c>
      <c r="E1751">
        <v>3</v>
      </c>
      <c r="F1751">
        <v>1</v>
      </c>
      <c r="G1751">
        <v>65</v>
      </c>
      <c r="H1751">
        <v>0</v>
      </c>
      <c r="I1751">
        <v>4.72</v>
      </c>
      <c r="J1751">
        <v>-21</v>
      </c>
      <c r="K1751">
        <v>0</v>
      </c>
      <c r="L1751" s="1">
        <v>43744</v>
      </c>
      <c r="M1751" t="s">
        <v>27</v>
      </c>
      <c r="N1751" t="s">
        <v>109</v>
      </c>
      <c r="O1751" t="s">
        <v>109</v>
      </c>
      <c r="P1751" t="s">
        <v>867</v>
      </c>
      <c r="Q1751" t="s">
        <v>39</v>
      </c>
      <c r="R1751" t="s">
        <v>26</v>
      </c>
      <c r="S1751" t="s">
        <v>111</v>
      </c>
      <c r="T1751">
        <v>87</v>
      </c>
      <c r="U1751">
        <v>1</v>
      </c>
      <c r="V1751">
        <v>-95.410832999999997</v>
      </c>
      <c r="W1751">
        <v>29.684722000000001</v>
      </c>
    </row>
    <row r="1752" spans="1:23" x14ac:dyDescent="0.25">
      <c r="A1752" t="s">
        <v>824</v>
      </c>
      <c r="B1752">
        <v>144.9</v>
      </c>
      <c r="C1752">
        <v>83.33</v>
      </c>
      <c r="D1752">
        <v>356</v>
      </c>
      <c r="E1752">
        <v>4</v>
      </c>
      <c r="F1752">
        <v>0</v>
      </c>
      <c r="G1752">
        <v>13</v>
      </c>
      <c r="H1752">
        <v>0</v>
      </c>
      <c r="I1752">
        <v>5.84</v>
      </c>
      <c r="J1752">
        <v>-1</v>
      </c>
      <c r="K1752">
        <v>0</v>
      </c>
      <c r="L1752" s="1">
        <v>43751</v>
      </c>
      <c r="M1752" t="s">
        <v>27</v>
      </c>
      <c r="N1752" t="s">
        <v>119</v>
      </c>
      <c r="O1752" t="s">
        <v>119</v>
      </c>
      <c r="P1752" t="s">
        <v>314</v>
      </c>
      <c r="Q1752" t="s">
        <v>39</v>
      </c>
      <c r="R1752" t="s">
        <v>26</v>
      </c>
      <c r="S1752" t="s">
        <v>425</v>
      </c>
      <c r="T1752">
        <v>88</v>
      </c>
      <c r="U1752">
        <v>1</v>
      </c>
      <c r="V1752">
        <v>-112.26300000000001</v>
      </c>
      <c r="W1752">
        <v>33.527999999999999</v>
      </c>
    </row>
    <row r="1753" spans="1:23" x14ac:dyDescent="0.25">
      <c r="A1753" t="s">
        <v>824</v>
      </c>
      <c r="B1753">
        <v>60.6</v>
      </c>
      <c r="C1753">
        <v>59.26</v>
      </c>
      <c r="D1753">
        <v>159</v>
      </c>
      <c r="E1753">
        <v>0</v>
      </c>
      <c r="F1753">
        <v>1</v>
      </c>
      <c r="G1753">
        <v>75</v>
      </c>
      <c r="H1753">
        <v>0</v>
      </c>
      <c r="I1753">
        <v>9.1999999999999993</v>
      </c>
      <c r="J1753">
        <v>-27</v>
      </c>
      <c r="K1753">
        <v>0</v>
      </c>
      <c r="L1753" s="1">
        <v>43758</v>
      </c>
      <c r="M1753" t="s">
        <v>22</v>
      </c>
      <c r="N1753" t="s">
        <v>294</v>
      </c>
      <c r="O1753" t="s">
        <v>39</v>
      </c>
      <c r="P1753" t="s">
        <v>868</v>
      </c>
      <c r="Q1753" t="s">
        <v>39</v>
      </c>
      <c r="R1753" t="s">
        <v>26</v>
      </c>
      <c r="S1753" t="s">
        <v>340</v>
      </c>
      <c r="T1753">
        <v>68</v>
      </c>
      <c r="U1753">
        <v>1</v>
      </c>
      <c r="V1753">
        <v>-84.4</v>
      </c>
      <c r="W1753">
        <v>33.755555999999999</v>
      </c>
    </row>
    <row r="1754" spans="1:23" x14ac:dyDescent="0.25">
      <c r="A1754" t="s">
        <v>824</v>
      </c>
      <c r="B1754">
        <v>78.5</v>
      </c>
      <c r="C1754">
        <v>57.14</v>
      </c>
      <c r="D1754">
        <v>182</v>
      </c>
      <c r="E1754">
        <v>2</v>
      </c>
      <c r="F1754">
        <v>1</v>
      </c>
      <c r="G1754">
        <v>60</v>
      </c>
      <c r="H1754">
        <v>0</v>
      </c>
      <c r="I1754">
        <v>4.72</v>
      </c>
      <c r="J1754">
        <v>17</v>
      </c>
      <c r="K1754">
        <v>1</v>
      </c>
      <c r="L1754" s="1">
        <v>43779</v>
      </c>
      <c r="M1754" t="s">
        <v>27</v>
      </c>
      <c r="N1754" t="s">
        <v>46</v>
      </c>
      <c r="O1754" t="s">
        <v>46</v>
      </c>
      <c r="P1754" t="s">
        <v>741</v>
      </c>
      <c r="Q1754" t="s">
        <v>39</v>
      </c>
      <c r="R1754" t="s">
        <v>26</v>
      </c>
      <c r="S1754" t="s">
        <v>201</v>
      </c>
      <c r="T1754">
        <v>71</v>
      </c>
      <c r="U1754">
        <v>1</v>
      </c>
      <c r="V1754">
        <v>-90.811110999999997</v>
      </c>
      <c r="W1754">
        <v>29.950832999999999</v>
      </c>
    </row>
    <row r="1755" spans="1:23" x14ac:dyDescent="0.25">
      <c r="A1755" t="s">
        <v>824</v>
      </c>
      <c r="B1755">
        <v>111.1</v>
      </c>
      <c r="C1755">
        <v>67.739999999999995</v>
      </c>
      <c r="D1755">
        <v>311</v>
      </c>
      <c r="E1755">
        <v>1</v>
      </c>
      <c r="F1755">
        <v>0</v>
      </c>
      <c r="G1755">
        <v>54</v>
      </c>
      <c r="H1755">
        <v>0</v>
      </c>
      <c r="I1755">
        <v>11.43</v>
      </c>
      <c r="J1755">
        <v>26</v>
      </c>
      <c r="K1755">
        <v>1</v>
      </c>
      <c r="L1755" s="1">
        <v>43786</v>
      </c>
      <c r="M1755" t="s">
        <v>27</v>
      </c>
      <c r="N1755" t="s">
        <v>56</v>
      </c>
      <c r="O1755" t="s">
        <v>56</v>
      </c>
      <c r="P1755" t="s">
        <v>613</v>
      </c>
      <c r="Q1755" t="s">
        <v>39</v>
      </c>
      <c r="R1755" t="s">
        <v>26</v>
      </c>
      <c r="S1755" t="s">
        <v>58</v>
      </c>
      <c r="T1755">
        <v>56</v>
      </c>
      <c r="U1755">
        <v>0</v>
      </c>
      <c r="V1755">
        <v>-80.852778000000001</v>
      </c>
      <c r="W1755">
        <v>35.225833000000002</v>
      </c>
    </row>
    <row r="1756" spans="1:23" x14ac:dyDescent="0.25">
      <c r="A1756" t="s">
        <v>824</v>
      </c>
      <c r="B1756">
        <v>59.2</v>
      </c>
      <c r="C1756">
        <v>50</v>
      </c>
      <c r="D1756">
        <v>271</v>
      </c>
      <c r="E1756">
        <v>0</v>
      </c>
      <c r="F1756">
        <v>1</v>
      </c>
      <c r="G1756">
        <v>58</v>
      </c>
      <c r="H1756">
        <v>0</v>
      </c>
      <c r="I1756">
        <v>8.08</v>
      </c>
      <c r="J1756">
        <v>-13</v>
      </c>
      <c r="K1756">
        <v>0</v>
      </c>
      <c r="L1756" s="1">
        <v>43793</v>
      </c>
      <c r="M1756" t="s">
        <v>22</v>
      </c>
      <c r="N1756" t="s">
        <v>152</v>
      </c>
      <c r="O1756" t="s">
        <v>39</v>
      </c>
      <c r="P1756" t="s">
        <v>382</v>
      </c>
      <c r="Q1756" t="s">
        <v>39</v>
      </c>
      <c r="R1756" t="s">
        <v>26</v>
      </c>
      <c r="S1756" t="s">
        <v>340</v>
      </c>
      <c r="T1756">
        <v>52</v>
      </c>
      <c r="U1756">
        <v>1</v>
      </c>
      <c r="V1756">
        <v>-84.4</v>
      </c>
      <c r="W1756">
        <v>33.755555999999999</v>
      </c>
    </row>
    <row r="1757" spans="1:23" x14ac:dyDescent="0.25">
      <c r="A1757" t="s">
        <v>824</v>
      </c>
      <c r="B1757">
        <v>83.1</v>
      </c>
      <c r="C1757">
        <v>70</v>
      </c>
      <c r="D1757">
        <v>312</v>
      </c>
      <c r="E1757">
        <v>2</v>
      </c>
      <c r="F1757">
        <v>2</v>
      </c>
      <c r="G1757">
        <v>43</v>
      </c>
      <c r="H1757">
        <v>0</v>
      </c>
      <c r="I1757">
        <v>8.08</v>
      </c>
      <c r="J1757">
        <v>-8</v>
      </c>
      <c r="K1757">
        <v>0</v>
      </c>
      <c r="L1757" s="1">
        <v>43797</v>
      </c>
      <c r="M1757" t="s">
        <v>22</v>
      </c>
      <c r="N1757" t="s">
        <v>46</v>
      </c>
      <c r="O1757" t="s">
        <v>39</v>
      </c>
      <c r="P1757" t="s">
        <v>869</v>
      </c>
      <c r="Q1757" t="s">
        <v>39</v>
      </c>
      <c r="R1757" t="s">
        <v>26</v>
      </c>
      <c r="S1757" t="s">
        <v>340</v>
      </c>
      <c r="T1757">
        <v>51</v>
      </c>
      <c r="U1757">
        <v>1</v>
      </c>
      <c r="V1757">
        <v>-84.4</v>
      </c>
      <c r="W1757">
        <v>33.755555999999999</v>
      </c>
    </row>
    <row r="1758" spans="1:23" x14ac:dyDescent="0.25">
      <c r="A1758" t="s">
        <v>824</v>
      </c>
      <c r="B1758">
        <v>109.1</v>
      </c>
      <c r="C1758">
        <v>58.82</v>
      </c>
      <c r="D1758">
        <v>313</v>
      </c>
      <c r="E1758">
        <v>2</v>
      </c>
      <c r="F1758">
        <v>0</v>
      </c>
      <c r="G1758">
        <v>48</v>
      </c>
      <c r="H1758">
        <v>0</v>
      </c>
      <c r="I1758">
        <v>10.31</v>
      </c>
      <c r="J1758">
        <v>20</v>
      </c>
      <c r="K1758">
        <v>1</v>
      </c>
      <c r="L1758" s="1">
        <v>43807</v>
      </c>
      <c r="M1758" t="s">
        <v>22</v>
      </c>
      <c r="N1758" t="s">
        <v>56</v>
      </c>
      <c r="O1758" t="s">
        <v>39</v>
      </c>
      <c r="P1758" t="s">
        <v>870</v>
      </c>
      <c r="Q1758" t="s">
        <v>39</v>
      </c>
      <c r="R1758" t="s">
        <v>26</v>
      </c>
      <c r="S1758" t="s">
        <v>340</v>
      </c>
      <c r="T1758">
        <v>56</v>
      </c>
      <c r="U1758">
        <v>1</v>
      </c>
      <c r="V1758">
        <v>-84.4</v>
      </c>
      <c r="W1758">
        <v>33.755555999999999</v>
      </c>
    </row>
    <row r="1759" spans="1:23" x14ac:dyDescent="0.25">
      <c r="A1759" t="s">
        <v>824</v>
      </c>
      <c r="B1759">
        <v>95</v>
      </c>
      <c r="C1759">
        <v>64.099999999999994</v>
      </c>
      <c r="D1759">
        <v>210</v>
      </c>
      <c r="E1759">
        <v>2</v>
      </c>
      <c r="F1759">
        <v>0</v>
      </c>
      <c r="G1759">
        <v>55</v>
      </c>
      <c r="I1759">
        <v>10.56</v>
      </c>
      <c r="J1759">
        <v>7</v>
      </c>
      <c r="K1759">
        <v>1</v>
      </c>
      <c r="L1759" s="1">
        <v>43814</v>
      </c>
      <c r="M1759" t="s">
        <v>27</v>
      </c>
      <c r="N1759" t="s">
        <v>140</v>
      </c>
      <c r="O1759" t="s">
        <v>140</v>
      </c>
      <c r="P1759" t="s">
        <v>871</v>
      </c>
      <c r="Q1759" t="s">
        <v>39</v>
      </c>
      <c r="S1759" t="s">
        <v>292</v>
      </c>
      <c r="T1759">
        <v>56</v>
      </c>
      <c r="U1759">
        <v>0</v>
      </c>
      <c r="V1759">
        <v>-121.97</v>
      </c>
      <c r="W1759">
        <v>37.402999999999999</v>
      </c>
    </row>
    <row r="1760" spans="1:23" x14ac:dyDescent="0.25">
      <c r="A1760" t="s">
        <v>824</v>
      </c>
      <c r="B1760">
        <v>85.8</v>
      </c>
      <c r="C1760">
        <v>71.11</v>
      </c>
      <c r="D1760">
        <v>384</v>
      </c>
      <c r="E1760">
        <v>1</v>
      </c>
      <c r="F1760">
        <v>2</v>
      </c>
      <c r="G1760">
        <v>89</v>
      </c>
      <c r="H1760">
        <v>5.8999999999999997E-2</v>
      </c>
      <c r="I1760">
        <v>14.98</v>
      </c>
      <c r="J1760">
        <v>12</v>
      </c>
      <c r="K1760">
        <v>1</v>
      </c>
      <c r="L1760" s="1">
        <v>43821</v>
      </c>
      <c r="M1760" t="s">
        <v>22</v>
      </c>
      <c r="N1760" t="s">
        <v>113</v>
      </c>
      <c r="O1760" t="s">
        <v>39</v>
      </c>
      <c r="P1760" t="s">
        <v>316</v>
      </c>
      <c r="Q1760" t="s">
        <v>39</v>
      </c>
      <c r="R1760" t="s">
        <v>33</v>
      </c>
      <c r="S1760" t="s">
        <v>340</v>
      </c>
      <c r="T1760">
        <v>43</v>
      </c>
      <c r="U1760">
        <v>1</v>
      </c>
      <c r="V1760">
        <v>-84.4</v>
      </c>
      <c r="W1760">
        <v>33.755555999999999</v>
      </c>
    </row>
    <row r="1761" spans="1:23" x14ac:dyDescent="0.25">
      <c r="A1761" t="s">
        <v>824</v>
      </c>
      <c r="B1761">
        <v>83.2</v>
      </c>
      <c r="C1761">
        <v>58.82</v>
      </c>
      <c r="D1761">
        <v>313</v>
      </c>
      <c r="E1761">
        <v>1</v>
      </c>
      <c r="F1761">
        <v>0</v>
      </c>
      <c r="G1761">
        <v>74</v>
      </c>
      <c r="H1761">
        <v>0</v>
      </c>
      <c r="I1761">
        <v>9.1999999999999993</v>
      </c>
      <c r="J1761">
        <v>6</v>
      </c>
      <c r="K1761">
        <v>1</v>
      </c>
      <c r="L1761" s="1">
        <v>43828</v>
      </c>
      <c r="M1761" t="s">
        <v>27</v>
      </c>
      <c r="N1761" t="s">
        <v>152</v>
      </c>
      <c r="O1761" t="s">
        <v>152</v>
      </c>
      <c r="P1761" t="s">
        <v>872</v>
      </c>
      <c r="Q1761" t="s">
        <v>39</v>
      </c>
      <c r="R1761" t="s">
        <v>26</v>
      </c>
      <c r="S1761" t="s">
        <v>304</v>
      </c>
      <c r="T1761">
        <v>79</v>
      </c>
      <c r="U1761">
        <v>0</v>
      </c>
      <c r="V1761">
        <v>-82.503332999999998</v>
      </c>
      <c r="W1761">
        <v>27.975833000000002</v>
      </c>
    </row>
    <row r="1762" spans="1:23" x14ac:dyDescent="0.25">
      <c r="A1762" t="s">
        <v>824</v>
      </c>
      <c r="B1762">
        <v>98.5</v>
      </c>
      <c r="C1762">
        <v>68.52</v>
      </c>
      <c r="D1762">
        <v>450</v>
      </c>
      <c r="E1762">
        <v>2</v>
      </c>
      <c r="F1762">
        <v>1</v>
      </c>
      <c r="G1762">
        <v>68</v>
      </c>
      <c r="H1762">
        <v>0</v>
      </c>
      <c r="I1762">
        <v>6.21</v>
      </c>
      <c r="J1762">
        <v>-13</v>
      </c>
      <c r="K1762">
        <v>0</v>
      </c>
      <c r="L1762" s="1">
        <v>44087</v>
      </c>
      <c r="M1762" t="s">
        <v>22</v>
      </c>
      <c r="N1762" t="s">
        <v>123</v>
      </c>
      <c r="O1762" t="s">
        <v>39</v>
      </c>
      <c r="P1762" t="s">
        <v>873</v>
      </c>
      <c r="Q1762" t="s">
        <v>39</v>
      </c>
      <c r="R1762" t="s">
        <v>26</v>
      </c>
      <c r="S1762" t="s">
        <v>340</v>
      </c>
      <c r="T1762">
        <v>83</v>
      </c>
      <c r="U1762">
        <v>1</v>
      </c>
      <c r="V1762">
        <v>-84.4</v>
      </c>
      <c r="W1762">
        <v>33.755555999999999</v>
      </c>
    </row>
    <row r="1763" spans="1:23" x14ac:dyDescent="0.25">
      <c r="A1763" t="s">
        <v>824</v>
      </c>
      <c r="B1763">
        <v>126.3</v>
      </c>
      <c r="C1763">
        <v>66.67</v>
      </c>
      <c r="D1763">
        <v>273</v>
      </c>
      <c r="E1763">
        <v>4</v>
      </c>
      <c r="F1763">
        <v>0</v>
      </c>
      <c r="G1763">
        <v>53</v>
      </c>
      <c r="H1763">
        <v>0</v>
      </c>
      <c r="I1763">
        <v>11.18</v>
      </c>
      <c r="J1763">
        <v>-1</v>
      </c>
      <c r="K1763">
        <v>0</v>
      </c>
      <c r="L1763" s="1">
        <v>44094</v>
      </c>
      <c r="M1763" t="s">
        <v>27</v>
      </c>
      <c r="N1763" t="s">
        <v>107</v>
      </c>
      <c r="O1763" t="s">
        <v>107</v>
      </c>
      <c r="P1763" t="s">
        <v>874</v>
      </c>
      <c r="Q1763" t="s">
        <v>39</v>
      </c>
      <c r="R1763" t="s">
        <v>26</v>
      </c>
      <c r="S1763" t="s">
        <v>278</v>
      </c>
      <c r="T1763">
        <v>76</v>
      </c>
      <c r="U1763">
        <v>1</v>
      </c>
      <c r="V1763">
        <v>-97.092777999999996</v>
      </c>
      <c r="W1763">
        <v>32.747777999999997</v>
      </c>
    </row>
    <row r="1764" spans="1:23" x14ac:dyDescent="0.25">
      <c r="A1764" t="s">
        <v>824</v>
      </c>
      <c r="B1764">
        <v>67.7</v>
      </c>
      <c r="C1764">
        <v>50</v>
      </c>
      <c r="D1764">
        <v>238</v>
      </c>
      <c r="E1764">
        <v>1</v>
      </c>
      <c r="F1764">
        <v>1</v>
      </c>
      <c r="G1764">
        <v>69</v>
      </c>
      <c r="H1764">
        <v>0</v>
      </c>
      <c r="I1764">
        <v>4.97</v>
      </c>
      <c r="J1764">
        <v>-4</v>
      </c>
      <c r="K1764">
        <v>0</v>
      </c>
      <c r="L1764" s="1">
        <v>44101</v>
      </c>
      <c r="M1764" t="s">
        <v>22</v>
      </c>
      <c r="N1764" t="s">
        <v>77</v>
      </c>
      <c r="O1764" t="s">
        <v>39</v>
      </c>
      <c r="P1764" t="s">
        <v>875</v>
      </c>
      <c r="Q1764" t="s">
        <v>39</v>
      </c>
      <c r="R1764" t="s">
        <v>26</v>
      </c>
      <c r="S1764" t="s">
        <v>340</v>
      </c>
      <c r="T1764">
        <v>80</v>
      </c>
      <c r="U1764">
        <v>1</v>
      </c>
      <c r="V1764">
        <v>-84.4</v>
      </c>
      <c r="W1764">
        <v>33.755555999999999</v>
      </c>
    </row>
    <row r="1765" spans="1:23" x14ac:dyDescent="0.25">
      <c r="A1765" t="s">
        <v>824</v>
      </c>
      <c r="B1765">
        <v>92.4</v>
      </c>
      <c r="C1765">
        <v>71.790000000000006</v>
      </c>
      <c r="D1765">
        <v>285</v>
      </c>
      <c r="E1765">
        <v>0</v>
      </c>
      <c r="F1765">
        <v>0</v>
      </c>
      <c r="G1765">
        <v>44</v>
      </c>
      <c r="H1765">
        <v>0</v>
      </c>
      <c r="I1765">
        <v>11.18</v>
      </c>
      <c r="J1765">
        <v>-14</v>
      </c>
      <c r="K1765">
        <v>0</v>
      </c>
      <c r="L1765" s="1">
        <v>44109</v>
      </c>
      <c r="M1765" t="s">
        <v>27</v>
      </c>
      <c r="N1765" t="s">
        <v>73</v>
      </c>
      <c r="O1765" t="s">
        <v>73</v>
      </c>
      <c r="P1765" t="s">
        <v>764</v>
      </c>
      <c r="Q1765" t="s">
        <v>39</v>
      </c>
      <c r="R1765" t="s">
        <v>26</v>
      </c>
      <c r="S1765" t="s">
        <v>168</v>
      </c>
      <c r="T1765">
        <v>56</v>
      </c>
      <c r="U1765">
        <v>0</v>
      </c>
      <c r="V1765">
        <v>-88.062222000000006</v>
      </c>
      <c r="W1765">
        <v>44.501389000000003</v>
      </c>
    </row>
    <row r="1766" spans="1:23" x14ac:dyDescent="0.25">
      <c r="A1766" t="s">
        <v>824</v>
      </c>
      <c r="B1766">
        <v>63.6</v>
      </c>
      <c r="C1766">
        <v>56.76</v>
      </c>
      <c r="D1766">
        <v>226</v>
      </c>
      <c r="E1766">
        <v>0</v>
      </c>
      <c r="F1766">
        <v>1</v>
      </c>
      <c r="G1766">
        <v>87</v>
      </c>
      <c r="H1766">
        <v>4.0000000000000001E-3</v>
      </c>
      <c r="I1766">
        <v>8.08</v>
      </c>
      <c r="J1766">
        <v>-7</v>
      </c>
      <c r="K1766">
        <v>0</v>
      </c>
      <c r="L1766" s="1">
        <v>44115</v>
      </c>
      <c r="M1766" t="s">
        <v>22</v>
      </c>
      <c r="N1766" t="s">
        <v>56</v>
      </c>
      <c r="O1766" t="s">
        <v>39</v>
      </c>
      <c r="P1766" t="s">
        <v>326</v>
      </c>
      <c r="Q1766" t="s">
        <v>39</v>
      </c>
      <c r="R1766" t="s">
        <v>33</v>
      </c>
      <c r="S1766" t="s">
        <v>340</v>
      </c>
      <c r="T1766">
        <v>72</v>
      </c>
      <c r="U1766">
        <v>1</v>
      </c>
      <c r="V1766">
        <v>-84.4</v>
      </c>
      <c r="W1766">
        <v>33.755555999999999</v>
      </c>
    </row>
    <row r="1767" spans="1:23" x14ac:dyDescent="0.25">
      <c r="A1767" t="s">
        <v>824</v>
      </c>
      <c r="B1767">
        <v>136.6</v>
      </c>
      <c r="C1767">
        <v>75</v>
      </c>
      <c r="D1767">
        <v>371</v>
      </c>
      <c r="E1767">
        <v>4</v>
      </c>
      <c r="F1767">
        <v>0</v>
      </c>
      <c r="G1767">
        <v>55</v>
      </c>
      <c r="H1767">
        <v>0</v>
      </c>
      <c r="I1767">
        <v>12.43</v>
      </c>
      <c r="J1767">
        <v>17</v>
      </c>
      <c r="K1767">
        <v>1</v>
      </c>
      <c r="L1767" s="1">
        <v>44122</v>
      </c>
      <c r="M1767" t="s">
        <v>27</v>
      </c>
      <c r="N1767" t="s">
        <v>82</v>
      </c>
      <c r="O1767" t="s">
        <v>82</v>
      </c>
      <c r="P1767" t="s">
        <v>175</v>
      </c>
      <c r="Q1767" t="s">
        <v>39</v>
      </c>
      <c r="R1767" t="s">
        <v>26</v>
      </c>
      <c r="S1767" t="s">
        <v>165</v>
      </c>
      <c r="T1767">
        <v>32</v>
      </c>
      <c r="U1767">
        <v>1</v>
      </c>
      <c r="V1767">
        <v>-93.258055999999996</v>
      </c>
      <c r="W1767">
        <v>44.973889</v>
      </c>
    </row>
    <row r="1768" spans="1:23" x14ac:dyDescent="0.25">
      <c r="A1768" t="s">
        <v>824</v>
      </c>
      <c r="B1768">
        <v>105.1</v>
      </c>
      <c r="C1768">
        <v>73.81</v>
      </c>
      <c r="D1768">
        <v>338</v>
      </c>
      <c r="E1768">
        <v>1</v>
      </c>
      <c r="F1768">
        <v>0</v>
      </c>
      <c r="G1768">
        <v>76</v>
      </c>
      <c r="H1768">
        <v>4.0000000000000001E-3</v>
      </c>
      <c r="I1768">
        <v>4.3499999999999996</v>
      </c>
      <c r="J1768">
        <v>-1</v>
      </c>
      <c r="K1768">
        <v>0</v>
      </c>
      <c r="L1768" s="1">
        <v>44129</v>
      </c>
      <c r="M1768" t="s">
        <v>22</v>
      </c>
      <c r="N1768" t="s">
        <v>83</v>
      </c>
      <c r="O1768" t="s">
        <v>39</v>
      </c>
      <c r="P1768" t="s">
        <v>814</v>
      </c>
      <c r="Q1768" t="s">
        <v>39</v>
      </c>
      <c r="R1768" t="s">
        <v>33</v>
      </c>
      <c r="S1768" t="s">
        <v>340</v>
      </c>
      <c r="T1768">
        <v>72</v>
      </c>
      <c r="U1768">
        <v>1</v>
      </c>
      <c r="V1768">
        <v>-84.4</v>
      </c>
      <c r="W1768">
        <v>33.755555999999999</v>
      </c>
    </row>
    <row r="1769" spans="1:23" x14ac:dyDescent="0.25">
      <c r="A1769" t="s">
        <v>824</v>
      </c>
      <c r="B1769">
        <v>85.6</v>
      </c>
      <c r="C1769">
        <v>70</v>
      </c>
      <c r="D1769">
        <v>281</v>
      </c>
      <c r="E1769">
        <v>0</v>
      </c>
      <c r="F1769">
        <v>1</v>
      </c>
      <c r="G1769">
        <v>81</v>
      </c>
      <c r="H1769">
        <v>0</v>
      </c>
      <c r="I1769">
        <v>7.46</v>
      </c>
      <c r="J1769">
        <v>8</v>
      </c>
      <c r="K1769">
        <v>1</v>
      </c>
      <c r="L1769" s="1">
        <v>44133</v>
      </c>
      <c r="M1769" t="s">
        <v>27</v>
      </c>
      <c r="N1769" t="s">
        <v>56</v>
      </c>
      <c r="O1769" t="s">
        <v>56</v>
      </c>
      <c r="P1769" t="s">
        <v>711</v>
      </c>
      <c r="Q1769" t="s">
        <v>39</v>
      </c>
      <c r="R1769" t="s">
        <v>26</v>
      </c>
      <c r="S1769" t="s">
        <v>58</v>
      </c>
      <c r="T1769">
        <v>73</v>
      </c>
      <c r="U1769">
        <v>0</v>
      </c>
      <c r="V1769">
        <v>-80.852778000000001</v>
      </c>
      <c r="W1769">
        <v>35.225833000000002</v>
      </c>
    </row>
    <row r="1770" spans="1:23" x14ac:dyDescent="0.25">
      <c r="A1770" t="s">
        <v>824</v>
      </c>
      <c r="B1770">
        <v>112.1</v>
      </c>
      <c r="C1770">
        <v>71.430000000000007</v>
      </c>
      <c r="D1770">
        <v>284</v>
      </c>
      <c r="E1770">
        <v>3</v>
      </c>
      <c r="F1770">
        <v>1</v>
      </c>
      <c r="G1770">
        <v>72</v>
      </c>
      <c r="H1770">
        <v>0</v>
      </c>
      <c r="I1770">
        <v>11.18</v>
      </c>
      <c r="J1770">
        <v>7</v>
      </c>
      <c r="K1770">
        <v>1</v>
      </c>
      <c r="L1770" s="1">
        <v>44143</v>
      </c>
      <c r="M1770" t="s">
        <v>22</v>
      </c>
      <c r="N1770" t="s">
        <v>36</v>
      </c>
      <c r="O1770" t="s">
        <v>39</v>
      </c>
      <c r="P1770" t="s">
        <v>228</v>
      </c>
      <c r="Q1770" t="s">
        <v>39</v>
      </c>
      <c r="R1770" t="s">
        <v>26</v>
      </c>
      <c r="S1770" t="s">
        <v>340</v>
      </c>
      <c r="T1770">
        <v>73</v>
      </c>
      <c r="U1770">
        <v>1</v>
      </c>
      <c r="V1770">
        <v>-84.4</v>
      </c>
      <c r="W1770">
        <v>33.755555999999999</v>
      </c>
    </row>
    <row r="1771" spans="1:23" x14ac:dyDescent="0.25">
      <c r="A1771" t="s">
        <v>824</v>
      </c>
      <c r="B1771">
        <v>48.5</v>
      </c>
      <c r="C1771">
        <v>51.35</v>
      </c>
      <c r="D1771">
        <v>232</v>
      </c>
      <c r="E1771">
        <v>0</v>
      </c>
      <c r="F1771">
        <v>2</v>
      </c>
      <c r="G1771">
        <v>60</v>
      </c>
      <c r="I1771">
        <v>7.46</v>
      </c>
      <c r="J1771">
        <v>-15</v>
      </c>
      <c r="K1771">
        <v>0</v>
      </c>
      <c r="L1771" s="1">
        <v>44157</v>
      </c>
      <c r="M1771" t="s">
        <v>27</v>
      </c>
      <c r="N1771" t="s">
        <v>46</v>
      </c>
      <c r="O1771" t="s">
        <v>46</v>
      </c>
      <c r="P1771" t="s">
        <v>825</v>
      </c>
      <c r="Q1771" t="s">
        <v>39</v>
      </c>
      <c r="S1771" t="s">
        <v>201</v>
      </c>
      <c r="T1771">
        <v>77</v>
      </c>
      <c r="U1771">
        <v>1</v>
      </c>
      <c r="V1771">
        <v>-90.811110999999997</v>
      </c>
      <c r="W1771">
        <v>29.950832999999999</v>
      </c>
    </row>
    <row r="1772" spans="1:23" x14ac:dyDescent="0.25">
      <c r="A1772" t="s">
        <v>824</v>
      </c>
      <c r="B1772">
        <v>75.3</v>
      </c>
      <c r="C1772">
        <v>56.41</v>
      </c>
      <c r="D1772">
        <v>185</v>
      </c>
      <c r="E1772">
        <v>2</v>
      </c>
      <c r="F1772">
        <v>1</v>
      </c>
      <c r="G1772">
        <v>89</v>
      </c>
      <c r="H1772">
        <v>0</v>
      </c>
      <c r="I1772">
        <v>7.46</v>
      </c>
      <c r="J1772">
        <v>37</v>
      </c>
      <c r="K1772">
        <v>1</v>
      </c>
      <c r="L1772" s="1">
        <v>44164</v>
      </c>
      <c r="M1772" t="s">
        <v>22</v>
      </c>
      <c r="N1772" t="s">
        <v>333</v>
      </c>
      <c r="O1772" t="s">
        <v>39</v>
      </c>
      <c r="P1772" t="s">
        <v>876</v>
      </c>
      <c r="Q1772" t="s">
        <v>39</v>
      </c>
      <c r="R1772" t="s">
        <v>26</v>
      </c>
      <c r="S1772" t="s">
        <v>340</v>
      </c>
      <c r="T1772">
        <v>55</v>
      </c>
      <c r="U1772">
        <v>1</v>
      </c>
      <c r="V1772">
        <v>-84.4</v>
      </c>
      <c r="W1772">
        <v>33.755555999999999</v>
      </c>
    </row>
    <row r="1773" spans="1:23" x14ac:dyDescent="0.25">
      <c r="A1773" t="s">
        <v>824</v>
      </c>
      <c r="B1773">
        <v>80.400000000000006</v>
      </c>
      <c r="C1773">
        <v>48.72</v>
      </c>
      <c r="D1773">
        <v>273</v>
      </c>
      <c r="E1773">
        <v>1</v>
      </c>
      <c r="F1773">
        <v>0</v>
      </c>
      <c r="G1773">
        <v>59</v>
      </c>
      <c r="H1773">
        <v>0</v>
      </c>
      <c r="I1773">
        <v>3.11</v>
      </c>
      <c r="J1773">
        <v>-5</v>
      </c>
      <c r="K1773">
        <v>0</v>
      </c>
      <c r="L1773" s="1">
        <v>44171</v>
      </c>
      <c r="M1773" t="s">
        <v>22</v>
      </c>
      <c r="N1773" t="s">
        <v>46</v>
      </c>
      <c r="O1773" t="s">
        <v>39</v>
      </c>
      <c r="P1773" t="s">
        <v>877</v>
      </c>
      <c r="Q1773" t="s">
        <v>39</v>
      </c>
      <c r="R1773" t="s">
        <v>26</v>
      </c>
      <c r="S1773" t="s">
        <v>340</v>
      </c>
      <c r="T1773">
        <v>54</v>
      </c>
      <c r="U1773">
        <v>1</v>
      </c>
      <c r="V1773">
        <v>-84.4</v>
      </c>
      <c r="W1773">
        <v>33.755555999999999</v>
      </c>
    </row>
    <row r="1774" spans="1:23" x14ac:dyDescent="0.25">
      <c r="A1774" t="s">
        <v>824</v>
      </c>
      <c r="B1774">
        <v>57.3</v>
      </c>
      <c r="C1774">
        <v>65.63</v>
      </c>
      <c r="D1774">
        <v>224</v>
      </c>
      <c r="E1774">
        <v>1</v>
      </c>
      <c r="F1774">
        <v>3</v>
      </c>
      <c r="G1774">
        <v>21</v>
      </c>
      <c r="H1774">
        <v>0</v>
      </c>
      <c r="I1774">
        <v>4.97</v>
      </c>
      <c r="J1774">
        <v>-3</v>
      </c>
      <c r="K1774">
        <v>0</v>
      </c>
      <c r="L1774" s="1">
        <v>44178</v>
      </c>
      <c r="M1774" t="s">
        <v>27</v>
      </c>
      <c r="N1774" t="s">
        <v>305</v>
      </c>
      <c r="O1774" t="s">
        <v>305</v>
      </c>
      <c r="P1774" t="s">
        <v>98</v>
      </c>
      <c r="Q1774" t="s">
        <v>39</v>
      </c>
      <c r="R1774" t="s">
        <v>26</v>
      </c>
      <c r="S1774" t="s">
        <v>878</v>
      </c>
      <c r="T1774">
        <v>66</v>
      </c>
      <c r="U1774">
        <v>0</v>
      </c>
      <c r="V1774">
        <v>-118.33920000000001</v>
      </c>
      <c r="W1774">
        <v>33.953449999999997</v>
      </c>
    </row>
    <row r="1775" spans="1:23" x14ac:dyDescent="0.25">
      <c r="A1775" t="s">
        <v>824</v>
      </c>
      <c r="B1775">
        <v>110.6</v>
      </c>
      <c r="C1775">
        <v>69.39</v>
      </c>
      <c r="D1775">
        <v>356</v>
      </c>
      <c r="E1775">
        <v>3</v>
      </c>
      <c r="F1775">
        <v>0</v>
      </c>
      <c r="G1775">
        <v>68</v>
      </c>
      <c r="H1775">
        <v>0</v>
      </c>
      <c r="I1775">
        <v>3.11</v>
      </c>
      <c r="J1775">
        <v>-4</v>
      </c>
      <c r="K1775">
        <v>0</v>
      </c>
      <c r="L1775" s="1">
        <v>44185</v>
      </c>
      <c r="M1775" t="s">
        <v>22</v>
      </c>
      <c r="N1775" t="s">
        <v>152</v>
      </c>
      <c r="O1775" t="s">
        <v>39</v>
      </c>
      <c r="P1775" t="s">
        <v>840</v>
      </c>
      <c r="Q1775" t="s">
        <v>39</v>
      </c>
      <c r="R1775" t="s">
        <v>26</v>
      </c>
      <c r="S1775" t="s">
        <v>340</v>
      </c>
      <c r="T1775">
        <v>54</v>
      </c>
      <c r="U1775">
        <v>1</v>
      </c>
      <c r="V1775">
        <v>-84.4</v>
      </c>
      <c r="W1775">
        <v>33.755555999999999</v>
      </c>
    </row>
    <row r="1776" spans="1:23" x14ac:dyDescent="0.25">
      <c r="A1776" t="s">
        <v>824</v>
      </c>
      <c r="B1776">
        <v>121.1</v>
      </c>
      <c r="C1776">
        <v>77.14</v>
      </c>
      <c r="D1776">
        <v>300</v>
      </c>
      <c r="E1776">
        <v>2</v>
      </c>
      <c r="F1776">
        <v>0</v>
      </c>
      <c r="G1776">
        <v>40</v>
      </c>
      <c r="H1776">
        <v>0</v>
      </c>
      <c r="I1776">
        <v>10.56</v>
      </c>
      <c r="J1776">
        <v>-3</v>
      </c>
      <c r="K1776">
        <v>0</v>
      </c>
      <c r="L1776" s="1">
        <v>44192</v>
      </c>
      <c r="M1776" t="s">
        <v>27</v>
      </c>
      <c r="N1776" t="s">
        <v>68</v>
      </c>
      <c r="O1776" t="s">
        <v>68</v>
      </c>
      <c r="P1776" t="s">
        <v>166</v>
      </c>
      <c r="Q1776" t="s">
        <v>39</v>
      </c>
      <c r="R1776" t="s">
        <v>26</v>
      </c>
      <c r="S1776" t="s">
        <v>131</v>
      </c>
      <c r="T1776">
        <v>53</v>
      </c>
      <c r="U1776">
        <v>0</v>
      </c>
      <c r="V1776">
        <v>-94.483889000000005</v>
      </c>
      <c r="W1776">
        <v>39.048889000000003</v>
      </c>
    </row>
    <row r="1777" spans="1:23" x14ac:dyDescent="0.25">
      <c r="A1777" t="s">
        <v>824</v>
      </c>
      <c r="B1777">
        <v>97.3</v>
      </c>
      <c r="C1777">
        <v>65.91</v>
      </c>
      <c r="D1777">
        <v>265</v>
      </c>
      <c r="E1777">
        <v>2</v>
      </c>
      <c r="F1777">
        <v>0</v>
      </c>
      <c r="G1777">
        <v>75</v>
      </c>
      <c r="H1777">
        <v>0</v>
      </c>
      <c r="I1777">
        <v>8.08</v>
      </c>
      <c r="J1777">
        <v>-17</v>
      </c>
      <c r="K1777">
        <v>0</v>
      </c>
      <c r="L1777" s="1">
        <v>44199</v>
      </c>
      <c r="M1777" t="s">
        <v>27</v>
      </c>
      <c r="N1777" t="s">
        <v>152</v>
      </c>
      <c r="O1777" t="s">
        <v>152</v>
      </c>
      <c r="P1777" t="s">
        <v>529</v>
      </c>
      <c r="Q1777" t="s">
        <v>39</v>
      </c>
      <c r="R1777" t="s">
        <v>26</v>
      </c>
      <c r="S1777" t="s">
        <v>304</v>
      </c>
      <c r="T1777">
        <v>66</v>
      </c>
      <c r="U1777">
        <v>0</v>
      </c>
      <c r="V1777">
        <v>-82.503332999999998</v>
      </c>
      <c r="W1777">
        <v>27.975833000000002</v>
      </c>
    </row>
    <row r="1778" spans="1:23" x14ac:dyDescent="0.25">
      <c r="A1778" t="s">
        <v>879</v>
      </c>
      <c r="B1778">
        <v>45.1</v>
      </c>
      <c r="C1778">
        <v>45.95</v>
      </c>
      <c r="D1778">
        <v>162</v>
      </c>
      <c r="E1778">
        <v>1</v>
      </c>
      <c r="F1778">
        <v>2</v>
      </c>
      <c r="G1778">
        <v>100</v>
      </c>
      <c r="H1778">
        <v>0</v>
      </c>
      <c r="I1778">
        <v>0</v>
      </c>
      <c r="J1778">
        <v>-4</v>
      </c>
      <c r="K1778">
        <v>0</v>
      </c>
      <c r="L1778" s="1">
        <v>38312</v>
      </c>
      <c r="M1778" t="s">
        <v>22</v>
      </c>
      <c r="N1778" t="s">
        <v>39</v>
      </c>
      <c r="O1778" t="s">
        <v>101</v>
      </c>
      <c r="P1778" t="s">
        <v>618</v>
      </c>
      <c r="Q1778" t="s">
        <v>101</v>
      </c>
      <c r="R1778" t="s">
        <v>26</v>
      </c>
      <c r="S1778" t="s">
        <v>50</v>
      </c>
      <c r="T1778">
        <v>54</v>
      </c>
      <c r="U1778">
        <v>0</v>
      </c>
      <c r="V1778">
        <v>-74.076943999999997</v>
      </c>
      <c r="W1778">
        <v>40.812221999999998</v>
      </c>
    </row>
    <row r="1779" spans="1:23" x14ac:dyDescent="0.25">
      <c r="A1779" t="s">
        <v>879</v>
      </c>
      <c r="B1779">
        <v>16.899999999999999</v>
      </c>
      <c r="C1779">
        <v>28.57</v>
      </c>
      <c r="D1779">
        <v>148</v>
      </c>
      <c r="E1779">
        <v>0</v>
      </c>
      <c r="F1779">
        <v>2</v>
      </c>
      <c r="G1779">
        <v>88</v>
      </c>
      <c r="H1779">
        <v>9.8000000000000004E-2</v>
      </c>
      <c r="I1779">
        <v>0</v>
      </c>
      <c r="J1779">
        <v>-21</v>
      </c>
      <c r="K1779">
        <v>0</v>
      </c>
      <c r="L1779" s="1">
        <v>38319</v>
      </c>
      <c r="M1779" t="s">
        <v>22</v>
      </c>
      <c r="N1779" t="s">
        <v>93</v>
      </c>
      <c r="O1779" t="s">
        <v>101</v>
      </c>
      <c r="P1779" t="s">
        <v>880</v>
      </c>
      <c r="Q1779" t="s">
        <v>101</v>
      </c>
      <c r="R1779" t="s">
        <v>103</v>
      </c>
      <c r="S1779" t="s">
        <v>50</v>
      </c>
      <c r="T1779">
        <v>62</v>
      </c>
      <c r="U1779">
        <v>0</v>
      </c>
      <c r="V1779">
        <v>-74.076943999999997</v>
      </c>
      <c r="W1779">
        <v>40.812221999999998</v>
      </c>
    </row>
    <row r="1780" spans="1:23" x14ac:dyDescent="0.25">
      <c r="A1780" t="s">
        <v>879</v>
      </c>
      <c r="B1780">
        <v>60.9</v>
      </c>
      <c r="C1780">
        <v>48</v>
      </c>
      <c r="D1780">
        <v>113</v>
      </c>
      <c r="E1780">
        <v>0</v>
      </c>
      <c r="F1780">
        <v>0</v>
      </c>
      <c r="G1780">
        <v>45</v>
      </c>
      <c r="H1780">
        <v>0</v>
      </c>
      <c r="I1780">
        <v>0</v>
      </c>
      <c r="J1780">
        <v>-24</v>
      </c>
      <c r="K1780">
        <v>0</v>
      </c>
      <c r="L1780" s="1">
        <v>38326</v>
      </c>
      <c r="M1780" t="s">
        <v>27</v>
      </c>
      <c r="N1780" t="s">
        <v>97</v>
      </c>
      <c r="O1780" t="s">
        <v>97</v>
      </c>
      <c r="P1780" t="s">
        <v>691</v>
      </c>
      <c r="Q1780" t="s">
        <v>101</v>
      </c>
      <c r="R1780" t="s">
        <v>26</v>
      </c>
      <c r="S1780" t="s">
        <v>99</v>
      </c>
      <c r="T1780">
        <v>52</v>
      </c>
      <c r="U1780">
        <v>0</v>
      </c>
      <c r="V1780">
        <v>-76.864444000000006</v>
      </c>
      <c r="W1780">
        <v>38.907778</v>
      </c>
    </row>
    <row r="1781" spans="1:23" x14ac:dyDescent="0.25">
      <c r="A1781" t="s">
        <v>879</v>
      </c>
      <c r="B1781">
        <v>0</v>
      </c>
      <c r="C1781">
        <v>22.22</v>
      </c>
      <c r="D1781">
        <v>27</v>
      </c>
      <c r="E1781">
        <v>0</v>
      </c>
      <c r="F1781">
        <v>2</v>
      </c>
      <c r="G1781">
        <v>52</v>
      </c>
      <c r="H1781">
        <v>0</v>
      </c>
      <c r="I1781">
        <v>14.98</v>
      </c>
      <c r="J1781">
        <v>-23</v>
      </c>
      <c r="K1781">
        <v>0</v>
      </c>
      <c r="L1781" s="1">
        <v>38333</v>
      </c>
      <c r="M1781" t="s">
        <v>27</v>
      </c>
      <c r="N1781" t="s">
        <v>132</v>
      </c>
      <c r="O1781" t="s">
        <v>132</v>
      </c>
      <c r="P1781" t="s">
        <v>881</v>
      </c>
      <c r="Q1781" t="s">
        <v>101</v>
      </c>
      <c r="R1781" t="s">
        <v>26</v>
      </c>
      <c r="S1781" t="s">
        <v>186</v>
      </c>
      <c r="T1781">
        <v>48</v>
      </c>
      <c r="U1781">
        <v>0</v>
      </c>
      <c r="V1781">
        <v>-76.622777999999997</v>
      </c>
      <c r="W1781">
        <v>39.278055999999999</v>
      </c>
    </row>
    <row r="1782" spans="1:23" x14ac:dyDescent="0.25">
      <c r="A1782" t="s">
        <v>879</v>
      </c>
      <c r="B1782">
        <v>103.9</v>
      </c>
      <c r="C1782">
        <v>69.569999999999993</v>
      </c>
      <c r="D1782">
        <v>182</v>
      </c>
      <c r="E1782">
        <v>2</v>
      </c>
      <c r="F1782">
        <v>1</v>
      </c>
      <c r="G1782">
        <v>65</v>
      </c>
      <c r="H1782">
        <v>0</v>
      </c>
      <c r="I1782">
        <v>3.36</v>
      </c>
      <c r="J1782">
        <v>-3</v>
      </c>
      <c r="K1782">
        <v>0</v>
      </c>
      <c r="L1782" s="1">
        <v>38339</v>
      </c>
      <c r="M1782" t="s">
        <v>22</v>
      </c>
      <c r="N1782" t="s">
        <v>62</v>
      </c>
      <c r="O1782" t="s">
        <v>101</v>
      </c>
      <c r="P1782" t="s">
        <v>302</v>
      </c>
      <c r="Q1782" t="s">
        <v>101</v>
      </c>
      <c r="R1782" t="s">
        <v>26</v>
      </c>
      <c r="S1782" t="s">
        <v>50</v>
      </c>
      <c r="T1782">
        <v>43</v>
      </c>
      <c r="U1782">
        <v>0</v>
      </c>
      <c r="V1782">
        <v>-74.076943999999997</v>
      </c>
      <c r="W1782">
        <v>40.812221999999998</v>
      </c>
    </row>
    <row r="1783" spans="1:23" x14ac:dyDescent="0.25">
      <c r="A1783" t="s">
        <v>879</v>
      </c>
      <c r="B1783">
        <v>56.2</v>
      </c>
      <c r="C1783">
        <v>51.35</v>
      </c>
      <c r="D1783">
        <v>201</v>
      </c>
      <c r="E1783">
        <v>0</v>
      </c>
      <c r="F1783">
        <v>1</v>
      </c>
      <c r="G1783">
        <v>68</v>
      </c>
      <c r="H1783">
        <v>0</v>
      </c>
      <c r="I1783">
        <v>6.96</v>
      </c>
      <c r="J1783">
        <v>-1</v>
      </c>
      <c r="K1783">
        <v>0</v>
      </c>
      <c r="L1783" s="1">
        <v>38347</v>
      </c>
      <c r="M1783" t="s">
        <v>27</v>
      </c>
      <c r="N1783" t="s">
        <v>136</v>
      </c>
      <c r="O1783" t="s">
        <v>136</v>
      </c>
      <c r="P1783" t="s">
        <v>814</v>
      </c>
      <c r="Q1783" t="s">
        <v>101</v>
      </c>
      <c r="R1783" t="s">
        <v>26</v>
      </c>
      <c r="S1783" t="s">
        <v>161</v>
      </c>
      <c r="T1783">
        <v>28</v>
      </c>
      <c r="U1783">
        <v>0</v>
      </c>
      <c r="V1783">
        <v>-84.516000000000005</v>
      </c>
      <c r="W1783">
        <v>39.094999999999999</v>
      </c>
    </row>
    <row r="1784" spans="1:23" x14ac:dyDescent="0.25">
      <c r="A1784" t="s">
        <v>879</v>
      </c>
      <c r="B1784">
        <v>101.5</v>
      </c>
      <c r="C1784">
        <v>66.67</v>
      </c>
      <c r="D1784">
        <v>144</v>
      </c>
      <c r="E1784">
        <v>3</v>
      </c>
      <c r="F1784">
        <v>1</v>
      </c>
      <c r="G1784">
        <v>89</v>
      </c>
      <c r="H1784">
        <v>0</v>
      </c>
      <c r="I1784">
        <v>0</v>
      </c>
      <c r="J1784">
        <v>4</v>
      </c>
      <c r="K1784">
        <v>1</v>
      </c>
      <c r="L1784" s="1">
        <v>38354</v>
      </c>
      <c r="M1784" t="s">
        <v>22</v>
      </c>
      <c r="N1784" t="s">
        <v>107</v>
      </c>
      <c r="O1784" t="s">
        <v>101</v>
      </c>
      <c r="P1784" t="s">
        <v>664</v>
      </c>
      <c r="Q1784" t="s">
        <v>101</v>
      </c>
      <c r="R1784" t="s">
        <v>26</v>
      </c>
      <c r="S1784" t="s">
        <v>50</v>
      </c>
      <c r="T1784">
        <v>46</v>
      </c>
      <c r="U1784">
        <v>0</v>
      </c>
      <c r="V1784">
        <v>-74.076943999999997</v>
      </c>
      <c r="W1784">
        <v>40.812221999999998</v>
      </c>
    </row>
    <row r="1785" spans="1:23" x14ac:dyDescent="0.25">
      <c r="A1785" t="s">
        <v>879</v>
      </c>
      <c r="B1785">
        <v>62.2</v>
      </c>
      <c r="C1785">
        <v>43.48</v>
      </c>
      <c r="D1785">
        <v>172</v>
      </c>
      <c r="E1785">
        <v>2</v>
      </c>
      <c r="F1785">
        <v>2</v>
      </c>
      <c r="G1785">
        <v>47</v>
      </c>
      <c r="H1785">
        <v>0</v>
      </c>
      <c r="I1785">
        <v>9.1999999999999993</v>
      </c>
      <c r="J1785">
        <v>23</v>
      </c>
      <c r="K1785">
        <v>1</v>
      </c>
      <c r="L1785" s="1">
        <v>38606</v>
      </c>
      <c r="M1785" t="s">
        <v>22</v>
      </c>
      <c r="N1785" t="s">
        <v>119</v>
      </c>
      <c r="O1785" t="s">
        <v>101</v>
      </c>
      <c r="P1785" t="s">
        <v>882</v>
      </c>
      <c r="Q1785" t="s">
        <v>101</v>
      </c>
      <c r="R1785" t="s">
        <v>26</v>
      </c>
      <c r="S1785" t="s">
        <v>50</v>
      </c>
      <c r="T1785">
        <v>77</v>
      </c>
      <c r="U1785">
        <v>0</v>
      </c>
      <c r="V1785">
        <v>-74.076943999999997</v>
      </c>
      <c r="W1785">
        <v>40.812221999999998</v>
      </c>
    </row>
    <row r="1786" spans="1:23" x14ac:dyDescent="0.25">
      <c r="A1786" t="s">
        <v>879</v>
      </c>
      <c r="B1786">
        <v>102.9</v>
      </c>
      <c r="C1786">
        <v>58.54</v>
      </c>
      <c r="D1786">
        <v>352</v>
      </c>
      <c r="E1786">
        <v>2</v>
      </c>
      <c r="F1786">
        <v>0</v>
      </c>
      <c r="G1786">
        <v>68</v>
      </c>
      <c r="H1786">
        <v>0</v>
      </c>
      <c r="I1786">
        <v>9.1999999999999993</v>
      </c>
      <c r="J1786">
        <v>-22</v>
      </c>
      <c r="K1786">
        <v>0</v>
      </c>
      <c r="L1786" s="1">
        <v>38620</v>
      </c>
      <c r="M1786" t="s">
        <v>27</v>
      </c>
      <c r="N1786" t="s">
        <v>31</v>
      </c>
      <c r="O1786" t="s">
        <v>31</v>
      </c>
      <c r="P1786" t="s">
        <v>883</v>
      </c>
      <c r="Q1786" t="s">
        <v>101</v>
      </c>
      <c r="R1786" t="s">
        <v>26</v>
      </c>
      <c r="S1786" t="s">
        <v>71</v>
      </c>
      <c r="T1786">
        <v>67</v>
      </c>
      <c r="U1786">
        <v>0</v>
      </c>
      <c r="V1786">
        <v>-117.119444</v>
      </c>
      <c r="W1786">
        <v>32.783056000000002</v>
      </c>
    </row>
    <row r="1787" spans="1:23" x14ac:dyDescent="0.25">
      <c r="A1787" t="s">
        <v>879</v>
      </c>
      <c r="B1787">
        <v>120.7</v>
      </c>
      <c r="C1787">
        <v>54.29</v>
      </c>
      <c r="D1787">
        <v>296</v>
      </c>
      <c r="E1787">
        <v>4</v>
      </c>
      <c r="F1787">
        <v>0</v>
      </c>
      <c r="G1787">
        <v>40</v>
      </c>
      <c r="H1787">
        <v>0</v>
      </c>
      <c r="I1787">
        <v>3.36</v>
      </c>
      <c r="J1787">
        <v>20</v>
      </c>
      <c r="K1787">
        <v>1</v>
      </c>
      <c r="L1787" s="1">
        <v>38627</v>
      </c>
      <c r="M1787" t="s">
        <v>22</v>
      </c>
      <c r="N1787" t="s">
        <v>44</v>
      </c>
      <c r="O1787" t="s">
        <v>101</v>
      </c>
      <c r="P1787" t="s">
        <v>884</v>
      </c>
      <c r="Q1787" t="s">
        <v>101</v>
      </c>
      <c r="R1787" t="s">
        <v>26</v>
      </c>
      <c r="S1787" t="s">
        <v>50</v>
      </c>
      <c r="T1787">
        <v>79</v>
      </c>
      <c r="U1787">
        <v>0</v>
      </c>
      <c r="V1787">
        <v>-74.076943999999997</v>
      </c>
      <c r="W1787">
        <v>40.812221999999998</v>
      </c>
    </row>
    <row r="1788" spans="1:23" x14ac:dyDescent="0.25">
      <c r="A1788" t="s">
        <v>879</v>
      </c>
      <c r="B1788">
        <v>70.3</v>
      </c>
      <c r="C1788">
        <v>48.28</v>
      </c>
      <c r="D1788">
        <v>215</v>
      </c>
      <c r="E1788">
        <v>1</v>
      </c>
      <c r="F1788">
        <v>1</v>
      </c>
      <c r="G1788">
        <v>33</v>
      </c>
      <c r="H1788">
        <v>0</v>
      </c>
      <c r="I1788">
        <v>8.08</v>
      </c>
      <c r="J1788">
        <v>-3</v>
      </c>
      <c r="K1788">
        <v>0</v>
      </c>
      <c r="L1788" s="1">
        <v>38641</v>
      </c>
      <c r="M1788" t="s">
        <v>27</v>
      </c>
      <c r="N1788" t="s">
        <v>107</v>
      </c>
      <c r="O1788" t="s">
        <v>107</v>
      </c>
      <c r="P1788" t="s">
        <v>392</v>
      </c>
      <c r="Q1788" t="s">
        <v>101</v>
      </c>
      <c r="R1788" t="s">
        <v>26</v>
      </c>
      <c r="S1788" t="s">
        <v>181</v>
      </c>
      <c r="T1788">
        <v>83</v>
      </c>
      <c r="U1788">
        <v>1</v>
      </c>
      <c r="V1788">
        <v>-96.911000000000001</v>
      </c>
      <c r="W1788">
        <v>32.840000000000003</v>
      </c>
    </row>
    <row r="1789" spans="1:23" x14ac:dyDescent="0.25">
      <c r="A1789" t="s">
        <v>879</v>
      </c>
      <c r="B1789">
        <v>74.900000000000006</v>
      </c>
      <c r="C1789">
        <v>54.76</v>
      </c>
      <c r="D1789">
        <v>214</v>
      </c>
      <c r="E1789">
        <v>2</v>
      </c>
      <c r="F1789">
        <v>1</v>
      </c>
      <c r="G1789">
        <v>56</v>
      </c>
      <c r="H1789">
        <v>0</v>
      </c>
      <c r="I1789">
        <v>16.09</v>
      </c>
      <c r="J1789">
        <v>1</v>
      </c>
      <c r="K1789">
        <v>1</v>
      </c>
      <c r="L1789" s="1">
        <v>38648</v>
      </c>
      <c r="M1789" t="s">
        <v>22</v>
      </c>
      <c r="N1789" t="s">
        <v>36</v>
      </c>
      <c r="O1789" t="s">
        <v>101</v>
      </c>
      <c r="P1789" t="s">
        <v>487</v>
      </c>
      <c r="Q1789" t="s">
        <v>101</v>
      </c>
      <c r="R1789" t="s">
        <v>26</v>
      </c>
      <c r="S1789" t="s">
        <v>50</v>
      </c>
      <c r="T1789">
        <v>51</v>
      </c>
      <c r="U1789">
        <v>0</v>
      </c>
      <c r="V1789">
        <v>-74.076943999999997</v>
      </c>
      <c r="W1789">
        <v>40.812221999999998</v>
      </c>
    </row>
    <row r="1790" spans="1:23" x14ac:dyDescent="0.25">
      <c r="A1790" t="s">
        <v>879</v>
      </c>
      <c r="B1790">
        <v>51.3</v>
      </c>
      <c r="C1790">
        <v>38.71</v>
      </c>
      <c r="D1790">
        <v>146</v>
      </c>
      <c r="E1790">
        <v>1</v>
      </c>
      <c r="F1790">
        <v>1</v>
      </c>
      <c r="G1790">
        <v>40</v>
      </c>
      <c r="H1790">
        <v>0</v>
      </c>
      <c r="I1790">
        <v>6.96</v>
      </c>
      <c r="J1790">
        <v>36</v>
      </c>
      <c r="K1790">
        <v>1</v>
      </c>
      <c r="L1790" s="1">
        <v>38655</v>
      </c>
      <c r="M1790" t="s">
        <v>22</v>
      </c>
      <c r="N1790" t="s">
        <v>97</v>
      </c>
      <c r="O1790" t="s">
        <v>101</v>
      </c>
      <c r="P1790" t="s">
        <v>885</v>
      </c>
      <c r="Q1790" t="s">
        <v>101</v>
      </c>
      <c r="R1790" t="s">
        <v>26</v>
      </c>
      <c r="S1790" t="s">
        <v>50</v>
      </c>
      <c r="T1790">
        <v>67</v>
      </c>
      <c r="U1790">
        <v>0</v>
      </c>
      <c r="V1790">
        <v>-74.076943999999997</v>
      </c>
      <c r="W1790">
        <v>40.812221999999998</v>
      </c>
    </row>
    <row r="1791" spans="1:23" x14ac:dyDescent="0.25">
      <c r="A1791" t="s">
        <v>879</v>
      </c>
      <c r="B1791">
        <v>89.3</v>
      </c>
      <c r="C1791">
        <v>54.55</v>
      </c>
      <c r="D1791">
        <v>251</v>
      </c>
      <c r="E1791">
        <v>1</v>
      </c>
      <c r="F1791">
        <v>0</v>
      </c>
      <c r="G1791">
        <v>80</v>
      </c>
      <c r="H1791">
        <v>0</v>
      </c>
      <c r="I1791">
        <v>0</v>
      </c>
      <c r="J1791">
        <v>18</v>
      </c>
      <c r="K1791">
        <v>1</v>
      </c>
      <c r="L1791" s="1">
        <v>38662</v>
      </c>
      <c r="M1791" t="s">
        <v>27</v>
      </c>
      <c r="N1791" t="s">
        <v>140</v>
      </c>
      <c r="O1791" t="s">
        <v>140</v>
      </c>
      <c r="P1791" t="s">
        <v>790</v>
      </c>
      <c r="Q1791" t="s">
        <v>101</v>
      </c>
      <c r="R1791" t="s">
        <v>26</v>
      </c>
      <c r="S1791" t="s">
        <v>395</v>
      </c>
      <c r="T1791">
        <v>63</v>
      </c>
      <c r="U1791">
        <v>0</v>
      </c>
      <c r="V1791">
        <v>-122.386111</v>
      </c>
      <c r="W1791">
        <v>37.713611</v>
      </c>
    </row>
    <row r="1792" spans="1:23" x14ac:dyDescent="0.25">
      <c r="A1792" t="s">
        <v>879</v>
      </c>
      <c r="B1792">
        <v>39.5</v>
      </c>
      <c r="C1792">
        <v>47.92</v>
      </c>
      <c r="D1792">
        <v>291</v>
      </c>
      <c r="E1792">
        <v>1</v>
      </c>
      <c r="F1792">
        <v>4</v>
      </c>
      <c r="G1792">
        <v>40</v>
      </c>
      <c r="H1792">
        <v>0</v>
      </c>
      <c r="I1792">
        <v>14.98</v>
      </c>
      <c r="J1792">
        <v>-3</v>
      </c>
      <c r="K1792">
        <v>0</v>
      </c>
      <c r="L1792" s="1">
        <v>38669</v>
      </c>
      <c r="M1792" t="s">
        <v>22</v>
      </c>
      <c r="N1792" t="s">
        <v>82</v>
      </c>
      <c r="O1792" t="s">
        <v>101</v>
      </c>
      <c r="P1792" t="s">
        <v>752</v>
      </c>
      <c r="Q1792" t="s">
        <v>101</v>
      </c>
      <c r="R1792" t="s">
        <v>26</v>
      </c>
      <c r="S1792" t="s">
        <v>50</v>
      </c>
      <c r="T1792">
        <v>64</v>
      </c>
      <c r="U1792">
        <v>0</v>
      </c>
      <c r="V1792">
        <v>-74.076943999999997</v>
      </c>
      <c r="W1792">
        <v>40.812221999999998</v>
      </c>
    </row>
    <row r="1793" spans="1:23" x14ac:dyDescent="0.25">
      <c r="A1793" t="s">
        <v>879</v>
      </c>
      <c r="B1793">
        <v>130</v>
      </c>
      <c r="C1793">
        <v>65.38</v>
      </c>
      <c r="D1793">
        <v>218</v>
      </c>
      <c r="E1793">
        <v>3</v>
      </c>
      <c r="F1793">
        <v>0</v>
      </c>
      <c r="G1793">
        <v>33</v>
      </c>
      <c r="H1793">
        <v>0</v>
      </c>
      <c r="I1793">
        <v>4.72</v>
      </c>
      <c r="J1793">
        <v>10</v>
      </c>
      <c r="K1793">
        <v>1</v>
      </c>
      <c r="L1793" s="1">
        <v>38676</v>
      </c>
      <c r="M1793" t="s">
        <v>22</v>
      </c>
      <c r="N1793" t="s">
        <v>93</v>
      </c>
      <c r="O1793" t="s">
        <v>101</v>
      </c>
      <c r="P1793" t="s">
        <v>86</v>
      </c>
      <c r="Q1793" t="s">
        <v>101</v>
      </c>
      <c r="R1793" t="s">
        <v>26</v>
      </c>
      <c r="S1793" t="s">
        <v>50</v>
      </c>
      <c r="T1793">
        <v>57</v>
      </c>
      <c r="U1793">
        <v>0</v>
      </c>
      <c r="V1793">
        <v>-74.076943999999997</v>
      </c>
      <c r="W1793">
        <v>40.812221999999998</v>
      </c>
    </row>
    <row r="1794" spans="1:23" x14ac:dyDescent="0.25">
      <c r="A1794" t="s">
        <v>879</v>
      </c>
      <c r="B1794">
        <v>79.400000000000006</v>
      </c>
      <c r="C1794">
        <v>54.72</v>
      </c>
      <c r="D1794">
        <v>344</v>
      </c>
      <c r="E1794">
        <v>2</v>
      </c>
      <c r="F1794">
        <v>1</v>
      </c>
      <c r="G1794">
        <v>67</v>
      </c>
      <c r="H1794">
        <v>0</v>
      </c>
      <c r="I1794">
        <v>8.08</v>
      </c>
      <c r="J1794">
        <v>-3</v>
      </c>
      <c r="K1794">
        <v>0</v>
      </c>
      <c r="L1794" s="1">
        <v>38683</v>
      </c>
      <c r="M1794" t="s">
        <v>27</v>
      </c>
      <c r="N1794" t="s">
        <v>123</v>
      </c>
      <c r="O1794" t="s">
        <v>123</v>
      </c>
      <c r="P1794" t="s">
        <v>752</v>
      </c>
      <c r="Q1794" t="s">
        <v>101</v>
      </c>
      <c r="R1794" t="s">
        <v>26</v>
      </c>
      <c r="S1794" t="s">
        <v>236</v>
      </c>
      <c r="T1794">
        <v>43</v>
      </c>
      <c r="U1794">
        <v>0</v>
      </c>
      <c r="V1794">
        <v>-122.33159999999999</v>
      </c>
      <c r="W1794">
        <v>47.595199999999998</v>
      </c>
    </row>
    <row r="1795" spans="1:23" x14ac:dyDescent="0.25">
      <c r="A1795" t="s">
        <v>879</v>
      </c>
      <c r="B1795">
        <v>27.9</v>
      </c>
      <c r="C1795">
        <v>38.71</v>
      </c>
      <c r="D1795">
        <v>152</v>
      </c>
      <c r="E1795">
        <v>0</v>
      </c>
      <c r="F1795">
        <v>2</v>
      </c>
      <c r="G1795">
        <v>92</v>
      </c>
      <c r="H1795">
        <v>1.2E-2</v>
      </c>
      <c r="I1795">
        <v>6.96</v>
      </c>
      <c r="J1795">
        <v>7</v>
      </c>
      <c r="K1795">
        <v>1</v>
      </c>
      <c r="L1795" s="1">
        <v>38690</v>
      </c>
      <c r="M1795" t="s">
        <v>22</v>
      </c>
      <c r="N1795" t="s">
        <v>107</v>
      </c>
      <c r="O1795" t="s">
        <v>101</v>
      </c>
      <c r="P1795" t="s">
        <v>191</v>
      </c>
      <c r="Q1795" t="s">
        <v>101</v>
      </c>
      <c r="R1795" t="s">
        <v>61</v>
      </c>
      <c r="S1795" t="s">
        <v>50</v>
      </c>
      <c r="T1795">
        <v>32</v>
      </c>
      <c r="U1795">
        <v>0</v>
      </c>
      <c r="V1795">
        <v>-74.076943999999997</v>
      </c>
      <c r="W1795">
        <v>40.812221999999998</v>
      </c>
    </row>
    <row r="1796" spans="1:23" x14ac:dyDescent="0.25">
      <c r="A1796" t="s">
        <v>879</v>
      </c>
      <c r="B1796">
        <v>63.8</v>
      </c>
      <c r="C1796">
        <v>63.64</v>
      </c>
      <c r="D1796">
        <v>312</v>
      </c>
      <c r="E1796">
        <v>1</v>
      </c>
      <c r="F1796">
        <v>3</v>
      </c>
      <c r="G1796">
        <v>67</v>
      </c>
      <c r="H1796">
        <v>0</v>
      </c>
      <c r="I1796">
        <v>10.31</v>
      </c>
      <c r="J1796">
        <v>3</v>
      </c>
      <c r="K1796">
        <v>1</v>
      </c>
      <c r="L1796" s="1">
        <v>38697</v>
      </c>
      <c r="M1796" t="s">
        <v>27</v>
      </c>
      <c r="N1796" t="s">
        <v>93</v>
      </c>
      <c r="O1796" t="s">
        <v>93</v>
      </c>
      <c r="P1796" t="s">
        <v>419</v>
      </c>
      <c r="Q1796" t="s">
        <v>101</v>
      </c>
      <c r="R1796" t="s">
        <v>26</v>
      </c>
      <c r="S1796" t="s">
        <v>95</v>
      </c>
      <c r="T1796">
        <v>37</v>
      </c>
      <c r="U1796">
        <v>0</v>
      </c>
      <c r="V1796">
        <v>-75.167500000000004</v>
      </c>
      <c r="W1796">
        <v>39.900832999999999</v>
      </c>
    </row>
    <row r="1797" spans="1:23" x14ac:dyDescent="0.25">
      <c r="A1797" t="s">
        <v>879</v>
      </c>
      <c r="B1797">
        <v>68</v>
      </c>
      <c r="C1797">
        <v>53.13</v>
      </c>
      <c r="D1797">
        <v>186</v>
      </c>
      <c r="E1797">
        <v>1</v>
      </c>
      <c r="F1797">
        <v>1</v>
      </c>
      <c r="G1797">
        <v>54</v>
      </c>
      <c r="H1797">
        <v>0</v>
      </c>
      <c r="I1797">
        <v>5.84</v>
      </c>
      <c r="J1797">
        <v>10</v>
      </c>
      <c r="K1797">
        <v>1</v>
      </c>
      <c r="L1797" s="1">
        <v>38703</v>
      </c>
      <c r="M1797" t="s">
        <v>22</v>
      </c>
      <c r="N1797" t="s">
        <v>68</v>
      </c>
      <c r="O1797" t="s">
        <v>101</v>
      </c>
      <c r="P1797" t="s">
        <v>86</v>
      </c>
      <c r="Q1797" t="s">
        <v>101</v>
      </c>
      <c r="R1797" t="s">
        <v>26</v>
      </c>
      <c r="S1797" t="s">
        <v>50</v>
      </c>
      <c r="T1797">
        <v>36</v>
      </c>
      <c r="U1797">
        <v>0</v>
      </c>
      <c r="V1797">
        <v>-74.076943999999997</v>
      </c>
      <c r="W1797">
        <v>40.812221999999998</v>
      </c>
    </row>
    <row r="1798" spans="1:23" x14ac:dyDescent="0.25">
      <c r="A1798" t="s">
        <v>879</v>
      </c>
      <c r="B1798">
        <v>71.599999999999994</v>
      </c>
      <c r="C1798">
        <v>56.1</v>
      </c>
      <c r="D1798">
        <v>244</v>
      </c>
      <c r="E1798">
        <v>1</v>
      </c>
      <c r="F1798">
        <v>1</v>
      </c>
      <c r="G1798">
        <v>46</v>
      </c>
      <c r="H1798">
        <v>0</v>
      </c>
      <c r="I1798">
        <v>2.2400000000000002</v>
      </c>
      <c r="J1798">
        <v>-15</v>
      </c>
      <c r="K1798">
        <v>0</v>
      </c>
      <c r="L1798" s="1">
        <v>38710</v>
      </c>
      <c r="M1798" t="s">
        <v>27</v>
      </c>
      <c r="N1798" t="s">
        <v>97</v>
      </c>
      <c r="O1798" t="s">
        <v>97</v>
      </c>
      <c r="P1798" t="s">
        <v>627</v>
      </c>
      <c r="Q1798" t="s">
        <v>101</v>
      </c>
      <c r="R1798" t="s">
        <v>26</v>
      </c>
      <c r="S1798" t="s">
        <v>99</v>
      </c>
      <c r="T1798">
        <v>53</v>
      </c>
      <c r="U1798">
        <v>0</v>
      </c>
      <c r="V1798">
        <v>-76.864444000000006</v>
      </c>
      <c r="W1798">
        <v>38.907778</v>
      </c>
    </row>
    <row r="1799" spans="1:23" x14ac:dyDescent="0.25">
      <c r="A1799" t="s">
        <v>879</v>
      </c>
      <c r="B1799">
        <v>93.1</v>
      </c>
      <c r="C1799">
        <v>50</v>
      </c>
      <c r="D1799">
        <v>204</v>
      </c>
      <c r="E1799">
        <v>1</v>
      </c>
      <c r="F1799">
        <v>0</v>
      </c>
      <c r="G1799">
        <v>77</v>
      </c>
      <c r="H1799">
        <v>0</v>
      </c>
      <c r="I1799">
        <v>11.43</v>
      </c>
      <c r="J1799">
        <v>9</v>
      </c>
      <c r="K1799">
        <v>1</v>
      </c>
      <c r="L1799" s="1">
        <v>38717</v>
      </c>
      <c r="M1799" t="s">
        <v>27</v>
      </c>
      <c r="N1799" t="s">
        <v>59</v>
      </c>
      <c r="O1799" t="s">
        <v>59</v>
      </c>
      <c r="P1799" t="s">
        <v>222</v>
      </c>
      <c r="Q1799" t="s">
        <v>101</v>
      </c>
      <c r="R1799" t="s">
        <v>26</v>
      </c>
      <c r="S1799" t="s">
        <v>81</v>
      </c>
      <c r="T1799">
        <v>55</v>
      </c>
      <c r="U1799">
        <v>0</v>
      </c>
      <c r="V1799">
        <v>-122.20055600000001</v>
      </c>
      <c r="W1799">
        <v>37.751666999999998</v>
      </c>
    </row>
    <row r="1800" spans="1:23" x14ac:dyDescent="0.25">
      <c r="A1800" t="s">
        <v>879</v>
      </c>
      <c r="B1800">
        <v>35</v>
      </c>
      <c r="C1800">
        <v>55.56</v>
      </c>
      <c r="D1800">
        <v>113</v>
      </c>
      <c r="E1800">
        <v>0</v>
      </c>
      <c r="F1800">
        <v>3</v>
      </c>
      <c r="G1800">
        <v>47</v>
      </c>
      <c r="H1800">
        <v>0</v>
      </c>
      <c r="I1800">
        <v>9.1999999999999993</v>
      </c>
      <c r="J1800">
        <v>-23</v>
      </c>
      <c r="K1800">
        <v>0</v>
      </c>
      <c r="L1800" s="1">
        <v>38725</v>
      </c>
      <c r="M1800" t="s">
        <v>22</v>
      </c>
      <c r="N1800" t="s">
        <v>56</v>
      </c>
      <c r="O1800" t="s">
        <v>101</v>
      </c>
      <c r="P1800" t="s">
        <v>886</v>
      </c>
      <c r="Q1800" t="s">
        <v>101</v>
      </c>
      <c r="R1800" t="s">
        <v>26</v>
      </c>
      <c r="S1800" t="s">
        <v>50</v>
      </c>
      <c r="T1800">
        <v>45</v>
      </c>
      <c r="U1800">
        <v>0</v>
      </c>
      <c r="V1800">
        <v>-74.076943999999997</v>
      </c>
      <c r="W1800">
        <v>40.812221999999998</v>
      </c>
    </row>
    <row r="1801" spans="1:23" x14ac:dyDescent="0.25">
      <c r="A1801" t="s">
        <v>879</v>
      </c>
      <c r="B1801">
        <v>88.7</v>
      </c>
      <c r="C1801">
        <v>58.82</v>
      </c>
      <c r="D1801">
        <v>247</v>
      </c>
      <c r="E1801">
        <v>2</v>
      </c>
      <c r="F1801">
        <v>1</v>
      </c>
      <c r="G1801">
        <v>55</v>
      </c>
      <c r="H1801">
        <v>0</v>
      </c>
      <c r="I1801">
        <v>8.08</v>
      </c>
      <c r="J1801">
        <v>-5</v>
      </c>
      <c r="K1801">
        <v>0</v>
      </c>
      <c r="L1801" s="1">
        <v>38970</v>
      </c>
      <c r="M1801" t="s">
        <v>22</v>
      </c>
      <c r="N1801" t="s">
        <v>23</v>
      </c>
      <c r="O1801" t="s">
        <v>101</v>
      </c>
      <c r="P1801" t="s">
        <v>269</v>
      </c>
      <c r="Q1801" t="s">
        <v>101</v>
      </c>
      <c r="R1801" t="s">
        <v>26</v>
      </c>
      <c r="S1801" t="s">
        <v>50</v>
      </c>
      <c r="T1801">
        <v>65</v>
      </c>
      <c r="U1801">
        <v>0</v>
      </c>
      <c r="V1801">
        <v>-74.076943999999997</v>
      </c>
      <c r="W1801">
        <v>40.812221999999998</v>
      </c>
    </row>
    <row r="1802" spans="1:23" x14ac:dyDescent="0.25">
      <c r="A1802" t="s">
        <v>879</v>
      </c>
      <c r="B1802">
        <v>111.7</v>
      </c>
      <c r="C1802">
        <v>72.09</v>
      </c>
      <c r="D1802">
        <v>371</v>
      </c>
      <c r="E1802">
        <v>3</v>
      </c>
      <c r="F1802">
        <v>1</v>
      </c>
      <c r="G1802">
        <v>56</v>
      </c>
      <c r="H1802">
        <v>0</v>
      </c>
      <c r="I1802">
        <v>5.84</v>
      </c>
      <c r="J1802">
        <v>6</v>
      </c>
      <c r="K1802">
        <v>1</v>
      </c>
      <c r="L1802" s="1">
        <v>38977</v>
      </c>
      <c r="M1802" t="s">
        <v>27</v>
      </c>
      <c r="N1802" t="s">
        <v>93</v>
      </c>
      <c r="O1802" t="s">
        <v>93</v>
      </c>
      <c r="P1802" t="s">
        <v>561</v>
      </c>
      <c r="Q1802" t="s">
        <v>101</v>
      </c>
      <c r="R1802" t="s">
        <v>26</v>
      </c>
      <c r="S1802" t="s">
        <v>95</v>
      </c>
      <c r="T1802">
        <v>79</v>
      </c>
      <c r="U1802">
        <v>0</v>
      </c>
      <c r="V1802">
        <v>-75.167500000000004</v>
      </c>
      <c r="W1802">
        <v>39.900832999999999</v>
      </c>
    </row>
    <row r="1803" spans="1:23" x14ac:dyDescent="0.25">
      <c r="A1803" t="s">
        <v>879</v>
      </c>
      <c r="B1803">
        <v>82.5</v>
      </c>
      <c r="C1803">
        <v>66.67</v>
      </c>
      <c r="D1803">
        <v>275</v>
      </c>
      <c r="E1803">
        <v>3</v>
      </c>
      <c r="F1803">
        <v>3</v>
      </c>
      <c r="G1803">
        <v>55</v>
      </c>
      <c r="H1803">
        <v>0</v>
      </c>
      <c r="I1803">
        <v>9.1999999999999993</v>
      </c>
      <c r="J1803">
        <v>-12</v>
      </c>
      <c r="K1803">
        <v>0</v>
      </c>
      <c r="L1803" s="1">
        <v>38984</v>
      </c>
      <c r="M1803" t="s">
        <v>27</v>
      </c>
      <c r="N1803" t="s">
        <v>123</v>
      </c>
      <c r="O1803" t="s">
        <v>123</v>
      </c>
      <c r="P1803" t="s">
        <v>887</v>
      </c>
      <c r="Q1803" t="s">
        <v>101</v>
      </c>
      <c r="R1803" t="s">
        <v>26</v>
      </c>
      <c r="S1803" t="s">
        <v>236</v>
      </c>
      <c r="T1803">
        <v>72</v>
      </c>
      <c r="U1803">
        <v>0</v>
      </c>
      <c r="V1803">
        <v>-122.33159999999999</v>
      </c>
      <c r="W1803">
        <v>47.595199999999998</v>
      </c>
    </row>
    <row r="1804" spans="1:23" x14ac:dyDescent="0.25">
      <c r="A1804" t="s">
        <v>879</v>
      </c>
      <c r="B1804">
        <v>102.6</v>
      </c>
      <c r="C1804">
        <v>69.7</v>
      </c>
      <c r="D1804">
        <v>256</v>
      </c>
      <c r="E1804">
        <v>1</v>
      </c>
      <c r="F1804">
        <v>0</v>
      </c>
      <c r="G1804">
        <v>40</v>
      </c>
      <c r="H1804">
        <v>0</v>
      </c>
      <c r="I1804">
        <v>0</v>
      </c>
      <c r="J1804">
        <v>16</v>
      </c>
      <c r="K1804">
        <v>1</v>
      </c>
      <c r="L1804" s="1">
        <v>38998</v>
      </c>
      <c r="M1804" t="s">
        <v>22</v>
      </c>
      <c r="N1804" t="s">
        <v>97</v>
      </c>
      <c r="O1804" t="s">
        <v>101</v>
      </c>
      <c r="P1804" t="s">
        <v>528</v>
      </c>
      <c r="Q1804" t="s">
        <v>101</v>
      </c>
      <c r="R1804" t="s">
        <v>26</v>
      </c>
      <c r="S1804" t="s">
        <v>50</v>
      </c>
      <c r="T1804">
        <v>70</v>
      </c>
      <c r="U1804">
        <v>0</v>
      </c>
      <c r="V1804">
        <v>-74.076943999999997</v>
      </c>
      <c r="W1804">
        <v>40.812221999999998</v>
      </c>
    </row>
    <row r="1805" spans="1:23" x14ac:dyDescent="0.25">
      <c r="A1805" t="s">
        <v>879</v>
      </c>
      <c r="B1805">
        <v>68.7</v>
      </c>
      <c r="C1805">
        <v>56.67</v>
      </c>
      <c r="D1805">
        <v>180</v>
      </c>
      <c r="E1805">
        <v>2</v>
      </c>
      <c r="F1805">
        <v>2</v>
      </c>
      <c r="G1805">
        <v>26</v>
      </c>
      <c r="H1805">
        <v>0</v>
      </c>
      <c r="I1805">
        <v>0</v>
      </c>
      <c r="J1805">
        <v>13</v>
      </c>
      <c r="K1805">
        <v>1</v>
      </c>
      <c r="L1805" s="1">
        <v>39005</v>
      </c>
      <c r="M1805" t="s">
        <v>27</v>
      </c>
      <c r="N1805" t="s">
        <v>39</v>
      </c>
      <c r="O1805" t="s">
        <v>39</v>
      </c>
      <c r="P1805" t="s">
        <v>374</v>
      </c>
      <c r="Q1805" t="s">
        <v>101</v>
      </c>
      <c r="R1805" t="s">
        <v>26</v>
      </c>
      <c r="S1805" t="s">
        <v>41</v>
      </c>
      <c r="T1805">
        <v>67</v>
      </c>
      <c r="U1805">
        <v>1</v>
      </c>
      <c r="V1805">
        <v>-84.400999999999996</v>
      </c>
      <c r="W1805">
        <v>33.758000000000003</v>
      </c>
    </row>
    <row r="1806" spans="1:23" x14ac:dyDescent="0.25">
      <c r="A1806" t="s">
        <v>879</v>
      </c>
      <c r="B1806">
        <v>80.400000000000006</v>
      </c>
      <c r="C1806">
        <v>46.15</v>
      </c>
      <c r="D1806">
        <v>189</v>
      </c>
      <c r="E1806">
        <v>2</v>
      </c>
      <c r="F1806">
        <v>1</v>
      </c>
      <c r="G1806">
        <v>35</v>
      </c>
      <c r="H1806">
        <v>0</v>
      </c>
      <c r="I1806">
        <v>8.08</v>
      </c>
      <c r="J1806">
        <v>14</v>
      </c>
      <c r="K1806">
        <v>1</v>
      </c>
      <c r="L1806" s="1">
        <v>39013</v>
      </c>
      <c r="M1806" t="s">
        <v>27</v>
      </c>
      <c r="N1806" t="s">
        <v>107</v>
      </c>
      <c r="O1806" t="s">
        <v>107</v>
      </c>
      <c r="P1806" t="s">
        <v>555</v>
      </c>
      <c r="Q1806" t="s">
        <v>101</v>
      </c>
      <c r="R1806" t="s">
        <v>26</v>
      </c>
      <c r="S1806" t="s">
        <v>181</v>
      </c>
      <c r="T1806">
        <v>59</v>
      </c>
      <c r="U1806">
        <v>1</v>
      </c>
      <c r="V1806">
        <v>-96.911000000000001</v>
      </c>
      <c r="W1806">
        <v>32.840000000000003</v>
      </c>
    </row>
    <row r="1807" spans="1:23" x14ac:dyDescent="0.25">
      <c r="A1807" t="s">
        <v>879</v>
      </c>
      <c r="B1807">
        <v>76.5</v>
      </c>
      <c r="C1807">
        <v>51.61</v>
      </c>
      <c r="D1807">
        <v>154</v>
      </c>
      <c r="E1807">
        <v>1</v>
      </c>
      <c r="F1807">
        <v>0</v>
      </c>
      <c r="G1807">
        <v>33</v>
      </c>
      <c r="H1807">
        <v>0</v>
      </c>
      <c r="I1807">
        <v>25.29</v>
      </c>
      <c r="J1807">
        <v>14</v>
      </c>
      <c r="K1807">
        <v>1</v>
      </c>
      <c r="L1807" s="1">
        <v>39019</v>
      </c>
      <c r="M1807" t="s">
        <v>22</v>
      </c>
      <c r="N1807" t="s">
        <v>152</v>
      </c>
      <c r="O1807" t="s">
        <v>101</v>
      </c>
      <c r="P1807" t="s">
        <v>888</v>
      </c>
      <c r="Q1807" t="s">
        <v>101</v>
      </c>
      <c r="R1807" t="s">
        <v>26</v>
      </c>
      <c r="S1807" t="s">
        <v>50</v>
      </c>
      <c r="T1807">
        <v>52</v>
      </c>
      <c r="U1807">
        <v>0</v>
      </c>
      <c r="V1807">
        <v>-74.076943999999997</v>
      </c>
      <c r="W1807">
        <v>40.812221999999998</v>
      </c>
    </row>
    <row r="1808" spans="1:23" x14ac:dyDescent="0.25">
      <c r="A1808" t="s">
        <v>879</v>
      </c>
      <c r="B1808">
        <v>76.3</v>
      </c>
      <c r="C1808">
        <v>60.71</v>
      </c>
      <c r="D1808">
        <v>179</v>
      </c>
      <c r="E1808">
        <v>1</v>
      </c>
      <c r="F1808">
        <v>1</v>
      </c>
      <c r="G1808">
        <v>39</v>
      </c>
      <c r="H1808">
        <v>0</v>
      </c>
      <c r="I1808">
        <v>8.08</v>
      </c>
      <c r="J1808">
        <v>4</v>
      </c>
      <c r="K1808">
        <v>1</v>
      </c>
      <c r="L1808" s="1">
        <v>39026</v>
      </c>
      <c r="M1808" t="s">
        <v>22</v>
      </c>
      <c r="N1808" t="s">
        <v>109</v>
      </c>
      <c r="O1808" t="s">
        <v>101</v>
      </c>
      <c r="P1808" t="s">
        <v>889</v>
      </c>
      <c r="Q1808" t="s">
        <v>101</v>
      </c>
      <c r="R1808" t="s">
        <v>26</v>
      </c>
      <c r="S1808" t="s">
        <v>50</v>
      </c>
      <c r="T1808">
        <v>49</v>
      </c>
      <c r="U1808">
        <v>0</v>
      </c>
      <c r="V1808">
        <v>-74.076943999999997</v>
      </c>
      <c r="W1808">
        <v>40.812221999999998</v>
      </c>
    </row>
    <row r="1809" spans="1:23" x14ac:dyDescent="0.25">
      <c r="A1809" t="s">
        <v>879</v>
      </c>
      <c r="B1809">
        <v>28.3</v>
      </c>
      <c r="C1809">
        <v>43.75</v>
      </c>
      <c r="D1809">
        <v>121</v>
      </c>
      <c r="E1809">
        <v>0</v>
      </c>
      <c r="F1809">
        <v>2</v>
      </c>
      <c r="G1809">
        <v>86</v>
      </c>
      <c r="H1809">
        <v>0.02</v>
      </c>
      <c r="I1809">
        <v>10.31</v>
      </c>
      <c r="J1809">
        <v>-18</v>
      </c>
      <c r="K1809">
        <v>0</v>
      </c>
      <c r="L1809" s="1">
        <v>39033</v>
      </c>
      <c r="M1809" t="s">
        <v>22</v>
      </c>
      <c r="N1809" t="s">
        <v>77</v>
      </c>
      <c r="O1809" t="s">
        <v>101</v>
      </c>
      <c r="P1809" t="s">
        <v>890</v>
      </c>
      <c r="Q1809" t="s">
        <v>101</v>
      </c>
      <c r="R1809" t="s">
        <v>33</v>
      </c>
      <c r="S1809" t="s">
        <v>50</v>
      </c>
      <c r="T1809">
        <v>49</v>
      </c>
      <c r="U1809">
        <v>0</v>
      </c>
      <c r="V1809">
        <v>-74.076943999999997</v>
      </c>
      <c r="W1809">
        <v>40.812221999999998</v>
      </c>
    </row>
    <row r="1810" spans="1:23" x14ac:dyDescent="0.25">
      <c r="A1810" t="s">
        <v>879</v>
      </c>
      <c r="B1810">
        <v>51.9</v>
      </c>
      <c r="C1810">
        <v>46.34</v>
      </c>
      <c r="D1810">
        <v>230</v>
      </c>
      <c r="E1810">
        <v>1</v>
      </c>
      <c r="F1810">
        <v>2</v>
      </c>
      <c r="G1810">
        <v>58</v>
      </c>
      <c r="H1810">
        <v>0</v>
      </c>
      <c r="I1810">
        <v>10.31</v>
      </c>
      <c r="J1810">
        <v>-16</v>
      </c>
      <c r="K1810">
        <v>0</v>
      </c>
      <c r="L1810" s="1">
        <v>39041</v>
      </c>
      <c r="M1810" t="s">
        <v>27</v>
      </c>
      <c r="N1810" t="s">
        <v>113</v>
      </c>
      <c r="O1810" t="s">
        <v>113</v>
      </c>
      <c r="P1810" t="s">
        <v>309</v>
      </c>
      <c r="Q1810" t="s">
        <v>101</v>
      </c>
      <c r="R1810" t="s">
        <v>26</v>
      </c>
      <c r="S1810" t="s">
        <v>174</v>
      </c>
      <c r="T1810">
        <v>51</v>
      </c>
      <c r="U1810">
        <v>0</v>
      </c>
      <c r="V1810">
        <v>-81.637500000000003</v>
      </c>
      <c r="W1810">
        <v>30.323889000000001</v>
      </c>
    </row>
    <row r="1811" spans="1:23" x14ac:dyDescent="0.25">
      <c r="A1811" t="s">
        <v>879</v>
      </c>
      <c r="B1811">
        <v>59.1</v>
      </c>
      <c r="C1811">
        <v>64.290000000000006</v>
      </c>
      <c r="D1811">
        <v>143</v>
      </c>
      <c r="E1811">
        <v>1</v>
      </c>
      <c r="F1811">
        <v>2</v>
      </c>
      <c r="G1811">
        <v>35</v>
      </c>
      <c r="H1811">
        <v>0</v>
      </c>
      <c r="I1811">
        <v>5.84</v>
      </c>
      <c r="J1811">
        <v>-3</v>
      </c>
      <c r="K1811">
        <v>0</v>
      </c>
      <c r="L1811" s="1">
        <v>39047</v>
      </c>
      <c r="M1811" t="s">
        <v>27</v>
      </c>
      <c r="N1811" t="s">
        <v>87</v>
      </c>
      <c r="O1811" t="s">
        <v>87</v>
      </c>
      <c r="P1811" t="s">
        <v>752</v>
      </c>
      <c r="Q1811" t="s">
        <v>101</v>
      </c>
      <c r="R1811" t="s">
        <v>26</v>
      </c>
      <c r="S1811" t="s">
        <v>89</v>
      </c>
      <c r="T1811">
        <v>63</v>
      </c>
      <c r="U1811">
        <v>0</v>
      </c>
      <c r="V1811">
        <v>-86.771388999999999</v>
      </c>
      <c r="W1811">
        <v>36.166389000000002</v>
      </c>
    </row>
    <row r="1812" spans="1:23" x14ac:dyDescent="0.25">
      <c r="A1812" t="s">
        <v>879</v>
      </c>
      <c r="B1812">
        <v>107.4</v>
      </c>
      <c r="C1812">
        <v>66.67</v>
      </c>
      <c r="D1812">
        <v>270</v>
      </c>
      <c r="E1812">
        <v>2</v>
      </c>
      <c r="F1812">
        <v>0</v>
      </c>
      <c r="G1812">
        <v>44</v>
      </c>
      <c r="H1812">
        <v>0</v>
      </c>
      <c r="I1812">
        <v>9.1999999999999993</v>
      </c>
      <c r="J1812">
        <v>-3</v>
      </c>
      <c r="K1812">
        <v>0</v>
      </c>
      <c r="L1812" s="1">
        <v>39054</v>
      </c>
      <c r="M1812" t="s">
        <v>22</v>
      </c>
      <c r="N1812" t="s">
        <v>107</v>
      </c>
      <c r="O1812" t="s">
        <v>101</v>
      </c>
      <c r="P1812" t="s">
        <v>408</v>
      </c>
      <c r="Q1812" t="s">
        <v>101</v>
      </c>
      <c r="R1812" t="s">
        <v>26</v>
      </c>
      <c r="S1812" t="s">
        <v>50</v>
      </c>
      <c r="T1812">
        <v>44</v>
      </c>
      <c r="U1812">
        <v>0</v>
      </c>
      <c r="V1812">
        <v>-74.076943999999997</v>
      </c>
      <c r="W1812">
        <v>40.812221999999998</v>
      </c>
    </row>
    <row r="1813" spans="1:23" x14ac:dyDescent="0.25">
      <c r="A1813" t="s">
        <v>879</v>
      </c>
      <c r="B1813">
        <v>97</v>
      </c>
      <c r="C1813">
        <v>51.52</v>
      </c>
      <c r="D1813">
        <v>172</v>
      </c>
      <c r="E1813">
        <v>3</v>
      </c>
      <c r="F1813">
        <v>0</v>
      </c>
      <c r="G1813">
        <v>16</v>
      </c>
      <c r="H1813">
        <v>0</v>
      </c>
      <c r="I1813">
        <v>6.96</v>
      </c>
      <c r="J1813">
        <v>14</v>
      </c>
      <c r="K1813">
        <v>1</v>
      </c>
      <c r="L1813" s="1">
        <v>39061</v>
      </c>
      <c r="M1813" t="s">
        <v>27</v>
      </c>
      <c r="N1813" t="s">
        <v>56</v>
      </c>
      <c r="O1813" t="s">
        <v>56</v>
      </c>
      <c r="P1813" t="s">
        <v>114</v>
      </c>
      <c r="Q1813" t="s">
        <v>101</v>
      </c>
      <c r="R1813" t="s">
        <v>26</v>
      </c>
      <c r="S1813" t="s">
        <v>58</v>
      </c>
      <c r="T1813">
        <v>55</v>
      </c>
      <c r="U1813">
        <v>0</v>
      </c>
      <c r="V1813">
        <v>-80.852778000000001</v>
      </c>
      <c r="W1813">
        <v>35.225833000000002</v>
      </c>
    </row>
    <row r="1814" spans="1:23" x14ac:dyDescent="0.25">
      <c r="A1814" t="s">
        <v>879</v>
      </c>
      <c r="B1814">
        <v>69</v>
      </c>
      <c r="C1814">
        <v>70</v>
      </c>
      <c r="D1814">
        <v>282</v>
      </c>
      <c r="E1814">
        <v>0</v>
      </c>
      <c r="F1814">
        <v>2</v>
      </c>
      <c r="G1814">
        <v>54</v>
      </c>
      <c r="H1814">
        <v>0</v>
      </c>
      <c r="I1814">
        <v>9.1999999999999993</v>
      </c>
      <c r="J1814">
        <v>-14</v>
      </c>
      <c r="K1814">
        <v>0</v>
      </c>
      <c r="L1814" s="1">
        <v>39068</v>
      </c>
      <c r="M1814" t="s">
        <v>22</v>
      </c>
      <c r="N1814" t="s">
        <v>93</v>
      </c>
      <c r="O1814" t="s">
        <v>101</v>
      </c>
      <c r="P1814" t="s">
        <v>891</v>
      </c>
      <c r="Q1814" t="s">
        <v>101</v>
      </c>
      <c r="R1814" t="s">
        <v>26</v>
      </c>
      <c r="S1814" t="s">
        <v>50</v>
      </c>
      <c r="T1814">
        <v>51</v>
      </c>
      <c r="U1814">
        <v>0</v>
      </c>
      <c r="V1814">
        <v>-74.076943999999997</v>
      </c>
      <c r="W1814">
        <v>40.812221999999998</v>
      </c>
    </row>
    <row r="1815" spans="1:23" x14ac:dyDescent="0.25">
      <c r="A1815" t="s">
        <v>879</v>
      </c>
      <c r="B1815">
        <v>41.2</v>
      </c>
      <c r="C1815">
        <v>36</v>
      </c>
      <c r="D1815">
        <v>74</v>
      </c>
      <c r="E1815">
        <v>1</v>
      </c>
      <c r="F1815">
        <v>1</v>
      </c>
      <c r="G1815">
        <v>41</v>
      </c>
      <c r="H1815">
        <v>0</v>
      </c>
      <c r="I1815">
        <v>12.74</v>
      </c>
      <c r="J1815">
        <v>-23</v>
      </c>
      <c r="K1815">
        <v>0</v>
      </c>
      <c r="L1815" s="1">
        <v>39075</v>
      </c>
      <c r="M1815" t="s">
        <v>22</v>
      </c>
      <c r="N1815" t="s">
        <v>46</v>
      </c>
      <c r="O1815" t="s">
        <v>101</v>
      </c>
      <c r="P1815" t="s">
        <v>406</v>
      </c>
      <c r="Q1815" t="s">
        <v>101</v>
      </c>
      <c r="R1815" t="s">
        <v>26</v>
      </c>
      <c r="S1815" t="s">
        <v>50</v>
      </c>
      <c r="T1815">
        <v>52</v>
      </c>
      <c r="U1815">
        <v>0</v>
      </c>
      <c r="V1815">
        <v>-74.076943999999997</v>
      </c>
      <c r="W1815">
        <v>40.812221999999998</v>
      </c>
    </row>
    <row r="1816" spans="1:23" x14ac:dyDescent="0.25">
      <c r="A1816" t="s">
        <v>879</v>
      </c>
      <c r="B1816">
        <v>69.599999999999994</v>
      </c>
      <c r="C1816">
        <v>46.15</v>
      </c>
      <c r="D1816">
        <v>101</v>
      </c>
      <c r="E1816">
        <v>1</v>
      </c>
      <c r="F1816">
        <v>0</v>
      </c>
      <c r="G1816">
        <v>86</v>
      </c>
      <c r="H1816">
        <v>0</v>
      </c>
      <c r="I1816">
        <v>0</v>
      </c>
      <c r="J1816">
        <v>6</v>
      </c>
      <c r="K1816">
        <v>1</v>
      </c>
      <c r="L1816" s="1">
        <v>39081</v>
      </c>
      <c r="M1816" t="s">
        <v>27</v>
      </c>
      <c r="N1816" t="s">
        <v>97</v>
      </c>
      <c r="O1816" t="s">
        <v>97</v>
      </c>
      <c r="P1816" t="s">
        <v>892</v>
      </c>
      <c r="Q1816" t="s">
        <v>101</v>
      </c>
      <c r="R1816" t="s">
        <v>26</v>
      </c>
      <c r="S1816" t="s">
        <v>99</v>
      </c>
      <c r="T1816">
        <v>41</v>
      </c>
      <c r="U1816">
        <v>0</v>
      </c>
      <c r="V1816">
        <v>-76.864444000000006</v>
      </c>
      <c r="W1816">
        <v>38.907778</v>
      </c>
    </row>
    <row r="1817" spans="1:23" x14ac:dyDescent="0.25">
      <c r="A1817" t="s">
        <v>879</v>
      </c>
      <c r="B1817">
        <v>85.6</v>
      </c>
      <c r="C1817">
        <v>59.26</v>
      </c>
      <c r="D1817">
        <v>161</v>
      </c>
      <c r="E1817">
        <v>2</v>
      </c>
      <c r="F1817">
        <v>1</v>
      </c>
      <c r="G1817">
        <v>56</v>
      </c>
      <c r="H1817">
        <v>0</v>
      </c>
      <c r="I1817">
        <v>11.43</v>
      </c>
      <c r="J1817">
        <v>-3</v>
      </c>
      <c r="K1817">
        <v>0</v>
      </c>
      <c r="L1817" s="1">
        <v>39089</v>
      </c>
      <c r="M1817" t="s">
        <v>27</v>
      </c>
      <c r="N1817" t="s">
        <v>93</v>
      </c>
      <c r="O1817" t="s">
        <v>93</v>
      </c>
      <c r="P1817" t="s">
        <v>408</v>
      </c>
      <c r="Q1817" t="s">
        <v>101</v>
      </c>
      <c r="R1817" t="s">
        <v>26</v>
      </c>
      <c r="S1817" t="s">
        <v>95</v>
      </c>
      <c r="T1817">
        <v>48</v>
      </c>
      <c r="U1817">
        <v>0</v>
      </c>
      <c r="V1817">
        <v>-75.167500000000004</v>
      </c>
      <c r="W1817">
        <v>39.900832999999999</v>
      </c>
    </row>
    <row r="1818" spans="1:23" x14ac:dyDescent="0.25">
      <c r="A1818" t="s">
        <v>879</v>
      </c>
      <c r="B1818">
        <v>113.1</v>
      </c>
      <c r="C1818">
        <v>68.290000000000006</v>
      </c>
      <c r="D1818">
        <v>312</v>
      </c>
      <c r="E1818">
        <v>4</v>
      </c>
      <c r="F1818">
        <v>1</v>
      </c>
      <c r="G1818">
        <v>91</v>
      </c>
      <c r="H1818">
        <v>0</v>
      </c>
      <c r="I1818">
        <v>0</v>
      </c>
      <c r="J1818">
        <v>-10</v>
      </c>
      <c r="K1818">
        <v>0</v>
      </c>
      <c r="L1818" s="1">
        <v>39334</v>
      </c>
      <c r="M1818" t="s">
        <v>27</v>
      </c>
      <c r="N1818" t="s">
        <v>107</v>
      </c>
      <c r="O1818" t="s">
        <v>107</v>
      </c>
      <c r="P1818" t="s">
        <v>539</v>
      </c>
      <c r="Q1818" t="s">
        <v>101</v>
      </c>
      <c r="R1818" t="s">
        <v>26</v>
      </c>
      <c r="S1818" t="s">
        <v>181</v>
      </c>
      <c r="T1818">
        <v>77</v>
      </c>
      <c r="U1818">
        <v>1</v>
      </c>
      <c r="V1818">
        <v>-96.911000000000001</v>
      </c>
      <c r="W1818">
        <v>32.840000000000003</v>
      </c>
    </row>
    <row r="1819" spans="1:23" x14ac:dyDescent="0.25">
      <c r="A1819" t="s">
        <v>879</v>
      </c>
      <c r="B1819">
        <v>75.5</v>
      </c>
      <c r="C1819">
        <v>55.17</v>
      </c>
      <c r="D1819">
        <v>211</v>
      </c>
      <c r="E1819">
        <v>1</v>
      </c>
      <c r="F1819">
        <v>1</v>
      </c>
      <c r="G1819">
        <v>46</v>
      </c>
      <c r="H1819">
        <v>0</v>
      </c>
      <c r="I1819">
        <v>0</v>
      </c>
      <c r="J1819">
        <v>-22</v>
      </c>
      <c r="K1819">
        <v>0</v>
      </c>
      <c r="L1819" s="1">
        <v>39341</v>
      </c>
      <c r="M1819" t="s">
        <v>22</v>
      </c>
      <c r="N1819" t="s">
        <v>73</v>
      </c>
      <c r="O1819" t="s">
        <v>101</v>
      </c>
      <c r="P1819" t="s">
        <v>619</v>
      </c>
      <c r="Q1819" t="s">
        <v>101</v>
      </c>
      <c r="R1819" t="s">
        <v>26</v>
      </c>
      <c r="S1819" t="s">
        <v>50</v>
      </c>
      <c r="T1819">
        <v>64</v>
      </c>
      <c r="U1819">
        <v>0</v>
      </c>
      <c r="V1819">
        <v>-74.076943999999997</v>
      </c>
      <c r="W1819">
        <v>40.812221999999998</v>
      </c>
    </row>
    <row r="1820" spans="1:23" x14ac:dyDescent="0.25">
      <c r="A1820" t="s">
        <v>879</v>
      </c>
      <c r="B1820">
        <v>63.7</v>
      </c>
      <c r="C1820">
        <v>58.33</v>
      </c>
      <c r="D1820">
        <v>232</v>
      </c>
      <c r="E1820">
        <v>1</v>
      </c>
      <c r="F1820">
        <v>2</v>
      </c>
      <c r="G1820">
        <v>13</v>
      </c>
      <c r="H1820">
        <v>0</v>
      </c>
      <c r="I1820">
        <v>8.08</v>
      </c>
      <c r="J1820">
        <v>7</v>
      </c>
      <c r="K1820">
        <v>1</v>
      </c>
      <c r="L1820" s="1">
        <v>39348</v>
      </c>
      <c r="M1820" t="s">
        <v>27</v>
      </c>
      <c r="N1820" t="s">
        <v>97</v>
      </c>
      <c r="O1820" t="s">
        <v>97</v>
      </c>
      <c r="P1820" t="s">
        <v>63</v>
      </c>
      <c r="Q1820" t="s">
        <v>101</v>
      </c>
      <c r="R1820" t="s">
        <v>26</v>
      </c>
      <c r="S1820" t="s">
        <v>99</v>
      </c>
      <c r="T1820">
        <v>80</v>
      </c>
      <c r="U1820">
        <v>0</v>
      </c>
      <c r="V1820">
        <v>-76.864444000000006</v>
      </c>
      <c r="W1820">
        <v>38.907778</v>
      </c>
    </row>
    <row r="1821" spans="1:23" x14ac:dyDescent="0.25">
      <c r="A1821" t="s">
        <v>879</v>
      </c>
      <c r="B1821">
        <v>65.400000000000006</v>
      </c>
      <c r="C1821">
        <v>53.85</v>
      </c>
      <c r="D1821">
        <v>135</v>
      </c>
      <c r="E1821">
        <v>1</v>
      </c>
      <c r="F1821">
        <v>1</v>
      </c>
      <c r="G1821">
        <v>63</v>
      </c>
      <c r="H1821">
        <v>0</v>
      </c>
      <c r="I1821">
        <v>4.72</v>
      </c>
      <c r="J1821">
        <v>13</v>
      </c>
      <c r="K1821">
        <v>1</v>
      </c>
      <c r="L1821" s="1">
        <v>39355</v>
      </c>
      <c r="M1821" t="s">
        <v>22</v>
      </c>
      <c r="N1821" t="s">
        <v>93</v>
      </c>
      <c r="O1821" t="s">
        <v>101</v>
      </c>
      <c r="P1821" t="s">
        <v>150</v>
      </c>
      <c r="Q1821" t="s">
        <v>101</v>
      </c>
      <c r="R1821" t="s">
        <v>26</v>
      </c>
      <c r="S1821" t="s">
        <v>50</v>
      </c>
      <c r="T1821">
        <v>63</v>
      </c>
      <c r="U1821">
        <v>0</v>
      </c>
      <c r="V1821">
        <v>-74.076943999999997</v>
      </c>
      <c r="W1821">
        <v>40.812221999999998</v>
      </c>
    </row>
    <row r="1822" spans="1:23" x14ac:dyDescent="0.25">
      <c r="A1822" t="s">
        <v>879</v>
      </c>
      <c r="B1822">
        <v>86.4</v>
      </c>
      <c r="C1822">
        <v>52</v>
      </c>
      <c r="D1822">
        <v>186</v>
      </c>
      <c r="E1822">
        <v>2</v>
      </c>
      <c r="F1822">
        <v>1</v>
      </c>
      <c r="G1822">
        <v>56</v>
      </c>
      <c r="H1822">
        <v>0</v>
      </c>
      <c r="I1822">
        <v>8.08</v>
      </c>
      <c r="J1822">
        <v>11</v>
      </c>
      <c r="K1822">
        <v>1</v>
      </c>
      <c r="L1822" s="1">
        <v>39362</v>
      </c>
      <c r="M1822" t="s">
        <v>22</v>
      </c>
      <c r="N1822" t="s">
        <v>48</v>
      </c>
      <c r="O1822" t="s">
        <v>101</v>
      </c>
      <c r="P1822" t="s">
        <v>585</v>
      </c>
      <c r="Q1822" t="s">
        <v>101</v>
      </c>
      <c r="R1822" t="s">
        <v>26</v>
      </c>
      <c r="S1822" t="s">
        <v>50</v>
      </c>
      <c r="T1822">
        <v>79</v>
      </c>
      <c r="U1822">
        <v>0</v>
      </c>
      <c r="V1822">
        <v>-74.076943999999997</v>
      </c>
      <c r="W1822">
        <v>40.812221999999998</v>
      </c>
    </row>
    <row r="1823" spans="1:23" x14ac:dyDescent="0.25">
      <c r="A1823" t="s">
        <v>879</v>
      </c>
      <c r="B1823">
        <v>87.9</v>
      </c>
      <c r="C1823">
        <v>69.23</v>
      </c>
      <c r="D1823">
        <v>303</v>
      </c>
      <c r="E1823">
        <v>2</v>
      </c>
      <c r="F1823">
        <v>2</v>
      </c>
      <c r="G1823">
        <v>53</v>
      </c>
      <c r="H1823">
        <v>0</v>
      </c>
      <c r="I1823">
        <v>3.36</v>
      </c>
      <c r="J1823">
        <v>21</v>
      </c>
      <c r="K1823">
        <v>1</v>
      </c>
      <c r="L1823" s="1">
        <v>39370</v>
      </c>
      <c r="M1823" t="s">
        <v>27</v>
      </c>
      <c r="N1823" t="s">
        <v>39</v>
      </c>
      <c r="O1823" t="s">
        <v>39</v>
      </c>
      <c r="P1823" t="s">
        <v>94</v>
      </c>
      <c r="Q1823" t="s">
        <v>101</v>
      </c>
      <c r="R1823" t="s">
        <v>26</v>
      </c>
      <c r="S1823" t="s">
        <v>41</v>
      </c>
      <c r="T1823">
        <v>73</v>
      </c>
      <c r="U1823">
        <v>1</v>
      </c>
      <c r="V1823">
        <v>-84.400999999999996</v>
      </c>
      <c r="W1823">
        <v>33.758000000000003</v>
      </c>
    </row>
    <row r="1824" spans="1:23" x14ac:dyDescent="0.25">
      <c r="A1824" t="s">
        <v>879</v>
      </c>
      <c r="B1824">
        <v>78.2</v>
      </c>
      <c r="C1824">
        <v>58.06</v>
      </c>
      <c r="D1824">
        <v>146</v>
      </c>
      <c r="E1824">
        <v>2</v>
      </c>
      <c r="F1824">
        <v>1</v>
      </c>
      <c r="G1824">
        <v>38</v>
      </c>
      <c r="H1824">
        <v>0</v>
      </c>
      <c r="I1824">
        <v>5.84</v>
      </c>
      <c r="J1824">
        <v>18</v>
      </c>
      <c r="K1824">
        <v>1</v>
      </c>
      <c r="L1824" s="1">
        <v>39376</v>
      </c>
      <c r="M1824" t="s">
        <v>22</v>
      </c>
      <c r="N1824" t="s">
        <v>140</v>
      </c>
      <c r="O1824" t="s">
        <v>101</v>
      </c>
      <c r="P1824" t="s">
        <v>893</v>
      </c>
      <c r="Q1824" t="s">
        <v>101</v>
      </c>
      <c r="R1824" t="s">
        <v>26</v>
      </c>
      <c r="S1824" t="s">
        <v>50</v>
      </c>
      <c r="T1824">
        <v>74</v>
      </c>
      <c r="U1824">
        <v>0</v>
      </c>
      <c r="V1824">
        <v>-74.076943999999997</v>
      </c>
      <c r="W1824">
        <v>40.812221999999998</v>
      </c>
    </row>
    <row r="1825" spans="1:23" x14ac:dyDescent="0.25">
      <c r="A1825" t="s">
        <v>879</v>
      </c>
      <c r="B1825">
        <v>72.7</v>
      </c>
      <c r="C1825">
        <v>67.650000000000006</v>
      </c>
      <c r="D1825">
        <v>236</v>
      </c>
      <c r="E1825">
        <v>1</v>
      </c>
      <c r="F1825">
        <v>2</v>
      </c>
      <c r="G1825">
        <v>37</v>
      </c>
      <c r="H1825">
        <v>0</v>
      </c>
      <c r="I1825">
        <v>0</v>
      </c>
      <c r="J1825">
        <v>-11</v>
      </c>
      <c r="K1825">
        <v>0</v>
      </c>
      <c r="L1825" s="1">
        <v>39397</v>
      </c>
      <c r="M1825" t="s">
        <v>22</v>
      </c>
      <c r="N1825" t="s">
        <v>107</v>
      </c>
      <c r="O1825" t="s">
        <v>101</v>
      </c>
      <c r="P1825" t="s">
        <v>37</v>
      </c>
      <c r="Q1825" t="s">
        <v>101</v>
      </c>
      <c r="R1825" t="s">
        <v>26</v>
      </c>
      <c r="S1825" t="s">
        <v>50</v>
      </c>
      <c r="T1825">
        <v>41</v>
      </c>
      <c r="U1825">
        <v>0</v>
      </c>
      <c r="V1825">
        <v>-74.076943999999997</v>
      </c>
      <c r="W1825">
        <v>40.812221999999998</v>
      </c>
    </row>
    <row r="1826" spans="1:23" x14ac:dyDescent="0.25">
      <c r="A1826" t="s">
        <v>879</v>
      </c>
      <c r="B1826">
        <v>100.7</v>
      </c>
      <c r="C1826">
        <v>71.790000000000006</v>
      </c>
      <c r="D1826">
        <v>283</v>
      </c>
      <c r="E1826">
        <v>1</v>
      </c>
      <c r="F1826">
        <v>0</v>
      </c>
      <c r="G1826">
        <v>50</v>
      </c>
      <c r="H1826">
        <v>0</v>
      </c>
      <c r="I1826">
        <v>8.08</v>
      </c>
      <c r="J1826">
        <v>6</v>
      </c>
      <c r="K1826">
        <v>1</v>
      </c>
      <c r="L1826" s="1">
        <v>39404</v>
      </c>
      <c r="M1826" t="s">
        <v>27</v>
      </c>
      <c r="N1826" t="s">
        <v>83</v>
      </c>
      <c r="O1826" t="s">
        <v>83</v>
      </c>
      <c r="P1826" t="s">
        <v>320</v>
      </c>
      <c r="Q1826" t="s">
        <v>101</v>
      </c>
      <c r="R1826" t="s">
        <v>26</v>
      </c>
      <c r="S1826" t="s">
        <v>85</v>
      </c>
      <c r="T1826">
        <v>42</v>
      </c>
      <c r="U1826">
        <v>1</v>
      </c>
      <c r="V1826">
        <v>-83.045556000000005</v>
      </c>
      <c r="W1826">
        <v>42.34</v>
      </c>
    </row>
    <row r="1827" spans="1:23" x14ac:dyDescent="0.25">
      <c r="A1827" t="s">
        <v>879</v>
      </c>
      <c r="B1827">
        <v>33.799999999999997</v>
      </c>
      <c r="C1827">
        <v>42.86</v>
      </c>
      <c r="D1827">
        <v>273</v>
      </c>
      <c r="E1827">
        <v>1</v>
      </c>
      <c r="F1827">
        <v>4</v>
      </c>
      <c r="G1827">
        <v>30</v>
      </c>
      <c r="H1827">
        <v>0</v>
      </c>
      <c r="I1827">
        <v>9.1999999999999993</v>
      </c>
      <c r="J1827">
        <v>-24</v>
      </c>
      <c r="K1827">
        <v>0</v>
      </c>
      <c r="L1827" s="1">
        <v>39411</v>
      </c>
      <c r="M1827" t="s">
        <v>22</v>
      </c>
      <c r="N1827" t="s">
        <v>82</v>
      </c>
      <c r="O1827" t="s">
        <v>101</v>
      </c>
      <c r="P1827" t="s">
        <v>145</v>
      </c>
      <c r="Q1827" t="s">
        <v>101</v>
      </c>
      <c r="R1827" t="s">
        <v>26</v>
      </c>
      <c r="S1827" t="s">
        <v>50</v>
      </c>
      <c r="T1827">
        <v>49</v>
      </c>
      <c r="U1827">
        <v>0</v>
      </c>
      <c r="V1827">
        <v>-74.076943999999997</v>
      </c>
      <c r="W1827">
        <v>40.812221999999998</v>
      </c>
    </row>
    <row r="1828" spans="1:23" x14ac:dyDescent="0.25">
      <c r="A1828" t="s">
        <v>879</v>
      </c>
      <c r="B1828">
        <v>63</v>
      </c>
      <c r="C1828">
        <v>59.26</v>
      </c>
      <c r="D1828">
        <v>195</v>
      </c>
      <c r="E1828">
        <v>1</v>
      </c>
      <c r="F1828">
        <v>2</v>
      </c>
      <c r="G1828">
        <v>93</v>
      </c>
      <c r="H1828">
        <v>1.2E-2</v>
      </c>
      <c r="I1828">
        <v>11.43</v>
      </c>
      <c r="J1828">
        <v>5</v>
      </c>
      <c r="K1828">
        <v>1</v>
      </c>
      <c r="L1828" s="1">
        <v>39418</v>
      </c>
      <c r="M1828" t="s">
        <v>27</v>
      </c>
      <c r="N1828" t="s">
        <v>77</v>
      </c>
      <c r="O1828" t="s">
        <v>77</v>
      </c>
      <c r="P1828" t="s">
        <v>115</v>
      </c>
      <c r="Q1828" t="s">
        <v>101</v>
      </c>
      <c r="R1828" t="s">
        <v>33</v>
      </c>
      <c r="S1828" t="s">
        <v>215</v>
      </c>
      <c r="T1828">
        <v>38</v>
      </c>
      <c r="U1828">
        <v>0</v>
      </c>
      <c r="V1828">
        <v>-87.616699999999994</v>
      </c>
      <c r="W1828">
        <v>41.862299999999998</v>
      </c>
    </row>
    <row r="1829" spans="1:23" x14ac:dyDescent="0.25">
      <c r="A1829" t="s">
        <v>879</v>
      </c>
      <c r="B1829">
        <v>88</v>
      </c>
      <c r="C1829">
        <v>54.84</v>
      </c>
      <c r="D1829">
        <v>219</v>
      </c>
      <c r="E1829">
        <v>1</v>
      </c>
      <c r="F1829">
        <v>0</v>
      </c>
      <c r="G1829">
        <v>67</v>
      </c>
      <c r="H1829">
        <v>0</v>
      </c>
      <c r="I1829">
        <v>4.72</v>
      </c>
      <c r="J1829">
        <v>3</v>
      </c>
      <c r="K1829">
        <v>1</v>
      </c>
      <c r="L1829" s="1">
        <v>39425</v>
      </c>
      <c r="M1829" t="s">
        <v>27</v>
      </c>
      <c r="N1829" t="s">
        <v>93</v>
      </c>
      <c r="O1829" t="s">
        <v>93</v>
      </c>
      <c r="P1829" t="s">
        <v>60</v>
      </c>
      <c r="Q1829" t="s">
        <v>101</v>
      </c>
      <c r="R1829" t="s">
        <v>26</v>
      </c>
      <c r="S1829" t="s">
        <v>95</v>
      </c>
      <c r="T1829">
        <v>39</v>
      </c>
      <c r="U1829">
        <v>0</v>
      </c>
      <c r="V1829">
        <v>-75.167500000000004</v>
      </c>
      <c r="W1829">
        <v>39.900832999999999</v>
      </c>
    </row>
    <row r="1830" spans="1:23" x14ac:dyDescent="0.25">
      <c r="A1830" t="s">
        <v>879</v>
      </c>
      <c r="B1830">
        <v>51.1</v>
      </c>
      <c r="C1830">
        <v>33.96</v>
      </c>
      <c r="D1830">
        <v>184</v>
      </c>
      <c r="E1830">
        <v>1</v>
      </c>
      <c r="F1830">
        <v>0</v>
      </c>
      <c r="G1830">
        <v>56</v>
      </c>
      <c r="H1830">
        <v>0</v>
      </c>
      <c r="I1830">
        <v>19.7</v>
      </c>
      <c r="J1830">
        <v>-12</v>
      </c>
      <c r="K1830">
        <v>0</v>
      </c>
      <c r="L1830" s="1">
        <v>39432</v>
      </c>
      <c r="M1830" t="s">
        <v>22</v>
      </c>
      <c r="N1830" t="s">
        <v>97</v>
      </c>
      <c r="O1830" t="s">
        <v>101</v>
      </c>
      <c r="P1830" t="s">
        <v>795</v>
      </c>
      <c r="Q1830" t="s">
        <v>101</v>
      </c>
      <c r="R1830" t="s">
        <v>26</v>
      </c>
      <c r="S1830" t="s">
        <v>50</v>
      </c>
      <c r="T1830">
        <v>35</v>
      </c>
      <c r="U1830">
        <v>0</v>
      </c>
      <c r="V1830">
        <v>-74.076943999999997</v>
      </c>
      <c r="W1830">
        <v>40.812221999999998</v>
      </c>
    </row>
    <row r="1831" spans="1:23" x14ac:dyDescent="0.25">
      <c r="A1831" t="s">
        <v>879</v>
      </c>
      <c r="B1831">
        <v>32.200000000000003</v>
      </c>
      <c r="C1831">
        <v>46.67</v>
      </c>
      <c r="D1831">
        <v>111</v>
      </c>
      <c r="E1831">
        <v>0</v>
      </c>
      <c r="F1831">
        <v>2</v>
      </c>
      <c r="G1831">
        <v>78</v>
      </c>
      <c r="H1831">
        <v>5.0999999999999997E-2</v>
      </c>
      <c r="I1831">
        <v>28.83</v>
      </c>
      <c r="J1831">
        <v>17</v>
      </c>
      <c r="K1831">
        <v>1</v>
      </c>
      <c r="L1831" s="1">
        <v>39439</v>
      </c>
      <c r="M1831" t="s">
        <v>27</v>
      </c>
      <c r="N1831" t="s">
        <v>42</v>
      </c>
      <c r="O1831" t="s">
        <v>42</v>
      </c>
      <c r="P1831" t="s">
        <v>637</v>
      </c>
      <c r="Q1831" t="s">
        <v>101</v>
      </c>
      <c r="R1831" t="s">
        <v>33</v>
      </c>
      <c r="S1831" t="s">
        <v>54</v>
      </c>
      <c r="T1831">
        <v>40</v>
      </c>
      <c r="U1831">
        <v>0</v>
      </c>
      <c r="V1831">
        <v>-78.787000000000006</v>
      </c>
      <c r="W1831">
        <v>42.774000000000001</v>
      </c>
    </row>
    <row r="1832" spans="1:23" x14ac:dyDescent="0.25">
      <c r="A1832" t="s">
        <v>879</v>
      </c>
      <c r="B1832">
        <v>118.6</v>
      </c>
      <c r="C1832">
        <v>68.75</v>
      </c>
      <c r="D1832">
        <v>251</v>
      </c>
      <c r="E1832">
        <v>4</v>
      </c>
      <c r="F1832">
        <v>1</v>
      </c>
      <c r="G1832">
        <v>53</v>
      </c>
      <c r="H1832">
        <v>0</v>
      </c>
      <c r="I1832">
        <v>8.08</v>
      </c>
      <c r="J1832">
        <v>-3</v>
      </c>
      <c r="K1832">
        <v>0</v>
      </c>
      <c r="L1832" s="1">
        <v>39445</v>
      </c>
      <c r="M1832" t="s">
        <v>22</v>
      </c>
      <c r="N1832" t="s">
        <v>24</v>
      </c>
      <c r="O1832" t="s">
        <v>101</v>
      </c>
      <c r="P1832" t="s">
        <v>580</v>
      </c>
      <c r="Q1832" t="s">
        <v>101</v>
      </c>
      <c r="R1832" t="s">
        <v>26</v>
      </c>
      <c r="S1832" t="s">
        <v>50</v>
      </c>
      <c r="T1832">
        <v>42</v>
      </c>
      <c r="U1832">
        <v>0</v>
      </c>
      <c r="V1832">
        <v>-74.076943999999997</v>
      </c>
      <c r="W1832">
        <v>40.812221999999998</v>
      </c>
    </row>
    <row r="1833" spans="1:23" x14ac:dyDescent="0.25">
      <c r="A1833" t="s">
        <v>879</v>
      </c>
      <c r="B1833">
        <v>117.1</v>
      </c>
      <c r="C1833">
        <v>74.069999999999993</v>
      </c>
      <c r="D1833">
        <v>185</v>
      </c>
      <c r="E1833">
        <v>2</v>
      </c>
      <c r="F1833">
        <v>0</v>
      </c>
      <c r="G1833">
        <v>66</v>
      </c>
      <c r="H1833">
        <v>0</v>
      </c>
      <c r="I1833">
        <v>6.96</v>
      </c>
      <c r="J1833">
        <v>10</v>
      </c>
      <c r="K1833">
        <v>1</v>
      </c>
      <c r="L1833" s="1">
        <v>39453</v>
      </c>
      <c r="M1833" t="s">
        <v>27</v>
      </c>
      <c r="N1833" t="s">
        <v>152</v>
      </c>
      <c r="O1833" t="s">
        <v>152</v>
      </c>
      <c r="P1833" t="s">
        <v>118</v>
      </c>
      <c r="Q1833" t="s">
        <v>101</v>
      </c>
      <c r="R1833" t="s">
        <v>26</v>
      </c>
      <c r="S1833" t="s">
        <v>304</v>
      </c>
      <c r="T1833">
        <v>72</v>
      </c>
      <c r="U1833">
        <v>0</v>
      </c>
      <c r="V1833">
        <v>-82.503332999999998</v>
      </c>
      <c r="W1833">
        <v>27.975833000000002</v>
      </c>
    </row>
    <row r="1834" spans="1:23" x14ac:dyDescent="0.25">
      <c r="A1834" t="s">
        <v>879</v>
      </c>
      <c r="B1834">
        <v>132.4</v>
      </c>
      <c r="C1834">
        <v>66.67</v>
      </c>
      <c r="D1834">
        <v>163</v>
      </c>
      <c r="E1834">
        <v>2</v>
      </c>
      <c r="F1834">
        <v>0</v>
      </c>
      <c r="G1834">
        <v>31</v>
      </c>
      <c r="H1834">
        <v>0</v>
      </c>
      <c r="I1834">
        <v>4.72</v>
      </c>
      <c r="J1834">
        <v>4</v>
      </c>
      <c r="K1834">
        <v>1</v>
      </c>
      <c r="L1834" s="1">
        <v>39460</v>
      </c>
      <c r="M1834" t="s">
        <v>27</v>
      </c>
      <c r="N1834" t="s">
        <v>107</v>
      </c>
      <c r="O1834" t="s">
        <v>107</v>
      </c>
      <c r="P1834" t="s">
        <v>894</v>
      </c>
      <c r="Q1834" t="s">
        <v>101</v>
      </c>
      <c r="R1834" t="s">
        <v>26</v>
      </c>
      <c r="S1834" t="s">
        <v>181</v>
      </c>
      <c r="T1834">
        <v>57</v>
      </c>
      <c r="U1834">
        <v>1</v>
      </c>
      <c r="V1834">
        <v>-96.911000000000001</v>
      </c>
      <c r="W1834">
        <v>32.840000000000003</v>
      </c>
    </row>
    <row r="1835" spans="1:23" x14ac:dyDescent="0.25">
      <c r="A1835" t="s">
        <v>879</v>
      </c>
      <c r="B1835">
        <v>72</v>
      </c>
      <c r="C1835">
        <v>52.5</v>
      </c>
      <c r="D1835">
        <v>251</v>
      </c>
      <c r="E1835">
        <v>0</v>
      </c>
      <c r="F1835">
        <v>0</v>
      </c>
      <c r="G1835">
        <v>50</v>
      </c>
      <c r="H1835">
        <v>0</v>
      </c>
      <c r="I1835">
        <v>13.86</v>
      </c>
      <c r="J1835">
        <v>3</v>
      </c>
      <c r="K1835">
        <v>1</v>
      </c>
      <c r="L1835" s="1">
        <v>39467</v>
      </c>
      <c r="M1835" t="s">
        <v>27</v>
      </c>
      <c r="N1835" t="s">
        <v>73</v>
      </c>
      <c r="O1835" t="s">
        <v>73</v>
      </c>
      <c r="P1835" t="s">
        <v>110</v>
      </c>
      <c r="Q1835" t="s">
        <v>101</v>
      </c>
      <c r="R1835" t="s">
        <v>26</v>
      </c>
      <c r="S1835" t="s">
        <v>168</v>
      </c>
      <c r="T1835">
        <v>-3</v>
      </c>
      <c r="U1835">
        <v>0</v>
      </c>
      <c r="V1835">
        <v>-88.062222000000006</v>
      </c>
      <c r="W1835">
        <v>44.501389000000003</v>
      </c>
    </row>
    <row r="1836" spans="1:23" x14ac:dyDescent="0.25">
      <c r="A1836" t="s">
        <v>879</v>
      </c>
      <c r="B1836">
        <v>61.1</v>
      </c>
      <c r="C1836">
        <v>54.29</v>
      </c>
      <c r="D1836">
        <v>216</v>
      </c>
      <c r="E1836">
        <v>0</v>
      </c>
      <c r="F1836">
        <v>1</v>
      </c>
      <c r="G1836">
        <v>43</v>
      </c>
      <c r="H1836">
        <v>0</v>
      </c>
      <c r="I1836">
        <v>5.84</v>
      </c>
      <c r="J1836">
        <v>9</v>
      </c>
      <c r="K1836">
        <v>1</v>
      </c>
      <c r="L1836" s="1">
        <v>39695</v>
      </c>
      <c r="M1836" t="s">
        <v>22</v>
      </c>
      <c r="N1836" t="s">
        <v>97</v>
      </c>
      <c r="O1836" t="s">
        <v>101</v>
      </c>
      <c r="P1836" t="s">
        <v>682</v>
      </c>
      <c r="Q1836" t="s">
        <v>101</v>
      </c>
      <c r="R1836" t="s">
        <v>26</v>
      </c>
      <c r="S1836" t="s">
        <v>50</v>
      </c>
      <c r="T1836">
        <v>82</v>
      </c>
      <c r="U1836">
        <v>0</v>
      </c>
      <c r="V1836">
        <v>-74.076943999999997</v>
      </c>
      <c r="W1836">
        <v>40.812221999999998</v>
      </c>
    </row>
    <row r="1837" spans="1:23" x14ac:dyDescent="0.25">
      <c r="A1837" t="s">
        <v>879</v>
      </c>
      <c r="B1837">
        <v>131.4</v>
      </c>
      <c r="C1837">
        <v>68.97</v>
      </c>
      <c r="D1837">
        <v>260</v>
      </c>
      <c r="E1837">
        <v>3</v>
      </c>
      <c r="F1837">
        <v>0</v>
      </c>
      <c r="G1837">
        <v>87</v>
      </c>
      <c r="I1837">
        <v>16.09</v>
      </c>
      <c r="J1837">
        <v>28</v>
      </c>
      <c r="K1837">
        <v>1</v>
      </c>
      <c r="L1837" s="1">
        <v>39705</v>
      </c>
      <c r="M1837" t="s">
        <v>27</v>
      </c>
      <c r="N1837" t="s">
        <v>44</v>
      </c>
      <c r="O1837" t="s">
        <v>44</v>
      </c>
      <c r="P1837" t="s">
        <v>271</v>
      </c>
      <c r="Q1837" t="s">
        <v>101</v>
      </c>
      <c r="S1837" t="s">
        <v>128</v>
      </c>
      <c r="T1837">
        <v>68</v>
      </c>
      <c r="U1837">
        <v>1</v>
      </c>
      <c r="V1837">
        <v>-90.188610999999995</v>
      </c>
      <c r="W1837">
        <v>38.632778000000002</v>
      </c>
    </row>
    <row r="1838" spans="1:23" x14ac:dyDescent="0.25">
      <c r="A1838" t="s">
        <v>879</v>
      </c>
      <c r="B1838">
        <v>88.2</v>
      </c>
      <c r="C1838">
        <v>60.47</v>
      </c>
      <c r="D1838">
        <v>289</v>
      </c>
      <c r="E1838">
        <v>1</v>
      </c>
      <c r="F1838">
        <v>0</v>
      </c>
      <c r="G1838">
        <v>42</v>
      </c>
      <c r="H1838">
        <v>0</v>
      </c>
      <c r="I1838">
        <v>0</v>
      </c>
      <c r="J1838">
        <v>3</v>
      </c>
      <c r="K1838">
        <v>1</v>
      </c>
      <c r="L1838" s="1">
        <v>39712</v>
      </c>
      <c r="M1838" t="s">
        <v>22</v>
      </c>
      <c r="N1838" t="s">
        <v>136</v>
      </c>
      <c r="O1838" t="s">
        <v>101</v>
      </c>
      <c r="P1838" t="s">
        <v>419</v>
      </c>
      <c r="Q1838" t="s">
        <v>101</v>
      </c>
      <c r="R1838" t="s">
        <v>26</v>
      </c>
      <c r="S1838" t="s">
        <v>50</v>
      </c>
      <c r="T1838">
        <v>80</v>
      </c>
      <c r="U1838">
        <v>0</v>
      </c>
      <c r="V1838">
        <v>-74.076943999999997</v>
      </c>
      <c r="W1838">
        <v>40.812221999999998</v>
      </c>
    </row>
    <row r="1839" spans="1:23" x14ac:dyDescent="0.25">
      <c r="A1839" t="s">
        <v>879</v>
      </c>
      <c r="B1839">
        <v>136.6</v>
      </c>
      <c r="C1839">
        <v>76</v>
      </c>
      <c r="D1839">
        <v>267</v>
      </c>
      <c r="E1839">
        <v>2</v>
      </c>
      <c r="F1839">
        <v>0</v>
      </c>
      <c r="G1839">
        <v>81</v>
      </c>
      <c r="H1839">
        <v>0</v>
      </c>
      <c r="I1839">
        <v>5.84</v>
      </c>
      <c r="J1839">
        <v>38</v>
      </c>
      <c r="K1839">
        <v>1</v>
      </c>
      <c r="L1839" s="1">
        <v>39726</v>
      </c>
      <c r="M1839" t="s">
        <v>22</v>
      </c>
      <c r="N1839" t="s">
        <v>123</v>
      </c>
      <c r="O1839" t="s">
        <v>101</v>
      </c>
      <c r="P1839" t="s">
        <v>895</v>
      </c>
      <c r="Q1839" t="s">
        <v>101</v>
      </c>
      <c r="R1839" t="s">
        <v>26</v>
      </c>
      <c r="S1839" t="s">
        <v>50</v>
      </c>
      <c r="T1839">
        <v>60</v>
      </c>
      <c r="U1839">
        <v>0</v>
      </c>
      <c r="V1839">
        <v>-74.076943999999997</v>
      </c>
      <c r="W1839">
        <v>40.812221999999998</v>
      </c>
    </row>
    <row r="1840" spans="1:23" x14ac:dyDescent="0.25">
      <c r="A1840" t="s">
        <v>879</v>
      </c>
      <c r="B1840">
        <v>57.1</v>
      </c>
      <c r="C1840">
        <v>64.290000000000006</v>
      </c>
      <c r="D1840">
        <v>196</v>
      </c>
      <c r="E1840">
        <v>1</v>
      </c>
      <c r="F1840">
        <v>3</v>
      </c>
      <c r="G1840">
        <v>47</v>
      </c>
      <c r="H1840">
        <v>0</v>
      </c>
      <c r="I1840">
        <v>8.08</v>
      </c>
      <c r="J1840">
        <v>-21</v>
      </c>
      <c r="K1840">
        <v>0</v>
      </c>
      <c r="L1840" s="1">
        <v>39734</v>
      </c>
      <c r="M1840" t="s">
        <v>27</v>
      </c>
      <c r="N1840" t="s">
        <v>51</v>
      </c>
      <c r="O1840" t="s">
        <v>51</v>
      </c>
      <c r="P1840" t="s">
        <v>896</v>
      </c>
      <c r="Q1840" t="s">
        <v>101</v>
      </c>
      <c r="R1840" t="s">
        <v>26</v>
      </c>
      <c r="S1840" t="s">
        <v>135</v>
      </c>
      <c r="T1840">
        <v>68</v>
      </c>
      <c r="U1840">
        <v>0</v>
      </c>
      <c r="V1840">
        <v>-81.699444</v>
      </c>
      <c r="W1840">
        <v>41.506110999999997</v>
      </c>
    </row>
    <row r="1841" spans="1:23" x14ac:dyDescent="0.25">
      <c r="A1841" t="s">
        <v>879</v>
      </c>
      <c r="B1841">
        <v>77.5</v>
      </c>
      <c r="C1841">
        <v>51.61</v>
      </c>
      <c r="D1841">
        <v>161</v>
      </c>
      <c r="E1841">
        <v>1</v>
      </c>
      <c r="F1841">
        <v>0</v>
      </c>
      <c r="G1841">
        <v>43</v>
      </c>
      <c r="H1841">
        <v>0</v>
      </c>
      <c r="I1841">
        <v>8.08</v>
      </c>
      <c r="J1841">
        <v>12</v>
      </c>
      <c r="K1841">
        <v>1</v>
      </c>
      <c r="L1841" s="1">
        <v>39740</v>
      </c>
      <c r="M1841" t="s">
        <v>22</v>
      </c>
      <c r="N1841" t="s">
        <v>140</v>
      </c>
      <c r="O1841" t="s">
        <v>101</v>
      </c>
      <c r="P1841" t="s">
        <v>897</v>
      </c>
      <c r="Q1841" t="s">
        <v>101</v>
      </c>
      <c r="R1841" t="s">
        <v>26</v>
      </c>
      <c r="S1841" t="s">
        <v>50</v>
      </c>
      <c r="T1841">
        <v>54</v>
      </c>
      <c r="U1841">
        <v>0</v>
      </c>
      <c r="V1841">
        <v>-74.076943999999997</v>
      </c>
      <c r="W1841">
        <v>40.812221999999998</v>
      </c>
    </row>
    <row r="1842" spans="1:23" x14ac:dyDescent="0.25">
      <c r="A1842" t="s">
        <v>879</v>
      </c>
      <c r="B1842">
        <v>87.9</v>
      </c>
      <c r="C1842">
        <v>59.38</v>
      </c>
      <c r="D1842">
        <v>199</v>
      </c>
      <c r="E1842">
        <v>1</v>
      </c>
      <c r="F1842">
        <v>0</v>
      </c>
      <c r="G1842">
        <v>48</v>
      </c>
      <c r="H1842">
        <v>0</v>
      </c>
      <c r="I1842">
        <v>17.21</v>
      </c>
      <c r="J1842">
        <v>7</v>
      </c>
      <c r="K1842">
        <v>1</v>
      </c>
      <c r="L1842" s="1">
        <v>39747</v>
      </c>
      <c r="M1842" t="s">
        <v>27</v>
      </c>
      <c r="N1842" t="s">
        <v>62</v>
      </c>
      <c r="O1842" t="s">
        <v>62</v>
      </c>
      <c r="P1842" t="s">
        <v>348</v>
      </c>
      <c r="Q1842" t="s">
        <v>101</v>
      </c>
      <c r="R1842" t="s">
        <v>26</v>
      </c>
      <c r="S1842" t="s">
        <v>64</v>
      </c>
      <c r="T1842">
        <v>60</v>
      </c>
      <c r="U1842">
        <v>0</v>
      </c>
      <c r="V1842">
        <v>-80.015833000000001</v>
      </c>
      <c r="W1842">
        <v>40.446666999999998</v>
      </c>
    </row>
    <row r="1843" spans="1:23" x14ac:dyDescent="0.25">
      <c r="A1843" t="s">
        <v>879</v>
      </c>
      <c r="B1843">
        <v>95.8</v>
      </c>
      <c r="C1843">
        <v>59.26</v>
      </c>
      <c r="D1843">
        <v>147</v>
      </c>
      <c r="E1843">
        <v>3</v>
      </c>
      <c r="F1843">
        <v>1</v>
      </c>
      <c r="G1843">
        <v>42</v>
      </c>
      <c r="H1843">
        <v>0</v>
      </c>
      <c r="I1843">
        <v>4.72</v>
      </c>
      <c r="J1843">
        <v>21</v>
      </c>
      <c r="K1843">
        <v>1</v>
      </c>
      <c r="L1843" s="1">
        <v>39754</v>
      </c>
      <c r="M1843" t="s">
        <v>22</v>
      </c>
      <c r="N1843" t="s">
        <v>107</v>
      </c>
      <c r="O1843" t="s">
        <v>101</v>
      </c>
      <c r="P1843" t="s">
        <v>296</v>
      </c>
      <c r="Q1843" t="s">
        <v>101</v>
      </c>
      <c r="R1843" t="s">
        <v>26</v>
      </c>
      <c r="S1843" t="s">
        <v>50</v>
      </c>
      <c r="T1843">
        <v>45</v>
      </c>
      <c r="U1843">
        <v>0</v>
      </c>
      <c r="V1843">
        <v>-74.076943999999997</v>
      </c>
      <c r="W1843">
        <v>40.812221999999998</v>
      </c>
    </row>
    <row r="1844" spans="1:23" x14ac:dyDescent="0.25">
      <c r="A1844" t="s">
        <v>879</v>
      </c>
      <c r="B1844">
        <v>81.5</v>
      </c>
      <c r="C1844">
        <v>54.84</v>
      </c>
      <c r="D1844">
        <v>191</v>
      </c>
      <c r="E1844">
        <v>2</v>
      </c>
      <c r="F1844">
        <v>1</v>
      </c>
      <c r="G1844">
        <v>48</v>
      </c>
      <c r="H1844">
        <v>0</v>
      </c>
      <c r="I1844">
        <v>6.96</v>
      </c>
      <c r="J1844">
        <v>5</v>
      </c>
      <c r="K1844">
        <v>1</v>
      </c>
      <c r="L1844" s="1">
        <v>39761</v>
      </c>
      <c r="M1844" t="s">
        <v>27</v>
      </c>
      <c r="N1844" t="s">
        <v>93</v>
      </c>
      <c r="O1844" t="s">
        <v>93</v>
      </c>
      <c r="P1844" t="s">
        <v>898</v>
      </c>
      <c r="Q1844" t="s">
        <v>101</v>
      </c>
      <c r="R1844" t="s">
        <v>26</v>
      </c>
      <c r="S1844" t="s">
        <v>95</v>
      </c>
      <c r="T1844">
        <v>50</v>
      </c>
      <c r="U1844">
        <v>0</v>
      </c>
      <c r="V1844">
        <v>-75.167500000000004</v>
      </c>
      <c r="W1844">
        <v>39.900832999999999</v>
      </c>
    </row>
    <row r="1845" spans="1:23" x14ac:dyDescent="0.25">
      <c r="A1845" t="s">
        <v>879</v>
      </c>
      <c r="B1845">
        <v>73.3</v>
      </c>
      <c r="C1845">
        <v>56.52</v>
      </c>
      <c r="D1845">
        <v>153</v>
      </c>
      <c r="E1845">
        <v>1</v>
      </c>
      <c r="F1845">
        <v>1</v>
      </c>
      <c r="G1845">
        <v>50</v>
      </c>
      <c r="H1845">
        <v>0</v>
      </c>
      <c r="I1845">
        <v>17.21</v>
      </c>
      <c r="J1845">
        <v>20</v>
      </c>
      <c r="K1845">
        <v>1</v>
      </c>
      <c r="L1845" s="1">
        <v>39768</v>
      </c>
      <c r="M1845" t="s">
        <v>22</v>
      </c>
      <c r="N1845" t="s">
        <v>132</v>
      </c>
      <c r="O1845" t="s">
        <v>101</v>
      </c>
      <c r="P1845" t="s">
        <v>478</v>
      </c>
      <c r="Q1845" t="s">
        <v>101</v>
      </c>
      <c r="R1845" t="s">
        <v>26</v>
      </c>
      <c r="S1845" t="s">
        <v>50</v>
      </c>
      <c r="T1845">
        <v>47</v>
      </c>
      <c r="U1845">
        <v>0</v>
      </c>
      <c r="V1845">
        <v>-74.076943999999997</v>
      </c>
      <c r="W1845">
        <v>40.812221999999998</v>
      </c>
    </row>
    <row r="1846" spans="1:23" x14ac:dyDescent="0.25">
      <c r="A1846" t="s">
        <v>879</v>
      </c>
      <c r="B1846">
        <v>127.3</v>
      </c>
      <c r="C1846">
        <v>78.790000000000006</v>
      </c>
      <c r="D1846">
        <v>240</v>
      </c>
      <c r="E1846">
        <v>3</v>
      </c>
      <c r="F1846">
        <v>0</v>
      </c>
      <c r="G1846">
        <v>18</v>
      </c>
      <c r="H1846">
        <v>0</v>
      </c>
      <c r="I1846">
        <v>3.36</v>
      </c>
      <c r="J1846">
        <v>8</v>
      </c>
      <c r="K1846">
        <v>1</v>
      </c>
      <c r="L1846" s="1">
        <v>39775</v>
      </c>
      <c r="M1846" t="s">
        <v>27</v>
      </c>
      <c r="N1846" t="s">
        <v>119</v>
      </c>
      <c r="O1846" t="s">
        <v>119</v>
      </c>
      <c r="P1846" t="s">
        <v>899</v>
      </c>
      <c r="Q1846" t="s">
        <v>101</v>
      </c>
      <c r="R1846" t="s">
        <v>26</v>
      </c>
      <c r="S1846" t="s">
        <v>425</v>
      </c>
      <c r="T1846">
        <v>77</v>
      </c>
      <c r="U1846">
        <v>1</v>
      </c>
      <c r="V1846">
        <v>-112.26300000000001</v>
      </c>
      <c r="W1846">
        <v>33.527999999999999</v>
      </c>
    </row>
    <row r="1847" spans="1:23" x14ac:dyDescent="0.25">
      <c r="A1847" t="s">
        <v>879</v>
      </c>
      <c r="B1847">
        <v>88.5</v>
      </c>
      <c r="C1847">
        <v>61.76</v>
      </c>
      <c r="D1847">
        <v>305</v>
      </c>
      <c r="E1847">
        <v>1</v>
      </c>
      <c r="F1847">
        <v>1</v>
      </c>
      <c r="G1847">
        <v>97</v>
      </c>
      <c r="H1847">
        <v>5.0999999999999997E-2</v>
      </c>
      <c r="I1847">
        <v>5.84</v>
      </c>
      <c r="J1847">
        <v>16</v>
      </c>
      <c r="K1847">
        <v>1</v>
      </c>
      <c r="L1847" s="1">
        <v>39782</v>
      </c>
      <c r="M1847" t="s">
        <v>27</v>
      </c>
      <c r="N1847" t="s">
        <v>97</v>
      </c>
      <c r="O1847" t="s">
        <v>97</v>
      </c>
      <c r="P1847" t="s">
        <v>139</v>
      </c>
      <c r="Q1847" t="s">
        <v>101</v>
      </c>
      <c r="R1847" t="s">
        <v>33</v>
      </c>
      <c r="S1847" t="s">
        <v>99</v>
      </c>
      <c r="T1847">
        <v>42</v>
      </c>
      <c r="U1847">
        <v>0</v>
      </c>
      <c r="V1847">
        <v>-76.864444000000006</v>
      </c>
      <c r="W1847">
        <v>38.907778</v>
      </c>
    </row>
    <row r="1848" spans="1:23" x14ac:dyDescent="0.25">
      <c r="A1848" t="s">
        <v>879</v>
      </c>
      <c r="B1848">
        <v>73.5</v>
      </c>
      <c r="C1848">
        <v>48.15</v>
      </c>
      <c r="D1848">
        <v>123</v>
      </c>
      <c r="E1848">
        <v>1</v>
      </c>
      <c r="F1848">
        <v>0</v>
      </c>
      <c r="G1848">
        <v>40</v>
      </c>
      <c r="H1848">
        <v>0</v>
      </c>
      <c r="I1848">
        <v>17.21</v>
      </c>
      <c r="J1848">
        <v>-6</v>
      </c>
      <c r="K1848">
        <v>0</v>
      </c>
      <c r="L1848" s="1">
        <v>39789</v>
      </c>
      <c r="M1848" t="s">
        <v>22</v>
      </c>
      <c r="N1848" t="s">
        <v>93</v>
      </c>
      <c r="O1848" t="s">
        <v>101</v>
      </c>
      <c r="P1848" t="s">
        <v>900</v>
      </c>
      <c r="Q1848" t="s">
        <v>101</v>
      </c>
      <c r="R1848" t="s">
        <v>26</v>
      </c>
      <c r="S1848" t="s">
        <v>50</v>
      </c>
      <c r="T1848">
        <v>35</v>
      </c>
      <c r="U1848">
        <v>0</v>
      </c>
      <c r="V1848">
        <v>-74.076943999999997</v>
      </c>
      <c r="W1848">
        <v>40.812221999999998</v>
      </c>
    </row>
    <row r="1849" spans="1:23" x14ac:dyDescent="0.25">
      <c r="A1849" t="s">
        <v>879</v>
      </c>
      <c r="B1849">
        <v>43.9</v>
      </c>
      <c r="C1849">
        <v>51.43</v>
      </c>
      <c r="D1849">
        <v>191</v>
      </c>
      <c r="E1849">
        <v>0</v>
      </c>
      <c r="F1849">
        <v>2</v>
      </c>
      <c r="G1849">
        <v>63</v>
      </c>
      <c r="H1849">
        <v>0</v>
      </c>
      <c r="I1849">
        <v>8.08</v>
      </c>
      <c r="J1849">
        <v>-12</v>
      </c>
      <c r="K1849">
        <v>0</v>
      </c>
      <c r="L1849" s="1">
        <v>39796</v>
      </c>
      <c r="M1849" t="s">
        <v>27</v>
      </c>
      <c r="N1849" t="s">
        <v>107</v>
      </c>
      <c r="O1849" t="s">
        <v>107</v>
      </c>
      <c r="P1849" t="s">
        <v>901</v>
      </c>
      <c r="Q1849" t="s">
        <v>101</v>
      </c>
      <c r="R1849" t="s">
        <v>26</v>
      </c>
      <c r="S1849" t="s">
        <v>181</v>
      </c>
      <c r="T1849">
        <v>61</v>
      </c>
      <c r="U1849">
        <v>1</v>
      </c>
      <c r="V1849">
        <v>-96.911000000000001</v>
      </c>
      <c r="W1849">
        <v>32.840000000000003</v>
      </c>
    </row>
    <row r="1850" spans="1:23" x14ac:dyDescent="0.25">
      <c r="A1850" t="s">
        <v>879</v>
      </c>
      <c r="B1850">
        <v>94.8</v>
      </c>
      <c r="C1850">
        <v>62.96</v>
      </c>
      <c r="D1850">
        <v>181</v>
      </c>
      <c r="E1850">
        <v>1</v>
      </c>
      <c r="F1850">
        <v>0</v>
      </c>
      <c r="G1850">
        <v>38</v>
      </c>
      <c r="H1850">
        <v>0</v>
      </c>
      <c r="I1850">
        <v>13.86</v>
      </c>
      <c r="J1850">
        <v>6</v>
      </c>
      <c r="K1850">
        <v>1</v>
      </c>
      <c r="L1850" s="1">
        <v>39803</v>
      </c>
      <c r="M1850" t="s">
        <v>22</v>
      </c>
      <c r="N1850" t="s">
        <v>56</v>
      </c>
      <c r="O1850" t="s">
        <v>101</v>
      </c>
      <c r="P1850" t="s">
        <v>892</v>
      </c>
      <c r="Q1850" t="s">
        <v>101</v>
      </c>
      <c r="R1850" t="s">
        <v>26</v>
      </c>
      <c r="S1850" t="s">
        <v>50</v>
      </c>
      <c r="T1850">
        <v>30</v>
      </c>
      <c r="U1850">
        <v>0</v>
      </c>
      <c r="V1850">
        <v>-74.076943999999997</v>
      </c>
      <c r="W1850">
        <v>40.812221999999998</v>
      </c>
    </row>
    <row r="1851" spans="1:23" x14ac:dyDescent="0.25">
      <c r="A1851" t="s">
        <v>879</v>
      </c>
      <c r="B1851">
        <v>76.400000000000006</v>
      </c>
      <c r="C1851">
        <v>57.89</v>
      </c>
      <c r="D1851">
        <v>119</v>
      </c>
      <c r="E1851">
        <v>0</v>
      </c>
      <c r="F1851">
        <v>0</v>
      </c>
      <c r="G1851">
        <v>62</v>
      </c>
      <c r="H1851">
        <v>0</v>
      </c>
      <c r="I1851">
        <v>8.08</v>
      </c>
      <c r="J1851">
        <v>-1</v>
      </c>
      <c r="K1851">
        <v>0</v>
      </c>
      <c r="L1851" s="1">
        <v>39810</v>
      </c>
      <c r="M1851" t="s">
        <v>27</v>
      </c>
      <c r="N1851" t="s">
        <v>82</v>
      </c>
      <c r="O1851" t="s">
        <v>82</v>
      </c>
      <c r="P1851" t="s">
        <v>331</v>
      </c>
      <c r="Q1851" t="s">
        <v>101</v>
      </c>
      <c r="R1851" t="s">
        <v>26</v>
      </c>
      <c r="S1851" t="s">
        <v>165</v>
      </c>
      <c r="T1851">
        <v>23</v>
      </c>
      <c r="U1851">
        <v>1</v>
      </c>
      <c r="V1851">
        <v>-93.258055999999996</v>
      </c>
      <c r="W1851">
        <v>44.973889</v>
      </c>
    </row>
    <row r="1852" spans="1:23" x14ac:dyDescent="0.25">
      <c r="A1852" t="s">
        <v>879</v>
      </c>
      <c r="B1852">
        <v>40.700000000000003</v>
      </c>
      <c r="C1852">
        <v>51.72</v>
      </c>
      <c r="D1852">
        <v>169</v>
      </c>
      <c r="E1852">
        <v>0</v>
      </c>
      <c r="F1852">
        <v>2</v>
      </c>
      <c r="G1852">
        <v>63</v>
      </c>
      <c r="H1852">
        <v>0</v>
      </c>
      <c r="I1852">
        <v>13.86</v>
      </c>
      <c r="J1852">
        <v>-12</v>
      </c>
      <c r="K1852">
        <v>0</v>
      </c>
      <c r="L1852" s="1">
        <v>39824</v>
      </c>
      <c r="M1852" t="s">
        <v>22</v>
      </c>
      <c r="N1852" t="s">
        <v>93</v>
      </c>
      <c r="O1852" t="s">
        <v>101</v>
      </c>
      <c r="P1852" t="s">
        <v>902</v>
      </c>
      <c r="Q1852" t="s">
        <v>101</v>
      </c>
      <c r="R1852" t="s">
        <v>26</v>
      </c>
      <c r="S1852" t="s">
        <v>50</v>
      </c>
      <c r="T1852">
        <v>31</v>
      </c>
      <c r="U1852">
        <v>0</v>
      </c>
      <c r="V1852">
        <v>-74.076943999999997</v>
      </c>
      <c r="W1852">
        <v>40.812221999999998</v>
      </c>
    </row>
    <row r="1853" spans="1:23" x14ac:dyDescent="0.25">
      <c r="A1853" t="s">
        <v>879</v>
      </c>
      <c r="B1853">
        <v>93.5</v>
      </c>
      <c r="C1853">
        <v>68.97</v>
      </c>
      <c r="D1853">
        <v>256</v>
      </c>
      <c r="E1853">
        <v>1</v>
      </c>
      <c r="F1853">
        <v>1</v>
      </c>
      <c r="G1853">
        <v>35</v>
      </c>
      <c r="H1853">
        <v>0</v>
      </c>
      <c r="I1853">
        <v>4.72</v>
      </c>
      <c r="J1853">
        <v>6</v>
      </c>
      <c r="K1853">
        <v>1</v>
      </c>
      <c r="L1853" s="1">
        <v>40069</v>
      </c>
      <c r="M1853" t="s">
        <v>22</v>
      </c>
      <c r="N1853" t="s">
        <v>97</v>
      </c>
      <c r="O1853" t="s">
        <v>101</v>
      </c>
      <c r="P1853" t="s">
        <v>370</v>
      </c>
      <c r="Q1853" t="s">
        <v>101</v>
      </c>
      <c r="R1853" t="s">
        <v>26</v>
      </c>
      <c r="S1853" t="s">
        <v>50</v>
      </c>
      <c r="T1853">
        <v>80</v>
      </c>
      <c r="U1853">
        <v>0</v>
      </c>
      <c r="V1853">
        <v>-74.076943999999997</v>
      </c>
      <c r="W1853">
        <v>40.812221999999998</v>
      </c>
    </row>
    <row r="1854" spans="1:23" x14ac:dyDescent="0.25">
      <c r="A1854" t="s">
        <v>879</v>
      </c>
      <c r="B1854">
        <v>110.6</v>
      </c>
      <c r="C1854">
        <v>65.790000000000006</v>
      </c>
      <c r="D1854">
        <v>330</v>
      </c>
      <c r="E1854">
        <v>2</v>
      </c>
      <c r="F1854">
        <v>0</v>
      </c>
      <c r="G1854">
        <v>58</v>
      </c>
      <c r="H1854">
        <v>0</v>
      </c>
      <c r="I1854">
        <v>4.72</v>
      </c>
      <c r="J1854">
        <v>2</v>
      </c>
      <c r="K1854">
        <v>1</v>
      </c>
      <c r="L1854" s="1">
        <v>40076</v>
      </c>
      <c r="M1854" t="s">
        <v>27</v>
      </c>
      <c r="N1854" t="s">
        <v>107</v>
      </c>
      <c r="O1854" t="s">
        <v>107</v>
      </c>
      <c r="P1854" t="s">
        <v>668</v>
      </c>
      <c r="Q1854" t="s">
        <v>101</v>
      </c>
      <c r="R1854" t="s">
        <v>26</v>
      </c>
      <c r="S1854" t="s">
        <v>278</v>
      </c>
      <c r="T1854">
        <v>80</v>
      </c>
      <c r="U1854">
        <v>1</v>
      </c>
      <c r="V1854">
        <v>-97.092777999999996</v>
      </c>
      <c r="W1854">
        <v>32.747777999999997</v>
      </c>
    </row>
    <row r="1855" spans="1:23" x14ac:dyDescent="0.25">
      <c r="A1855" t="s">
        <v>879</v>
      </c>
      <c r="B1855">
        <v>106.4</v>
      </c>
      <c r="C1855">
        <v>58.33</v>
      </c>
      <c r="D1855">
        <v>161</v>
      </c>
      <c r="E1855">
        <v>2</v>
      </c>
      <c r="F1855">
        <v>0</v>
      </c>
      <c r="G1855">
        <v>68</v>
      </c>
      <c r="H1855">
        <v>0</v>
      </c>
      <c r="I1855">
        <v>10.31</v>
      </c>
      <c r="J1855">
        <v>24</v>
      </c>
      <c r="K1855">
        <v>1</v>
      </c>
      <c r="L1855" s="1">
        <v>40083</v>
      </c>
      <c r="M1855" t="s">
        <v>27</v>
      </c>
      <c r="N1855" t="s">
        <v>152</v>
      </c>
      <c r="O1855" t="s">
        <v>152</v>
      </c>
      <c r="P1855" t="s">
        <v>709</v>
      </c>
      <c r="Q1855" t="s">
        <v>101</v>
      </c>
      <c r="R1855" t="s">
        <v>26</v>
      </c>
      <c r="S1855" t="s">
        <v>304</v>
      </c>
      <c r="T1855">
        <v>85</v>
      </c>
      <c r="U1855">
        <v>0</v>
      </c>
      <c r="V1855">
        <v>-82.503332999999998</v>
      </c>
      <c r="W1855">
        <v>27.975833000000002</v>
      </c>
    </row>
    <row r="1856" spans="1:23" x14ac:dyDescent="0.25">
      <c r="A1856" t="s">
        <v>879</v>
      </c>
      <c r="B1856">
        <v>104</v>
      </c>
      <c r="C1856">
        <v>58.82</v>
      </c>
      <c r="D1856">
        <v>292</v>
      </c>
      <c r="E1856">
        <v>3</v>
      </c>
      <c r="F1856">
        <v>1</v>
      </c>
      <c r="G1856">
        <v>47</v>
      </c>
      <c r="H1856">
        <v>0</v>
      </c>
      <c r="I1856">
        <v>6.96</v>
      </c>
      <c r="J1856">
        <v>11</v>
      </c>
      <c r="K1856">
        <v>1</v>
      </c>
      <c r="L1856" s="1">
        <v>40090</v>
      </c>
      <c r="M1856" t="s">
        <v>27</v>
      </c>
      <c r="N1856" t="s">
        <v>68</v>
      </c>
      <c r="O1856" t="s">
        <v>68</v>
      </c>
      <c r="P1856" t="s">
        <v>52</v>
      </c>
      <c r="Q1856" t="s">
        <v>101</v>
      </c>
      <c r="R1856" t="s">
        <v>26</v>
      </c>
      <c r="S1856" t="s">
        <v>131</v>
      </c>
      <c r="T1856">
        <v>62</v>
      </c>
      <c r="U1856">
        <v>0</v>
      </c>
      <c r="V1856">
        <v>-94.483889000000005</v>
      </c>
      <c r="W1856">
        <v>39.048889000000003</v>
      </c>
    </row>
    <row r="1857" spans="1:23" x14ac:dyDescent="0.25">
      <c r="A1857" t="s">
        <v>879</v>
      </c>
      <c r="B1857">
        <v>158.30000000000001</v>
      </c>
      <c r="C1857">
        <v>80</v>
      </c>
      <c r="D1857">
        <v>173</v>
      </c>
      <c r="E1857">
        <v>2</v>
      </c>
      <c r="F1857">
        <v>0</v>
      </c>
      <c r="G1857">
        <v>46</v>
      </c>
      <c r="H1857">
        <v>0</v>
      </c>
      <c r="I1857">
        <v>12.74</v>
      </c>
      <c r="J1857">
        <v>37</v>
      </c>
      <c r="K1857">
        <v>1</v>
      </c>
      <c r="L1857" s="1">
        <v>40097</v>
      </c>
      <c r="M1857" t="s">
        <v>22</v>
      </c>
      <c r="N1857" t="s">
        <v>59</v>
      </c>
      <c r="O1857" t="s">
        <v>101</v>
      </c>
      <c r="P1857" t="s">
        <v>67</v>
      </c>
      <c r="Q1857" t="s">
        <v>101</v>
      </c>
      <c r="R1857" t="s">
        <v>26</v>
      </c>
      <c r="S1857" t="s">
        <v>50</v>
      </c>
      <c r="T1857">
        <v>64</v>
      </c>
      <c r="U1857">
        <v>0</v>
      </c>
      <c r="V1857">
        <v>-74.076943999999997</v>
      </c>
      <c r="W1857">
        <v>40.812221999999998</v>
      </c>
    </row>
    <row r="1858" spans="1:23" x14ac:dyDescent="0.25">
      <c r="A1858" t="s">
        <v>879</v>
      </c>
      <c r="B1858">
        <v>61</v>
      </c>
      <c r="C1858">
        <v>45.16</v>
      </c>
      <c r="D1858">
        <v>178</v>
      </c>
      <c r="E1858">
        <v>1</v>
      </c>
      <c r="F1858">
        <v>1</v>
      </c>
      <c r="G1858">
        <v>42</v>
      </c>
      <c r="H1858">
        <v>0</v>
      </c>
      <c r="I1858">
        <v>13.86</v>
      </c>
      <c r="J1858">
        <v>-21</v>
      </c>
      <c r="K1858">
        <v>0</v>
      </c>
      <c r="L1858" s="1">
        <v>40104</v>
      </c>
      <c r="M1858" t="s">
        <v>27</v>
      </c>
      <c r="N1858" t="s">
        <v>46</v>
      </c>
      <c r="O1858" t="s">
        <v>46</v>
      </c>
      <c r="P1858" t="s">
        <v>641</v>
      </c>
      <c r="Q1858" t="s">
        <v>101</v>
      </c>
      <c r="R1858" t="s">
        <v>26</v>
      </c>
      <c r="S1858" t="s">
        <v>201</v>
      </c>
      <c r="T1858">
        <v>62</v>
      </c>
      <c r="U1858">
        <v>1</v>
      </c>
      <c r="V1858">
        <v>-90.811110999999997</v>
      </c>
      <c r="W1858">
        <v>29.950832999999999</v>
      </c>
    </row>
    <row r="1859" spans="1:23" x14ac:dyDescent="0.25">
      <c r="A1859" t="s">
        <v>879</v>
      </c>
      <c r="B1859">
        <v>47.5</v>
      </c>
      <c r="C1859">
        <v>51.35</v>
      </c>
      <c r="D1859">
        <v>243</v>
      </c>
      <c r="E1859">
        <v>1</v>
      </c>
      <c r="F1859">
        <v>3</v>
      </c>
      <c r="G1859">
        <v>39</v>
      </c>
      <c r="H1859">
        <v>0</v>
      </c>
      <c r="I1859">
        <v>10.31</v>
      </c>
      <c r="J1859">
        <v>-7</v>
      </c>
      <c r="K1859">
        <v>0</v>
      </c>
      <c r="L1859" s="1">
        <v>40111</v>
      </c>
      <c r="M1859" t="s">
        <v>22</v>
      </c>
      <c r="N1859" t="s">
        <v>119</v>
      </c>
      <c r="O1859" t="s">
        <v>101</v>
      </c>
      <c r="P1859" t="s">
        <v>45</v>
      </c>
      <c r="Q1859" t="s">
        <v>101</v>
      </c>
      <c r="R1859" t="s">
        <v>26</v>
      </c>
      <c r="S1859" t="s">
        <v>50</v>
      </c>
      <c r="T1859">
        <v>49</v>
      </c>
      <c r="U1859">
        <v>0</v>
      </c>
      <c r="V1859">
        <v>-74.076943999999997</v>
      </c>
      <c r="W1859">
        <v>40.812221999999998</v>
      </c>
    </row>
    <row r="1860" spans="1:23" x14ac:dyDescent="0.25">
      <c r="A1860" t="s">
        <v>879</v>
      </c>
      <c r="B1860">
        <v>55.7</v>
      </c>
      <c r="C1860">
        <v>51.28</v>
      </c>
      <c r="D1860">
        <v>222</v>
      </c>
      <c r="E1860">
        <v>1</v>
      </c>
      <c r="F1860">
        <v>2</v>
      </c>
      <c r="G1860">
        <v>61</v>
      </c>
      <c r="H1860">
        <v>0</v>
      </c>
      <c r="I1860">
        <v>6.96</v>
      </c>
      <c r="J1860">
        <v>-23</v>
      </c>
      <c r="K1860">
        <v>0</v>
      </c>
      <c r="L1860" s="1">
        <v>40118</v>
      </c>
      <c r="M1860" t="s">
        <v>27</v>
      </c>
      <c r="N1860" t="s">
        <v>93</v>
      </c>
      <c r="O1860" t="s">
        <v>93</v>
      </c>
      <c r="P1860" t="s">
        <v>903</v>
      </c>
      <c r="Q1860" t="s">
        <v>101</v>
      </c>
      <c r="R1860" t="s">
        <v>26</v>
      </c>
      <c r="S1860" t="s">
        <v>95</v>
      </c>
      <c r="T1860">
        <v>54</v>
      </c>
      <c r="U1860">
        <v>0</v>
      </c>
      <c r="V1860">
        <v>-75.167500000000004</v>
      </c>
      <c r="W1860">
        <v>39.900832999999999</v>
      </c>
    </row>
    <row r="1861" spans="1:23" x14ac:dyDescent="0.25">
      <c r="A1861" t="s">
        <v>879</v>
      </c>
      <c r="B1861">
        <v>112.6</v>
      </c>
      <c r="C1861">
        <v>75.760000000000005</v>
      </c>
      <c r="D1861">
        <v>215</v>
      </c>
      <c r="E1861">
        <v>2</v>
      </c>
      <c r="F1861">
        <v>0</v>
      </c>
      <c r="G1861">
        <v>77</v>
      </c>
      <c r="H1861">
        <v>0</v>
      </c>
      <c r="I1861">
        <v>6.96</v>
      </c>
      <c r="J1861">
        <v>-1</v>
      </c>
      <c r="K1861">
        <v>0</v>
      </c>
      <c r="L1861" s="1">
        <v>40125</v>
      </c>
      <c r="M1861" t="s">
        <v>22</v>
      </c>
      <c r="N1861" t="s">
        <v>31</v>
      </c>
      <c r="O1861" t="s">
        <v>101</v>
      </c>
      <c r="P1861" t="s">
        <v>369</v>
      </c>
      <c r="Q1861" t="s">
        <v>101</v>
      </c>
      <c r="R1861" t="s">
        <v>26</v>
      </c>
      <c r="S1861" t="s">
        <v>50</v>
      </c>
      <c r="T1861">
        <v>55</v>
      </c>
      <c r="U1861">
        <v>0</v>
      </c>
      <c r="V1861">
        <v>-74.076943999999997</v>
      </c>
      <c r="W1861">
        <v>40.812221999999998</v>
      </c>
    </row>
    <row r="1862" spans="1:23" x14ac:dyDescent="0.25">
      <c r="A1862" t="s">
        <v>879</v>
      </c>
      <c r="B1862">
        <v>111.5</v>
      </c>
      <c r="C1862">
        <v>64.099999999999994</v>
      </c>
      <c r="D1862">
        <v>384</v>
      </c>
      <c r="E1862">
        <v>3</v>
      </c>
      <c r="F1862">
        <v>1</v>
      </c>
      <c r="G1862">
        <v>51</v>
      </c>
      <c r="H1862">
        <v>0</v>
      </c>
      <c r="I1862">
        <v>8.08</v>
      </c>
      <c r="J1862">
        <v>3</v>
      </c>
      <c r="K1862">
        <v>1</v>
      </c>
      <c r="L1862" s="1">
        <v>40139</v>
      </c>
      <c r="M1862" t="s">
        <v>22</v>
      </c>
      <c r="N1862" t="s">
        <v>39</v>
      </c>
      <c r="O1862" t="s">
        <v>101</v>
      </c>
      <c r="P1862" t="s">
        <v>252</v>
      </c>
      <c r="Q1862" t="s">
        <v>101</v>
      </c>
      <c r="R1862" t="s">
        <v>26</v>
      </c>
      <c r="S1862" t="s">
        <v>50</v>
      </c>
      <c r="T1862">
        <v>55</v>
      </c>
      <c r="U1862">
        <v>0</v>
      </c>
      <c r="V1862">
        <v>-74.076943999999997</v>
      </c>
      <c r="W1862">
        <v>40.812221999999998</v>
      </c>
    </row>
    <row r="1863" spans="1:23" x14ac:dyDescent="0.25">
      <c r="A1863" t="s">
        <v>879</v>
      </c>
      <c r="B1863">
        <v>65.599999999999994</v>
      </c>
      <c r="C1863">
        <v>60</v>
      </c>
      <c r="D1863">
        <v>230</v>
      </c>
      <c r="E1863">
        <v>0</v>
      </c>
      <c r="F1863">
        <v>1</v>
      </c>
      <c r="G1863">
        <v>20</v>
      </c>
      <c r="H1863">
        <v>0</v>
      </c>
      <c r="I1863">
        <v>5.84</v>
      </c>
      <c r="J1863">
        <v>-20</v>
      </c>
      <c r="K1863">
        <v>0</v>
      </c>
      <c r="L1863" s="1">
        <v>40143</v>
      </c>
      <c r="M1863" t="s">
        <v>27</v>
      </c>
      <c r="N1863" t="s">
        <v>36</v>
      </c>
      <c r="O1863" t="s">
        <v>36</v>
      </c>
      <c r="P1863" t="s">
        <v>721</v>
      </c>
      <c r="Q1863" t="s">
        <v>101</v>
      </c>
      <c r="R1863" t="s">
        <v>26</v>
      </c>
      <c r="S1863" t="s">
        <v>38</v>
      </c>
      <c r="T1863">
        <v>46</v>
      </c>
      <c r="U1863">
        <v>0</v>
      </c>
      <c r="V1863">
        <v>-105.02</v>
      </c>
      <c r="W1863">
        <v>39.743889000000003</v>
      </c>
    </row>
    <row r="1864" spans="1:23" x14ac:dyDescent="0.25">
      <c r="A1864" t="s">
        <v>879</v>
      </c>
      <c r="B1864">
        <v>88.9</v>
      </c>
      <c r="C1864">
        <v>44</v>
      </c>
      <c r="D1864">
        <v>241</v>
      </c>
      <c r="E1864">
        <v>2</v>
      </c>
      <c r="F1864">
        <v>1</v>
      </c>
      <c r="G1864">
        <v>48</v>
      </c>
      <c r="H1864">
        <v>0</v>
      </c>
      <c r="I1864">
        <v>6.96</v>
      </c>
      <c r="J1864">
        <v>7</v>
      </c>
      <c r="K1864">
        <v>1</v>
      </c>
      <c r="L1864" s="1">
        <v>40153</v>
      </c>
      <c r="M1864" t="s">
        <v>22</v>
      </c>
      <c r="N1864" t="s">
        <v>107</v>
      </c>
      <c r="O1864" t="s">
        <v>101</v>
      </c>
      <c r="P1864" t="s">
        <v>227</v>
      </c>
      <c r="Q1864" t="s">
        <v>101</v>
      </c>
      <c r="R1864" t="s">
        <v>26</v>
      </c>
      <c r="S1864" t="s">
        <v>50</v>
      </c>
      <c r="T1864">
        <v>36</v>
      </c>
      <c r="U1864">
        <v>0</v>
      </c>
      <c r="V1864">
        <v>-74.076943999999997</v>
      </c>
      <c r="W1864">
        <v>40.812221999999998</v>
      </c>
    </row>
    <row r="1865" spans="1:23" x14ac:dyDescent="0.25">
      <c r="A1865" t="s">
        <v>879</v>
      </c>
      <c r="B1865">
        <v>130.5</v>
      </c>
      <c r="C1865">
        <v>71.05</v>
      </c>
      <c r="D1865">
        <v>391</v>
      </c>
      <c r="E1865">
        <v>3</v>
      </c>
      <c r="F1865">
        <v>0</v>
      </c>
      <c r="G1865">
        <v>93</v>
      </c>
      <c r="H1865">
        <v>0</v>
      </c>
      <c r="I1865">
        <v>6.96</v>
      </c>
      <c r="J1865">
        <v>-7</v>
      </c>
      <c r="K1865">
        <v>0</v>
      </c>
      <c r="L1865" s="1">
        <v>40160</v>
      </c>
      <c r="M1865" t="s">
        <v>22</v>
      </c>
      <c r="N1865" t="s">
        <v>93</v>
      </c>
      <c r="O1865" t="s">
        <v>101</v>
      </c>
      <c r="P1865" t="s">
        <v>783</v>
      </c>
      <c r="Q1865" t="s">
        <v>101</v>
      </c>
      <c r="R1865" t="s">
        <v>26</v>
      </c>
      <c r="S1865" t="s">
        <v>50</v>
      </c>
      <c r="T1865">
        <v>39</v>
      </c>
      <c r="U1865">
        <v>0</v>
      </c>
      <c r="V1865">
        <v>-74.076943999999997</v>
      </c>
      <c r="W1865">
        <v>40.812221999999998</v>
      </c>
    </row>
    <row r="1866" spans="1:23" x14ac:dyDescent="0.25">
      <c r="A1866" t="s">
        <v>879</v>
      </c>
      <c r="B1866">
        <v>144.4</v>
      </c>
      <c r="C1866">
        <v>73.08</v>
      </c>
      <c r="D1866">
        <v>268</v>
      </c>
      <c r="E1866">
        <v>3</v>
      </c>
      <c r="F1866">
        <v>0</v>
      </c>
      <c r="G1866">
        <v>70</v>
      </c>
      <c r="H1866">
        <v>0</v>
      </c>
      <c r="I1866">
        <v>10.31</v>
      </c>
      <c r="J1866">
        <v>33</v>
      </c>
      <c r="K1866">
        <v>1</v>
      </c>
      <c r="L1866" s="1">
        <v>40168</v>
      </c>
      <c r="M1866" t="s">
        <v>27</v>
      </c>
      <c r="N1866" t="s">
        <v>97</v>
      </c>
      <c r="O1866" t="s">
        <v>97</v>
      </c>
      <c r="P1866" t="s">
        <v>904</v>
      </c>
      <c r="Q1866" t="s">
        <v>101</v>
      </c>
      <c r="R1866" t="s">
        <v>26</v>
      </c>
      <c r="S1866" t="s">
        <v>99</v>
      </c>
      <c r="T1866">
        <v>31</v>
      </c>
      <c r="U1866">
        <v>0</v>
      </c>
      <c r="V1866">
        <v>-76.864444000000006</v>
      </c>
      <c r="W1866">
        <v>38.907778</v>
      </c>
    </row>
    <row r="1867" spans="1:23" x14ac:dyDescent="0.25">
      <c r="A1867" t="s">
        <v>879</v>
      </c>
      <c r="B1867">
        <v>75.3</v>
      </c>
      <c r="C1867">
        <v>67.44</v>
      </c>
      <c r="D1867">
        <v>296</v>
      </c>
      <c r="E1867">
        <v>1</v>
      </c>
      <c r="F1867">
        <v>2</v>
      </c>
      <c r="G1867">
        <v>36</v>
      </c>
      <c r="H1867">
        <v>0</v>
      </c>
      <c r="I1867">
        <v>13.86</v>
      </c>
      <c r="J1867">
        <v>-32</v>
      </c>
      <c r="K1867">
        <v>0</v>
      </c>
      <c r="L1867" s="1">
        <v>40174</v>
      </c>
      <c r="M1867" t="s">
        <v>22</v>
      </c>
      <c r="N1867" t="s">
        <v>56</v>
      </c>
      <c r="O1867" t="s">
        <v>101</v>
      </c>
      <c r="P1867" t="s">
        <v>905</v>
      </c>
      <c r="Q1867" t="s">
        <v>101</v>
      </c>
      <c r="R1867" t="s">
        <v>26</v>
      </c>
      <c r="S1867" t="s">
        <v>50</v>
      </c>
      <c r="T1867">
        <v>52</v>
      </c>
      <c r="U1867">
        <v>0</v>
      </c>
      <c r="V1867">
        <v>-74.076943999999997</v>
      </c>
      <c r="W1867">
        <v>40.812221999999998</v>
      </c>
    </row>
    <row r="1868" spans="1:23" x14ac:dyDescent="0.25">
      <c r="A1868" t="s">
        <v>879</v>
      </c>
      <c r="B1868">
        <v>71.099999999999994</v>
      </c>
      <c r="C1868">
        <v>73.91</v>
      </c>
      <c r="D1868">
        <v>141</v>
      </c>
      <c r="E1868">
        <v>0</v>
      </c>
      <c r="F1868">
        <v>1</v>
      </c>
      <c r="G1868">
        <v>68</v>
      </c>
      <c r="H1868">
        <v>0</v>
      </c>
      <c r="I1868">
        <v>3.36</v>
      </c>
      <c r="J1868">
        <v>-37</v>
      </c>
      <c r="K1868">
        <v>0</v>
      </c>
      <c r="L1868" s="1">
        <v>40181</v>
      </c>
      <c r="M1868" t="s">
        <v>27</v>
      </c>
      <c r="N1868" t="s">
        <v>82</v>
      </c>
      <c r="O1868" t="s">
        <v>82</v>
      </c>
      <c r="P1868" t="s">
        <v>906</v>
      </c>
      <c r="Q1868" t="s">
        <v>101</v>
      </c>
      <c r="R1868" t="s">
        <v>26</v>
      </c>
      <c r="S1868" t="s">
        <v>165</v>
      </c>
      <c r="T1868">
        <v>4</v>
      </c>
      <c r="U1868">
        <v>1</v>
      </c>
      <c r="V1868">
        <v>-93.258055999999996</v>
      </c>
      <c r="W1868">
        <v>44.973889</v>
      </c>
    </row>
    <row r="1869" spans="1:23" x14ac:dyDescent="0.25">
      <c r="A1869" t="s">
        <v>879</v>
      </c>
      <c r="B1869">
        <v>87.9</v>
      </c>
      <c r="C1869">
        <v>66.67</v>
      </c>
      <c r="D1869">
        <v>263</v>
      </c>
      <c r="E1869">
        <v>3</v>
      </c>
      <c r="F1869">
        <v>3</v>
      </c>
      <c r="G1869">
        <v>65</v>
      </c>
      <c r="H1869">
        <v>1.2E-2</v>
      </c>
      <c r="I1869">
        <v>8.08</v>
      </c>
      <c r="J1869">
        <v>13</v>
      </c>
      <c r="K1869">
        <v>1</v>
      </c>
      <c r="L1869" s="1">
        <v>40433</v>
      </c>
      <c r="M1869" t="s">
        <v>22</v>
      </c>
      <c r="N1869" t="s">
        <v>56</v>
      </c>
      <c r="O1869" t="s">
        <v>101</v>
      </c>
      <c r="P1869" t="s">
        <v>842</v>
      </c>
      <c r="Q1869" t="s">
        <v>101</v>
      </c>
      <c r="R1869" t="s">
        <v>33</v>
      </c>
      <c r="S1869" t="s">
        <v>207</v>
      </c>
      <c r="T1869">
        <v>64</v>
      </c>
      <c r="U1869">
        <v>0</v>
      </c>
      <c r="V1869">
        <v>-74.074360999999996</v>
      </c>
      <c r="W1869">
        <v>40.813527999999998</v>
      </c>
    </row>
    <row r="1870" spans="1:23" x14ac:dyDescent="0.25">
      <c r="A1870" t="s">
        <v>879</v>
      </c>
      <c r="B1870">
        <v>85.6</v>
      </c>
      <c r="C1870">
        <v>54.17</v>
      </c>
      <c r="D1870">
        <v>161</v>
      </c>
      <c r="E1870">
        <v>2</v>
      </c>
      <c r="F1870">
        <v>1</v>
      </c>
      <c r="G1870">
        <v>64</v>
      </c>
      <c r="H1870">
        <v>0</v>
      </c>
      <c r="I1870">
        <v>4.72</v>
      </c>
      <c r="J1870">
        <v>-24</v>
      </c>
      <c r="K1870">
        <v>0</v>
      </c>
      <c r="L1870" s="1">
        <v>40440</v>
      </c>
      <c r="M1870" t="s">
        <v>27</v>
      </c>
      <c r="N1870" t="s">
        <v>23</v>
      </c>
      <c r="O1870" t="s">
        <v>23</v>
      </c>
      <c r="P1870" t="s">
        <v>763</v>
      </c>
      <c r="Q1870" t="s">
        <v>101</v>
      </c>
      <c r="R1870" t="s">
        <v>26</v>
      </c>
      <c r="S1870" t="s">
        <v>198</v>
      </c>
      <c r="T1870">
        <v>75</v>
      </c>
      <c r="U1870">
        <v>1</v>
      </c>
      <c r="V1870">
        <v>-86.162806000000003</v>
      </c>
      <c r="W1870">
        <v>39.760055999999999</v>
      </c>
    </row>
    <row r="1871" spans="1:23" x14ac:dyDescent="0.25">
      <c r="A1871" t="s">
        <v>879</v>
      </c>
      <c r="B1871">
        <v>77.3</v>
      </c>
      <c r="C1871">
        <v>70.83</v>
      </c>
      <c r="D1871">
        <v>386</v>
      </c>
      <c r="E1871">
        <v>0</v>
      </c>
      <c r="F1871">
        <v>2</v>
      </c>
      <c r="G1871">
        <v>47</v>
      </c>
      <c r="H1871">
        <v>0</v>
      </c>
      <c r="I1871">
        <v>5.84</v>
      </c>
      <c r="J1871">
        <v>-19</v>
      </c>
      <c r="K1871">
        <v>0</v>
      </c>
      <c r="L1871" s="1">
        <v>40447</v>
      </c>
      <c r="M1871" t="s">
        <v>22</v>
      </c>
      <c r="N1871" t="s">
        <v>87</v>
      </c>
      <c r="O1871" t="s">
        <v>101</v>
      </c>
      <c r="P1871" t="s">
        <v>907</v>
      </c>
      <c r="Q1871" t="s">
        <v>101</v>
      </c>
      <c r="R1871" t="s">
        <v>26</v>
      </c>
      <c r="S1871" t="s">
        <v>207</v>
      </c>
      <c r="T1871">
        <v>71</v>
      </c>
      <c r="U1871">
        <v>0</v>
      </c>
      <c r="V1871">
        <v>-74.074360999999996</v>
      </c>
      <c r="W1871">
        <v>40.813527999999998</v>
      </c>
    </row>
    <row r="1872" spans="1:23" x14ac:dyDescent="0.25">
      <c r="A1872" t="s">
        <v>879</v>
      </c>
      <c r="B1872">
        <v>79.2</v>
      </c>
      <c r="C1872">
        <v>60</v>
      </c>
      <c r="D1872">
        <v>195</v>
      </c>
      <c r="E1872">
        <v>0</v>
      </c>
      <c r="F1872">
        <v>0</v>
      </c>
      <c r="G1872">
        <v>51</v>
      </c>
      <c r="H1872">
        <v>0</v>
      </c>
      <c r="I1872">
        <v>6.96</v>
      </c>
      <c r="J1872">
        <v>14</v>
      </c>
      <c r="K1872">
        <v>1</v>
      </c>
      <c r="L1872" s="1">
        <v>40454</v>
      </c>
      <c r="M1872" t="s">
        <v>22</v>
      </c>
      <c r="N1872" t="s">
        <v>77</v>
      </c>
      <c r="O1872" t="s">
        <v>101</v>
      </c>
      <c r="P1872" t="s">
        <v>888</v>
      </c>
      <c r="Q1872" t="s">
        <v>101</v>
      </c>
      <c r="R1872" t="s">
        <v>26</v>
      </c>
      <c r="S1872" t="s">
        <v>207</v>
      </c>
      <c r="T1872">
        <v>57</v>
      </c>
      <c r="U1872">
        <v>0</v>
      </c>
      <c r="V1872">
        <v>-74.074360999999996</v>
      </c>
      <c r="W1872">
        <v>40.813527999999998</v>
      </c>
    </row>
    <row r="1873" spans="1:23" x14ac:dyDescent="0.25">
      <c r="A1873" t="s">
        <v>879</v>
      </c>
      <c r="B1873">
        <v>89.1</v>
      </c>
      <c r="C1873">
        <v>64.290000000000006</v>
      </c>
      <c r="D1873">
        <v>297</v>
      </c>
      <c r="E1873">
        <v>3</v>
      </c>
      <c r="F1873">
        <v>2</v>
      </c>
      <c r="G1873">
        <v>49</v>
      </c>
      <c r="H1873">
        <v>0</v>
      </c>
      <c r="I1873">
        <v>6.96</v>
      </c>
      <c r="J1873">
        <v>24</v>
      </c>
      <c r="K1873">
        <v>1</v>
      </c>
      <c r="L1873" s="1">
        <v>40461</v>
      </c>
      <c r="M1873" t="s">
        <v>27</v>
      </c>
      <c r="N1873" t="s">
        <v>109</v>
      </c>
      <c r="O1873" t="s">
        <v>109</v>
      </c>
      <c r="P1873" t="s">
        <v>377</v>
      </c>
      <c r="Q1873" t="s">
        <v>101</v>
      </c>
      <c r="R1873" t="s">
        <v>26</v>
      </c>
      <c r="S1873" t="s">
        <v>111</v>
      </c>
      <c r="T1873">
        <v>83</v>
      </c>
      <c r="U1873">
        <v>1</v>
      </c>
      <c r="V1873">
        <v>-95.410832999999997</v>
      </c>
      <c r="W1873">
        <v>29.684722000000001</v>
      </c>
    </row>
    <row r="1874" spans="1:23" x14ac:dyDescent="0.25">
      <c r="A1874" t="s">
        <v>879</v>
      </c>
      <c r="B1874">
        <v>104.4</v>
      </c>
      <c r="C1874">
        <v>66.67</v>
      </c>
      <c r="D1874">
        <v>177</v>
      </c>
      <c r="E1874">
        <v>2</v>
      </c>
      <c r="F1874">
        <v>0</v>
      </c>
      <c r="G1874">
        <v>42</v>
      </c>
      <c r="H1874">
        <v>0</v>
      </c>
      <c r="I1874">
        <v>10.31</v>
      </c>
      <c r="J1874">
        <v>8</v>
      </c>
      <c r="K1874">
        <v>1</v>
      </c>
      <c r="L1874" s="1">
        <v>40468</v>
      </c>
      <c r="M1874" t="s">
        <v>22</v>
      </c>
      <c r="N1874" t="s">
        <v>83</v>
      </c>
      <c r="O1874" t="s">
        <v>101</v>
      </c>
      <c r="P1874" t="s">
        <v>375</v>
      </c>
      <c r="Q1874" t="s">
        <v>101</v>
      </c>
      <c r="R1874" t="s">
        <v>26</v>
      </c>
      <c r="S1874" t="s">
        <v>207</v>
      </c>
      <c r="T1874">
        <v>68</v>
      </c>
      <c r="U1874">
        <v>0</v>
      </c>
      <c r="V1874">
        <v>-74.074360999999996</v>
      </c>
      <c r="W1874">
        <v>40.813527999999998</v>
      </c>
    </row>
    <row r="1875" spans="1:23" x14ac:dyDescent="0.25">
      <c r="A1875" t="s">
        <v>879</v>
      </c>
      <c r="B1875">
        <v>100.4</v>
      </c>
      <c r="C1875">
        <v>71.430000000000007</v>
      </c>
      <c r="D1875">
        <v>306</v>
      </c>
      <c r="E1875">
        <v>4</v>
      </c>
      <c r="F1875">
        <v>3</v>
      </c>
      <c r="G1875">
        <v>51</v>
      </c>
      <c r="H1875">
        <v>0</v>
      </c>
      <c r="I1875">
        <v>14.98</v>
      </c>
      <c r="J1875">
        <v>6</v>
      </c>
      <c r="K1875">
        <v>1</v>
      </c>
      <c r="L1875" s="1">
        <v>40476</v>
      </c>
      <c r="M1875" t="s">
        <v>27</v>
      </c>
      <c r="N1875" t="s">
        <v>107</v>
      </c>
      <c r="O1875" t="s">
        <v>107</v>
      </c>
      <c r="P1875" t="s">
        <v>908</v>
      </c>
      <c r="Q1875" t="s">
        <v>101</v>
      </c>
      <c r="R1875" t="s">
        <v>26</v>
      </c>
      <c r="S1875" t="s">
        <v>278</v>
      </c>
      <c r="T1875">
        <v>82</v>
      </c>
      <c r="U1875">
        <v>1</v>
      </c>
      <c r="V1875">
        <v>-97.092777999999996</v>
      </c>
      <c r="W1875">
        <v>32.747777999999997</v>
      </c>
    </row>
    <row r="1876" spans="1:23" x14ac:dyDescent="0.25">
      <c r="A1876" t="s">
        <v>879</v>
      </c>
      <c r="B1876">
        <v>125.8</v>
      </c>
      <c r="C1876">
        <v>65.63</v>
      </c>
      <c r="D1876">
        <v>290</v>
      </c>
      <c r="E1876">
        <v>3</v>
      </c>
      <c r="F1876">
        <v>0</v>
      </c>
      <c r="G1876">
        <v>62</v>
      </c>
      <c r="H1876">
        <v>0</v>
      </c>
      <c r="I1876">
        <v>9.1999999999999993</v>
      </c>
      <c r="J1876">
        <v>34</v>
      </c>
      <c r="K1876">
        <v>1</v>
      </c>
      <c r="L1876" s="1">
        <v>40489</v>
      </c>
      <c r="M1876" t="s">
        <v>27</v>
      </c>
      <c r="N1876" t="s">
        <v>123</v>
      </c>
      <c r="O1876" t="s">
        <v>123</v>
      </c>
      <c r="P1876" t="s">
        <v>254</v>
      </c>
      <c r="Q1876" t="s">
        <v>101</v>
      </c>
      <c r="R1876" t="s">
        <v>26</v>
      </c>
      <c r="S1876" t="s">
        <v>236</v>
      </c>
      <c r="T1876">
        <v>55</v>
      </c>
      <c r="U1876">
        <v>0</v>
      </c>
      <c r="V1876">
        <v>-122.33159999999999</v>
      </c>
      <c r="W1876">
        <v>47.595199999999998</v>
      </c>
    </row>
    <row r="1877" spans="1:23" x14ac:dyDescent="0.25">
      <c r="A1877" t="s">
        <v>879</v>
      </c>
      <c r="B1877">
        <v>88.3</v>
      </c>
      <c r="C1877">
        <v>68.75</v>
      </c>
      <c r="D1877">
        <v>373</v>
      </c>
      <c r="E1877">
        <v>2</v>
      </c>
      <c r="F1877">
        <v>2</v>
      </c>
      <c r="G1877">
        <v>53</v>
      </c>
      <c r="H1877">
        <v>0</v>
      </c>
      <c r="I1877">
        <v>4.72</v>
      </c>
      <c r="J1877">
        <v>-13</v>
      </c>
      <c r="K1877">
        <v>0</v>
      </c>
      <c r="L1877" s="1">
        <v>40496</v>
      </c>
      <c r="M1877" t="s">
        <v>22</v>
      </c>
      <c r="N1877" t="s">
        <v>107</v>
      </c>
      <c r="O1877" t="s">
        <v>101</v>
      </c>
      <c r="P1877" t="s">
        <v>257</v>
      </c>
      <c r="Q1877" t="s">
        <v>101</v>
      </c>
      <c r="R1877" t="s">
        <v>26</v>
      </c>
      <c r="S1877" t="s">
        <v>207</v>
      </c>
      <c r="T1877">
        <v>54</v>
      </c>
      <c r="U1877">
        <v>0</v>
      </c>
      <c r="V1877">
        <v>-74.074360999999996</v>
      </c>
      <c r="W1877">
        <v>40.813527999999998</v>
      </c>
    </row>
    <row r="1878" spans="1:23" x14ac:dyDescent="0.25">
      <c r="A1878" t="s">
        <v>879</v>
      </c>
      <c r="B1878">
        <v>53.5</v>
      </c>
      <c r="C1878">
        <v>60.61</v>
      </c>
      <c r="D1878">
        <v>147</v>
      </c>
      <c r="E1878">
        <v>2</v>
      </c>
      <c r="F1878">
        <v>3</v>
      </c>
      <c r="G1878">
        <v>73</v>
      </c>
      <c r="H1878">
        <v>0</v>
      </c>
      <c r="I1878">
        <v>4.72</v>
      </c>
      <c r="J1878">
        <v>-10</v>
      </c>
      <c r="K1878">
        <v>0</v>
      </c>
      <c r="L1878" s="1">
        <v>40503</v>
      </c>
      <c r="M1878" t="s">
        <v>27</v>
      </c>
      <c r="N1878" t="s">
        <v>93</v>
      </c>
      <c r="O1878" t="s">
        <v>93</v>
      </c>
      <c r="P1878" t="s">
        <v>144</v>
      </c>
      <c r="Q1878" t="s">
        <v>101</v>
      </c>
      <c r="R1878" t="s">
        <v>26</v>
      </c>
      <c r="S1878" t="s">
        <v>95</v>
      </c>
      <c r="T1878">
        <v>44</v>
      </c>
      <c r="U1878">
        <v>0</v>
      </c>
      <c r="V1878">
        <v>-75.167500000000004</v>
      </c>
      <c r="W1878">
        <v>39.900832999999999</v>
      </c>
    </row>
    <row r="1879" spans="1:23" x14ac:dyDescent="0.25">
      <c r="A1879" t="s">
        <v>879</v>
      </c>
      <c r="B1879">
        <v>117.7</v>
      </c>
      <c r="C1879">
        <v>58.33</v>
      </c>
      <c r="D1879">
        <v>226</v>
      </c>
      <c r="E1879">
        <v>2</v>
      </c>
      <c r="F1879">
        <v>0</v>
      </c>
      <c r="G1879">
        <v>40</v>
      </c>
      <c r="H1879">
        <v>0</v>
      </c>
      <c r="I1879">
        <v>0</v>
      </c>
      <c r="J1879">
        <v>4</v>
      </c>
      <c r="K1879">
        <v>1</v>
      </c>
      <c r="L1879" s="1">
        <v>40510</v>
      </c>
      <c r="M1879" t="s">
        <v>22</v>
      </c>
      <c r="N1879" t="s">
        <v>113</v>
      </c>
      <c r="O1879" t="s">
        <v>101</v>
      </c>
      <c r="P1879" t="s">
        <v>184</v>
      </c>
      <c r="Q1879" t="s">
        <v>101</v>
      </c>
      <c r="R1879" t="s">
        <v>26</v>
      </c>
      <c r="S1879" t="s">
        <v>207</v>
      </c>
      <c r="T1879">
        <v>46</v>
      </c>
      <c r="U1879">
        <v>0</v>
      </c>
      <c r="V1879">
        <v>-74.074360999999996</v>
      </c>
      <c r="W1879">
        <v>40.813527999999998</v>
      </c>
    </row>
    <row r="1880" spans="1:23" x14ac:dyDescent="0.25">
      <c r="A1880" t="s">
        <v>879</v>
      </c>
      <c r="B1880">
        <v>62.2</v>
      </c>
      <c r="C1880">
        <v>60</v>
      </c>
      <c r="D1880">
        <v>161</v>
      </c>
      <c r="E1880">
        <v>0</v>
      </c>
      <c r="F1880">
        <v>1</v>
      </c>
      <c r="G1880">
        <v>51</v>
      </c>
      <c r="H1880">
        <v>0</v>
      </c>
      <c r="I1880">
        <v>14.98</v>
      </c>
      <c r="J1880">
        <v>24</v>
      </c>
      <c r="K1880">
        <v>1</v>
      </c>
      <c r="L1880" s="1">
        <v>40517</v>
      </c>
      <c r="M1880" t="s">
        <v>22</v>
      </c>
      <c r="N1880" t="s">
        <v>97</v>
      </c>
      <c r="O1880" t="s">
        <v>101</v>
      </c>
      <c r="P1880" t="s">
        <v>164</v>
      </c>
      <c r="Q1880" t="s">
        <v>101</v>
      </c>
      <c r="R1880" t="s">
        <v>26</v>
      </c>
      <c r="S1880" t="s">
        <v>207</v>
      </c>
      <c r="T1880">
        <v>33</v>
      </c>
      <c r="U1880">
        <v>0</v>
      </c>
      <c r="V1880">
        <v>-74.074360999999996</v>
      </c>
      <c r="W1880">
        <v>40.813527999999998</v>
      </c>
    </row>
    <row r="1881" spans="1:23" x14ac:dyDescent="0.25">
      <c r="A1881" t="s">
        <v>879</v>
      </c>
      <c r="B1881">
        <v>105.6</v>
      </c>
      <c r="C1881">
        <v>58.97</v>
      </c>
      <c r="D1881">
        <v>289</v>
      </c>
      <c r="E1881">
        <v>4</v>
      </c>
      <c r="F1881">
        <v>1</v>
      </c>
      <c r="G1881">
        <v>54</v>
      </c>
      <c r="H1881">
        <v>0</v>
      </c>
      <c r="I1881">
        <v>8.08</v>
      </c>
      <c r="J1881">
        <v>-7</v>
      </c>
      <c r="K1881">
        <v>0</v>
      </c>
      <c r="L1881" s="1">
        <v>40531</v>
      </c>
      <c r="M1881" t="s">
        <v>22</v>
      </c>
      <c r="N1881" t="s">
        <v>93</v>
      </c>
      <c r="O1881" t="s">
        <v>101</v>
      </c>
      <c r="P1881" t="s">
        <v>383</v>
      </c>
      <c r="Q1881" t="s">
        <v>101</v>
      </c>
      <c r="R1881" t="s">
        <v>26</v>
      </c>
      <c r="S1881" t="s">
        <v>207</v>
      </c>
      <c r="T1881">
        <v>36</v>
      </c>
      <c r="U1881">
        <v>0</v>
      </c>
      <c r="V1881">
        <v>-74.074360999999996</v>
      </c>
      <c r="W1881">
        <v>40.813527999999998</v>
      </c>
    </row>
    <row r="1882" spans="1:23" x14ac:dyDescent="0.25">
      <c r="A1882" t="s">
        <v>879</v>
      </c>
      <c r="B1882">
        <v>63.6</v>
      </c>
      <c r="C1882">
        <v>51.52</v>
      </c>
      <c r="D1882">
        <v>301</v>
      </c>
      <c r="E1882">
        <v>2</v>
      </c>
      <c r="F1882">
        <v>4</v>
      </c>
      <c r="G1882">
        <v>74</v>
      </c>
      <c r="H1882">
        <v>0</v>
      </c>
      <c r="I1882">
        <v>0</v>
      </c>
      <c r="J1882">
        <v>-28</v>
      </c>
      <c r="K1882">
        <v>0</v>
      </c>
      <c r="L1882" s="1">
        <v>40538</v>
      </c>
      <c r="M1882" t="s">
        <v>27</v>
      </c>
      <c r="N1882" t="s">
        <v>73</v>
      </c>
      <c r="O1882" t="s">
        <v>73</v>
      </c>
      <c r="P1882" t="s">
        <v>625</v>
      </c>
      <c r="Q1882" t="s">
        <v>101</v>
      </c>
      <c r="R1882" t="s">
        <v>26</v>
      </c>
      <c r="S1882" t="s">
        <v>168</v>
      </c>
      <c r="T1882">
        <v>20</v>
      </c>
      <c r="U1882">
        <v>0</v>
      </c>
      <c r="V1882">
        <v>-88.062222000000006</v>
      </c>
      <c r="W1882">
        <v>44.501389000000003</v>
      </c>
    </row>
    <row r="1883" spans="1:23" x14ac:dyDescent="0.25">
      <c r="A1883" t="s">
        <v>879</v>
      </c>
      <c r="B1883">
        <v>83</v>
      </c>
      <c r="C1883">
        <v>58.62</v>
      </c>
      <c r="D1883">
        <v>243</v>
      </c>
      <c r="E1883">
        <v>1</v>
      </c>
      <c r="F1883">
        <v>1</v>
      </c>
      <c r="G1883">
        <v>53</v>
      </c>
      <c r="H1883">
        <v>1.2E-2</v>
      </c>
      <c r="I1883">
        <v>4.72</v>
      </c>
      <c r="J1883">
        <v>3</v>
      </c>
      <c r="K1883">
        <v>1</v>
      </c>
      <c r="L1883" s="1">
        <v>40545</v>
      </c>
      <c r="M1883" t="s">
        <v>27</v>
      </c>
      <c r="N1883" t="s">
        <v>97</v>
      </c>
      <c r="O1883" t="s">
        <v>97</v>
      </c>
      <c r="P1883" t="s">
        <v>117</v>
      </c>
      <c r="Q1883" t="s">
        <v>101</v>
      </c>
      <c r="R1883" t="s">
        <v>33</v>
      </c>
      <c r="S1883" t="s">
        <v>99</v>
      </c>
      <c r="T1883">
        <v>48</v>
      </c>
      <c r="U1883">
        <v>0</v>
      </c>
      <c r="V1883">
        <v>-76.864444000000006</v>
      </c>
      <c r="W1883">
        <v>38.907778</v>
      </c>
    </row>
    <row r="1884" spans="1:23" x14ac:dyDescent="0.25">
      <c r="A1884" t="s">
        <v>879</v>
      </c>
      <c r="B1884">
        <v>70.8</v>
      </c>
      <c r="C1884">
        <v>56.25</v>
      </c>
      <c r="D1884">
        <v>268</v>
      </c>
      <c r="E1884">
        <v>0</v>
      </c>
      <c r="F1884">
        <v>1</v>
      </c>
      <c r="G1884">
        <v>54</v>
      </c>
      <c r="H1884">
        <v>0</v>
      </c>
      <c r="I1884">
        <v>9.1999999999999993</v>
      </c>
      <c r="J1884">
        <v>-14</v>
      </c>
      <c r="K1884">
        <v>0</v>
      </c>
      <c r="L1884" s="1">
        <v>40797</v>
      </c>
      <c r="M1884" t="s">
        <v>27</v>
      </c>
      <c r="N1884" t="s">
        <v>97</v>
      </c>
      <c r="O1884" t="s">
        <v>97</v>
      </c>
      <c r="P1884" t="s">
        <v>206</v>
      </c>
      <c r="Q1884" t="s">
        <v>101</v>
      </c>
      <c r="R1884" t="s">
        <v>26</v>
      </c>
      <c r="S1884" t="s">
        <v>99</v>
      </c>
      <c r="T1884">
        <v>78</v>
      </c>
      <c r="U1884">
        <v>0</v>
      </c>
      <c r="V1884">
        <v>-76.864444000000006</v>
      </c>
      <c r="W1884">
        <v>38.907778</v>
      </c>
    </row>
    <row r="1885" spans="1:23" x14ac:dyDescent="0.25">
      <c r="A1885" t="s">
        <v>879</v>
      </c>
      <c r="B1885">
        <v>94.2</v>
      </c>
      <c r="C1885">
        <v>63.33</v>
      </c>
      <c r="D1885">
        <v>223</v>
      </c>
      <c r="E1885">
        <v>2</v>
      </c>
      <c r="F1885">
        <v>1</v>
      </c>
      <c r="G1885">
        <v>75</v>
      </c>
      <c r="H1885">
        <v>0</v>
      </c>
      <c r="I1885">
        <v>3.36</v>
      </c>
      <c r="J1885">
        <v>12</v>
      </c>
      <c r="K1885">
        <v>1</v>
      </c>
      <c r="L1885" s="1">
        <v>40805</v>
      </c>
      <c r="M1885" t="s">
        <v>22</v>
      </c>
      <c r="N1885" t="s">
        <v>44</v>
      </c>
      <c r="O1885" t="s">
        <v>101</v>
      </c>
      <c r="P1885" t="s">
        <v>576</v>
      </c>
      <c r="Q1885" t="s">
        <v>101</v>
      </c>
      <c r="R1885" t="s">
        <v>26</v>
      </c>
      <c r="S1885" t="s">
        <v>207</v>
      </c>
      <c r="T1885">
        <v>61</v>
      </c>
      <c r="U1885">
        <v>0</v>
      </c>
      <c r="V1885">
        <v>-74.074360999999996</v>
      </c>
      <c r="W1885">
        <v>40.813527999999998</v>
      </c>
    </row>
    <row r="1886" spans="1:23" x14ac:dyDescent="0.25">
      <c r="A1886" t="s">
        <v>879</v>
      </c>
      <c r="B1886">
        <v>145.69999999999999</v>
      </c>
      <c r="C1886">
        <v>69.569999999999993</v>
      </c>
      <c r="D1886">
        <v>254</v>
      </c>
      <c r="E1886">
        <v>4</v>
      </c>
      <c r="F1886">
        <v>0</v>
      </c>
      <c r="G1886">
        <v>69</v>
      </c>
      <c r="H1886">
        <v>0</v>
      </c>
      <c r="I1886">
        <v>5.84</v>
      </c>
      <c r="J1886">
        <v>13</v>
      </c>
      <c r="K1886">
        <v>1</v>
      </c>
      <c r="L1886" s="1">
        <v>40811</v>
      </c>
      <c r="M1886" t="s">
        <v>27</v>
      </c>
      <c r="N1886" t="s">
        <v>93</v>
      </c>
      <c r="O1886" t="s">
        <v>93</v>
      </c>
      <c r="P1886" t="s">
        <v>603</v>
      </c>
      <c r="Q1886" t="s">
        <v>101</v>
      </c>
      <c r="R1886" t="s">
        <v>26</v>
      </c>
      <c r="S1886" t="s">
        <v>95</v>
      </c>
      <c r="T1886">
        <v>78</v>
      </c>
      <c r="U1886">
        <v>0</v>
      </c>
      <c r="V1886">
        <v>-75.167500000000004</v>
      </c>
      <c r="W1886">
        <v>39.900832999999999</v>
      </c>
    </row>
    <row r="1887" spans="1:23" x14ac:dyDescent="0.25">
      <c r="A1887" t="s">
        <v>879</v>
      </c>
      <c r="B1887">
        <v>108.4</v>
      </c>
      <c r="C1887">
        <v>67.5</v>
      </c>
      <c r="D1887">
        <v>321</v>
      </c>
      <c r="E1887">
        <v>2</v>
      </c>
      <c r="F1887">
        <v>0</v>
      </c>
      <c r="G1887">
        <v>19</v>
      </c>
      <c r="H1887">
        <v>0</v>
      </c>
      <c r="I1887">
        <v>0</v>
      </c>
      <c r="J1887">
        <v>4</v>
      </c>
      <c r="K1887">
        <v>1</v>
      </c>
      <c r="L1887" s="1">
        <v>40818</v>
      </c>
      <c r="M1887" t="s">
        <v>27</v>
      </c>
      <c r="N1887" t="s">
        <v>119</v>
      </c>
      <c r="O1887" t="s">
        <v>119</v>
      </c>
      <c r="P1887" t="s">
        <v>216</v>
      </c>
      <c r="Q1887" t="s">
        <v>101</v>
      </c>
      <c r="R1887" t="s">
        <v>26</v>
      </c>
      <c r="S1887" t="s">
        <v>425</v>
      </c>
      <c r="T1887">
        <v>96</v>
      </c>
      <c r="U1887">
        <v>1</v>
      </c>
      <c r="V1887">
        <v>-112.26300000000001</v>
      </c>
      <c r="W1887">
        <v>33.527999999999999</v>
      </c>
    </row>
    <row r="1888" spans="1:23" x14ac:dyDescent="0.25">
      <c r="A1888" t="s">
        <v>879</v>
      </c>
      <c r="B1888">
        <v>91.8</v>
      </c>
      <c r="C1888">
        <v>61.54</v>
      </c>
      <c r="D1888">
        <v>420</v>
      </c>
      <c r="E1888">
        <v>3</v>
      </c>
      <c r="F1888">
        <v>3</v>
      </c>
      <c r="G1888">
        <v>38</v>
      </c>
      <c r="H1888">
        <v>0</v>
      </c>
      <c r="I1888">
        <v>6.96</v>
      </c>
      <c r="J1888">
        <v>-11</v>
      </c>
      <c r="K1888">
        <v>0</v>
      </c>
      <c r="L1888" s="1">
        <v>40825</v>
      </c>
      <c r="M1888" t="s">
        <v>22</v>
      </c>
      <c r="N1888" t="s">
        <v>123</v>
      </c>
      <c r="O1888" t="s">
        <v>101</v>
      </c>
      <c r="P1888" t="s">
        <v>909</v>
      </c>
      <c r="Q1888" t="s">
        <v>101</v>
      </c>
      <c r="R1888" t="s">
        <v>26</v>
      </c>
      <c r="S1888" t="s">
        <v>207</v>
      </c>
      <c r="T1888">
        <v>85</v>
      </c>
      <c r="U1888">
        <v>0</v>
      </c>
      <c r="V1888">
        <v>-74.074360999999996</v>
      </c>
      <c r="W1888">
        <v>40.813527999999998</v>
      </c>
    </row>
    <row r="1889" spans="1:23" x14ac:dyDescent="0.25">
      <c r="A1889" t="s">
        <v>879</v>
      </c>
      <c r="B1889">
        <v>94.8</v>
      </c>
      <c r="C1889">
        <v>65.63</v>
      </c>
      <c r="D1889">
        <v>292</v>
      </c>
      <c r="E1889">
        <v>0</v>
      </c>
      <c r="F1889">
        <v>0</v>
      </c>
      <c r="G1889">
        <v>40</v>
      </c>
      <c r="H1889">
        <v>0</v>
      </c>
      <c r="I1889">
        <v>14.98</v>
      </c>
      <c r="J1889">
        <v>3</v>
      </c>
      <c r="K1889">
        <v>1</v>
      </c>
      <c r="L1889" s="1">
        <v>40832</v>
      </c>
      <c r="M1889" t="s">
        <v>22</v>
      </c>
      <c r="N1889" t="s">
        <v>42</v>
      </c>
      <c r="O1889" t="s">
        <v>101</v>
      </c>
      <c r="P1889" t="s">
        <v>91</v>
      </c>
      <c r="Q1889" t="s">
        <v>101</v>
      </c>
      <c r="R1889" t="s">
        <v>26</v>
      </c>
      <c r="S1889" t="s">
        <v>207</v>
      </c>
      <c r="T1889">
        <v>67</v>
      </c>
      <c r="U1889">
        <v>0</v>
      </c>
      <c r="V1889">
        <v>-74.074360999999996</v>
      </c>
      <c r="W1889">
        <v>40.813527999999998</v>
      </c>
    </row>
    <row r="1890" spans="1:23" x14ac:dyDescent="0.25">
      <c r="A1890" t="s">
        <v>879</v>
      </c>
      <c r="B1890">
        <v>106.6</v>
      </c>
      <c r="C1890">
        <v>68.89</v>
      </c>
      <c r="D1890">
        <v>349</v>
      </c>
      <c r="E1890">
        <v>2</v>
      </c>
      <c r="F1890">
        <v>0</v>
      </c>
      <c r="G1890">
        <v>51</v>
      </c>
      <c r="H1890">
        <v>0</v>
      </c>
      <c r="I1890">
        <v>17.21</v>
      </c>
      <c r="J1890">
        <v>3</v>
      </c>
      <c r="K1890">
        <v>1</v>
      </c>
      <c r="L1890" s="1">
        <v>40846</v>
      </c>
      <c r="M1890" t="s">
        <v>22</v>
      </c>
      <c r="N1890" t="s">
        <v>28</v>
      </c>
      <c r="O1890" t="s">
        <v>101</v>
      </c>
      <c r="P1890" t="s">
        <v>353</v>
      </c>
      <c r="Q1890" t="s">
        <v>101</v>
      </c>
      <c r="R1890" t="s">
        <v>26</v>
      </c>
      <c r="S1890" t="s">
        <v>207</v>
      </c>
      <c r="T1890">
        <v>45</v>
      </c>
      <c r="U1890">
        <v>0</v>
      </c>
      <c r="V1890">
        <v>-74.074360999999996</v>
      </c>
      <c r="W1890">
        <v>40.813527999999998</v>
      </c>
    </row>
    <row r="1891" spans="1:23" x14ac:dyDescent="0.25">
      <c r="A1891" t="s">
        <v>879</v>
      </c>
      <c r="B1891">
        <v>77.900000000000006</v>
      </c>
      <c r="C1891">
        <v>51.28</v>
      </c>
      <c r="D1891">
        <v>250</v>
      </c>
      <c r="E1891">
        <v>2</v>
      </c>
      <c r="F1891">
        <v>1</v>
      </c>
      <c r="G1891">
        <v>36</v>
      </c>
      <c r="H1891">
        <v>0</v>
      </c>
      <c r="I1891">
        <v>5.84</v>
      </c>
      <c r="J1891">
        <v>4</v>
      </c>
      <c r="K1891">
        <v>1</v>
      </c>
      <c r="L1891" s="1">
        <v>40853</v>
      </c>
      <c r="M1891" t="s">
        <v>27</v>
      </c>
      <c r="N1891" t="s">
        <v>24</v>
      </c>
      <c r="O1891" t="s">
        <v>24</v>
      </c>
      <c r="P1891" t="s">
        <v>184</v>
      </c>
      <c r="Q1891" t="s">
        <v>101</v>
      </c>
      <c r="R1891" t="s">
        <v>26</v>
      </c>
      <c r="S1891" t="s">
        <v>66</v>
      </c>
      <c r="T1891">
        <v>49</v>
      </c>
      <c r="U1891">
        <v>0</v>
      </c>
      <c r="V1891">
        <v>-71.263999999999996</v>
      </c>
      <c r="W1891">
        <v>42.091000000000001</v>
      </c>
    </row>
    <row r="1892" spans="1:23" x14ac:dyDescent="0.25">
      <c r="A1892" t="s">
        <v>879</v>
      </c>
      <c r="B1892">
        <v>84.5</v>
      </c>
      <c r="C1892">
        <v>65</v>
      </c>
      <c r="D1892">
        <v>311</v>
      </c>
      <c r="E1892">
        <v>2</v>
      </c>
      <c r="F1892">
        <v>2</v>
      </c>
      <c r="G1892">
        <v>88</v>
      </c>
      <c r="H1892">
        <v>0</v>
      </c>
      <c r="I1892">
        <v>12.74</v>
      </c>
      <c r="J1892">
        <v>-7</v>
      </c>
      <c r="K1892">
        <v>0</v>
      </c>
      <c r="L1892" s="1">
        <v>40860</v>
      </c>
      <c r="M1892" t="s">
        <v>27</v>
      </c>
      <c r="N1892" t="s">
        <v>140</v>
      </c>
      <c r="O1892" t="s">
        <v>140</v>
      </c>
      <c r="P1892" t="s">
        <v>80</v>
      </c>
      <c r="Q1892" t="s">
        <v>101</v>
      </c>
      <c r="R1892" t="s">
        <v>26</v>
      </c>
      <c r="S1892" t="s">
        <v>395</v>
      </c>
      <c r="T1892">
        <v>57</v>
      </c>
      <c r="U1892">
        <v>0</v>
      </c>
      <c r="V1892">
        <v>-122.386111</v>
      </c>
      <c r="W1892">
        <v>37.713611</v>
      </c>
    </row>
    <row r="1893" spans="1:23" x14ac:dyDescent="0.25">
      <c r="A1893" t="s">
        <v>879</v>
      </c>
      <c r="B1893">
        <v>74</v>
      </c>
      <c r="C1893">
        <v>51.43</v>
      </c>
      <c r="D1893">
        <v>264</v>
      </c>
      <c r="E1893">
        <v>1</v>
      </c>
      <c r="F1893">
        <v>1</v>
      </c>
      <c r="G1893">
        <v>69</v>
      </c>
      <c r="H1893">
        <v>0</v>
      </c>
      <c r="I1893">
        <v>5.84</v>
      </c>
      <c r="J1893">
        <v>-7</v>
      </c>
      <c r="K1893">
        <v>0</v>
      </c>
      <c r="L1893" s="1">
        <v>40867</v>
      </c>
      <c r="M1893" t="s">
        <v>22</v>
      </c>
      <c r="N1893" t="s">
        <v>93</v>
      </c>
      <c r="O1893" t="s">
        <v>101</v>
      </c>
      <c r="P1893" t="s">
        <v>315</v>
      </c>
      <c r="Q1893" t="s">
        <v>101</v>
      </c>
      <c r="R1893" t="s">
        <v>26</v>
      </c>
      <c r="S1893" t="s">
        <v>207</v>
      </c>
      <c r="T1893">
        <v>56</v>
      </c>
      <c r="U1893">
        <v>0</v>
      </c>
      <c r="V1893">
        <v>-74.074360999999996</v>
      </c>
      <c r="W1893">
        <v>40.813527999999998</v>
      </c>
    </row>
    <row r="1894" spans="1:23" x14ac:dyDescent="0.25">
      <c r="A1894" t="s">
        <v>879</v>
      </c>
      <c r="B1894">
        <v>101.9</v>
      </c>
      <c r="C1894">
        <v>70.209999999999994</v>
      </c>
      <c r="D1894">
        <v>406</v>
      </c>
      <c r="E1894">
        <v>2</v>
      </c>
      <c r="F1894">
        <v>1</v>
      </c>
      <c r="G1894">
        <v>93</v>
      </c>
      <c r="H1894">
        <v>0</v>
      </c>
      <c r="I1894">
        <v>0</v>
      </c>
      <c r="J1894">
        <v>-25</v>
      </c>
      <c r="K1894">
        <v>0</v>
      </c>
      <c r="L1894" s="1">
        <v>40875</v>
      </c>
      <c r="M1894" t="s">
        <v>27</v>
      </c>
      <c r="N1894" t="s">
        <v>46</v>
      </c>
      <c r="O1894" t="s">
        <v>46</v>
      </c>
      <c r="P1894" t="s">
        <v>910</v>
      </c>
      <c r="Q1894" t="s">
        <v>101</v>
      </c>
      <c r="R1894" t="s">
        <v>26</v>
      </c>
      <c r="S1894" t="s">
        <v>201</v>
      </c>
      <c r="T1894">
        <v>34</v>
      </c>
      <c r="U1894">
        <v>1</v>
      </c>
      <c r="V1894">
        <v>-90.811110999999997</v>
      </c>
      <c r="W1894">
        <v>29.950832999999999</v>
      </c>
    </row>
    <row r="1895" spans="1:23" x14ac:dyDescent="0.25">
      <c r="A1895" t="s">
        <v>879</v>
      </c>
      <c r="B1895">
        <v>100.7</v>
      </c>
      <c r="C1895">
        <v>57.5</v>
      </c>
      <c r="D1895">
        <v>347</v>
      </c>
      <c r="E1895">
        <v>3</v>
      </c>
      <c r="F1895">
        <v>1</v>
      </c>
      <c r="G1895">
        <v>69</v>
      </c>
      <c r="H1895">
        <v>0</v>
      </c>
      <c r="I1895">
        <v>5.84</v>
      </c>
      <c r="J1895">
        <v>-3</v>
      </c>
      <c r="K1895">
        <v>0</v>
      </c>
      <c r="L1895" s="1">
        <v>40881</v>
      </c>
      <c r="M1895" t="s">
        <v>22</v>
      </c>
      <c r="N1895" t="s">
        <v>73</v>
      </c>
      <c r="O1895" t="s">
        <v>101</v>
      </c>
      <c r="P1895" t="s">
        <v>580</v>
      </c>
      <c r="Q1895" t="s">
        <v>101</v>
      </c>
      <c r="R1895" t="s">
        <v>26</v>
      </c>
      <c r="S1895" t="s">
        <v>207</v>
      </c>
      <c r="T1895">
        <v>50</v>
      </c>
      <c r="U1895">
        <v>0</v>
      </c>
      <c r="V1895">
        <v>-74.074360999999996</v>
      </c>
      <c r="W1895">
        <v>40.813527999999998</v>
      </c>
    </row>
    <row r="1896" spans="1:23" x14ac:dyDescent="0.25">
      <c r="A1896" t="s">
        <v>879</v>
      </c>
      <c r="B1896">
        <v>90.7</v>
      </c>
      <c r="C1896">
        <v>57.45</v>
      </c>
      <c r="D1896">
        <v>400</v>
      </c>
      <c r="E1896">
        <v>2</v>
      </c>
      <c r="F1896">
        <v>1</v>
      </c>
      <c r="G1896">
        <v>42</v>
      </c>
      <c r="H1896">
        <v>0</v>
      </c>
      <c r="I1896">
        <v>5.84</v>
      </c>
      <c r="J1896">
        <v>3</v>
      </c>
      <c r="K1896">
        <v>1</v>
      </c>
      <c r="L1896" s="1">
        <v>40888</v>
      </c>
      <c r="M1896" t="s">
        <v>27</v>
      </c>
      <c r="N1896" t="s">
        <v>107</v>
      </c>
      <c r="O1896" t="s">
        <v>107</v>
      </c>
      <c r="P1896" t="s">
        <v>626</v>
      </c>
      <c r="Q1896" t="s">
        <v>101</v>
      </c>
      <c r="R1896" t="s">
        <v>26</v>
      </c>
      <c r="S1896" t="s">
        <v>278</v>
      </c>
      <c r="T1896">
        <v>49</v>
      </c>
      <c r="U1896">
        <v>1</v>
      </c>
      <c r="V1896">
        <v>-97.092777999999996</v>
      </c>
      <c r="W1896">
        <v>32.747777999999997</v>
      </c>
    </row>
    <row r="1897" spans="1:23" x14ac:dyDescent="0.25">
      <c r="A1897" t="s">
        <v>879</v>
      </c>
      <c r="B1897">
        <v>45.5</v>
      </c>
      <c r="C1897">
        <v>57.5</v>
      </c>
      <c r="D1897">
        <v>257</v>
      </c>
      <c r="E1897">
        <v>0</v>
      </c>
      <c r="F1897">
        <v>3</v>
      </c>
      <c r="G1897">
        <v>37</v>
      </c>
      <c r="H1897">
        <v>0</v>
      </c>
      <c r="I1897">
        <v>6.96</v>
      </c>
      <c r="J1897">
        <v>-13</v>
      </c>
      <c r="K1897">
        <v>0</v>
      </c>
      <c r="L1897" s="1">
        <v>40895</v>
      </c>
      <c r="M1897" t="s">
        <v>22</v>
      </c>
      <c r="N1897" t="s">
        <v>97</v>
      </c>
      <c r="O1897" t="s">
        <v>101</v>
      </c>
      <c r="P1897" t="s">
        <v>398</v>
      </c>
      <c r="Q1897" t="s">
        <v>101</v>
      </c>
      <c r="R1897" t="s">
        <v>26</v>
      </c>
      <c r="S1897" t="s">
        <v>207</v>
      </c>
      <c r="T1897">
        <v>31</v>
      </c>
      <c r="U1897">
        <v>0</v>
      </c>
      <c r="V1897">
        <v>-74.074360999999996</v>
      </c>
      <c r="W1897">
        <v>40.813527999999998</v>
      </c>
    </row>
    <row r="1898" spans="1:23" x14ac:dyDescent="0.25">
      <c r="A1898" t="s">
        <v>879</v>
      </c>
      <c r="B1898">
        <v>61.5</v>
      </c>
      <c r="C1898">
        <v>33.33</v>
      </c>
      <c r="D1898">
        <v>225</v>
      </c>
      <c r="E1898">
        <v>1</v>
      </c>
      <c r="F1898">
        <v>1</v>
      </c>
      <c r="G1898">
        <v>44</v>
      </c>
      <c r="H1898">
        <v>0</v>
      </c>
      <c r="I1898">
        <v>6.96</v>
      </c>
      <c r="J1898">
        <v>15</v>
      </c>
      <c r="K1898">
        <v>1</v>
      </c>
      <c r="L1898" s="1">
        <v>40901</v>
      </c>
      <c r="M1898" t="s">
        <v>27</v>
      </c>
      <c r="N1898" t="s">
        <v>48</v>
      </c>
      <c r="O1898" t="s">
        <v>48</v>
      </c>
      <c r="P1898" t="s">
        <v>743</v>
      </c>
      <c r="Q1898" t="s">
        <v>101</v>
      </c>
      <c r="R1898" t="s">
        <v>26</v>
      </c>
      <c r="S1898" t="s">
        <v>207</v>
      </c>
      <c r="T1898">
        <v>37</v>
      </c>
      <c r="U1898">
        <v>0</v>
      </c>
      <c r="V1898">
        <v>-74.074360999999996</v>
      </c>
      <c r="W1898">
        <v>40.813527999999998</v>
      </c>
    </row>
    <row r="1899" spans="1:23" x14ac:dyDescent="0.25">
      <c r="A1899" t="s">
        <v>879</v>
      </c>
      <c r="B1899">
        <v>136.69999999999999</v>
      </c>
      <c r="C1899">
        <v>72.73</v>
      </c>
      <c r="D1899">
        <v>346</v>
      </c>
      <c r="E1899">
        <v>3</v>
      </c>
      <c r="F1899">
        <v>0</v>
      </c>
      <c r="G1899">
        <v>77</v>
      </c>
      <c r="H1899">
        <v>5.8999999999999997E-2</v>
      </c>
      <c r="I1899">
        <v>11.43</v>
      </c>
      <c r="J1899">
        <v>17</v>
      </c>
      <c r="K1899">
        <v>1</v>
      </c>
      <c r="L1899" s="1">
        <v>40909</v>
      </c>
      <c r="M1899" t="s">
        <v>22</v>
      </c>
      <c r="N1899" t="s">
        <v>107</v>
      </c>
      <c r="O1899" t="s">
        <v>101</v>
      </c>
      <c r="P1899" t="s">
        <v>199</v>
      </c>
      <c r="Q1899" t="s">
        <v>101</v>
      </c>
      <c r="R1899" t="s">
        <v>33</v>
      </c>
      <c r="S1899" t="s">
        <v>207</v>
      </c>
      <c r="T1899">
        <v>49</v>
      </c>
      <c r="U1899">
        <v>0</v>
      </c>
      <c r="V1899">
        <v>-74.074360999999996</v>
      </c>
      <c r="W1899">
        <v>40.813527999999998</v>
      </c>
    </row>
    <row r="1900" spans="1:23" x14ac:dyDescent="0.25">
      <c r="A1900" t="s">
        <v>879</v>
      </c>
      <c r="B1900">
        <v>129.30000000000001</v>
      </c>
      <c r="C1900">
        <v>71.88</v>
      </c>
      <c r="D1900">
        <v>277</v>
      </c>
      <c r="E1900">
        <v>3</v>
      </c>
      <c r="F1900">
        <v>0</v>
      </c>
      <c r="G1900">
        <v>40</v>
      </c>
      <c r="H1900">
        <v>0</v>
      </c>
      <c r="I1900">
        <v>16.09</v>
      </c>
      <c r="J1900">
        <v>22</v>
      </c>
      <c r="K1900">
        <v>1</v>
      </c>
      <c r="L1900" s="1">
        <v>40916</v>
      </c>
      <c r="M1900" t="s">
        <v>22</v>
      </c>
      <c r="N1900" t="s">
        <v>39</v>
      </c>
      <c r="O1900" t="s">
        <v>101</v>
      </c>
      <c r="P1900" t="s">
        <v>911</v>
      </c>
      <c r="Q1900" t="s">
        <v>101</v>
      </c>
      <c r="R1900" t="s">
        <v>26</v>
      </c>
      <c r="S1900" t="s">
        <v>207</v>
      </c>
      <c r="T1900">
        <v>44</v>
      </c>
      <c r="U1900">
        <v>0</v>
      </c>
      <c r="V1900">
        <v>-74.074360999999996</v>
      </c>
      <c r="W1900">
        <v>40.813527999999998</v>
      </c>
    </row>
    <row r="1901" spans="1:23" x14ac:dyDescent="0.25">
      <c r="A1901" t="s">
        <v>879</v>
      </c>
      <c r="B1901">
        <v>114.5</v>
      </c>
      <c r="C1901">
        <v>63.64</v>
      </c>
      <c r="D1901">
        <v>330</v>
      </c>
      <c r="E1901">
        <v>3</v>
      </c>
      <c r="F1901">
        <v>1</v>
      </c>
      <c r="G1901">
        <v>69</v>
      </c>
      <c r="H1901">
        <v>0</v>
      </c>
      <c r="I1901">
        <v>11.43</v>
      </c>
      <c r="J1901">
        <v>17</v>
      </c>
      <c r="K1901">
        <v>1</v>
      </c>
      <c r="L1901" s="1">
        <v>40923</v>
      </c>
      <c r="M1901" t="s">
        <v>27</v>
      </c>
      <c r="N1901" t="s">
        <v>73</v>
      </c>
      <c r="O1901" t="s">
        <v>73</v>
      </c>
      <c r="P1901" t="s">
        <v>787</v>
      </c>
      <c r="Q1901" t="s">
        <v>101</v>
      </c>
      <c r="R1901" t="s">
        <v>26</v>
      </c>
      <c r="S1901" t="s">
        <v>168</v>
      </c>
      <c r="T1901">
        <v>29</v>
      </c>
      <c r="U1901">
        <v>0</v>
      </c>
      <c r="V1901">
        <v>-88.062222000000006</v>
      </c>
      <c r="W1901">
        <v>44.501389000000003</v>
      </c>
    </row>
    <row r="1902" spans="1:23" x14ac:dyDescent="0.25">
      <c r="A1902" t="s">
        <v>879</v>
      </c>
      <c r="B1902">
        <v>82.3</v>
      </c>
      <c r="C1902">
        <v>55.17</v>
      </c>
      <c r="D1902">
        <v>316</v>
      </c>
      <c r="E1902">
        <v>2</v>
      </c>
      <c r="F1902">
        <v>0</v>
      </c>
      <c r="G1902">
        <v>83</v>
      </c>
      <c r="H1902">
        <v>3.1E-2</v>
      </c>
      <c r="I1902">
        <v>12.74</v>
      </c>
      <c r="J1902">
        <v>3</v>
      </c>
      <c r="K1902">
        <v>1</v>
      </c>
      <c r="L1902" s="1">
        <v>40930</v>
      </c>
      <c r="M1902" t="s">
        <v>27</v>
      </c>
      <c r="N1902" t="s">
        <v>140</v>
      </c>
      <c r="O1902" t="s">
        <v>140</v>
      </c>
      <c r="P1902" t="s">
        <v>353</v>
      </c>
      <c r="Q1902" t="s">
        <v>101</v>
      </c>
      <c r="R1902" t="s">
        <v>33</v>
      </c>
      <c r="S1902" t="s">
        <v>395</v>
      </c>
      <c r="T1902">
        <v>51</v>
      </c>
      <c r="U1902">
        <v>0</v>
      </c>
      <c r="V1902">
        <v>-122.386111</v>
      </c>
      <c r="W1902">
        <v>37.713611</v>
      </c>
    </row>
    <row r="1903" spans="1:23" x14ac:dyDescent="0.25">
      <c r="A1903" t="s">
        <v>879</v>
      </c>
      <c r="B1903">
        <v>94.9</v>
      </c>
      <c r="C1903">
        <v>65.63</v>
      </c>
      <c r="D1903">
        <v>213</v>
      </c>
      <c r="E1903">
        <v>1</v>
      </c>
      <c r="F1903">
        <v>0</v>
      </c>
      <c r="G1903">
        <v>71</v>
      </c>
      <c r="H1903">
        <v>0</v>
      </c>
      <c r="I1903">
        <v>3.36</v>
      </c>
      <c r="J1903">
        <v>-7</v>
      </c>
      <c r="K1903">
        <v>0</v>
      </c>
      <c r="L1903" s="1">
        <v>41157</v>
      </c>
      <c r="M1903" t="s">
        <v>22</v>
      </c>
      <c r="N1903" t="s">
        <v>107</v>
      </c>
      <c r="O1903" t="s">
        <v>101</v>
      </c>
      <c r="P1903" t="s">
        <v>45</v>
      </c>
      <c r="Q1903" t="s">
        <v>101</v>
      </c>
      <c r="R1903" t="s">
        <v>26</v>
      </c>
      <c r="S1903" t="s">
        <v>207</v>
      </c>
      <c r="T1903">
        <v>73</v>
      </c>
      <c r="U1903">
        <v>0</v>
      </c>
      <c r="V1903">
        <v>-74.074360999999996</v>
      </c>
      <c r="W1903">
        <v>40.813527999999998</v>
      </c>
    </row>
    <row r="1904" spans="1:23" x14ac:dyDescent="0.25">
      <c r="A1904" t="s">
        <v>879</v>
      </c>
      <c r="B1904">
        <v>89.5</v>
      </c>
      <c r="C1904">
        <v>60.78</v>
      </c>
      <c r="D1904">
        <v>510</v>
      </c>
      <c r="E1904">
        <v>3</v>
      </c>
      <c r="F1904">
        <v>3</v>
      </c>
      <c r="G1904">
        <v>42</v>
      </c>
      <c r="H1904">
        <v>0</v>
      </c>
      <c r="I1904">
        <v>5.84</v>
      </c>
      <c r="J1904">
        <v>7</v>
      </c>
      <c r="K1904">
        <v>1</v>
      </c>
      <c r="L1904" s="1">
        <v>41168</v>
      </c>
      <c r="M1904" t="s">
        <v>22</v>
      </c>
      <c r="N1904" t="s">
        <v>152</v>
      </c>
      <c r="O1904" t="s">
        <v>101</v>
      </c>
      <c r="P1904" t="s">
        <v>912</v>
      </c>
      <c r="Q1904" t="s">
        <v>101</v>
      </c>
      <c r="R1904" t="s">
        <v>26</v>
      </c>
      <c r="S1904" t="s">
        <v>207</v>
      </c>
      <c r="T1904">
        <v>74</v>
      </c>
      <c r="U1904">
        <v>0</v>
      </c>
      <c r="V1904">
        <v>-74.074360999999996</v>
      </c>
      <c r="W1904">
        <v>40.813527999999998</v>
      </c>
    </row>
    <row r="1905" spans="1:23" x14ac:dyDescent="0.25">
      <c r="A1905" t="s">
        <v>879</v>
      </c>
      <c r="B1905">
        <v>110.2</v>
      </c>
      <c r="C1905">
        <v>77.14</v>
      </c>
      <c r="D1905">
        <v>288</v>
      </c>
      <c r="E1905">
        <v>1</v>
      </c>
      <c r="F1905">
        <v>0</v>
      </c>
      <c r="G1905">
        <v>83</v>
      </c>
      <c r="H1905">
        <v>0</v>
      </c>
      <c r="I1905">
        <v>0</v>
      </c>
      <c r="J1905">
        <v>29</v>
      </c>
      <c r="K1905">
        <v>1</v>
      </c>
      <c r="L1905" s="1">
        <v>41172</v>
      </c>
      <c r="M1905" t="s">
        <v>27</v>
      </c>
      <c r="N1905" t="s">
        <v>56</v>
      </c>
      <c r="O1905" t="s">
        <v>56</v>
      </c>
      <c r="P1905" t="s">
        <v>214</v>
      </c>
      <c r="Q1905" t="s">
        <v>101</v>
      </c>
      <c r="R1905" t="s">
        <v>26</v>
      </c>
      <c r="S1905" t="s">
        <v>58</v>
      </c>
      <c r="T1905">
        <v>63</v>
      </c>
      <c r="U1905">
        <v>0</v>
      </c>
      <c r="V1905">
        <v>-80.852778000000001</v>
      </c>
      <c r="W1905">
        <v>35.225833000000002</v>
      </c>
    </row>
    <row r="1906" spans="1:23" x14ac:dyDescent="0.25">
      <c r="A1906" t="s">
        <v>879</v>
      </c>
      <c r="B1906">
        <v>86.3</v>
      </c>
      <c r="C1906">
        <v>57.14</v>
      </c>
      <c r="D1906">
        <v>309</v>
      </c>
      <c r="E1906">
        <v>2</v>
      </c>
      <c r="F1906">
        <v>1</v>
      </c>
      <c r="G1906">
        <v>65</v>
      </c>
      <c r="H1906">
        <v>0</v>
      </c>
      <c r="I1906">
        <v>8.08</v>
      </c>
      <c r="J1906">
        <v>-2</v>
      </c>
      <c r="K1906">
        <v>0</v>
      </c>
      <c r="L1906" s="1">
        <v>41182</v>
      </c>
      <c r="M1906" t="s">
        <v>27</v>
      </c>
      <c r="N1906" t="s">
        <v>93</v>
      </c>
      <c r="O1906" t="s">
        <v>93</v>
      </c>
      <c r="P1906" t="s">
        <v>806</v>
      </c>
      <c r="Q1906" t="s">
        <v>101</v>
      </c>
      <c r="R1906" t="s">
        <v>26</v>
      </c>
      <c r="S1906" t="s">
        <v>95</v>
      </c>
      <c r="T1906">
        <v>60</v>
      </c>
      <c r="U1906">
        <v>0</v>
      </c>
      <c r="V1906">
        <v>-75.167500000000004</v>
      </c>
      <c r="W1906">
        <v>39.900832999999999</v>
      </c>
    </row>
    <row r="1907" spans="1:23" x14ac:dyDescent="0.25">
      <c r="A1907" t="s">
        <v>879</v>
      </c>
      <c r="B1907">
        <v>103.3</v>
      </c>
      <c r="C1907">
        <v>67.569999999999993</v>
      </c>
      <c r="D1907">
        <v>259</v>
      </c>
      <c r="E1907">
        <v>3</v>
      </c>
      <c r="F1907">
        <v>1</v>
      </c>
      <c r="G1907">
        <v>71</v>
      </c>
      <c r="H1907">
        <v>0.02</v>
      </c>
      <c r="I1907">
        <v>0</v>
      </c>
      <c r="J1907">
        <v>14</v>
      </c>
      <c r="K1907">
        <v>1</v>
      </c>
      <c r="L1907" s="1">
        <v>41189</v>
      </c>
      <c r="M1907" t="s">
        <v>22</v>
      </c>
      <c r="N1907" t="s">
        <v>51</v>
      </c>
      <c r="O1907" t="s">
        <v>101</v>
      </c>
      <c r="P1907" t="s">
        <v>143</v>
      </c>
      <c r="Q1907" t="s">
        <v>101</v>
      </c>
      <c r="R1907" t="s">
        <v>33</v>
      </c>
      <c r="S1907" t="s">
        <v>207</v>
      </c>
      <c r="T1907">
        <v>53</v>
      </c>
      <c r="U1907">
        <v>0</v>
      </c>
      <c r="V1907">
        <v>-74.074360999999996</v>
      </c>
      <c r="W1907">
        <v>40.813527999999998</v>
      </c>
    </row>
    <row r="1908" spans="1:23" x14ac:dyDescent="0.25">
      <c r="A1908" t="s">
        <v>879</v>
      </c>
      <c r="B1908">
        <v>87.4</v>
      </c>
      <c r="C1908">
        <v>53.57</v>
      </c>
      <c r="D1908">
        <v>193</v>
      </c>
      <c r="E1908">
        <v>1</v>
      </c>
      <c r="F1908">
        <v>0</v>
      </c>
      <c r="G1908">
        <v>68</v>
      </c>
      <c r="H1908">
        <v>0</v>
      </c>
      <c r="I1908">
        <v>10.31</v>
      </c>
      <c r="J1908">
        <v>23</v>
      </c>
      <c r="K1908">
        <v>1</v>
      </c>
      <c r="L1908" s="1">
        <v>41196</v>
      </c>
      <c r="M1908" t="s">
        <v>27</v>
      </c>
      <c r="N1908" t="s">
        <v>140</v>
      </c>
      <c r="O1908" t="s">
        <v>140</v>
      </c>
      <c r="P1908" t="s">
        <v>692</v>
      </c>
      <c r="Q1908" t="s">
        <v>101</v>
      </c>
      <c r="R1908" t="s">
        <v>26</v>
      </c>
      <c r="S1908" t="s">
        <v>395</v>
      </c>
      <c r="T1908">
        <v>68</v>
      </c>
      <c r="U1908">
        <v>0</v>
      </c>
      <c r="V1908">
        <v>-122.386111</v>
      </c>
      <c r="W1908">
        <v>37.713611</v>
      </c>
    </row>
    <row r="1909" spans="1:23" x14ac:dyDescent="0.25">
      <c r="A1909" t="s">
        <v>879</v>
      </c>
      <c r="B1909">
        <v>78.900000000000006</v>
      </c>
      <c r="C1909">
        <v>65</v>
      </c>
      <c r="D1909">
        <v>337</v>
      </c>
      <c r="E1909">
        <v>1</v>
      </c>
      <c r="F1909">
        <v>2</v>
      </c>
      <c r="G1909">
        <v>38</v>
      </c>
      <c r="H1909">
        <v>0</v>
      </c>
      <c r="I1909">
        <v>11.43</v>
      </c>
      <c r="J1909">
        <v>4</v>
      </c>
      <c r="K1909">
        <v>1</v>
      </c>
      <c r="L1909" s="1">
        <v>41203</v>
      </c>
      <c r="M1909" t="s">
        <v>22</v>
      </c>
      <c r="N1909" t="s">
        <v>97</v>
      </c>
      <c r="O1909" t="s">
        <v>101</v>
      </c>
      <c r="P1909" t="s">
        <v>572</v>
      </c>
      <c r="Q1909" t="s">
        <v>101</v>
      </c>
      <c r="R1909" t="s">
        <v>26</v>
      </c>
      <c r="S1909" t="s">
        <v>207</v>
      </c>
      <c r="T1909">
        <v>65</v>
      </c>
      <c r="U1909">
        <v>0</v>
      </c>
      <c r="V1909">
        <v>-74.074360999999996</v>
      </c>
      <c r="W1909">
        <v>40.813527999999998</v>
      </c>
    </row>
    <row r="1910" spans="1:23" x14ac:dyDescent="0.25">
      <c r="A1910" t="s">
        <v>879</v>
      </c>
      <c r="B1910">
        <v>58.4</v>
      </c>
      <c r="C1910">
        <v>51.72</v>
      </c>
      <c r="D1910">
        <v>192</v>
      </c>
      <c r="E1910">
        <v>0</v>
      </c>
      <c r="F1910">
        <v>1</v>
      </c>
      <c r="G1910">
        <v>25</v>
      </c>
      <c r="H1910">
        <v>0</v>
      </c>
      <c r="I1910">
        <v>10.31</v>
      </c>
      <c r="J1910">
        <v>5</v>
      </c>
      <c r="K1910">
        <v>1</v>
      </c>
      <c r="L1910" s="1">
        <v>41210</v>
      </c>
      <c r="M1910" t="s">
        <v>27</v>
      </c>
      <c r="N1910" t="s">
        <v>107</v>
      </c>
      <c r="O1910" t="s">
        <v>107</v>
      </c>
      <c r="P1910" t="s">
        <v>782</v>
      </c>
      <c r="Q1910" t="s">
        <v>101</v>
      </c>
      <c r="R1910" t="s">
        <v>26</v>
      </c>
      <c r="S1910" t="s">
        <v>278</v>
      </c>
      <c r="T1910">
        <v>62</v>
      </c>
      <c r="U1910">
        <v>1</v>
      </c>
      <c r="V1910">
        <v>-97.092777999999996</v>
      </c>
      <c r="W1910">
        <v>32.747777999999997</v>
      </c>
    </row>
    <row r="1911" spans="1:23" x14ac:dyDescent="0.25">
      <c r="A1911" t="s">
        <v>879</v>
      </c>
      <c r="B1911">
        <v>41.1</v>
      </c>
      <c r="C1911">
        <v>41.67</v>
      </c>
      <c r="D1911">
        <v>125</v>
      </c>
      <c r="E1911">
        <v>0</v>
      </c>
      <c r="F1911">
        <v>1</v>
      </c>
      <c r="G1911">
        <v>56</v>
      </c>
      <c r="H1911">
        <v>0</v>
      </c>
      <c r="I1911">
        <v>10.31</v>
      </c>
      <c r="J1911">
        <v>-4</v>
      </c>
      <c r="K1911">
        <v>0</v>
      </c>
      <c r="L1911" s="1">
        <v>41217</v>
      </c>
      <c r="M1911" t="s">
        <v>22</v>
      </c>
      <c r="N1911" t="s">
        <v>62</v>
      </c>
      <c r="O1911" t="s">
        <v>101</v>
      </c>
      <c r="P1911" t="s">
        <v>225</v>
      </c>
      <c r="Q1911" t="s">
        <v>101</v>
      </c>
      <c r="R1911" t="s">
        <v>26</v>
      </c>
      <c r="S1911" t="s">
        <v>207</v>
      </c>
      <c r="T1911">
        <v>44</v>
      </c>
      <c r="U1911">
        <v>0</v>
      </c>
      <c r="V1911">
        <v>-74.074360999999996</v>
      </c>
      <c r="W1911">
        <v>40.813527999999998</v>
      </c>
    </row>
    <row r="1912" spans="1:23" x14ac:dyDescent="0.25">
      <c r="A1912" t="s">
        <v>879</v>
      </c>
      <c r="B1912">
        <v>56</v>
      </c>
      <c r="C1912">
        <v>63.04</v>
      </c>
      <c r="D1912">
        <v>215</v>
      </c>
      <c r="E1912">
        <v>0</v>
      </c>
      <c r="F1912">
        <v>2</v>
      </c>
      <c r="G1912">
        <v>34</v>
      </c>
      <c r="H1912">
        <v>0</v>
      </c>
      <c r="I1912">
        <v>16.09</v>
      </c>
      <c r="J1912">
        <v>-18</v>
      </c>
      <c r="K1912">
        <v>0</v>
      </c>
      <c r="L1912" s="1">
        <v>41224</v>
      </c>
      <c r="M1912" t="s">
        <v>27</v>
      </c>
      <c r="N1912" t="s">
        <v>136</v>
      </c>
      <c r="O1912" t="s">
        <v>136</v>
      </c>
      <c r="P1912" t="s">
        <v>913</v>
      </c>
      <c r="Q1912" t="s">
        <v>101</v>
      </c>
      <c r="R1912" t="s">
        <v>26</v>
      </c>
      <c r="S1912" t="s">
        <v>161</v>
      </c>
      <c r="T1912">
        <v>68</v>
      </c>
      <c r="U1912">
        <v>0</v>
      </c>
      <c r="V1912">
        <v>-84.516000000000005</v>
      </c>
      <c r="W1912">
        <v>39.094999999999999</v>
      </c>
    </row>
    <row r="1913" spans="1:23" x14ac:dyDescent="0.25">
      <c r="A1913" t="s">
        <v>879</v>
      </c>
      <c r="B1913">
        <v>114.4</v>
      </c>
      <c r="C1913">
        <v>53.33</v>
      </c>
      <c r="D1913">
        <v>249</v>
      </c>
      <c r="E1913">
        <v>3</v>
      </c>
      <c r="F1913">
        <v>0</v>
      </c>
      <c r="G1913">
        <v>50</v>
      </c>
      <c r="H1913">
        <v>0</v>
      </c>
      <c r="I1913">
        <v>12.74</v>
      </c>
      <c r="J1913">
        <v>28</v>
      </c>
      <c r="K1913">
        <v>1</v>
      </c>
      <c r="L1913" s="1">
        <v>41238</v>
      </c>
      <c r="M1913" t="s">
        <v>22</v>
      </c>
      <c r="N1913" t="s">
        <v>73</v>
      </c>
      <c r="O1913" t="s">
        <v>101</v>
      </c>
      <c r="P1913" t="s">
        <v>332</v>
      </c>
      <c r="Q1913" t="s">
        <v>101</v>
      </c>
      <c r="R1913" t="s">
        <v>26</v>
      </c>
      <c r="S1913" t="s">
        <v>207</v>
      </c>
      <c r="T1913">
        <v>37</v>
      </c>
      <c r="U1913">
        <v>0</v>
      </c>
      <c r="V1913">
        <v>-74.074360999999996</v>
      </c>
      <c r="W1913">
        <v>40.813527999999998</v>
      </c>
    </row>
    <row r="1914" spans="1:23" x14ac:dyDescent="0.25">
      <c r="A1914" t="s">
        <v>879</v>
      </c>
      <c r="B1914">
        <v>98</v>
      </c>
      <c r="C1914">
        <v>60.61</v>
      </c>
      <c r="D1914">
        <v>280</v>
      </c>
      <c r="E1914">
        <v>1</v>
      </c>
      <c r="F1914">
        <v>0</v>
      </c>
      <c r="G1914">
        <v>74</v>
      </c>
      <c r="H1914">
        <v>0</v>
      </c>
      <c r="I1914">
        <v>8.08</v>
      </c>
      <c r="J1914">
        <v>-1</v>
      </c>
      <c r="K1914">
        <v>0</v>
      </c>
      <c r="L1914" s="1">
        <v>41246</v>
      </c>
      <c r="M1914" t="s">
        <v>27</v>
      </c>
      <c r="N1914" t="s">
        <v>97</v>
      </c>
      <c r="O1914" t="s">
        <v>97</v>
      </c>
      <c r="P1914" t="s">
        <v>582</v>
      </c>
      <c r="Q1914" t="s">
        <v>101</v>
      </c>
      <c r="R1914" t="s">
        <v>26</v>
      </c>
      <c r="S1914" t="s">
        <v>99</v>
      </c>
      <c r="T1914">
        <v>56</v>
      </c>
      <c r="U1914">
        <v>0</v>
      </c>
      <c r="V1914">
        <v>-76.864444000000006</v>
      </c>
      <c r="W1914">
        <v>38.907778</v>
      </c>
    </row>
    <row r="1915" spans="1:23" x14ac:dyDescent="0.25">
      <c r="A1915" t="s">
        <v>879</v>
      </c>
      <c r="B1915">
        <v>99.6</v>
      </c>
      <c r="C1915">
        <v>62.86</v>
      </c>
      <c r="D1915">
        <v>259</v>
      </c>
      <c r="E1915">
        <v>4</v>
      </c>
      <c r="F1915">
        <v>2</v>
      </c>
      <c r="G1915">
        <v>79</v>
      </c>
      <c r="H1915">
        <v>0.02</v>
      </c>
      <c r="I1915">
        <v>3.36</v>
      </c>
      <c r="J1915">
        <v>25</v>
      </c>
      <c r="K1915">
        <v>1</v>
      </c>
      <c r="L1915" s="1">
        <v>41252</v>
      </c>
      <c r="M1915" t="s">
        <v>22</v>
      </c>
      <c r="N1915" t="s">
        <v>46</v>
      </c>
      <c r="O1915" t="s">
        <v>101</v>
      </c>
      <c r="P1915" t="s">
        <v>914</v>
      </c>
      <c r="Q1915" t="s">
        <v>101</v>
      </c>
      <c r="R1915" t="s">
        <v>33</v>
      </c>
      <c r="S1915" t="s">
        <v>207</v>
      </c>
      <c r="T1915">
        <v>42</v>
      </c>
      <c r="U1915">
        <v>0</v>
      </c>
      <c r="V1915">
        <v>-74.074360999999996</v>
      </c>
      <c r="W1915">
        <v>40.813527999999998</v>
      </c>
    </row>
    <row r="1916" spans="1:23" x14ac:dyDescent="0.25">
      <c r="A1916" t="s">
        <v>879</v>
      </c>
      <c r="B1916">
        <v>38.9</v>
      </c>
      <c r="C1916">
        <v>52</v>
      </c>
      <c r="D1916">
        <v>161</v>
      </c>
      <c r="E1916">
        <v>0</v>
      </c>
      <c r="F1916">
        <v>2</v>
      </c>
      <c r="G1916">
        <v>87</v>
      </c>
      <c r="H1916">
        <v>1.2E-2</v>
      </c>
      <c r="I1916">
        <v>0</v>
      </c>
      <c r="J1916">
        <v>-34</v>
      </c>
      <c r="K1916">
        <v>0</v>
      </c>
      <c r="L1916" s="1">
        <v>41259</v>
      </c>
      <c r="M1916" t="s">
        <v>27</v>
      </c>
      <c r="N1916" t="s">
        <v>39</v>
      </c>
      <c r="O1916" t="s">
        <v>39</v>
      </c>
      <c r="P1916" t="s">
        <v>915</v>
      </c>
      <c r="Q1916" t="s">
        <v>101</v>
      </c>
      <c r="R1916" t="s">
        <v>33</v>
      </c>
      <c r="S1916" t="s">
        <v>41</v>
      </c>
      <c r="T1916">
        <v>58</v>
      </c>
      <c r="U1916">
        <v>1</v>
      </c>
      <c r="V1916">
        <v>-84.400999999999996</v>
      </c>
      <c r="W1916">
        <v>33.758000000000003</v>
      </c>
    </row>
    <row r="1917" spans="1:23" x14ac:dyDescent="0.25">
      <c r="A1917" t="s">
        <v>879</v>
      </c>
      <c r="B1917">
        <v>78</v>
      </c>
      <c r="C1917">
        <v>50</v>
      </c>
      <c r="D1917">
        <v>150</v>
      </c>
      <c r="E1917">
        <v>1</v>
      </c>
      <c r="F1917">
        <v>0</v>
      </c>
      <c r="G1917">
        <v>31</v>
      </c>
      <c r="H1917">
        <v>0</v>
      </c>
      <c r="I1917">
        <v>0</v>
      </c>
      <c r="J1917">
        <v>-19</v>
      </c>
      <c r="K1917">
        <v>0</v>
      </c>
      <c r="L1917" s="1">
        <v>41266</v>
      </c>
      <c r="M1917" t="s">
        <v>27</v>
      </c>
      <c r="N1917" t="s">
        <v>132</v>
      </c>
      <c r="O1917" t="s">
        <v>132</v>
      </c>
      <c r="P1917" t="s">
        <v>204</v>
      </c>
      <c r="Q1917" t="s">
        <v>101</v>
      </c>
      <c r="R1917" t="s">
        <v>26</v>
      </c>
      <c r="S1917" t="s">
        <v>186</v>
      </c>
      <c r="T1917">
        <v>46</v>
      </c>
      <c r="U1917">
        <v>0</v>
      </c>
      <c r="V1917">
        <v>-76.622777999999997</v>
      </c>
      <c r="W1917">
        <v>39.278055999999999</v>
      </c>
    </row>
    <row r="1918" spans="1:23" x14ac:dyDescent="0.25">
      <c r="A1918" t="s">
        <v>879</v>
      </c>
      <c r="B1918">
        <v>134.5</v>
      </c>
      <c r="C1918">
        <v>61.9</v>
      </c>
      <c r="D1918">
        <v>208</v>
      </c>
      <c r="E1918">
        <v>5</v>
      </c>
      <c r="F1918">
        <v>0</v>
      </c>
      <c r="G1918">
        <v>43</v>
      </c>
      <c r="H1918">
        <v>0</v>
      </c>
      <c r="I1918">
        <v>20.82</v>
      </c>
      <c r="J1918">
        <v>35</v>
      </c>
      <c r="K1918">
        <v>1</v>
      </c>
      <c r="L1918" s="1">
        <v>41273</v>
      </c>
      <c r="M1918" t="s">
        <v>22</v>
      </c>
      <c r="N1918" t="s">
        <v>93</v>
      </c>
      <c r="O1918" t="s">
        <v>101</v>
      </c>
      <c r="P1918" t="s">
        <v>410</v>
      </c>
      <c r="Q1918" t="s">
        <v>101</v>
      </c>
      <c r="R1918" t="s">
        <v>26</v>
      </c>
      <c r="S1918" t="s">
        <v>207</v>
      </c>
      <c r="T1918">
        <v>34</v>
      </c>
      <c r="U1918">
        <v>0</v>
      </c>
      <c r="V1918">
        <v>-74.074360999999996</v>
      </c>
      <c r="W1918">
        <v>40.813527999999998</v>
      </c>
    </row>
    <row r="1919" spans="1:23" x14ac:dyDescent="0.25">
      <c r="A1919" t="s">
        <v>879</v>
      </c>
      <c r="B1919">
        <v>102.3</v>
      </c>
      <c r="C1919">
        <v>64.290000000000006</v>
      </c>
      <c r="D1919">
        <v>450</v>
      </c>
      <c r="E1919">
        <v>4</v>
      </c>
      <c r="F1919">
        <v>3</v>
      </c>
      <c r="G1919">
        <v>32</v>
      </c>
      <c r="H1919">
        <v>0</v>
      </c>
      <c r="I1919">
        <v>5.84</v>
      </c>
      <c r="J1919">
        <v>-5</v>
      </c>
      <c r="K1919">
        <v>0</v>
      </c>
      <c r="L1919" s="1">
        <v>41525</v>
      </c>
      <c r="M1919" t="s">
        <v>27</v>
      </c>
      <c r="N1919" t="s">
        <v>107</v>
      </c>
      <c r="O1919" t="s">
        <v>107</v>
      </c>
      <c r="P1919" t="s">
        <v>916</v>
      </c>
      <c r="Q1919" t="s">
        <v>101</v>
      </c>
      <c r="R1919" t="s">
        <v>26</v>
      </c>
      <c r="S1919" t="s">
        <v>278</v>
      </c>
      <c r="T1919">
        <v>88</v>
      </c>
      <c r="U1919">
        <v>1</v>
      </c>
      <c r="V1919">
        <v>-97.092777999999996</v>
      </c>
      <c r="W1919">
        <v>32.747777999999997</v>
      </c>
    </row>
    <row r="1920" spans="1:23" x14ac:dyDescent="0.25">
      <c r="A1920" t="s">
        <v>879</v>
      </c>
      <c r="B1920">
        <v>53.3</v>
      </c>
      <c r="C1920">
        <v>57.14</v>
      </c>
      <c r="D1920">
        <v>362</v>
      </c>
      <c r="E1920">
        <v>1</v>
      </c>
      <c r="F1920">
        <v>4</v>
      </c>
      <c r="G1920">
        <v>34</v>
      </c>
      <c r="H1920">
        <v>0</v>
      </c>
      <c r="I1920">
        <v>5.84</v>
      </c>
      <c r="J1920">
        <v>-18</v>
      </c>
      <c r="K1920">
        <v>0</v>
      </c>
      <c r="L1920" s="1">
        <v>41532</v>
      </c>
      <c r="M1920" t="s">
        <v>22</v>
      </c>
      <c r="N1920" t="s">
        <v>36</v>
      </c>
      <c r="O1920" t="s">
        <v>101</v>
      </c>
      <c r="P1920" t="s">
        <v>917</v>
      </c>
      <c r="Q1920" t="s">
        <v>101</v>
      </c>
      <c r="R1920" t="s">
        <v>26</v>
      </c>
      <c r="S1920" t="s">
        <v>207</v>
      </c>
      <c r="T1920">
        <v>70</v>
      </c>
      <c r="U1920">
        <v>0</v>
      </c>
      <c r="V1920">
        <v>-74.074360999999996</v>
      </c>
      <c r="W1920">
        <v>40.813527999999998</v>
      </c>
    </row>
    <row r="1921" spans="1:23" x14ac:dyDescent="0.25">
      <c r="A1921" t="s">
        <v>879</v>
      </c>
      <c r="B1921">
        <v>49</v>
      </c>
      <c r="C1921">
        <v>52.17</v>
      </c>
      <c r="D1921">
        <v>119</v>
      </c>
      <c r="E1921">
        <v>0</v>
      </c>
      <c r="F1921">
        <v>1</v>
      </c>
      <c r="G1921">
        <v>46</v>
      </c>
      <c r="H1921">
        <v>0</v>
      </c>
      <c r="I1921">
        <v>10.31</v>
      </c>
      <c r="J1921">
        <v>-38</v>
      </c>
      <c r="K1921">
        <v>0</v>
      </c>
      <c r="L1921" s="1">
        <v>41539</v>
      </c>
      <c r="M1921" t="s">
        <v>27</v>
      </c>
      <c r="N1921" t="s">
        <v>56</v>
      </c>
      <c r="O1921" t="s">
        <v>56</v>
      </c>
      <c r="P1921" t="s">
        <v>853</v>
      </c>
      <c r="Q1921" t="s">
        <v>101</v>
      </c>
      <c r="R1921" t="s">
        <v>26</v>
      </c>
      <c r="S1921" t="s">
        <v>58</v>
      </c>
      <c r="T1921">
        <v>77</v>
      </c>
      <c r="U1921">
        <v>0</v>
      </c>
      <c r="V1921">
        <v>-80.852778000000001</v>
      </c>
      <c r="W1921">
        <v>35.225833000000002</v>
      </c>
    </row>
    <row r="1922" spans="1:23" x14ac:dyDescent="0.25">
      <c r="A1922" t="s">
        <v>879</v>
      </c>
      <c r="B1922">
        <v>64.8</v>
      </c>
      <c r="C1922">
        <v>48.65</v>
      </c>
      <c r="D1922">
        <v>217</v>
      </c>
      <c r="E1922">
        <v>1</v>
      </c>
      <c r="F1922">
        <v>1</v>
      </c>
      <c r="G1922">
        <v>53</v>
      </c>
      <c r="H1922">
        <v>0</v>
      </c>
      <c r="I1922">
        <v>3.36</v>
      </c>
      <c r="J1922">
        <v>-24</v>
      </c>
      <c r="K1922">
        <v>0</v>
      </c>
      <c r="L1922" s="1">
        <v>41546</v>
      </c>
      <c r="M1922" t="s">
        <v>27</v>
      </c>
      <c r="N1922" t="s">
        <v>68</v>
      </c>
      <c r="O1922" t="s">
        <v>68</v>
      </c>
      <c r="P1922" t="s">
        <v>691</v>
      </c>
      <c r="Q1922" t="s">
        <v>101</v>
      </c>
      <c r="R1922" t="s">
        <v>26</v>
      </c>
      <c r="S1922" t="s">
        <v>131</v>
      </c>
      <c r="T1922">
        <v>72</v>
      </c>
      <c r="U1922">
        <v>0</v>
      </c>
      <c r="V1922">
        <v>-94.483889000000005</v>
      </c>
      <c r="W1922">
        <v>39.048889000000003</v>
      </c>
    </row>
    <row r="1923" spans="1:23" x14ac:dyDescent="0.25">
      <c r="A1923" t="s">
        <v>879</v>
      </c>
      <c r="B1923">
        <v>56.1</v>
      </c>
      <c r="C1923">
        <v>46.15</v>
      </c>
      <c r="D1923">
        <v>334</v>
      </c>
      <c r="E1923">
        <v>2</v>
      </c>
      <c r="F1923">
        <v>3</v>
      </c>
      <c r="G1923">
        <v>84</v>
      </c>
      <c r="H1923">
        <v>0</v>
      </c>
      <c r="I1923">
        <v>8.08</v>
      </c>
      <c r="J1923">
        <v>-15</v>
      </c>
      <c r="K1923">
        <v>0</v>
      </c>
      <c r="L1923" s="1">
        <v>41553</v>
      </c>
      <c r="M1923" t="s">
        <v>22</v>
      </c>
      <c r="N1923" t="s">
        <v>93</v>
      </c>
      <c r="O1923" t="s">
        <v>101</v>
      </c>
      <c r="P1923" t="s">
        <v>918</v>
      </c>
      <c r="Q1923" t="s">
        <v>101</v>
      </c>
      <c r="R1923" t="s">
        <v>26</v>
      </c>
      <c r="S1923" t="s">
        <v>207</v>
      </c>
      <c r="T1923">
        <v>70</v>
      </c>
      <c r="U1923">
        <v>0</v>
      </c>
      <c r="V1923">
        <v>-74.074360999999996</v>
      </c>
      <c r="W1923">
        <v>40.813527999999998</v>
      </c>
    </row>
    <row r="1924" spans="1:23" x14ac:dyDescent="0.25">
      <c r="A1924" t="s">
        <v>879</v>
      </c>
      <c r="B1924">
        <v>58.5</v>
      </c>
      <c r="C1924">
        <v>53.85</v>
      </c>
      <c r="D1924">
        <v>239</v>
      </c>
      <c r="E1924">
        <v>1</v>
      </c>
      <c r="F1924">
        <v>3</v>
      </c>
      <c r="G1924">
        <v>61</v>
      </c>
      <c r="H1924">
        <v>0</v>
      </c>
      <c r="I1924">
        <v>8.08</v>
      </c>
      <c r="J1924">
        <v>-6</v>
      </c>
      <c r="K1924">
        <v>0</v>
      </c>
      <c r="L1924" s="1">
        <v>41557</v>
      </c>
      <c r="M1924" t="s">
        <v>27</v>
      </c>
      <c r="N1924" t="s">
        <v>77</v>
      </c>
      <c r="O1924" t="s">
        <v>77</v>
      </c>
      <c r="P1924" t="s">
        <v>361</v>
      </c>
      <c r="Q1924" t="s">
        <v>101</v>
      </c>
      <c r="R1924" t="s">
        <v>26</v>
      </c>
      <c r="S1924" t="s">
        <v>215</v>
      </c>
      <c r="T1924">
        <v>64</v>
      </c>
      <c r="U1924">
        <v>0</v>
      </c>
      <c r="V1924">
        <v>-87.616699999999994</v>
      </c>
      <c r="W1924">
        <v>41.862299999999998</v>
      </c>
    </row>
    <row r="1925" spans="1:23" x14ac:dyDescent="0.25">
      <c r="A1925" t="s">
        <v>879</v>
      </c>
      <c r="B1925">
        <v>81.099999999999994</v>
      </c>
      <c r="C1925">
        <v>58.97</v>
      </c>
      <c r="D1925">
        <v>200</v>
      </c>
      <c r="E1925">
        <v>1</v>
      </c>
      <c r="F1925">
        <v>0</v>
      </c>
      <c r="G1925">
        <v>57</v>
      </c>
      <c r="H1925">
        <v>0</v>
      </c>
      <c r="I1925">
        <v>6.96</v>
      </c>
      <c r="J1925">
        <v>16</v>
      </c>
      <c r="K1925">
        <v>1</v>
      </c>
      <c r="L1925" s="1">
        <v>41568</v>
      </c>
      <c r="M1925" t="s">
        <v>22</v>
      </c>
      <c r="N1925" t="s">
        <v>82</v>
      </c>
      <c r="O1925" t="s">
        <v>101</v>
      </c>
      <c r="P1925" t="s">
        <v>139</v>
      </c>
      <c r="Q1925" t="s">
        <v>101</v>
      </c>
      <c r="R1925" t="s">
        <v>26</v>
      </c>
      <c r="S1925" t="s">
        <v>207</v>
      </c>
      <c r="T1925">
        <v>58</v>
      </c>
      <c r="U1925">
        <v>0</v>
      </c>
      <c r="V1925">
        <v>-74.074360999999996</v>
      </c>
      <c r="W1925">
        <v>40.813527999999998</v>
      </c>
    </row>
    <row r="1926" spans="1:23" x14ac:dyDescent="0.25">
      <c r="A1926" t="s">
        <v>879</v>
      </c>
      <c r="B1926">
        <v>81.8</v>
      </c>
      <c r="C1926">
        <v>64.099999999999994</v>
      </c>
      <c r="D1926">
        <v>246</v>
      </c>
      <c r="E1926">
        <v>0</v>
      </c>
      <c r="F1926">
        <v>0</v>
      </c>
      <c r="G1926">
        <v>37</v>
      </c>
      <c r="H1926">
        <v>0</v>
      </c>
      <c r="I1926">
        <v>12.74</v>
      </c>
      <c r="J1926">
        <v>8</v>
      </c>
      <c r="K1926">
        <v>1</v>
      </c>
      <c r="L1926" s="1">
        <v>41574</v>
      </c>
      <c r="M1926" t="s">
        <v>27</v>
      </c>
      <c r="N1926" t="s">
        <v>93</v>
      </c>
      <c r="O1926" t="s">
        <v>93</v>
      </c>
      <c r="P1926" t="s">
        <v>919</v>
      </c>
      <c r="Q1926" t="s">
        <v>101</v>
      </c>
      <c r="R1926" t="s">
        <v>26</v>
      </c>
      <c r="S1926" t="s">
        <v>95</v>
      </c>
      <c r="T1926">
        <v>57</v>
      </c>
      <c r="U1926">
        <v>0</v>
      </c>
      <c r="V1926">
        <v>-75.167500000000004</v>
      </c>
      <c r="W1926">
        <v>39.900832999999999</v>
      </c>
    </row>
    <row r="1927" spans="1:23" x14ac:dyDescent="0.25">
      <c r="A1927" t="s">
        <v>879</v>
      </c>
      <c r="B1927">
        <v>70.3</v>
      </c>
      <c r="C1927">
        <v>54.55</v>
      </c>
      <c r="D1927">
        <v>140</v>
      </c>
      <c r="E1927">
        <v>1</v>
      </c>
      <c r="F1927">
        <v>1</v>
      </c>
      <c r="G1927">
        <v>28</v>
      </c>
      <c r="H1927">
        <v>0</v>
      </c>
      <c r="I1927">
        <v>19.7</v>
      </c>
      <c r="J1927">
        <v>4</v>
      </c>
      <c r="K1927">
        <v>1</v>
      </c>
      <c r="L1927" s="1">
        <v>41588</v>
      </c>
      <c r="M1927" t="s">
        <v>22</v>
      </c>
      <c r="N1927" t="s">
        <v>59</v>
      </c>
      <c r="O1927" t="s">
        <v>101</v>
      </c>
      <c r="P1927" t="s">
        <v>184</v>
      </c>
      <c r="Q1927" t="s">
        <v>101</v>
      </c>
      <c r="R1927" t="s">
        <v>26</v>
      </c>
      <c r="S1927" t="s">
        <v>207</v>
      </c>
      <c r="T1927">
        <v>55</v>
      </c>
      <c r="U1927">
        <v>0</v>
      </c>
      <c r="V1927">
        <v>-74.074360999999996</v>
      </c>
      <c r="W1927">
        <v>40.813527999999998</v>
      </c>
    </row>
    <row r="1928" spans="1:23" x14ac:dyDescent="0.25">
      <c r="A1928" t="s">
        <v>879</v>
      </c>
      <c r="B1928">
        <v>92.4</v>
      </c>
      <c r="C1928">
        <v>71.430000000000007</v>
      </c>
      <c r="D1928">
        <v>279</v>
      </c>
      <c r="E1928">
        <v>1</v>
      </c>
      <c r="F1928">
        <v>1</v>
      </c>
      <c r="G1928">
        <v>86</v>
      </c>
      <c r="H1928">
        <v>0</v>
      </c>
      <c r="I1928">
        <v>4.72</v>
      </c>
      <c r="J1928">
        <v>14</v>
      </c>
      <c r="K1928">
        <v>1</v>
      </c>
      <c r="L1928" s="1">
        <v>41595</v>
      </c>
      <c r="M1928" t="s">
        <v>22</v>
      </c>
      <c r="N1928" t="s">
        <v>73</v>
      </c>
      <c r="O1928" t="s">
        <v>101</v>
      </c>
      <c r="P1928" t="s">
        <v>114</v>
      </c>
      <c r="Q1928" t="s">
        <v>101</v>
      </c>
      <c r="R1928" t="s">
        <v>26</v>
      </c>
      <c r="S1928" t="s">
        <v>207</v>
      </c>
      <c r="T1928">
        <v>61</v>
      </c>
      <c r="U1928">
        <v>0</v>
      </c>
      <c r="V1928">
        <v>-74.074360999999996</v>
      </c>
      <c r="W1928">
        <v>40.813527999999998</v>
      </c>
    </row>
    <row r="1929" spans="1:23" x14ac:dyDescent="0.25">
      <c r="A1929" t="s">
        <v>879</v>
      </c>
      <c r="B1929">
        <v>92.9</v>
      </c>
      <c r="C1929">
        <v>53.33</v>
      </c>
      <c r="D1929">
        <v>174</v>
      </c>
      <c r="E1929">
        <v>2</v>
      </c>
      <c r="F1929">
        <v>0</v>
      </c>
      <c r="G1929">
        <v>35</v>
      </c>
      <c r="H1929">
        <v>0</v>
      </c>
      <c r="I1929">
        <v>14.98</v>
      </c>
      <c r="J1929">
        <v>-3</v>
      </c>
      <c r="K1929">
        <v>0</v>
      </c>
      <c r="L1929" s="1">
        <v>41602</v>
      </c>
      <c r="M1929" t="s">
        <v>22</v>
      </c>
      <c r="N1929" t="s">
        <v>107</v>
      </c>
      <c r="O1929" t="s">
        <v>101</v>
      </c>
      <c r="P1929" t="s">
        <v>752</v>
      </c>
      <c r="Q1929" t="s">
        <v>101</v>
      </c>
      <c r="R1929" t="s">
        <v>26</v>
      </c>
      <c r="S1929" t="s">
        <v>207</v>
      </c>
      <c r="T1929">
        <v>27</v>
      </c>
      <c r="U1929">
        <v>0</v>
      </c>
      <c r="V1929">
        <v>-74.074360999999996</v>
      </c>
      <c r="W1929">
        <v>40.813527999999998</v>
      </c>
    </row>
    <row r="1930" spans="1:23" x14ac:dyDescent="0.25">
      <c r="A1930" t="s">
        <v>879</v>
      </c>
      <c r="B1930">
        <v>98.7</v>
      </c>
      <c r="C1930">
        <v>78.569999999999993</v>
      </c>
      <c r="D1930">
        <v>235</v>
      </c>
      <c r="E1930">
        <v>1</v>
      </c>
      <c r="F1930">
        <v>1</v>
      </c>
      <c r="G1930">
        <v>77</v>
      </c>
      <c r="H1930">
        <v>0</v>
      </c>
      <c r="I1930">
        <v>0</v>
      </c>
      <c r="J1930">
        <v>7</v>
      </c>
      <c r="K1930">
        <v>1</v>
      </c>
      <c r="L1930" s="1">
        <v>41609</v>
      </c>
      <c r="M1930" t="s">
        <v>27</v>
      </c>
      <c r="N1930" t="s">
        <v>97</v>
      </c>
      <c r="O1930" t="s">
        <v>97</v>
      </c>
      <c r="P1930" t="s">
        <v>63</v>
      </c>
      <c r="Q1930" t="s">
        <v>101</v>
      </c>
      <c r="R1930" t="s">
        <v>26</v>
      </c>
      <c r="S1930" t="s">
        <v>99</v>
      </c>
      <c r="T1930">
        <v>42</v>
      </c>
      <c r="U1930">
        <v>0</v>
      </c>
      <c r="V1930">
        <v>-76.864444000000006</v>
      </c>
      <c r="W1930">
        <v>38.907778</v>
      </c>
    </row>
    <row r="1931" spans="1:23" x14ac:dyDescent="0.25">
      <c r="A1931" t="s">
        <v>879</v>
      </c>
      <c r="B1931">
        <v>72.3</v>
      </c>
      <c r="C1931">
        <v>62.5</v>
      </c>
      <c r="D1931">
        <v>259</v>
      </c>
      <c r="E1931">
        <v>1</v>
      </c>
      <c r="F1931">
        <v>2</v>
      </c>
      <c r="G1931">
        <v>44</v>
      </c>
      <c r="H1931">
        <v>0</v>
      </c>
      <c r="I1931">
        <v>9.1999999999999993</v>
      </c>
      <c r="J1931">
        <v>-23</v>
      </c>
      <c r="K1931">
        <v>0</v>
      </c>
      <c r="L1931" s="1">
        <v>41616</v>
      </c>
      <c r="M1931" t="s">
        <v>27</v>
      </c>
      <c r="N1931" t="s">
        <v>31</v>
      </c>
      <c r="O1931" t="s">
        <v>31</v>
      </c>
      <c r="P1931" t="s">
        <v>881</v>
      </c>
      <c r="Q1931" t="s">
        <v>101</v>
      </c>
      <c r="R1931" t="s">
        <v>26</v>
      </c>
      <c r="S1931" t="s">
        <v>71</v>
      </c>
      <c r="T1931">
        <v>56</v>
      </c>
      <c r="U1931">
        <v>0</v>
      </c>
      <c r="V1931">
        <v>-117.119444</v>
      </c>
      <c r="W1931">
        <v>32.783056000000002</v>
      </c>
    </row>
    <row r="1932" spans="1:23" x14ac:dyDescent="0.25">
      <c r="A1932" t="s">
        <v>879</v>
      </c>
      <c r="B1932">
        <v>31.9</v>
      </c>
      <c r="C1932">
        <v>58.06</v>
      </c>
      <c r="D1932">
        <v>156</v>
      </c>
      <c r="E1932">
        <v>0</v>
      </c>
      <c r="F1932">
        <v>5</v>
      </c>
      <c r="G1932">
        <v>70</v>
      </c>
      <c r="H1932">
        <v>0</v>
      </c>
      <c r="I1932">
        <v>8.08</v>
      </c>
      <c r="J1932">
        <v>-23</v>
      </c>
      <c r="K1932">
        <v>0</v>
      </c>
      <c r="L1932" s="1">
        <v>41623</v>
      </c>
      <c r="M1932" t="s">
        <v>22</v>
      </c>
      <c r="N1932" t="s">
        <v>123</v>
      </c>
      <c r="O1932" t="s">
        <v>101</v>
      </c>
      <c r="P1932" t="s">
        <v>886</v>
      </c>
      <c r="Q1932" t="s">
        <v>101</v>
      </c>
      <c r="R1932" t="s">
        <v>26</v>
      </c>
      <c r="S1932" t="s">
        <v>207</v>
      </c>
      <c r="T1932">
        <v>39</v>
      </c>
      <c r="U1932">
        <v>0</v>
      </c>
      <c r="V1932">
        <v>-74.074360999999996</v>
      </c>
      <c r="W1932">
        <v>40.813527999999998</v>
      </c>
    </row>
    <row r="1933" spans="1:23" x14ac:dyDescent="0.25">
      <c r="A1933" t="s">
        <v>879</v>
      </c>
      <c r="B1933">
        <v>71.099999999999994</v>
      </c>
      <c r="C1933">
        <v>54.76</v>
      </c>
      <c r="D1933">
        <v>256</v>
      </c>
      <c r="E1933">
        <v>1</v>
      </c>
      <c r="F1933">
        <v>1</v>
      </c>
      <c r="G1933">
        <v>81</v>
      </c>
      <c r="H1933">
        <v>0</v>
      </c>
      <c r="I1933">
        <v>16.09</v>
      </c>
      <c r="J1933">
        <v>3</v>
      </c>
      <c r="K1933">
        <v>1</v>
      </c>
      <c r="L1933" s="1">
        <v>41630</v>
      </c>
      <c r="M1933" t="s">
        <v>27</v>
      </c>
      <c r="N1933" t="s">
        <v>83</v>
      </c>
      <c r="O1933" t="s">
        <v>83</v>
      </c>
      <c r="P1933" t="s">
        <v>110</v>
      </c>
      <c r="Q1933" t="s">
        <v>101</v>
      </c>
      <c r="R1933" t="s">
        <v>26</v>
      </c>
      <c r="S1933" t="s">
        <v>85</v>
      </c>
      <c r="T1933">
        <v>39</v>
      </c>
      <c r="U1933">
        <v>1</v>
      </c>
      <c r="V1933">
        <v>-83.045556000000005</v>
      </c>
      <c r="W1933">
        <v>42.34</v>
      </c>
    </row>
    <row r="1934" spans="1:23" x14ac:dyDescent="0.25">
      <c r="A1934" t="s">
        <v>879</v>
      </c>
      <c r="B1934">
        <v>59.7</v>
      </c>
      <c r="C1934">
        <v>41.67</v>
      </c>
      <c r="D1934">
        <v>152</v>
      </c>
      <c r="E1934">
        <v>1</v>
      </c>
      <c r="F1934">
        <v>1</v>
      </c>
      <c r="G1934">
        <v>79</v>
      </c>
      <c r="H1934">
        <v>9.8000000000000004E-2</v>
      </c>
      <c r="I1934">
        <v>3.36</v>
      </c>
      <c r="J1934">
        <v>14</v>
      </c>
      <c r="K1934">
        <v>1</v>
      </c>
      <c r="L1934" s="1">
        <v>41637</v>
      </c>
      <c r="M1934" t="s">
        <v>22</v>
      </c>
      <c r="N1934" t="s">
        <v>97</v>
      </c>
      <c r="O1934" t="s">
        <v>101</v>
      </c>
      <c r="P1934" t="s">
        <v>813</v>
      </c>
      <c r="Q1934" t="s">
        <v>101</v>
      </c>
      <c r="R1934" t="s">
        <v>103</v>
      </c>
      <c r="S1934" t="s">
        <v>207</v>
      </c>
      <c r="T1934">
        <v>43</v>
      </c>
      <c r="U1934">
        <v>0</v>
      </c>
      <c r="V1934">
        <v>-74.074360999999996</v>
      </c>
      <c r="W1934">
        <v>40.813527999999998</v>
      </c>
    </row>
    <row r="1935" spans="1:23" x14ac:dyDescent="0.25">
      <c r="A1935" t="s">
        <v>879</v>
      </c>
      <c r="B1935">
        <v>53</v>
      </c>
      <c r="C1935">
        <v>54.55</v>
      </c>
      <c r="D1935">
        <v>163</v>
      </c>
      <c r="E1935">
        <v>1</v>
      </c>
      <c r="F1935">
        <v>2</v>
      </c>
      <c r="G1935">
        <v>86</v>
      </c>
      <c r="H1935">
        <v>0</v>
      </c>
      <c r="I1935">
        <v>5.84</v>
      </c>
      <c r="J1935">
        <v>-21</v>
      </c>
      <c r="K1935">
        <v>0</v>
      </c>
      <c r="L1935" s="1">
        <v>41890</v>
      </c>
      <c r="M1935" t="s">
        <v>27</v>
      </c>
      <c r="N1935" t="s">
        <v>83</v>
      </c>
      <c r="O1935" t="s">
        <v>83</v>
      </c>
      <c r="P1935" t="s">
        <v>896</v>
      </c>
      <c r="Q1935" t="s">
        <v>101</v>
      </c>
      <c r="R1935" t="s">
        <v>26</v>
      </c>
      <c r="S1935" t="s">
        <v>85</v>
      </c>
      <c r="T1935">
        <v>64</v>
      </c>
      <c r="U1935">
        <v>1</v>
      </c>
      <c r="V1935">
        <v>-83.045556000000005</v>
      </c>
      <c r="W1935">
        <v>42.34</v>
      </c>
    </row>
    <row r="1936" spans="1:23" x14ac:dyDescent="0.25">
      <c r="A1936" t="s">
        <v>879</v>
      </c>
      <c r="B1936">
        <v>83</v>
      </c>
      <c r="C1936">
        <v>66.67</v>
      </c>
      <c r="D1936">
        <v>277</v>
      </c>
      <c r="E1936">
        <v>2</v>
      </c>
      <c r="F1936">
        <v>2</v>
      </c>
      <c r="G1936">
        <v>44</v>
      </c>
      <c r="H1936">
        <v>0</v>
      </c>
      <c r="I1936">
        <v>4.72</v>
      </c>
      <c r="J1936">
        <v>-11</v>
      </c>
      <c r="K1936">
        <v>0</v>
      </c>
      <c r="L1936" s="1">
        <v>41896</v>
      </c>
      <c r="M1936" t="s">
        <v>22</v>
      </c>
      <c r="N1936" t="s">
        <v>119</v>
      </c>
      <c r="O1936" t="s">
        <v>101</v>
      </c>
      <c r="P1936" t="s">
        <v>836</v>
      </c>
      <c r="Q1936" t="s">
        <v>101</v>
      </c>
      <c r="R1936" t="s">
        <v>26</v>
      </c>
      <c r="S1936" t="s">
        <v>207</v>
      </c>
      <c r="T1936">
        <v>69</v>
      </c>
      <c r="U1936">
        <v>0</v>
      </c>
      <c r="V1936">
        <v>-74.074360999999996</v>
      </c>
      <c r="W1936">
        <v>40.813527999999998</v>
      </c>
    </row>
    <row r="1937" spans="1:23" x14ac:dyDescent="0.25">
      <c r="A1937" t="s">
        <v>879</v>
      </c>
      <c r="B1937">
        <v>123.2</v>
      </c>
      <c r="C1937">
        <v>75</v>
      </c>
      <c r="D1937">
        <v>234</v>
      </c>
      <c r="E1937">
        <v>2</v>
      </c>
      <c r="F1937">
        <v>0</v>
      </c>
      <c r="G1937">
        <v>84</v>
      </c>
      <c r="H1937">
        <v>0</v>
      </c>
      <c r="I1937">
        <v>0</v>
      </c>
      <c r="J1937">
        <v>13</v>
      </c>
      <c r="K1937">
        <v>1</v>
      </c>
      <c r="L1937" s="1">
        <v>41903</v>
      </c>
      <c r="M1937" t="s">
        <v>22</v>
      </c>
      <c r="N1937" t="s">
        <v>109</v>
      </c>
      <c r="O1937" t="s">
        <v>101</v>
      </c>
      <c r="P1937" t="s">
        <v>291</v>
      </c>
      <c r="Q1937" t="s">
        <v>101</v>
      </c>
      <c r="R1937" t="s">
        <v>26</v>
      </c>
      <c r="S1937" t="s">
        <v>207</v>
      </c>
      <c r="T1937">
        <v>74</v>
      </c>
      <c r="U1937">
        <v>0</v>
      </c>
      <c r="V1937">
        <v>-74.074360999999996</v>
      </c>
      <c r="W1937">
        <v>40.813527999999998</v>
      </c>
    </row>
    <row r="1938" spans="1:23" x14ac:dyDescent="0.25">
      <c r="A1938" t="s">
        <v>879</v>
      </c>
      <c r="B1938">
        <v>117.5</v>
      </c>
      <c r="C1938">
        <v>71.790000000000006</v>
      </c>
      <c r="D1938">
        <v>300</v>
      </c>
      <c r="E1938">
        <v>4</v>
      </c>
      <c r="F1938">
        <v>1</v>
      </c>
      <c r="G1938">
        <v>88</v>
      </c>
      <c r="H1938">
        <v>0</v>
      </c>
      <c r="I1938">
        <v>4.72</v>
      </c>
      <c r="J1938">
        <v>31</v>
      </c>
      <c r="K1938">
        <v>1</v>
      </c>
      <c r="L1938" s="1">
        <v>41907</v>
      </c>
      <c r="M1938" t="s">
        <v>27</v>
      </c>
      <c r="N1938" t="s">
        <v>97</v>
      </c>
      <c r="O1938" t="s">
        <v>97</v>
      </c>
      <c r="P1938" t="s">
        <v>420</v>
      </c>
      <c r="Q1938" t="s">
        <v>101</v>
      </c>
      <c r="R1938" t="s">
        <v>26</v>
      </c>
      <c r="S1938" t="s">
        <v>99</v>
      </c>
      <c r="T1938">
        <v>64</v>
      </c>
      <c r="U1938">
        <v>0</v>
      </c>
      <c r="V1938">
        <v>-76.864444000000006</v>
      </c>
      <c r="W1938">
        <v>38.907778</v>
      </c>
    </row>
    <row r="1939" spans="1:23" x14ac:dyDescent="0.25">
      <c r="A1939" t="s">
        <v>879</v>
      </c>
      <c r="B1939">
        <v>104.9</v>
      </c>
      <c r="C1939">
        <v>63.33</v>
      </c>
      <c r="D1939">
        <v>200</v>
      </c>
      <c r="E1939">
        <v>2</v>
      </c>
      <c r="F1939">
        <v>0</v>
      </c>
      <c r="G1939">
        <v>37</v>
      </c>
      <c r="H1939">
        <v>0</v>
      </c>
      <c r="I1939">
        <v>11.43</v>
      </c>
      <c r="J1939">
        <v>10</v>
      </c>
      <c r="K1939">
        <v>1</v>
      </c>
      <c r="L1939" s="1">
        <v>41917</v>
      </c>
      <c r="M1939" t="s">
        <v>22</v>
      </c>
      <c r="N1939" t="s">
        <v>39</v>
      </c>
      <c r="O1939" t="s">
        <v>101</v>
      </c>
      <c r="P1939" t="s">
        <v>124</v>
      </c>
      <c r="Q1939" t="s">
        <v>101</v>
      </c>
      <c r="R1939" t="s">
        <v>26</v>
      </c>
      <c r="S1939" t="s">
        <v>207</v>
      </c>
      <c r="T1939">
        <v>59</v>
      </c>
      <c r="U1939">
        <v>0</v>
      </c>
      <c r="V1939">
        <v>-74.074360999999996</v>
      </c>
      <c r="W1939">
        <v>40.813527999999998</v>
      </c>
    </row>
    <row r="1940" spans="1:23" x14ac:dyDescent="0.25">
      <c r="A1940" t="s">
        <v>879</v>
      </c>
      <c r="B1940">
        <v>76.5</v>
      </c>
      <c r="C1940">
        <v>56.52</v>
      </c>
      <c r="D1940">
        <v>151</v>
      </c>
      <c r="E1940">
        <v>0</v>
      </c>
      <c r="F1940">
        <v>0</v>
      </c>
      <c r="G1940">
        <v>74</v>
      </c>
      <c r="H1940">
        <v>0</v>
      </c>
      <c r="I1940">
        <v>6.96</v>
      </c>
      <c r="J1940">
        <v>-27</v>
      </c>
      <c r="K1940">
        <v>0</v>
      </c>
      <c r="L1940" s="1">
        <v>41924</v>
      </c>
      <c r="M1940" t="s">
        <v>27</v>
      </c>
      <c r="N1940" t="s">
        <v>93</v>
      </c>
      <c r="O1940" t="s">
        <v>93</v>
      </c>
      <c r="P1940" t="s">
        <v>689</v>
      </c>
      <c r="Q1940" t="s">
        <v>101</v>
      </c>
      <c r="R1940" t="s">
        <v>26</v>
      </c>
      <c r="S1940" t="s">
        <v>95</v>
      </c>
      <c r="T1940">
        <v>56</v>
      </c>
      <c r="U1940">
        <v>0</v>
      </c>
      <c r="V1940">
        <v>-75.167500000000004</v>
      </c>
      <c r="W1940">
        <v>39.900832999999999</v>
      </c>
    </row>
    <row r="1941" spans="1:23" x14ac:dyDescent="0.25">
      <c r="A1941" t="s">
        <v>879</v>
      </c>
      <c r="B1941">
        <v>116.7</v>
      </c>
      <c r="C1941">
        <v>63.64</v>
      </c>
      <c r="D1941">
        <v>248</v>
      </c>
      <c r="E1941">
        <v>3</v>
      </c>
      <c r="F1941">
        <v>0</v>
      </c>
      <c r="G1941">
        <v>54</v>
      </c>
      <c r="H1941">
        <v>0</v>
      </c>
      <c r="I1941">
        <v>4.72</v>
      </c>
      <c r="J1941">
        <v>-10</v>
      </c>
      <c r="K1941">
        <v>0</v>
      </c>
      <c r="L1941" s="1">
        <v>41931</v>
      </c>
      <c r="M1941" t="s">
        <v>27</v>
      </c>
      <c r="N1941" t="s">
        <v>107</v>
      </c>
      <c r="O1941" t="s">
        <v>107</v>
      </c>
      <c r="P1941" t="s">
        <v>388</v>
      </c>
      <c r="Q1941" t="s">
        <v>101</v>
      </c>
      <c r="R1941" t="s">
        <v>26</v>
      </c>
      <c r="S1941" t="s">
        <v>278</v>
      </c>
      <c r="T1941">
        <v>75</v>
      </c>
      <c r="U1941">
        <v>1</v>
      </c>
      <c r="V1941">
        <v>-97.092777999999996</v>
      </c>
      <c r="W1941">
        <v>32.747777999999997</v>
      </c>
    </row>
    <row r="1942" spans="1:23" x14ac:dyDescent="0.25">
      <c r="A1942" t="s">
        <v>879</v>
      </c>
      <c r="B1942">
        <v>86.9</v>
      </c>
      <c r="C1942">
        <v>51.92</v>
      </c>
      <c r="D1942">
        <v>359</v>
      </c>
      <c r="E1942">
        <v>2</v>
      </c>
      <c r="F1942">
        <v>0</v>
      </c>
      <c r="G1942">
        <v>25</v>
      </c>
      <c r="H1942">
        <v>0</v>
      </c>
      <c r="I1942">
        <v>11.43</v>
      </c>
      <c r="J1942">
        <v>-16</v>
      </c>
      <c r="K1942">
        <v>0</v>
      </c>
      <c r="L1942" s="1">
        <v>41946</v>
      </c>
      <c r="M1942" t="s">
        <v>22</v>
      </c>
      <c r="N1942" t="s">
        <v>23</v>
      </c>
      <c r="O1942" t="s">
        <v>101</v>
      </c>
      <c r="P1942" t="s">
        <v>365</v>
      </c>
      <c r="Q1942" t="s">
        <v>101</v>
      </c>
      <c r="R1942" t="s">
        <v>26</v>
      </c>
      <c r="S1942" t="s">
        <v>207</v>
      </c>
      <c r="T1942">
        <v>53</v>
      </c>
      <c r="U1942">
        <v>0</v>
      </c>
      <c r="V1942">
        <v>-74.074360999999996</v>
      </c>
      <c r="W1942">
        <v>40.813527999999998</v>
      </c>
    </row>
    <row r="1943" spans="1:23" x14ac:dyDescent="0.25">
      <c r="A1943" t="s">
        <v>879</v>
      </c>
      <c r="B1943">
        <v>81.900000000000006</v>
      </c>
      <c r="C1943">
        <v>65.91</v>
      </c>
      <c r="D1943">
        <v>283</v>
      </c>
      <c r="E1943">
        <v>1</v>
      </c>
      <c r="F1943">
        <v>1</v>
      </c>
      <c r="G1943">
        <v>77</v>
      </c>
      <c r="H1943">
        <v>3.9E-2</v>
      </c>
      <c r="I1943">
        <v>0</v>
      </c>
      <c r="J1943">
        <v>-21</v>
      </c>
      <c r="K1943">
        <v>0</v>
      </c>
      <c r="L1943" s="1">
        <v>41952</v>
      </c>
      <c r="M1943" t="s">
        <v>27</v>
      </c>
      <c r="N1943" t="s">
        <v>123</v>
      </c>
      <c r="O1943" t="s">
        <v>123</v>
      </c>
      <c r="P1943" t="s">
        <v>200</v>
      </c>
      <c r="Q1943" t="s">
        <v>101</v>
      </c>
      <c r="R1943" t="s">
        <v>33</v>
      </c>
      <c r="S1943" t="s">
        <v>236</v>
      </c>
      <c r="T1943">
        <v>55</v>
      </c>
      <c r="U1943">
        <v>0</v>
      </c>
      <c r="V1943">
        <v>-122.33159999999999</v>
      </c>
      <c r="W1943">
        <v>47.595199999999998</v>
      </c>
    </row>
    <row r="1944" spans="1:23" x14ac:dyDescent="0.25">
      <c r="A1944" t="s">
        <v>879</v>
      </c>
      <c r="B1944">
        <v>36.6</v>
      </c>
      <c r="C1944">
        <v>48.89</v>
      </c>
      <c r="D1944">
        <v>280</v>
      </c>
      <c r="E1944">
        <v>1</v>
      </c>
      <c r="F1944">
        <v>5</v>
      </c>
      <c r="G1944">
        <v>49</v>
      </c>
      <c r="H1944">
        <v>0</v>
      </c>
      <c r="I1944">
        <v>5.84</v>
      </c>
      <c r="J1944">
        <v>-6</v>
      </c>
      <c r="K1944">
        <v>0</v>
      </c>
      <c r="L1944" s="1">
        <v>41959</v>
      </c>
      <c r="M1944" t="s">
        <v>22</v>
      </c>
      <c r="N1944" t="s">
        <v>140</v>
      </c>
      <c r="O1944" t="s">
        <v>101</v>
      </c>
      <c r="P1944" t="s">
        <v>387</v>
      </c>
      <c r="Q1944" t="s">
        <v>101</v>
      </c>
      <c r="R1944" t="s">
        <v>26</v>
      </c>
      <c r="S1944" t="s">
        <v>207</v>
      </c>
      <c r="T1944">
        <v>43</v>
      </c>
      <c r="U1944">
        <v>0</v>
      </c>
      <c r="V1944">
        <v>-74.074360999999996</v>
      </c>
      <c r="W1944">
        <v>40.813527999999998</v>
      </c>
    </row>
    <row r="1945" spans="1:23" x14ac:dyDescent="0.25">
      <c r="A1945" t="s">
        <v>879</v>
      </c>
      <c r="B1945">
        <v>112.3</v>
      </c>
      <c r="C1945">
        <v>72.5</v>
      </c>
      <c r="D1945">
        <v>338</v>
      </c>
      <c r="E1945">
        <v>3</v>
      </c>
      <c r="F1945">
        <v>1</v>
      </c>
      <c r="G1945">
        <v>51</v>
      </c>
      <c r="H1945">
        <v>0</v>
      </c>
      <c r="I1945">
        <v>0</v>
      </c>
      <c r="J1945">
        <v>-3</v>
      </c>
      <c r="K1945">
        <v>0</v>
      </c>
      <c r="L1945" s="1">
        <v>41966</v>
      </c>
      <c r="M1945" t="s">
        <v>22</v>
      </c>
      <c r="N1945" t="s">
        <v>107</v>
      </c>
      <c r="O1945" t="s">
        <v>101</v>
      </c>
      <c r="P1945" t="s">
        <v>357</v>
      </c>
      <c r="Q1945" t="s">
        <v>101</v>
      </c>
      <c r="R1945" t="s">
        <v>26</v>
      </c>
      <c r="S1945" t="s">
        <v>207</v>
      </c>
      <c r="T1945">
        <v>48</v>
      </c>
      <c r="U1945">
        <v>0</v>
      </c>
      <c r="V1945">
        <v>-74.074360999999996</v>
      </c>
      <c r="W1945">
        <v>40.813527999999998</v>
      </c>
    </row>
    <row r="1946" spans="1:23" x14ac:dyDescent="0.25">
      <c r="A1946" t="s">
        <v>879</v>
      </c>
      <c r="B1946">
        <v>101</v>
      </c>
      <c r="C1946">
        <v>70.59</v>
      </c>
      <c r="D1946">
        <v>247</v>
      </c>
      <c r="E1946">
        <v>1</v>
      </c>
      <c r="F1946">
        <v>0</v>
      </c>
      <c r="G1946">
        <v>59</v>
      </c>
      <c r="H1946">
        <v>0</v>
      </c>
      <c r="I1946">
        <v>6.96</v>
      </c>
      <c r="J1946">
        <v>-1</v>
      </c>
      <c r="K1946">
        <v>0</v>
      </c>
      <c r="L1946" s="1">
        <v>41973</v>
      </c>
      <c r="M1946" t="s">
        <v>27</v>
      </c>
      <c r="N1946" t="s">
        <v>113</v>
      </c>
      <c r="O1946" t="s">
        <v>113</v>
      </c>
      <c r="P1946" t="s">
        <v>920</v>
      </c>
      <c r="Q1946" t="s">
        <v>101</v>
      </c>
      <c r="R1946" t="s">
        <v>26</v>
      </c>
      <c r="S1946" t="s">
        <v>174</v>
      </c>
      <c r="T1946">
        <v>71</v>
      </c>
      <c r="U1946">
        <v>0</v>
      </c>
      <c r="V1946">
        <v>-81.637500000000003</v>
      </c>
      <c r="W1946">
        <v>30.323889000000001</v>
      </c>
    </row>
    <row r="1947" spans="1:23" x14ac:dyDescent="0.25">
      <c r="A1947" t="s">
        <v>879</v>
      </c>
      <c r="B1947">
        <v>77.5</v>
      </c>
      <c r="C1947">
        <v>61.9</v>
      </c>
      <c r="D1947">
        <v>260</v>
      </c>
      <c r="E1947">
        <v>1</v>
      </c>
      <c r="F1947">
        <v>1</v>
      </c>
      <c r="G1947">
        <v>60</v>
      </c>
      <c r="H1947">
        <v>0</v>
      </c>
      <c r="I1947">
        <v>8.08</v>
      </c>
      <c r="J1947">
        <v>29</v>
      </c>
      <c r="K1947">
        <v>1</v>
      </c>
      <c r="L1947" s="1">
        <v>41980</v>
      </c>
      <c r="M1947" t="s">
        <v>27</v>
      </c>
      <c r="N1947" t="s">
        <v>87</v>
      </c>
      <c r="O1947" t="s">
        <v>87</v>
      </c>
      <c r="P1947" t="s">
        <v>214</v>
      </c>
      <c r="Q1947" t="s">
        <v>101</v>
      </c>
      <c r="R1947" t="s">
        <v>26</v>
      </c>
      <c r="S1947" t="s">
        <v>89</v>
      </c>
      <c r="T1947">
        <v>47</v>
      </c>
      <c r="U1947">
        <v>0</v>
      </c>
      <c r="V1947">
        <v>-86.771388999999999</v>
      </c>
      <c r="W1947">
        <v>36.166389000000002</v>
      </c>
    </row>
    <row r="1948" spans="1:23" x14ac:dyDescent="0.25">
      <c r="A1948" t="s">
        <v>879</v>
      </c>
      <c r="B1948">
        <v>118.5</v>
      </c>
      <c r="C1948">
        <v>67.650000000000006</v>
      </c>
      <c r="D1948">
        <v>250</v>
      </c>
      <c r="E1948">
        <v>3</v>
      </c>
      <c r="F1948">
        <v>0</v>
      </c>
      <c r="G1948">
        <v>58</v>
      </c>
      <c r="H1948">
        <v>0</v>
      </c>
      <c r="I1948">
        <v>11.43</v>
      </c>
      <c r="J1948">
        <v>11</v>
      </c>
      <c r="K1948">
        <v>1</v>
      </c>
      <c r="L1948" s="1">
        <v>41987</v>
      </c>
      <c r="M1948" t="s">
        <v>22</v>
      </c>
      <c r="N1948" t="s">
        <v>97</v>
      </c>
      <c r="O1948" t="s">
        <v>101</v>
      </c>
      <c r="P1948" t="s">
        <v>622</v>
      </c>
      <c r="Q1948" t="s">
        <v>101</v>
      </c>
      <c r="R1948" t="s">
        <v>26</v>
      </c>
      <c r="S1948" t="s">
        <v>207</v>
      </c>
      <c r="T1948">
        <v>45</v>
      </c>
      <c r="U1948">
        <v>0</v>
      </c>
      <c r="V1948">
        <v>-74.074360999999996</v>
      </c>
      <c r="W1948">
        <v>40.813527999999998</v>
      </c>
    </row>
    <row r="1949" spans="1:23" x14ac:dyDescent="0.25">
      <c r="A1949" t="s">
        <v>879</v>
      </c>
      <c r="B1949">
        <v>148.80000000000001</v>
      </c>
      <c r="C1949">
        <v>78.13</v>
      </c>
      <c r="D1949">
        <v>391</v>
      </c>
      <c r="E1949">
        <v>3</v>
      </c>
      <c r="F1949">
        <v>0</v>
      </c>
      <c r="G1949">
        <v>65</v>
      </c>
      <c r="H1949">
        <v>0</v>
      </c>
      <c r="I1949">
        <v>9.1999999999999993</v>
      </c>
      <c r="J1949">
        <v>10</v>
      </c>
      <c r="K1949">
        <v>1</v>
      </c>
      <c r="L1949" s="1">
        <v>41994</v>
      </c>
      <c r="M1949" t="s">
        <v>27</v>
      </c>
      <c r="N1949" t="s">
        <v>44</v>
      </c>
      <c r="O1949" t="s">
        <v>44</v>
      </c>
      <c r="P1949" t="s">
        <v>718</v>
      </c>
      <c r="Q1949" t="s">
        <v>101</v>
      </c>
      <c r="R1949" t="s">
        <v>26</v>
      </c>
      <c r="S1949" t="s">
        <v>128</v>
      </c>
      <c r="T1949">
        <v>43</v>
      </c>
      <c r="U1949">
        <v>1</v>
      </c>
      <c r="V1949">
        <v>-90.188610999999995</v>
      </c>
      <c r="W1949">
        <v>38.632778000000002</v>
      </c>
    </row>
    <row r="1950" spans="1:23" x14ac:dyDescent="0.25">
      <c r="A1950" t="s">
        <v>879</v>
      </c>
      <c r="B1950">
        <v>78.3</v>
      </c>
      <c r="C1950">
        <v>52.83</v>
      </c>
      <c r="D1950">
        <v>429</v>
      </c>
      <c r="E1950">
        <v>1</v>
      </c>
      <c r="F1950">
        <v>1</v>
      </c>
      <c r="G1950">
        <v>83</v>
      </c>
      <c r="H1950">
        <v>0</v>
      </c>
      <c r="I1950">
        <v>5.84</v>
      </c>
      <c r="J1950">
        <v>-8</v>
      </c>
      <c r="K1950">
        <v>0</v>
      </c>
      <c r="L1950" s="1">
        <v>42001</v>
      </c>
      <c r="M1950" t="s">
        <v>22</v>
      </c>
      <c r="N1950" t="s">
        <v>93</v>
      </c>
      <c r="O1950" t="s">
        <v>101</v>
      </c>
      <c r="P1950" t="s">
        <v>921</v>
      </c>
      <c r="Q1950" t="s">
        <v>101</v>
      </c>
      <c r="R1950" t="s">
        <v>26</v>
      </c>
      <c r="S1950" t="s">
        <v>207</v>
      </c>
      <c r="T1950">
        <v>52</v>
      </c>
      <c r="U1950">
        <v>0</v>
      </c>
      <c r="V1950">
        <v>-74.074360999999996</v>
      </c>
      <c r="W1950">
        <v>40.813527999999998</v>
      </c>
    </row>
    <row r="1951" spans="1:23" x14ac:dyDescent="0.25">
      <c r="A1951" t="s">
        <v>879</v>
      </c>
      <c r="B1951">
        <v>70.3</v>
      </c>
      <c r="C1951">
        <v>55.56</v>
      </c>
      <c r="D1951">
        <v>189</v>
      </c>
      <c r="E1951">
        <v>0</v>
      </c>
      <c r="F1951">
        <v>0</v>
      </c>
      <c r="G1951">
        <v>33</v>
      </c>
      <c r="H1951">
        <v>0</v>
      </c>
      <c r="I1951">
        <v>5.84</v>
      </c>
      <c r="J1951">
        <v>-1</v>
      </c>
      <c r="K1951">
        <v>0</v>
      </c>
      <c r="L1951" s="1">
        <v>42260</v>
      </c>
      <c r="M1951" t="s">
        <v>27</v>
      </c>
      <c r="N1951" t="s">
        <v>107</v>
      </c>
      <c r="O1951" t="s">
        <v>107</v>
      </c>
      <c r="P1951" t="s">
        <v>922</v>
      </c>
      <c r="Q1951" t="s">
        <v>101</v>
      </c>
      <c r="R1951" t="s">
        <v>26</v>
      </c>
      <c r="S1951" t="s">
        <v>278</v>
      </c>
      <c r="T1951">
        <v>82</v>
      </c>
      <c r="U1951">
        <v>1</v>
      </c>
      <c r="V1951">
        <v>-97.092777999999996</v>
      </c>
      <c r="W1951">
        <v>32.747777999999997</v>
      </c>
    </row>
    <row r="1952" spans="1:23" x14ac:dyDescent="0.25">
      <c r="A1952" t="s">
        <v>879</v>
      </c>
      <c r="B1952">
        <v>105.4</v>
      </c>
      <c r="C1952">
        <v>67.5</v>
      </c>
      <c r="D1952">
        <v>292</v>
      </c>
      <c r="E1952">
        <v>2</v>
      </c>
      <c r="F1952">
        <v>0</v>
      </c>
      <c r="G1952">
        <v>40</v>
      </c>
      <c r="H1952">
        <v>0</v>
      </c>
      <c r="I1952">
        <v>8.08</v>
      </c>
      <c r="J1952">
        <v>-4</v>
      </c>
      <c r="K1952">
        <v>0</v>
      </c>
      <c r="L1952" s="1">
        <v>42267</v>
      </c>
      <c r="M1952" t="s">
        <v>22</v>
      </c>
      <c r="N1952" t="s">
        <v>39</v>
      </c>
      <c r="O1952" t="s">
        <v>101</v>
      </c>
      <c r="P1952" t="s">
        <v>225</v>
      </c>
      <c r="Q1952" t="s">
        <v>101</v>
      </c>
      <c r="R1952" t="s">
        <v>26</v>
      </c>
      <c r="S1952" t="s">
        <v>207</v>
      </c>
      <c r="T1952">
        <v>77</v>
      </c>
      <c r="U1952">
        <v>0</v>
      </c>
      <c r="V1952">
        <v>-74.074360999999996</v>
      </c>
      <c r="W1952">
        <v>40.813527999999998</v>
      </c>
    </row>
    <row r="1953" spans="1:23" x14ac:dyDescent="0.25">
      <c r="A1953" t="s">
        <v>879</v>
      </c>
      <c r="B1953">
        <v>119.1</v>
      </c>
      <c r="C1953">
        <v>71.88</v>
      </c>
      <c r="D1953">
        <v>279</v>
      </c>
      <c r="E1953">
        <v>2</v>
      </c>
      <c r="F1953">
        <v>0</v>
      </c>
      <c r="G1953">
        <v>61</v>
      </c>
      <c r="H1953">
        <v>0</v>
      </c>
      <c r="I1953">
        <v>0</v>
      </c>
      <c r="J1953">
        <v>11</v>
      </c>
      <c r="K1953">
        <v>1</v>
      </c>
      <c r="L1953" s="1">
        <v>42271</v>
      </c>
      <c r="M1953" t="s">
        <v>22</v>
      </c>
      <c r="N1953" t="s">
        <v>97</v>
      </c>
      <c r="O1953" t="s">
        <v>101</v>
      </c>
      <c r="P1953" t="s">
        <v>923</v>
      </c>
      <c r="Q1953" t="s">
        <v>101</v>
      </c>
      <c r="R1953" t="s">
        <v>26</v>
      </c>
      <c r="S1953" t="s">
        <v>207</v>
      </c>
      <c r="T1953">
        <v>70</v>
      </c>
      <c r="U1953">
        <v>0</v>
      </c>
      <c r="V1953">
        <v>-74.074360999999996</v>
      </c>
      <c r="W1953">
        <v>40.813527999999998</v>
      </c>
    </row>
    <row r="1954" spans="1:23" x14ac:dyDescent="0.25">
      <c r="A1954" t="s">
        <v>879</v>
      </c>
      <c r="B1954">
        <v>91.6</v>
      </c>
      <c r="C1954">
        <v>57.14</v>
      </c>
      <c r="D1954">
        <v>212</v>
      </c>
      <c r="E1954">
        <v>3</v>
      </c>
      <c r="F1954">
        <v>1</v>
      </c>
      <c r="G1954">
        <v>64</v>
      </c>
      <c r="H1954">
        <v>0</v>
      </c>
      <c r="I1954">
        <v>6.96</v>
      </c>
      <c r="J1954">
        <v>14</v>
      </c>
      <c r="K1954">
        <v>1</v>
      </c>
      <c r="L1954" s="1">
        <v>42281</v>
      </c>
      <c r="M1954" t="s">
        <v>27</v>
      </c>
      <c r="N1954" t="s">
        <v>42</v>
      </c>
      <c r="O1954" t="s">
        <v>42</v>
      </c>
      <c r="P1954" t="s">
        <v>40</v>
      </c>
      <c r="Q1954" t="s">
        <v>101</v>
      </c>
      <c r="R1954" t="s">
        <v>26</v>
      </c>
      <c r="S1954" t="s">
        <v>54</v>
      </c>
      <c r="T1954">
        <v>62</v>
      </c>
      <c r="U1954">
        <v>0</v>
      </c>
      <c r="V1954">
        <v>-78.787000000000006</v>
      </c>
      <c r="W1954">
        <v>42.774000000000001</v>
      </c>
    </row>
    <row r="1955" spans="1:23" x14ac:dyDescent="0.25">
      <c r="A1955" t="s">
        <v>879</v>
      </c>
      <c r="B1955">
        <v>110.2</v>
      </c>
      <c r="C1955">
        <v>75.930000000000007</v>
      </c>
      <c r="D1955">
        <v>441</v>
      </c>
      <c r="E1955">
        <v>3</v>
      </c>
      <c r="F1955">
        <v>1</v>
      </c>
      <c r="G1955">
        <v>60</v>
      </c>
      <c r="H1955">
        <v>0</v>
      </c>
      <c r="I1955">
        <v>3.36</v>
      </c>
      <c r="J1955">
        <v>3</v>
      </c>
      <c r="K1955">
        <v>1</v>
      </c>
      <c r="L1955" s="1">
        <v>42288</v>
      </c>
      <c r="M1955" t="s">
        <v>22</v>
      </c>
      <c r="N1955" t="s">
        <v>140</v>
      </c>
      <c r="O1955" t="s">
        <v>101</v>
      </c>
      <c r="P1955" t="s">
        <v>249</v>
      </c>
      <c r="Q1955" t="s">
        <v>101</v>
      </c>
      <c r="R1955" t="s">
        <v>26</v>
      </c>
      <c r="S1955" t="s">
        <v>207</v>
      </c>
      <c r="T1955">
        <v>59</v>
      </c>
      <c r="U1955">
        <v>0</v>
      </c>
      <c r="V1955">
        <v>-74.074360999999996</v>
      </c>
      <c r="W1955">
        <v>40.813527999999998</v>
      </c>
    </row>
    <row r="1956" spans="1:23" x14ac:dyDescent="0.25">
      <c r="A1956" t="s">
        <v>879</v>
      </c>
      <c r="B1956">
        <v>62.3</v>
      </c>
      <c r="C1956">
        <v>63.16</v>
      </c>
      <c r="D1956">
        <v>189</v>
      </c>
      <c r="E1956">
        <v>1</v>
      </c>
      <c r="F1956">
        <v>2</v>
      </c>
      <c r="G1956">
        <v>52</v>
      </c>
      <c r="H1956">
        <v>0</v>
      </c>
      <c r="I1956">
        <v>9.1999999999999993</v>
      </c>
      <c r="J1956">
        <v>-20</v>
      </c>
      <c r="K1956">
        <v>0</v>
      </c>
      <c r="L1956" s="1">
        <v>42296</v>
      </c>
      <c r="M1956" t="s">
        <v>27</v>
      </c>
      <c r="N1956" t="s">
        <v>93</v>
      </c>
      <c r="O1956" t="s">
        <v>93</v>
      </c>
      <c r="P1956" t="s">
        <v>355</v>
      </c>
      <c r="Q1956" t="s">
        <v>101</v>
      </c>
      <c r="R1956" t="s">
        <v>26</v>
      </c>
      <c r="S1956" t="s">
        <v>95</v>
      </c>
      <c r="T1956">
        <v>48</v>
      </c>
      <c r="U1956">
        <v>0</v>
      </c>
      <c r="V1956">
        <v>-75.167500000000004</v>
      </c>
      <c r="W1956">
        <v>39.900832999999999</v>
      </c>
    </row>
    <row r="1957" spans="1:23" x14ac:dyDescent="0.25">
      <c r="A1957" t="s">
        <v>879</v>
      </c>
      <c r="B1957">
        <v>76.7</v>
      </c>
      <c r="C1957">
        <v>54.17</v>
      </c>
      <c r="D1957">
        <v>170</v>
      </c>
      <c r="E1957">
        <v>0</v>
      </c>
      <c r="F1957">
        <v>0</v>
      </c>
      <c r="G1957">
        <v>45</v>
      </c>
      <c r="H1957">
        <v>0</v>
      </c>
      <c r="I1957">
        <v>13.86</v>
      </c>
      <c r="J1957">
        <v>7</v>
      </c>
      <c r="K1957">
        <v>1</v>
      </c>
      <c r="L1957" s="1">
        <v>42302</v>
      </c>
      <c r="M1957" t="s">
        <v>22</v>
      </c>
      <c r="N1957" t="s">
        <v>107</v>
      </c>
      <c r="O1957" t="s">
        <v>101</v>
      </c>
      <c r="P1957" t="s">
        <v>286</v>
      </c>
      <c r="Q1957" t="s">
        <v>101</v>
      </c>
      <c r="R1957" t="s">
        <v>26</v>
      </c>
      <c r="S1957" t="s">
        <v>207</v>
      </c>
      <c r="T1957">
        <v>62</v>
      </c>
      <c r="U1957">
        <v>0</v>
      </c>
      <c r="V1957">
        <v>-74.074360999999996</v>
      </c>
      <c r="W1957">
        <v>40.813527999999998</v>
      </c>
    </row>
    <row r="1958" spans="1:23" x14ac:dyDescent="0.25">
      <c r="A1958" t="s">
        <v>879</v>
      </c>
      <c r="B1958">
        <v>138.19999999999999</v>
      </c>
      <c r="C1958">
        <v>73.17</v>
      </c>
      <c r="D1958">
        <v>350</v>
      </c>
      <c r="E1958">
        <v>6</v>
      </c>
      <c r="F1958">
        <v>0</v>
      </c>
      <c r="G1958">
        <v>94</v>
      </c>
      <c r="H1958">
        <v>9.0999999999999998E-2</v>
      </c>
      <c r="I1958">
        <v>13.86</v>
      </c>
      <c r="J1958">
        <v>-3</v>
      </c>
      <c r="K1958">
        <v>0</v>
      </c>
      <c r="L1958" s="1">
        <v>42309</v>
      </c>
      <c r="M1958" t="s">
        <v>27</v>
      </c>
      <c r="N1958" t="s">
        <v>46</v>
      </c>
      <c r="O1958" t="s">
        <v>46</v>
      </c>
      <c r="P1958" t="s">
        <v>924</v>
      </c>
      <c r="Q1958" t="s">
        <v>101</v>
      </c>
      <c r="R1958" t="s">
        <v>33</v>
      </c>
      <c r="S1958" t="s">
        <v>201</v>
      </c>
      <c r="T1958">
        <v>70</v>
      </c>
      <c r="U1958">
        <v>1</v>
      </c>
      <c r="V1958">
        <v>-90.811110999999997</v>
      </c>
      <c r="W1958">
        <v>29.950832999999999</v>
      </c>
    </row>
    <row r="1959" spans="1:23" x14ac:dyDescent="0.25">
      <c r="A1959" t="s">
        <v>879</v>
      </c>
      <c r="B1959">
        <v>74.3</v>
      </c>
      <c r="C1959">
        <v>65</v>
      </c>
      <c r="D1959">
        <v>213</v>
      </c>
      <c r="E1959">
        <v>2</v>
      </c>
      <c r="F1959">
        <v>2</v>
      </c>
      <c r="G1959">
        <v>82</v>
      </c>
      <c r="H1959">
        <v>0</v>
      </c>
      <c r="I1959">
        <v>8.08</v>
      </c>
      <c r="J1959">
        <v>14</v>
      </c>
      <c r="K1959">
        <v>1</v>
      </c>
      <c r="L1959" s="1">
        <v>42316</v>
      </c>
      <c r="M1959" t="s">
        <v>27</v>
      </c>
      <c r="N1959" t="s">
        <v>152</v>
      </c>
      <c r="O1959" t="s">
        <v>152</v>
      </c>
      <c r="P1959" t="s">
        <v>925</v>
      </c>
      <c r="Q1959" t="s">
        <v>101</v>
      </c>
      <c r="R1959" t="s">
        <v>26</v>
      </c>
      <c r="S1959" t="s">
        <v>304</v>
      </c>
      <c r="T1959">
        <v>80</v>
      </c>
      <c r="U1959">
        <v>0</v>
      </c>
      <c r="V1959">
        <v>-82.503332999999998</v>
      </c>
      <c r="W1959">
        <v>27.975833000000002</v>
      </c>
    </row>
    <row r="1960" spans="1:23" x14ac:dyDescent="0.25">
      <c r="A1960" t="s">
        <v>879</v>
      </c>
      <c r="B1960">
        <v>96.9</v>
      </c>
      <c r="C1960">
        <v>54.55</v>
      </c>
      <c r="D1960">
        <v>361</v>
      </c>
      <c r="E1960">
        <v>2</v>
      </c>
      <c r="F1960">
        <v>0</v>
      </c>
      <c r="G1960">
        <v>34</v>
      </c>
      <c r="H1960">
        <v>0</v>
      </c>
      <c r="I1960">
        <v>6.96</v>
      </c>
      <c r="J1960">
        <v>-1</v>
      </c>
      <c r="K1960">
        <v>0</v>
      </c>
      <c r="L1960" s="1">
        <v>42323</v>
      </c>
      <c r="M1960" t="s">
        <v>22</v>
      </c>
      <c r="N1960" t="s">
        <v>24</v>
      </c>
      <c r="O1960" t="s">
        <v>101</v>
      </c>
      <c r="P1960" t="s">
        <v>922</v>
      </c>
      <c r="Q1960" t="s">
        <v>101</v>
      </c>
      <c r="R1960" t="s">
        <v>26</v>
      </c>
      <c r="S1960" t="s">
        <v>207</v>
      </c>
      <c r="T1960">
        <v>59</v>
      </c>
      <c r="U1960">
        <v>0</v>
      </c>
      <c r="V1960">
        <v>-74.074360999999996</v>
      </c>
      <c r="W1960">
        <v>40.813527999999998</v>
      </c>
    </row>
    <row r="1961" spans="1:23" x14ac:dyDescent="0.25">
      <c r="A1961" t="s">
        <v>879</v>
      </c>
      <c r="B1961">
        <v>59.4</v>
      </c>
      <c r="C1961">
        <v>50.98</v>
      </c>
      <c r="D1961">
        <v>321</v>
      </c>
      <c r="E1961">
        <v>2</v>
      </c>
      <c r="F1961">
        <v>3</v>
      </c>
      <c r="G1961">
        <v>93</v>
      </c>
      <c r="H1961">
        <v>0</v>
      </c>
      <c r="I1961">
        <v>3.36</v>
      </c>
      <c r="J1961">
        <v>-6</v>
      </c>
      <c r="K1961">
        <v>0</v>
      </c>
      <c r="L1961" s="1">
        <v>42337</v>
      </c>
      <c r="M1961" t="s">
        <v>27</v>
      </c>
      <c r="N1961" t="s">
        <v>97</v>
      </c>
      <c r="O1961" t="s">
        <v>97</v>
      </c>
      <c r="P1961" t="s">
        <v>900</v>
      </c>
      <c r="Q1961" t="s">
        <v>101</v>
      </c>
      <c r="R1961" t="s">
        <v>26</v>
      </c>
      <c r="S1961" t="s">
        <v>99</v>
      </c>
      <c r="T1961">
        <v>46</v>
      </c>
      <c r="U1961">
        <v>0</v>
      </c>
      <c r="V1961">
        <v>-76.864444000000006</v>
      </c>
      <c r="W1961">
        <v>38.907778</v>
      </c>
    </row>
    <row r="1962" spans="1:23" x14ac:dyDescent="0.25">
      <c r="A1962" t="s">
        <v>879</v>
      </c>
      <c r="B1962">
        <v>80.099999999999994</v>
      </c>
      <c r="C1962">
        <v>52.94</v>
      </c>
      <c r="D1962">
        <v>297</v>
      </c>
      <c r="E1962">
        <v>1</v>
      </c>
      <c r="F1962">
        <v>1</v>
      </c>
      <c r="G1962">
        <v>50</v>
      </c>
      <c r="H1962">
        <v>0</v>
      </c>
      <c r="I1962">
        <v>8.08</v>
      </c>
      <c r="J1962">
        <v>-3</v>
      </c>
      <c r="K1962">
        <v>0</v>
      </c>
      <c r="L1962" s="1">
        <v>42344</v>
      </c>
      <c r="M1962" t="s">
        <v>22</v>
      </c>
      <c r="N1962" t="s">
        <v>48</v>
      </c>
      <c r="O1962" t="s">
        <v>101</v>
      </c>
      <c r="P1962" t="s">
        <v>408</v>
      </c>
      <c r="Q1962" t="s">
        <v>101</v>
      </c>
      <c r="R1962" t="s">
        <v>26</v>
      </c>
      <c r="S1962" t="s">
        <v>207</v>
      </c>
      <c r="T1962">
        <v>53</v>
      </c>
      <c r="U1962">
        <v>0</v>
      </c>
      <c r="V1962">
        <v>-74.074360999999996</v>
      </c>
      <c r="W1962">
        <v>40.813527999999998</v>
      </c>
    </row>
    <row r="1963" spans="1:23" x14ac:dyDescent="0.25">
      <c r="A1963" t="s">
        <v>879</v>
      </c>
      <c r="B1963">
        <v>151.5</v>
      </c>
      <c r="C1963">
        <v>87.1</v>
      </c>
      <c r="D1963">
        <v>337</v>
      </c>
      <c r="E1963">
        <v>4</v>
      </c>
      <c r="F1963">
        <v>0</v>
      </c>
      <c r="G1963">
        <v>82</v>
      </c>
      <c r="H1963">
        <v>0</v>
      </c>
      <c r="I1963">
        <v>0</v>
      </c>
      <c r="J1963">
        <v>7</v>
      </c>
      <c r="K1963">
        <v>1</v>
      </c>
      <c r="L1963" s="1">
        <v>42352</v>
      </c>
      <c r="M1963" t="s">
        <v>27</v>
      </c>
      <c r="N1963" t="s">
        <v>28</v>
      </c>
      <c r="O1963" t="s">
        <v>28</v>
      </c>
      <c r="P1963" t="s">
        <v>227</v>
      </c>
      <c r="Q1963" t="s">
        <v>101</v>
      </c>
      <c r="R1963" t="s">
        <v>26</v>
      </c>
      <c r="S1963" t="s">
        <v>30</v>
      </c>
      <c r="T1963">
        <v>75</v>
      </c>
      <c r="U1963">
        <v>0</v>
      </c>
      <c r="V1963">
        <v>-80.238889</v>
      </c>
      <c r="W1963">
        <v>25.958055999999999</v>
      </c>
    </row>
    <row r="1964" spans="1:23" x14ac:dyDescent="0.25">
      <c r="A1964" t="s">
        <v>879</v>
      </c>
      <c r="B1964">
        <v>96.7</v>
      </c>
      <c r="C1964">
        <v>63.04</v>
      </c>
      <c r="D1964">
        <v>245</v>
      </c>
      <c r="E1964">
        <v>4</v>
      </c>
      <c r="F1964">
        <v>1</v>
      </c>
      <c r="G1964">
        <v>35</v>
      </c>
      <c r="H1964">
        <v>0</v>
      </c>
      <c r="I1964">
        <v>8.08</v>
      </c>
      <c r="J1964">
        <v>-3</v>
      </c>
      <c r="K1964">
        <v>0</v>
      </c>
      <c r="L1964" s="1">
        <v>42358</v>
      </c>
      <c r="M1964" t="s">
        <v>22</v>
      </c>
      <c r="N1964" t="s">
        <v>56</v>
      </c>
      <c r="O1964" t="s">
        <v>101</v>
      </c>
      <c r="P1964" t="s">
        <v>580</v>
      </c>
      <c r="Q1964" t="s">
        <v>101</v>
      </c>
      <c r="R1964" t="s">
        <v>26</v>
      </c>
      <c r="S1964" t="s">
        <v>207</v>
      </c>
      <c r="T1964">
        <v>44</v>
      </c>
      <c r="U1964">
        <v>0</v>
      </c>
      <c r="V1964">
        <v>-74.074360999999996</v>
      </c>
      <c r="W1964">
        <v>40.813527999999998</v>
      </c>
    </row>
    <row r="1965" spans="1:23" x14ac:dyDescent="0.25">
      <c r="A1965" t="s">
        <v>879</v>
      </c>
      <c r="B1965">
        <v>50.7</v>
      </c>
      <c r="C1965">
        <v>51.72</v>
      </c>
      <c r="D1965">
        <v>234</v>
      </c>
      <c r="E1965">
        <v>1</v>
      </c>
      <c r="F1965">
        <v>3</v>
      </c>
      <c r="G1965">
        <v>64</v>
      </c>
      <c r="H1965">
        <v>0</v>
      </c>
      <c r="I1965">
        <v>11.43</v>
      </c>
      <c r="J1965">
        <v>-32</v>
      </c>
      <c r="K1965">
        <v>0</v>
      </c>
      <c r="L1965" s="1">
        <v>42365</v>
      </c>
      <c r="M1965" t="s">
        <v>27</v>
      </c>
      <c r="N1965" t="s">
        <v>82</v>
      </c>
      <c r="O1965" t="s">
        <v>82</v>
      </c>
      <c r="P1965" t="s">
        <v>926</v>
      </c>
      <c r="Q1965" t="s">
        <v>101</v>
      </c>
      <c r="R1965" t="s">
        <v>26</v>
      </c>
      <c r="S1965" t="s">
        <v>259</v>
      </c>
      <c r="T1965">
        <v>14</v>
      </c>
      <c r="U1965">
        <v>0</v>
      </c>
      <c r="V1965">
        <v>-93.224999999999994</v>
      </c>
      <c r="W1965">
        <v>44.975999999999999</v>
      </c>
    </row>
    <row r="1966" spans="1:23" x14ac:dyDescent="0.25">
      <c r="A1966" t="s">
        <v>879</v>
      </c>
      <c r="B1966">
        <v>93.4</v>
      </c>
      <c r="C1966">
        <v>55.81</v>
      </c>
      <c r="D1966">
        <v>302</v>
      </c>
      <c r="E1966">
        <v>2</v>
      </c>
      <c r="F1966">
        <v>0</v>
      </c>
      <c r="G1966">
        <v>40</v>
      </c>
      <c r="H1966">
        <v>0</v>
      </c>
      <c r="I1966">
        <v>14.98</v>
      </c>
      <c r="J1966">
        <v>-5</v>
      </c>
      <c r="K1966">
        <v>0</v>
      </c>
      <c r="L1966" s="1">
        <v>42372</v>
      </c>
      <c r="M1966" t="s">
        <v>22</v>
      </c>
      <c r="N1966" t="s">
        <v>93</v>
      </c>
      <c r="O1966" t="s">
        <v>101</v>
      </c>
      <c r="P1966" t="s">
        <v>737</v>
      </c>
      <c r="Q1966" t="s">
        <v>101</v>
      </c>
      <c r="R1966" t="s">
        <v>26</v>
      </c>
      <c r="S1966" t="s">
        <v>207</v>
      </c>
      <c r="T1966">
        <v>44</v>
      </c>
      <c r="U1966">
        <v>0</v>
      </c>
      <c r="V1966">
        <v>-74.074360999999996</v>
      </c>
      <c r="W1966">
        <v>40.813527999999998</v>
      </c>
    </row>
    <row r="1967" spans="1:23" x14ac:dyDescent="0.25">
      <c r="A1967" t="s">
        <v>879</v>
      </c>
      <c r="B1967">
        <v>110.3</v>
      </c>
      <c r="C1967">
        <v>67.86</v>
      </c>
      <c r="D1967">
        <v>207</v>
      </c>
      <c r="E1967">
        <v>3</v>
      </c>
      <c r="F1967">
        <v>1</v>
      </c>
      <c r="G1967">
        <v>31</v>
      </c>
      <c r="H1967">
        <v>0</v>
      </c>
      <c r="I1967">
        <v>5.84</v>
      </c>
      <c r="J1967">
        <v>1</v>
      </c>
      <c r="K1967">
        <v>1</v>
      </c>
      <c r="L1967" s="1">
        <v>42624</v>
      </c>
      <c r="M1967" t="s">
        <v>27</v>
      </c>
      <c r="N1967" t="s">
        <v>107</v>
      </c>
      <c r="O1967" t="s">
        <v>107</v>
      </c>
      <c r="P1967" t="s">
        <v>686</v>
      </c>
      <c r="Q1967" t="s">
        <v>101</v>
      </c>
      <c r="R1967" t="s">
        <v>26</v>
      </c>
      <c r="S1967" t="s">
        <v>278</v>
      </c>
      <c r="T1967">
        <v>88</v>
      </c>
      <c r="U1967">
        <v>1</v>
      </c>
      <c r="V1967">
        <v>-97.092777999999996</v>
      </c>
      <c r="W1967">
        <v>32.747777999999997</v>
      </c>
    </row>
    <row r="1968" spans="1:23" x14ac:dyDescent="0.25">
      <c r="A1968" t="s">
        <v>879</v>
      </c>
      <c r="B1968">
        <v>104.1</v>
      </c>
      <c r="C1968">
        <v>78.05</v>
      </c>
      <c r="D1968">
        <v>368</v>
      </c>
      <c r="E1968">
        <v>0</v>
      </c>
      <c r="F1968">
        <v>0</v>
      </c>
      <c r="G1968">
        <v>69</v>
      </c>
      <c r="H1968">
        <v>0</v>
      </c>
      <c r="I1968">
        <v>9.1999999999999993</v>
      </c>
      <c r="J1968">
        <v>3</v>
      </c>
      <c r="K1968">
        <v>1</v>
      </c>
      <c r="L1968" s="1">
        <v>42631</v>
      </c>
      <c r="M1968" t="s">
        <v>22</v>
      </c>
      <c r="N1968" t="s">
        <v>46</v>
      </c>
      <c r="O1968" t="s">
        <v>101</v>
      </c>
      <c r="P1968" t="s">
        <v>60</v>
      </c>
      <c r="Q1968" t="s">
        <v>101</v>
      </c>
      <c r="R1968" t="s">
        <v>26</v>
      </c>
      <c r="S1968" t="s">
        <v>207</v>
      </c>
      <c r="T1968">
        <v>82</v>
      </c>
      <c r="U1968">
        <v>0</v>
      </c>
      <c r="V1968">
        <v>-74.074360999999996</v>
      </c>
      <c r="W1968">
        <v>40.813527999999998</v>
      </c>
    </row>
    <row r="1969" spans="1:23" x14ac:dyDescent="0.25">
      <c r="A1969" t="s">
        <v>879</v>
      </c>
      <c r="B1969">
        <v>82.1</v>
      </c>
      <c r="C1969">
        <v>65.790000000000006</v>
      </c>
      <c r="D1969">
        <v>350</v>
      </c>
      <c r="E1969">
        <v>1</v>
      </c>
      <c r="F1969">
        <v>2</v>
      </c>
      <c r="G1969">
        <v>34</v>
      </c>
      <c r="H1969">
        <v>0</v>
      </c>
      <c r="I1969">
        <v>0</v>
      </c>
      <c r="J1969">
        <v>-2</v>
      </c>
      <c r="K1969">
        <v>0</v>
      </c>
      <c r="L1969" s="1">
        <v>42638</v>
      </c>
      <c r="M1969" t="s">
        <v>22</v>
      </c>
      <c r="N1969" t="s">
        <v>97</v>
      </c>
      <c r="O1969" t="s">
        <v>101</v>
      </c>
      <c r="P1969" t="s">
        <v>927</v>
      </c>
      <c r="Q1969" t="s">
        <v>101</v>
      </c>
      <c r="R1969" t="s">
        <v>26</v>
      </c>
      <c r="S1969" t="s">
        <v>207</v>
      </c>
      <c r="T1969">
        <v>69</v>
      </c>
      <c r="U1969">
        <v>0</v>
      </c>
      <c r="V1969">
        <v>-74.074360999999996</v>
      </c>
      <c r="W1969">
        <v>40.813527999999998</v>
      </c>
    </row>
    <row r="1970" spans="1:23" x14ac:dyDescent="0.25">
      <c r="A1970" t="s">
        <v>879</v>
      </c>
      <c r="B1970">
        <v>63.3</v>
      </c>
      <c r="C1970">
        <v>55.56</v>
      </c>
      <c r="D1970">
        <v>261</v>
      </c>
      <c r="E1970">
        <v>0</v>
      </c>
      <c r="F1970">
        <v>1</v>
      </c>
      <c r="G1970">
        <v>50</v>
      </c>
      <c r="H1970">
        <v>0</v>
      </c>
      <c r="I1970">
        <v>8.08</v>
      </c>
      <c r="J1970">
        <v>-14</v>
      </c>
      <c r="K1970">
        <v>0</v>
      </c>
      <c r="L1970" s="1">
        <v>42646</v>
      </c>
      <c r="M1970" t="s">
        <v>27</v>
      </c>
      <c r="N1970" t="s">
        <v>82</v>
      </c>
      <c r="O1970" t="s">
        <v>82</v>
      </c>
      <c r="P1970" t="s">
        <v>360</v>
      </c>
      <c r="Q1970" t="s">
        <v>101</v>
      </c>
      <c r="R1970" t="s">
        <v>26</v>
      </c>
      <c r="S1970" t="s">
        <v>165</v>
      </c>
      <c r="T1970">
        <v>66</v>
      </c>
      <c r="U1970">
        <v>1</v>
      </c>
      <c r="V1970">
        <v>-93.258055999999996</v>
      </c>
      <c r="W1970">
        <v>44.973889</v>
      </c>
    </row>
    <row r="1971" spans="1:23" x14ac:dyDescent="0.25">
      <c r="A1971" t="s">
        <v>879</v>
      </c>
      <c r="B1971">
        <v>78.2</v>
      </c>
      <c r="C1971">
        <v>51.43</v>
      </c>
      <c r="D1971">
        <v>199</v>
      </c>
      <c r="E1971">
        <v>1</v>
      </c>
      <c r="F1971">
        <v>0</v>
      </c>
      <c r="G1971">
        <v>83</v>
      </c>
      <c r="H1971">
        <v>0</v>
      </c>
      <c r="I1971">
        <v>5.84</v>
      </c>
      <c r="J1971">
        <v>-7</v>
      </c>
      <c r="K1971">
        <v>0</v>
      </c>
      <c r="L1971" s="1">
        <v>42652</v>
      </c>
      <c r="M1971" t="s">
        <v>27</v>
      </c>
      <c r="N1971" t="s">
        <v>73</v>
      </c>
      <c r="O1971" t="s">
        <v>73</v>
      </c>
      <c r="P1971" t="s">
        <v>326</v>
      </c>
      <c r="Q1971" t="s">
        <v>101</v>
      </c>
      <c r="R1971" t="s">
        <v>26</v>
      </c>
      <c r="S1971" t="s">
        <v>168</v>
      </c>
      <c r="T1971">
        <v>47</v>
      </c>
      <c r="U1971">
        <v>0</v>
      </c>
      <c r="V1971">
        <v>-88.062222000000006</v>
      </c>
      <c r="W1971">
        <v>44.501389000000003</v>
      </c>
    </row>
    <row r="1972" spans="1:23" x14ac:dyDescent="0.25">
      <c r="A1972" t="s">
        <v>879</v>
      </c>
      <c r="B1972">
        <v>100.2</v>
      </c>
      <c r="C1972">
        <v>69.569999999999993</v>
      </c>
      <c r="D1972">
        <v>403</v>
      </c>
      <c r="E1972">
        <v>3</v>
      </c>
      <c r="F1972">
        <v>2</v>
      </c>
      <c r="G1972">
        <v>55</v>
      </c>
      <c r="H1972">
        <v>0</v>
      </c>
      <c r="I1972">
        <v>9.1999999999999993</v>
      </c>
      <c r="J1972">
        <v>4</v>
      </c>
      <c r="K1972">
        <v>1</v>
      </c>
      <c r="L1972" s="1">
        <v>42659</v>
      </c>
      <c r="M1972" t="s">
        <v>22</v>
      </c>
      <c r="N1972" t="s">
        <v>132</v>
      </c>
      <c r="O1972" t="s">
        <v>101</v>
      </c>
      <c r="P1972" t="s">
        <v>572</v>
      </c>
      <c r="Q1972" t="s">
        <v>101</v>
      </c>
      <c r="R1972" t="s">
        <v>26</v>
      </c>
      <c r="S1972" t="s">
        <v>207</v>
      </c>
      <c r="T1972">
        <v>70</v>
      </c>
      <c r="U1972">
        <v>0</v>
      </c>
      <c r="V1972">
        <v>-74.074360999999996</v>
      </c>
      <c r="W1972">
        <v>40.813527999999998</v>
      </c>
    </row>
    <row r="1973" spans="1:23" x14ac:dyDescent="0.25">
      <c r="A1973" t="s">
        <v>879</v>
      </c>
      <c r="B1973">
        <v>96.6</v>
      </c>
      <c r="C1973">
        <v>61.11</v>
      </c>
      <c r="D1973">
        <v>257</v>
      </c>
      <c r="E1973">
        <v>4</v>
      </c>
      <c r="F1973">
        <v>2</v>
      </c>
      <c r="G1973">
        <v>32</v>
      </c>
      <c r="H1973">
        <v>0</v>
      </c>
      <c r="I1973">
        <v>12.74</v>
      </c>
      <c r="J1973">
        <v>5</v>
      </c>
      <c r="K1973">
        <v>1</v>
      </c>
      <c r="L1973" s="1">
        <v>42680</v>
      </c>
      <c r="M1973" t="s">
        <v>22</v>
      </c>
      <c r="N1973" t="s">
        <v>93</v>
      </c>
      <c r="O1973" t="s">
        <v>101</v>
      </c>
      <c r="P1973" t="s">
        <v>418</v>
      </c>
      <c r="Q1973" t="s">
        <v>101</v>
      </c>
      <c r="R1973" t="s">
        <v>26</v>
      </c>
      <c r="S1973" t="s">
        <v>207</v>
      </c>
      <c r="T1973">
        <v>57</v>
      </c>
      <c r="U1973">
        <v>0</v>
      </c>
      <c r="V1973">
        <v>-74.074360999999996</v>
      </c>
      <c r="W1973">
        <v>40.813527999999998</v>
      </c>
    </row>
    <row r="1974" spans="1:23" x14ac:dyDescent="0.25">
      <c r="A1974" t="s">
        <v>879</v>
      </c>
      <c r="B1974">
        <v>81.599999999999994</v>
      </c>
      <c r="C1974">
        <v>63.64</v>
      </c>
      <c r="D1974">
        <v>240</v>
      </c>
      <c r="E1974">
        <v>3</v>
      </c>
      <c r="F1974">
        <v>2</v>
      </c>
      <c r="G1974">
        <v>29</v>
      </c>
      <c r="H1974">
        <v>0</v>
      </c>
      <c r="I1974">
        <v>8.08</v>
      </c>
      <c r="J1974">
        <v>1</v>
      </c>
      <c r="K1974">
        <v>1</v>
      </c>
      <c r="L1974" s="1">
        <v>42688</v>
      </c>
      <c r="M1974" t="s">
        <v>22</v>
      </c>
      <c r="N1974" t="s">
        <v>136</v>
      </c>
      <c r="O1974" t="s">
        <v>101</v>
      </c>
      <c r="P1974" t="s">
        <v>620</v>
      </c>
      <c r="Q1974" t="s">
        <v>101</v>
      </c>
      <c r="R1974" t="s">
        <v>26</v>
      </c>
      <c r="S1974" t="s">
        <v>207</v>
      </c>
      <c r="T1974">
        <v>54</v>
      </c>
      <c r="U1974">
        <v>0</v>
      </c>
      <c r="V1974">
        <v>-74.074360999999996</v>
      </c>
      <c r="W1974">
        <v>40.813527999999998</v>
      </c>
    </row>
    <row r="1975" spans="1:23" x14ac:dyDescent="0.25">
      <c r="A1975" t="s">
        <v>879</v>
      </c>
      <c r="B1975">
        <v>95.5</v>
      </c>
      <c r="C1975">
        <v>58.33</v>
      </c>
      <c r="D1975">
        <v>227</v>
      </c>
      <c r="E1975">
        <v>2</v>
      </c>
      <c r="F1975">
        <v>0</v>
      </c>
      <c r="G1975">
        <v>62</v>
      </c>
      <c r="H1975">
        <v>0</v>
      </c>
      <c r="I1975">
        <v>17.21</v>
      </c>
      <c r="J1975">
        <v>6</v>
      </c>
      <c r="K1975">
        <v>1</v>
      </c>
      <c r="L1975" s="1">
        <v>42694</v>
      </c>
      <c r="M1975" t="s">
        <v>22</v>
      </c>
      <c r="N1975" t="s">
        <v>77</v>
      </c>
      <c r="O1975" t="s">
        <v>101</v>
      </c>
      <c r="P1975" t="s">
        <v>394</v>
      </c>
      <c r="Q1975" t="s">
        <v>101</v>
      </c>
      <c r="R1975" t="s">
        <v>26</v>
      </c>
      <c r="S1975" t="s">
        <v>207</v>
      </c>
      <c r="T1975">
        <v>41</v>
      </c>
      <c r="U1975">
        <v>0</v>
      </c>
      <c r="V1975">
        <v>-74.074360999999996</v>
      </c>
      <c r="W1975">
        <v>40.813527999999998</v>
      </c>
    </row>
    <row r="1976" spans="1:23" x14ac:dyDescent="0.25">
      <c r="A1976" t="s">
        <v>879</v>
      </c>
      <c r="B1976">
        <v>115.4</v>
      </c>
      <c r="C1976">
        <v>55.56</v>
      </c>
      <c r="D1976">
        <v>194</v>
      </c>
      <c r="E1976">
        <v>3</v>
      </c>
      <c r="F1976">
        <v>0</v>
      </c>
      <c r="G1976">
        <v>54</v>
      </c>
      <c r="H1976">
        <v>0</v>
      </c>
      <c r="I1976">
        <v>12.74</v>
      </c>
      <c r="J1976">
        <v>14</v>
      </c>
      <c r="K1976">
        <v>1</v>
      </c>
      <c r="L1976" s="1">
        <v>42701</v>
      </c>
      <c r="M1976" t="s">
        <v>27</v>
      </c>
      <c r="N1976" t="s">
        <v>51</v>
      </c>
      <c r="O1976" t="s">
        <v>51</v>
      </c>
      <c r="P1976" t="s">
        <v>114</v>
      </c>
      <c r="Q1976" t="s">
        <v>101</v>
      </c>
      <c r="R1976" t="s">
        <v>26</v>
      </c>
      <c r="S1976" t="s">
        <v>135</v>
      </c>
      <c r="T1976">
        <v>49</v>
      </c>
      <c r="U1976">
        <v>0</v>
      </c>
      <c r="V1976">
        <v>-81.699444</v>
      </c>
      <c r="W1976">
        <v>41.506110999999997</v>
      </c>
    </row>
    <row r="1977" spans="1:23" x14ac:dyDescent="0.25">
      <c r="A1977" t="s">
        <v>879</v>
      </c>
      <c r="B1977">
        <v>69.900000000000006</v>
      </c>
      <c r="C1977">
        <v>61.54</v>
      </c>
      <c r="D1977">
        <v>195</v>
      </c>
      <c r="E1977">
        <v>2</v>
      </c>
      <c r="F1977">
        <v>2</v>
      </c>
      <c r="G1977">
        <v>62</v>
      </c>
      <c r="H1977">
        <v>0</v>
      </c>
      <c r="I1977">
        <v>10.31</v>
      </c>
      <c r="J1977">
        <v>-10</v>
      </c>
      <c r="K1977">
        <v>0</v>
      </c>
      <c r="L1977" s="1">
        <v>42708</v>
      </c>
      <c r="M1977" t="s">
        <v>27</v>
      </c>
      <c r="N1977" t="s">
        <v>62</v>
      </c>
      <c r="O1977" t="s">
        <v>62</v>
      </c>
      <c r="P1977" t="s">
        <v>537</v>
      </c>
      <c r="Q1977" t="s">
        <v>101</v>
      </c>
      <c r="R1977" t="s">
        <v>26</v>
      </c>
      <c r="S1977" t="s">
        <v>64</v>
      </c>
      <c r="T1977">
        <v>41</v>
      </c>
      <c r="U1977">
        <v>0</v>
      </c>
      <c r="V1977">
        <v>-80.015833000000001</v>
      </c>
      <c r="W1977">
        <v>40.446666999999998</v>
      </c>
    </row>
    <row r="1978" spans="1:23" x14ac:dyDescent="0.25">
      <c r="A1978" t="s">
        <v>879</v>
      </c>
      <c r="B1978">
        <v>78.400000000000006</v>
      </c>
      <c r="C1978">
        <v>60.71</v>
      </c>
      <c r="D1978">
        <v>193</v>
      </c>
      <c r="E1978">
        <v>1</v>
      </c>
      <c r="F1978">
        <v>1</v>
      </c>
      <c r="G1978">
        <v>82</v>
      </c>
      <c r="H1978">
        <v>0</v>
      </c>
      <c r="I1978">
        <v>0</v>
      </c>
      <c r="J1978">
        <v>3</v>
      </c>
      <c r="K1978">
        <v>1</v>
      </c>
      <c r="L1978" s="1">
        <v>42715</v>
      </c>
      <c r="M1978" t="s">
        <v>22</v>
      </c>
      <c r="N1978" t="s">
        <v>107</v>
      </c>
      <c r="O1978" t="s">
        <v>101</v>
      </c>
      <c r="P1978" t="s">
        <v>830</v>
      </c>
      <c r="Q1978" t="s">
        <v>101</v>
      </c>
      <c r="R1978" t="s">
        <v>26</v>
      </c>
      <c r="S1978" t="s">
        <v>207</v>
      </c>
      <c r="T1978">
        <v>31</v>
      </c>
      <c r="U1978">
        <v>0</v>
      </c>
      <c r="V1978">
        <v>-74.074360999999996</v>
      </c>
      <c r="W1978">
        <v>40.813527999999998</v>
      </c>
    </row>
    <row r="1979" spans="1:23" x14ac:dyDescent="0.25">
      <c r="A1979" t="s">
        <v>879</v>
      </c>
      <c r="B1979">
        <v>115.3</v>
      </c>
      <c r="C1979">
        <v>71.430000000000007</v>
      </c>
      <c r="D1979">
        <v>201</v>
      </c>
      <c r="E1979">
        <v>2</v>
      </c>
      <c r="F1979">
        <v>0</v>
      </c>
      <c r="G1979">
        <v>100</v>
      </c>
      <c r="H1979">
        <v>0.02</v>
      </c>
      <c r="I1979">
        <v>0</v>
      </c>
      <c r="J1979">
        <v>11</v>
      </c>
      <c r="K1979">
        <v>1</v>
      </c>
      <c r="L1979" s="1">
        <v>42722</v>
      </c>
      <c r="M1979" t="s">
        <v>22</v>
      </c>
      <c r="N1979" t="s">
        <v>83</v>
      </c>
      <c r="O1979" t="s">
        <v>101</v>
      </c>
      <c r="P1979" t="s">
        <v>102</v>
      </c>
      <c r="Q1979" t="s">
        <v>101</v>
      </c>
      <c r="R1979" t="s">
        <v>33</v>
      </c>
      <c r="S1979" t="s">
        <v>207</v>
      </c>
      <c r="T1979">
        <v>48</v>
      </c>
      <c r="U1979">
        <v>0</v>
      </c>
      <c r="V1979">
        <v>-74.074360999999996</v>
      </c>
      <c r="W1979">
        <v>40.813527999999998</v>
      </c>
    </row>
    <row r="1980" spans="1:23" x14ac:dyDescent="0.25">
      <c r="A1980" t="s">
        <v>879</v>
      </c>
      <c r="B1980">
        <v>61.3</v>
      </c>
      <c r="C1980">
        <v>60.32</v>
      </c>
      <c r="D1980">
        <v>356</v>
      </c>
      <c r="E1980">
        <v>1</v>
      </c>
      <c r="F1980">
        <v>3</v>
      </c>
      <c r="G1980">
        <v>49</v>
      </c>
      <c r="H1980">
        <v>0</v>
      </c>
      <c r="I1980">
        <v>11.43</v>
      </c>
      <c r="J1980">
        <v>-5</v>
      </c>
      <c r="K1980">
        <v>0</v>
      </c>
      <c r="L1980" s="1">
        <v>42726</v>
      </c>
      <c r="M1980" t="s">
        <v>27</v>
      </c>
      <c r="N1980" t="s">
        <v>93</v>
      </c>
      <c r="O1980" t="s">
        <v>93</v>
      </c>
      <c r="P1980" t="s">
        <v>796</v>
      </c>
      <c r="Q1980" t="s">
        <v>101</v>
      </c>
      <c r="R1980" t="s">
        <v>26</v>
      </c>
      <c r="S1980" t="s">
        <v>95</v>
      </c>
      <c r="T1980">
        <v>42</v>
      </c>
      <c r="U1980">
        <v>0</v>
      </c>
      <c r="V1980">
        <v>-75.167500000000004</v>
      </c>
      <c r="W1980">
        <v>39.900832999999999</v>
      </c>
    </row>
    <row r="1981" spans="1:23" x14ac:dyDescent="0.25">
      <c r="A1981" t="s">
        <v>879</v>
      </c>
      <c r="B1981">
        <v>82.3</v>
      </c>
      <c r="C1981">
        <v>62.96</v>
      </c>
      <c r="D1981">
        <v>180</v>
      </c>
      <c r="E1981">
        <v>0</v>
      </c>
      <c r="F1981">
        <v>0</v>
      </c>
      <c r="G1981">
        <v>60</v>
      </c>
      <c r="H1981">
        <v>0</v>
      </c>
      <c r="I1981">
        <v>0</v>
      </c>
      <c r="J1981">
        <v>9</v>
      </c>
      <c r="K1981">
        <v>1</v>
      </c>
      <c r="L1981" s="1">
        <v>42736</v>
      </c>
      <c r="M1981" t="s">
        <v>27</v>
      </c>
      <c r="N1981" t="s">
        <v>97</v>
      </c>
      <c r="O1981" t="s">
        <v>97</v>
      </c>
      <c r="P1981" t="s">
        <v>809</v>
      </c>
      <c r="Q1981" t="s">
        <v>101</v>
      </c>
      <c r="R1981" t="s">
        <v>26</v>
      </c>
      <c r="S1981" t="s">
        <v>99</v>
      </c>
      <c r="T1981">
        <v>43</v>
      </c>
      <c r="U1981">
        <v>0</v>
      </c>
      <c r="V1981">
        <v>-76.864444000000006</v>
      </c>
      <c r="W1981">
        <v>38.907778</v>
      </c>
    </row>
    <row r="1982" spans="1:23" x14ac:dyDescent="0.25">
      <c r="A1982" t="s">
        <v>879</v>
      </c>
      <c r="B1982">
        <v>72.099999999999994</v>
      </c>
      <c r="C1982">
        <v>52.27</v>
      </c>
      <c r="D1982">
        <v>299</v>
      </c>
      <c r="E1982">
        <v>1</v>
      </c>
      <c r="F1982">
        <v>1</v>
      </c>
      <c r="G1982">
        <v>64</v>
      </c>
      <c r="H1982">
        <v>0</v>
      </c>
      <c r="I1982">
        <v>9.1999999999999993</v>
      </c>
      <c r="J1982">
        <v>-25</v>
      </c>
      <c r="K1982">
        <v>0</v>
      </c>
      <c r="L1982" s="1">
        <v>42743</v>
      </c>
      <c r="M1982" t="s">
        <v>27</v>
      </c>
      <c r="N1982" t="s">
        <v>73</v>
      </c>
      <c r="O1982" t="s">
        <v>73</v>
      </c>
      <c r="P1982" t="s">
        <v>928</v>
      </c>
      <c r="Q1982" t="s">
        <v>101</v>
      </c>
      <c r="R1982" t="s">
        <v>26</v>
      </c>
      <c r="S1982" t="s">
        <v>168</v>
      </c>
      <c r="T1982">
        <v>13</v>
      </c>
      <c r="U1982">
        <v>0</v>
      </c>
      <c r="V1982">
        <v>-88.062222000000006</v>
      </c>
      <c r="W1982">
        <v>44.501389000000003</v>
      </c>
    </row>
    <row r="1983" spans="1:23" x14ac:dyDescent="0.25">
      <c r="A1983" t="s">
        <v>879</v>
      </c>
      <c r="B1983">
        <v>78.8</v>
      </c>
      <c r="C1983">
        <v>76.319999999999993</v>
      </c>
      <c r="D1983">
        <v>220</v>
      </c>
      <c r="E1983">
        <v>0</v>
      </c>
      <c r="F1983">
        <v>1</v>
      </c>
      <c r="G1983">
        <v>37</v>
      </c>
      <c r="H1983">
        <v>0</v>
      </c>
      <c r="I1983">
        <v>5.84</v>
      </c>
      <c r="J1983">
        <v>-16</v>
      </c>
      <c r="K1983">
        <v>0</v>
      </c>
      <c r="L1983" s="1">
        <v>42988</v>
      </c>
      <c r="M1983" t="s">
        <v>27</v>
      </c>
      <c r="N1983" t="s">
        <v>107</v>
      </c>
      <c r="O1983" t="s">
        <v>107</v>
      </c>
      <c r="P1983" t="s">
        <v>929</v>
      </c>
      <c r="Q1983" t="s">
        <v>101</v>
      </c>
      <c r="R1983" t="s">
        <v>26</v>
      </c>
      <c r="S1983" t="s">
        <v>278</v>
      </c>
      <c r="T1983">
        <v>76</v>
      </c>
      <c r="U1983">
        <v>1</v>
      </c>
      <c r="V1983">
        <v>-97.092777999999996</v>
      </c>
      <c r="W1983">
        <v>32.747777999999997</v>
      </c>
    </row>
    <row r="1984" spans="1:23" x14ac:dyDescent="0.25">
      <c r="A1984" t="s">
        <v>879</v>
      </c>
      <c r="B1984">
        <v>87.9</v>
      </c>
      <c r="C1984">
        <v>68.75</v>
      </c>
      <c r="D1984">
        <v>239</v>
      </c>
      <c r="E1984">
        <v>1</v>
      </c>
      <c r="F1984">
        <v>1</v>
      </c>
      <c r="G1984">
        <v>82</v>
      </c>
      <c r="H1984">
        <v>0</v>
      </c>
      <c r="I1984">
        <v>4.72</v>
      </c>
      <c r="J1984">
        <v>-14</v>
      </c>
      <c r="K1984">
        <v>0</v>
      </c>
      <c r="L1984" s="1">
        <v>42996</v>
      </c>
      <c r="M1984" t="s">
        <v>22</v>
      </c>
      <c r="N1984" t="s">
        <v>83</v>
      </c>
      <c r="O1984" t="s">
        <v>101</v>
      </c>
      <c r="P1984" t="s">
        <v>360</v>
      </c>
      <c r="Q1984" t="s">
        <v>101</v>
      </c>
      <c r="R1984" t="s">
        <v>26</v>
      </c>
      <c r="S1984" t="s">
        <v>207</v>
      </c>
      <c r="T1984">
        <v>72</v>
      </c>
      <c r="U1984">
        <v>0</v>
      </c>
      <c r="V1984">
        <v>-74.074360999999996</v>
      </c>
      <c r="W1984">
        <v>40.813527999999998</v>
      </c>
    </row>
    <row r="1985" spans="1:23" x14ac:dyDescent="0.25">
      <c r="A1985" t="s">
        <v>879</v>
      </c>
      <c r="B1985">
        <v>100.1</v>
      </c>
      <c r="C1985">
        <v>74.47</v>
      </c>
      <c r="D1985">
        <v>366</v>
      </c>
      <c r="E1985">
        <v>3</v>
      </c>
      <c r="F1985">
        <v>2</v>
      </c>
      <c r="G1985">
        <v>44</v>
      </c>
      <c r="H1985">
        <v>0</v>
      </c>
      <c r="I1985">
        <v>9.1999999999999993</v>
      </c>
      <c r="J1985">
        <v>-3</v>
      </c>
      <c r="K1985">
        <v>0</v>
      </c>
      <c r="L1985" s="1">
        <v>43002</v>
      </c>
      <c r="M1985" t="s">
        <v>27</v>
      </c>
      <c r="N1985" t="s">
        <v>93</v>
      </c>
      <c r="O1985" t="s">
        <v>93</v>
      </c>
      <c r="P1985" t="s">
        <v>327</v>
      </c>
      <c r="Q1985" t="s">
        <v>101</v>
      </c>
      <c r="R1985" t="s">
        <v>26</v>
      </c>
      <c r="S1985" t="s">
        <v>95</v>
      </c>
      <c r="T1985">
        <v>90</v>
      </c>
      <c r="U1985">
        <v>0</v>
      </c>
      <c r="V1985">
        <v>-75.167500000000004</v>
      </c>
      <c r="W1985">
        <v>39.900832999999999</v>
      </c>
    </row>
    <row r="1986" spans="1:23" x14ac:dyDescent="0.25">
      <c r="A1986" t="s">
        <v>879</v>
      </c>
      <c r="B1986">
        <v>91.2</v>
      </c>
      <c r="C1986">
        <v>61.22</v>
      </c>
      <c r="D1986">
        <v>288</v>
      </c>
      <c r="E1986">
        <v>2</v>
      </c>
      <c r="F1986">
        <v>0</v>
      </c>
      <c r="G1986">
        <v>85</v>
      </c>
      <c r="H1986">
        <v>0.61799999999999999</v>
      </c>
      <c r="I1986">
        <v>4.72</v>
      </c>
      <c r="J1986">
        <v>-2</v>
      </c>
      <c r="K1986">
        <v>0</v>
      </c>
      <c r="L1986" s="1">
        <v>43009</v>
      </c>
      <c r="M1986" t="s">
        <v>27</v>
      </c>
      <c r="N1986" t="s">
        <v>152</v>
      </c>
      <c r="O1986" t="s">
        <v>152</v>
      </c>
      <c r="P1986" t="s">
        <v>471</v>
      </c>
      <c r="Q1986" t="s">
        <v>101</v>
      </c>
      <c r="R1986" t="s">
        <v>413</v>
      </c>
      <c r="S1986" t="s">
        <v>304</v>
      </c>
      <c r="T1986">
        <v>79</v>
      </c>
      <c r="U1986">
        <v>0</v>
      </c>
      <c r="V1986">
        <v>-82.503332999999998</v>
      </c>
      <c r="W1986">
        <v>27.975833000000002</v>
      </c>
    </row>
    <row r="1987" spans="1:23" x14ac:dyDescent="0.25">
      <c r="A1987" t="s">
        <v>879</v>
      </c>
      <c r="B1987">
        <v>83.7</v>
      </c>
      <c r="C1987">
        <v>58.33</v>
      </c>
      <c r="D1987">
        <v>225</v>
      </c>
      <c r="E1987">
        <v>2</v>
      </c>
      <c r="F1987">
        <v>1</v>
      </c>
      <c r="G1987">
        <v>88</v>
      </c>
      <c r="H1987">
        <v>0</v>
      </c>
      <c r="I1987">
        <v>11.43</v>
      </c>
      <c r="J1987">
        <v>-5</v>
      </c>
      <c r="K1987">
        <v>0</v>
      </c>
      <c r="L1987" s="1">
        <v>43016</v>
      </c>
      <c r="M1987" t="s">
        <v>22</v>
      </c>
      <c r="N1987" t="s">
        <v>305</v>
      </c>
      <c r="O1987" t="s">
        <v>101</v>
      </c>
      <c r="P1987" t="s">
        <v>930</v>
      </c>
      <c r="Q1987" t="s">
        <v>101</v>
      </c>
      <c r="R1987" t="s">
        <v>26</v>
      </c>
      <c r="S1987" t="s">
        <v>207</v>
      </c>
      <c r="T1987">
        <v>78</v>
      </c>
      <c r="U1987">
        <v>0</v>
      </c>
      <c r="V1987">
        <v>-74.074360999999996</v>
      </c>
      <c r="W1987">
        <v>40.813527999999998</v>
      </c>
    </row>
    <row r="1988" spans="1:23" x14ac:dyDescent="0.25">
      <c r="A1988" t="s">
        <v>879</v>
      </c>
      <c r="B1988">
        <v>95.9</v>
      </c>
      <c r="C1988">
        <v>57.89</v>
      </c>
      <c r="D1988">
        <v>128</v>
      </c>
      <c r="E1988">
        <v>1</v>
      </c>
      <c r="F1988">
        <v>0</v>
      </c>
      <c r="G1988">
        <v>33</v>
      </c>
      <c r="H1988">
        <v>0</v>
      </c>
      <c r="I1988">
        <v>5.84</v>
      </c>
      <c r="J1988">
        <v>13</v>
      </c>
      <c r="K1988">
        <v>1</v>
      </c>
      <c r="L1988" s="1">
        <v>43023</v>
      </c>
      <c r="M1988" t="s">
        <v>27</v>
      </c>
      <c r="N1988" t="s">
        <v>36</v>
      </c>
      <c r="O1988" t="s">
        <v>36</v>
      </c>
      <c r="P1988" t="s">
        <v>432</v>
      </c>
      <c r="Q1988" t="s">
        <v>101</v>
      </c>
      <c r="R1988" t="s">
        <v>26</v>
      </c>
      <c r="S1988" t="s">
        <v>38</v>
      </c>
      <c r="T1988">
        <v>51</v>
      </c>
      <c r="U1988">
        <v>0</v>
      </c>
      <c r="V1988">
        <v>-105.02</v>
      </c>
      <c r="W1988">
        <v>39.743889000000003</v>
      </c>
    </row>
    <row r="1989" spans="1:23" x14ac:dyDescent="0.25">
      <c r="A1989" t="s">
        <v>879</v>
      </c>
      <c r="B1989">
        <v>65.5</v>
      </c>
      <c r="C1989">
        <v>48.72</v>
      </c>
      <c r="D1989">
        <v>134</v>
      </c>
      <c r="E1989">
        <v>1</v>
      </c>
      <c r="F1989">
        <v>0</v>
      </c>
      <c r="G1989">
        <v>33</v>
      </c>
      <c r="H1989">
        <v>0</v>
      </c>
      <c r="I1989">
        <v>8.08</v>
      </c>
      <c r="J1989">
        <v>-17</v>
      </c>
      <c r="K1989">
        <v>0</v>
      </c>
      <c r="L1989" s="1">
        <v>43030</v>
      </c>
      <c r="M1989" t="s">
        <v>22</v>
      </c>
      <c r="N1989" t="s">
        <v>123</v>
      </c>
      <c r="O1989" t="s">
        <v>101</v>
      </c>
      <c r="P1989" t="s">
        <v>88</v>
      </c>
      <c r="Q1989" t="s">
        <v>101</v>
      </c>
      <c r="R1989" t="s">
        <v>26</v>
      </c>
      <c r="S1989" t="s">
        <v>207</v>
      </c>
      <c r="T1989">
        <v>71</v>
      </c>
      <c r="U1989">
        <v>0</v>
      </c>
      <c r="V1989">
        <v>-74.074360999999996</v>
      </c>
      <c r="W1989">
        <v>40.813527999999998</v>
      </c>
    </row>
    <row r="1990" spans="1:23" x14ac:dyDescent="0.25">
      <c r="A1990" t="s">
        <v>879</v>
      </c>
      <c r="B1990">
        <v>80.8</v>
      </c>
      <c r="C1990">
        <v>55.56</v>
      </c>
      <c r="D1990">
        <v>220</v>
      </c>
      <c r="E1990">
        <v>2</v>
      </c>
      <c r="F1990">
        <v>1</v>
      </c>
      <c r="G1990">
        <v>93</v>
      </c>
      <c r="H1990">
        <v>0</v>
      </c>
      <c r="I1990">
        <v>4.72</v>
      </c>
      <c r="J1990">
        <v>-34</v>
      </c>
      <c r="K1990">
        <v>0</v>
      </c>
      <c r="L1990" s="1">
        <v>43044</v>
      </c>
      <c r="M1990" t="s">
        <v>22</v>
      </c>
      <c r="N1990" t="s">
        <v>294</v>
      </c>
      <c r="O1990" t="s">
        <v>101</v>
      </c>
      <c r="P1990" t="s">
        <v>931</v>
      </c>
      <c r="Q1990" t="s">
        <v>101</v>
      </c>
      <c r="R1990" t="s">
        <v>26</v>
      </c>
      <c r="S1990" t="s">
        <v>207</v>
      </c>
      <c r="T1990">
        <v>57</v>
      </c>
      <c r="U1990">
        <v>0</v>
      </c>
      <c r="V1990">
        <v>-74.074360999999996</v>
      </c>
      <c r="W1990">
        <v>40.813527999999998</v>
      </c>
    </row>
    <row r="1991" spans="1:23" x14ac:dyDescent="0.25">
      <c r="A1991" t="s">
        <v>879</v>
      </c>
      <c r="B1991">
        <v>113.9</v>
      </c>
      <c r="C1991">
        <v>75.680000000000007</v>
      </c>
      <c r="D1991">
        <v>273</v>
      </c>
      <c r="E1991">
        <v>2</v>
      </c>
      <c r="F1991">
        <v>0</v>
      </c>
      <c r="G1991">
        <v>49</v>
      </c>
      <c r="I1991">
        <v>4.3499999999999996</v>
      </c>
      <c r="J1991">
        <v>-10</v>
      </c>
      <c r="K1991">
        <v>0</v>
      </c>
      <c r="L1991" s="1">
        <v>43051</v>
      </c>
      <c r="M1991" t="s">
        <v>27</v>
      </c>
      <c r="N1991" t="s">
        <v>140</v>
      </c>
      <c r="O1991" t="s">
        <v>140</v>
      </c>
      <c r="P1991" t="s">
        <v>388</v>
      </c>
      <c r="Q1991" t="s">
        <v>101</v>
      </c>
      <c r="S1991" t="s">
        <v>292</v>
      </c>
      <c r="T1991">
        <v>66</v>
      </c>
      <c r="U1991">
        <v>0</v>
      </c>
      <c r="V1991">
        <v>-121.97</v>
      </c>
      <c r="W1991">
        <v>37.402999999999999</v>
      </c>
    </row>
    <row r="1992" spans="1:23" x14ac:dyDescent="0.25">
      <c r="A1992" t="s">
        <v>879</v>
      </c>
      <c r="B1992">
        <v>71.7</v>
      </c>
      <c r="C1992">
        <v>54.29</v>
      </c>
      <c r="D1992">
        <v>205</v>
      </c>
      <c r="E1992">
        <v>0</v>
      </c>
      <c r="F1992">
        <v>0</v>
      </c>
      <c r="G1992">
        <v>46</v>
      </c>
      <c r="H1992">
        <v>0</v>
      </c>
      <c r="I1992">
        <v>28.83</v>
      </c>
      <c r="J1992">
        <v>3</v>
      </c>
      <c r="K1992">
        <v>1</v>
      </c>
      <c r="L1992" s="1">
        <v>43058</v>
      </c>
      <c r="M1992" t="s">
        <v>22</v>
      </c>
      <c r="N1992" t="s">
        <v>68</v>
      </c>
      <c r="O1992" t="s">
        <v>101</v>
      </c>
      <c r="P1992" t="s">
        <v>53</v>
      </c>
      <c r="Q1992" t="s">
        <v>101</v>
      </c>
      <c r="R1992" t="s">
        <v>26</v>
      </c>
      <c r="S1992" t="s">
        <v>207</v>
      </c>
      <c r="T1992">
        <v>48</v>
      </c>
      <c r="U1992">
        <v>0</v>
      </c>
      <c r="V1992">
        <v>-74.074360999999996</v>
      </c>
      <c r="W1992">
        <v>40.813527999999998</v>
      </c>
    </row>
    <row r="1993" spans="1:23" x14ac:dyDescent="0.25">
      <c r="A1993" t="s">
        <v>879</v>
      </c>
      <c r="B1993">
        <v>44.2</v>
      </c>
      <c r="C1993">
        <v>48.15</v>
      </c>
      <c r="D1993">
        <v>113</v>
      </c>
      <c r="E1993">
        <v>0</v>
      </c>
      <c r="F1993">
        <v>1</v>
      </c>
      <c r="G1993">
        <v>78</v>
      </c>
      <c r="H1993">
        <v>0</v>
      </c>
      <c r="I1993">
        <v>3.36</v>
      </c>
      <c r="J1993">
        <v>-10</v>
      </c>
      <c r="K1993">
        <v>0</v>
      </c>
      <c r="L1993" s="1">
        <v>43062</v>
      </c>
      <c r="M1993" t="s">
        <v>27</v>
      </c>
      <c r="N1993" t="s">
        <v>97</v>
      </c>
      <c r="O1993" t="s">
        <v>97</v>
      </c>
      <c r="P1993" t="s">
        <v>285</v>
      </c>
      <c r="Q1993" t="s">
        <v>101</v>
      </c>
      <c r="R1993" t="s">
        <v>26</v>
      </c>
      <c r="S1993" t="s">
        <v>99</v>
      </c>
      <c r="T1993">
        <v>29</v>
      </c>
      <c r="U1993">
        <v>0</v>
      </c>
      <c r="V1993">
        <v>-76.864444000000006</v>
      </c>
      <c r="W1993">
        <v>38.907778</v>
      </c>
    </row>
    <row r="1994" spans="1:23" x14ac:dyDescent="0.25">
      <c r="A1994" t="s">
        <v>879</v>
      </c>
      <c r="B1994">
        <v>68</v>
      </c>
      <c r="C1994">
        <v>67.39</v>
      </c>
      <c r="D1994">
        <v>228</v>
      </c>
      <c r="E1994">
        <v>1</v>
      </c>
      <c r="F1994">
        <v>2</v>
      </c>
      <c r="G1994">
        <v>52</v>
      </c>
      <c r="H1994">
        <v>0</v>
      </c>
      <c r="I1994">
        <v>17.21</v>
      </c>
      <c r="J1994">
        <v>-20</v>
      </c>
      <c r="K1994">
        <v>0</v>
      </c>
      <c r="L1994" s="1">
        <v>43079</v>
      </c>
      <c r="M1994" t="s">
        <v>22</v>
      </c>
      <c r="N1994" t="s">
        <v>107</v>
      </c>
      <c r="O1994" t="s">
        <v>101</v>
      </c>
      <c r="P1994" t="s">
        <v>29</v>
      </c>
      <c r="Q1994" t="s">
        <v>101</v>
      </c>
      <c r="R1994" t="s">
        <v>26</v>
      </c>
      <c r="S1994" t="s">
        <v>207</v>
      </c>
      <c r="T1994">
        <v>39</v>
      </c>
      <c r="U1994">
        <v>0</v>
      </c>
      <c r="V1994">
        <v>-74.074360999999996</v>
      </c>
      <c r="W1994">
        <v>40.813527999999998</v>
      </c>
    </row>
    <row r="1995" spans="1:23" x14ac:dyDescent="0.25">
      <c r="A1995" t="s">
        <v>879</v>
      </c>
      <c r="B1995">
        <v>98.1</v>
      </c>
      <c r="C1995">
        <v>64.91</v>
      </c>
      <c r="D1995">
        <v>434</v>
      </c>
      <c r="E1995">
        <v>3</v>
      </c>
      <c r="F1995">
        <v>1</v>
      </c>
      <c r="G1995">
        <v>58</v>
      </c>
      <c r="H1995">
        <v>0</v>
      </c>
      <c r="I1995">
        <v>0</v>
      </c>
      <c r="J1995">
        <v>-5</v>
      </c>
      <c r="K1995">
        <v>0</v>
      </c>
      <c r="L1995" s="1">
        <v>43086</v>
      </c>
      <c r="M1995" t="s">
        <v>22</v>
      </c>
      <c r="N1995" t="s">
        <v>93</v>
      </c>
      <c r="O1995" t="s">
        <v>101</v>
      </c>
      <c r="P1995" t="s">
        <v>932</v>
      </c>
      <c r="Q1995" t="s">
        <v>101</v>
      </c>
      <c r="R1995" t="s">
        <v>26</v>
      </c>
      <c r="S1995" t="s">
        <v>207</v>
      </c>
      <c r="T1995">
        <v>36</v>
      </c>
      <c r="U1995">
        <v>0</v>
      </c>
      <c r="V1995">
        <v>-74.074360999999996</v>
      </c>
      <c r="W1995">
        <v>40.813527999999998</v>
      </c>
    </row>
    <row r="1996" spans="1:23" x14ac:dyDescent="0.25">
      <c r="A1996" t="s">
        <v>879</v>
      </c>
      <c r="B1996">
        <v>57.9</v>
      </c>
      <c r="C1996">
        <v>60</v>
      </c>
      <c r="D1996">
        <v>263</v>
      </c>
      <c r="E1996">
        <v>0</v>
      </c>
      <c r="F1996">
        <v>2</v>
      </c>
      <c r="G1996">
        <v>16</v>
      </c>
      <c r="H1996">
        <v>0</v>
      </c>
      <c r="I1996">
        <v>0</v>
      </c>
      <c r="J1996">
        <v>-23</v>
      </c>
      <c r="K1996">
        <v>0</v>
      </c>
      <c r="L1996" s="1">
        <v>43093</v>
      </c>
      <c r="M1996" t="s">
        <v>27</v>
      </c>
      <c r="N1996" t="s">
        <v>119</v>
      </c>
      <c r="O1996" t="s">
        <v>119</v>
      </c>
      <c r="P1996" t="s">
        <v>886</v>
      </c>
      <c r="Q1996" t="s">
        <v>101</v>
      </c>
      <c r="R1996" t="s">
        <v>26</v>
      </c>
      <c r="S1996" t="s">
        <v>425</v>
      </c>
      <c r="T1996">
        <v>68</v>
      </c>
      <c r="U1996">
        <v>1</v>
      </c>
      <c r="V1996">
        <v>-112.26300000000001</v>
      </c>
      <c r="W1996">
        <v>33.527999999999999</v>
      </c>
    </row>
    <row r="1997" spans="1:23" x14ac:dyDescent="0.25">
      <c r="A1997" t="s">
        <v>879</v>
      </c>
      <c r="B1997">
        <v>48.5</v>
      </c>
      <c r="C1997">
        <v>35.71</v>
      </c>
      <c r="D1997">
        <v>132</v>
      </c>
      <c r="E1997">
        <v>1</v>
      </c>
      <c r="F1997">
        <v>1</v>
      </c>
      <c r="G1997">
        <v>44</v>
      </c>
      <c r="H1997">
        <v>0</v>
      </c>
      <c r="I1997">
        <v>20.82</v>
      </c>
      <c r="J1997">
        <v>8</v>
      </c>
      <c r="K1997">
        <v>1</v>
      </c>
      <c r="L1997" s="1">
        <v>43100</v>
      </c>
      <c r="M1997" t="s">
        <v>22</v>
      </c>
      <c r="N1997" t="s">
        <v>97</v>
      </c>
      <c r="O1997" t="s">
        <v>101</v>
      </c>
      <c r="P1997" t="s">
        <v>933</v>
      </c>
      <c r="Q1997" t="s">
        <v>101</v>
      </c>
      <c r="R1997" t="s">
        <v>26</v>
      </c>
      <c r="S1997" t="s">
        <v>207</v>
      </c>
      <c r="T1997">
        <v>15</v>
      </c>
      <c r="U1997">
        <v>0</v>
      </c>
      <c r="V1997">
        <v>-74.074360999999996</v>
      </c>
      <c r="W1997">
        <v>40.813527999999998</v>
      </c>
    </row>
    <row r="1998" spans="1:23" x14ac:dyDescent="0.25">
      <c r="A1998" t="s">
        <v>879</v>
      </c>
      <c r="B1998">
        <v>67.8</v>
      </c>
      <c r="C1998">
        <v>62.16</v>
      </c>
      <c r="D1998">
        <v>224</v>
      </c>
      <c r="E1998">
        <v>0</v>
      </c>
      <c r="F1998">
        <v>1</v>
      </c>
      <c r="G1998">
        <v>83</v>
      </c>
      <c r="H1998">
        <v>3.9E-2</v>
      </c>
      <c r="I1998">
        <v>4.72</v>
      </c>
      <c r="J1998">
        <v>-5</v>
      </c>
      <c r="K1998">
        <v>0</v>
      </c>
      <c r="L1998" s="1">
        <v>43352</v>
      </c>
      <c r="M1998" t="s">
        <v>22</v>
      </c>
      <c r="N1998" t="s">
        <v>113</v>
      </c>
      <c r="O1998" t="s">
        <v>101</v>
      </c>
      <c r="P1998" t="s">
        <v>615</v>
      </c>
      <c r="Q1998" t="s">
        <v>101</v>
      </c>
      <c r="R1998" t="s">
        <v>33</v>
      </c>
      <c r="S1998" t="s">
        <v>207</v>
      </c>
      <c r="T1998">
        <v>60</v>
      </c>
      <c r="U1998">
        <v>0</v>
      </c>
      <c r="V1998">
        <v>-74.074360999999996</v>
      </c>
      <c r="W1998">
        <v>40.813527999999998</v>
      </c>
    </row>
    <row r="1999" spans="1:23" x14ac:dyDescent="0.25">
      <c r="A1999" t="s">
        <v>879</v>
      </c>
      <c r="B1999">
        <v>98.6</v>
      </c>
      <c r="C1999">
        <v>75</v>
      </c>
      <c r="D1999">
        <v>279</v>
      </c>
      <c r="E1999">
        <v>1</v>
      </c>
      <c r="F1999">
        <v>0</v>
      </c>
      <c r="G1999">
        <v>59</v>
      </c>
      <c r="H1999">
        <v>0</v>
      </c>
      <c r="I1999">
        <v>4.72</v>
      </c>
      <c r="J1999">
        <v>-7</v>
      </c>
      <c r="K1999">
        <v>0</v>
      </c>
      <c r="L1999" s="1">
        <v>43359</v>
      </c>
      <c r="M1999" t="s">
        <v>27</v>
      </c>
      <c r="N1999" t="s">
        <v>107</v>
      </c>
      <c r="O1999" t="s">
        <v>107</v>
      </c>
      <c r="P1999" t="s">
        <v>328</v>
      </c>
      <c r="Q1999" t="s">
        <v>101</v>
      </c>
      <c r="R1999" t="s">
        <v>26</v>
      </c>
      <c r="S1999" t="s">
        <v>278</v>
      </c>
      <c r="T1999">
        <v>84</v>
      </c>
      <c r="U1999">
        <v>1</v>
      </c>
      <c r="V1999">
        <v>-97.092777999999996</v>
      </c>
      <c r="W1999">
        <v>32.747777999999997</v>
      </c>
    </row>
    <row r="2000" spans="1:23" x14ac:dyDescent="0.25">
      <c r="A2000" t="s">
        <v>879</v>
      </c>
      <c r="B2000">
        <v>132.30000000000001</v>
      </c>
      <c r="C2000">
        <v>86.21</v>
      </c>
      <c r="D2000">
        <v>297</v>
      </c>
      <c r="E2000">
        <v>2</v>
      </c>
      <c r="F2000">
        <v>0</v>
      </c>
      <c r="G2000">
        <v>73</v>
      </c>
      <c r="H2000">
        <v>1.2E-2</v>
      </c>
      <c r="I2000">
        <v>9.1999999999999993</v>
      </c>
      <c r="J2000">
        <v>5</v>
      </c>
      <c r="K2000">
        <v>1</v>
      </c>
      <c r="L2000" s="1">
        <v>43366</v>
      </c>
      <c r="M2000" t="s">
        <v>27</v>
      </c>
      <c r="N2000" t="s">
        <v>109</v>
      </c>
      <c r="O2000" t="s">
        <v>109</v>
      </c>
      <c r="P2000" t="s">
        <v>558</v>
      </c>
      <c r="Q2000" t="s">
        <v>101</v>
      </c>
      <c r="R2000" t="s">
        <v>33</v>
      </c>
      <c r="S2000" t="s">
        <v>111</v>
      </c>
      <c r="T2000">
        <v>80</v>
      </c>
      <c r="U2000">
        <v>1</v>
      </c>
      <c r="V2000">
        <v>-95.410832999999997</v>
      </c>
      <c r="W2000">
        <v>29.684722000000001</v>
      </c>
    </row>
    <row r="2001" spans="1:23" x14ac:dyDescent="0.25">
      <c r="A2001" t="s">
        <v>879</v>
      </c>
      <c r="B2001">
        <v>99.1</v>
      </c>
      <c r="C2001">
        <v>75.61</v>
      </c>
      <c r="D2001">
        <v>255</v>
      </c>
      <c r="E2001">
        <v>1</v>
      </c>
      <c r="F2001">
        <v>0</v>
      </c>
      <c r="G2001">
        <v>57</v>
      </c>
      <c r="H2001">
        <v>0</v>
      </c>
      <c r="I2001">
        <v>8.08</v>
      </c>
      <c r="J2001">
        <v>-15</v>
      </c>
      <c r="K2001">
        <v>0</v>
      </c>
      <c r="L2001" s="1">
        <v>43373</v>
      </c>
      <c r="M2001" t="s">
        <v>22</v>
      </c>
      <c r="N2001" t="s">
        <v>46</v>
      </c>
      <c r="O2001" t="s">
        <v>101</v>
      </c>
      <c r="P2001" t="s">
        <v>934</v>
      </c>
      <c r="Q2001" t="s">
        <v>101</v>
      </c>
      <c r="R2001" t="s">
        <v>26</v>
      </c>
      <c r="S2001" t="s">
        <v>207</v>
      </c>
      <c r="T2001">
        <v>69</v>
      </c>
      <c r="U2001">
        <v>0</v>
      </c>
      <c r="V2001">
        <v>-74.074360999999996</v>
      </c>
      <c r="W2001">
        <v>40.813527999999998</v>
      </c>
    </row>
    <row r="2002" spans="1:23" x14ac:dyDescent="0.25">
      <c r="A2002" t="s">
        <v>879</v>
      </c>
      <c r="B2002">
        <v>86.1</v>
      </c>
      <c r="C2002">
        <v>61.11</v>
      </c>
      <c r="D2002">
        <v>326</v>
      </c>
      <c r="E2002">
        <v>2</v>
      </c>
      <c r="F2002">
        <v>2</v>
      </c>
      <c r="G2002">
        <v>79</v>
      </c>
      <c r="H2002">
        <v>0</v>
      </c>
      <c r="I2002">
        <v>0</v>
      </c>
      <c r="J2002">
        <v>-2</v>
      </c>
      <c r="K2002">
        <v>0</v>
      </c>
      <c r="L2002" s="1">
        <v>43380</v>
      </c>
      <c r="M2002" t="s">
        <v>27</v>
      </c>
      <c r="N2002" t="s">
        <v>56</v>
      </c>
      <c r="O2002" t="s">
        <v>56</v>
      </c>
      <c r="P2002" t="s">
        <v>411</v>
      </c>
      <c r="Q2002" t="s">
        <v>101</v>
      </c>
      <c r="R2002" t="s">
        <v>26</v>
      </c>
      <c r="S2002" t="s">
        <v>58</v>
      </c>
      <c r="T2002">
        <v>82</v>
      </c>
      <c r="U2002">
        <v>0</v>
      </c>
      <c r="V2002">
        <v>-80.852778000000001</v>
      </c>
      <c r="W2002">
        <v>35.225833000000002</v>
      </c>
    </row>
    <row r="2003" spans="1:23" x14ac:dyDescent="0.25">
      <c r="A2003" t="s">
        <v>879</v>
      </c>
      <c r="B2003">
        <v>66.099999999999994</v>
      </c>
      <c r="C2003">
        <v>55.81</v>
      </c>
      <c r="D2003">
        <v>281</v>
      </c>
      <c r="E2003">
        <v>0</v>
      </c>
      <c r="F2003">
        <v>1</v>
      </c>
      <c r="G2003">
        <v>96</v>
      </c>
      <c r="H2003">
        <v>0.02</v>
      </c>
      <c r="I2003">
        <v>4.72</v>
      </c>
      <c r="J2003">
        <v>-21</v>
      </c>
      <c r="K2003">
        <v>0</v>
      </c>
      <c r="L2003" s="1">
        <v>43384</v>
      </c>
      <c r="M2003" t="s">
        <v>22</v>
      </c>
      <c r="N2003" t="s">
        <v>93</v>
      </c>
      <c r="O2003" t="s">
        <v>101</v>
      </c>
      <c r="P2003" t="s">
        <v>695</v>
      </c>
      <c r="Q2003" t="s">
        <v>101</v>
      </c>
      <c r="R2003" t="s">
        <v>33</v>
      </c>
      <c r="S2003" t="s">
        <v>207</v>
      </c>
      <c r="T2003">
        <v>71</v>
      </c>
      <c r="U2003">
        <v>0</v>
      </c>
      <c r="V2003">
        <v>-74.074360999999996</v>
      </c>
      <c r="W2003">
        <v>40.813527999999998</v>
      </c>
    </row>
    <row r="2004" spans="1:23" x14ac:dyDescent="0.25">
      <c r="A2004" t="s">
        <v>879</v>
      </c>
      <c r="B2004">
        <v>113.8</v>
      </c>
      <c r="C2004">
        <v>71.05</v>
      </c>
      <c r="D2004">
        <v>399</v>
      </c>
      <c r="E2004">
        <v>1</v>
      </c>
      <c r="F2004">
        <v>0</v>
      </c>
      <c r="G2004">
        <v>89</v>
      </c>
      <c r="H2004">
        <v>0</v>
      </c>
      <c r="I2004">
        <v>0</v>
      </c>
      <c r="J2004">
        <v>-3</v>
      </c>
      <c r="K2004">
        <v>0</v>
      </c>
      <c r="L2004" s="1">
        <v>43395</v>
      </c>
      <c r="M2004" t="s">
        <v>27</v>
      </c>
      <c r="N2004" t="s">
        <v>39</v>
      </c>
      <c r="O2004" t="s">
        <v>39</v>
      </c>
      <c r="P2004" t="s">
        <v>408</v>
      </c>
      <c r="Q2004" t="s">
        <v>101</v>
      </c>
      <c r="R2004" t="s">
        <v>26</v>
      </c>
      <c r="S2004" t="s">
        <v>340</v>
      </c>
      <c r="T2004">
        <v>50</v>
      </c>
      <c r="U2004">
        <v>1</v>
      </c>
      <c r="V2004">
        <v>-84.4</v>
      </c>
      <c r="W2004">
        <v>33.755555999999999</v>
      </c>
    </row>
    <row r="2005" spans="1:23" x14ac:dyDescent="0.25">
      <c r="A2005" t="s">
        <v>879</v>
      </c>
      <c r="B2005">
        <v>72.7</v>
      </c>
      <c r="C2005">
        <v>63.83</v>
      </c>
      <c r="D2005">
        <v>316</v>
      </c>
      <c r="E2005">
        <v>1</v>
      </c>
      <c r="F2005">
        <v>2</v>
      </c>
      <c r="G2005">
        <v>71</v>
      </c>
      <c r="H2005">
        <v>0</v>
      </c>
      <c r="I2005">
        <v>9.1999999999999993</v>
      </c>
      <c r="J2005">
        <v>-7</v>
      </c>
      <c r="K2005">
        <v>0</v>
      </c>
      <c r="L2005" s="1">
        <v>43401</v>
      </c>
      <c r="M2005" t="s">
        <v>22</v>
      </c>
      <c r="N2005" t="s">
        <v>97</v>
      </c>
      <c r="O2005" t="s">
        <v>101</v>
      </c>
      <c r="P2005" t="s">
        <v>328</v>
      </c>
      <c r="Q2005" t="s">
        <v>101</v>
      </c>
      <c r="R2005" t="s">
        <v>26</v>
      </c>
      <c r="S2005" t="s">
        <v>207</v>
      </c>
      <c r="T2005">
        <v>52</v>
      </c>
      <c r="U2005">
        <v>0</v>
      </c>
      <c r="V2005">
        <v>-74.074360999999996</v>
      </c>
      <c r="W2005">
        <v>40.813527999999998</v>
      </c>
    </row>
    <row r="2006" spans="1:23" x14ac:dyDescent="0.25">
      <c r="A2006" t="s">
        <v>879</v>
      </c>
      <c r="B2006">
        <v>110.7</v>
      </c>
      <c r="C2006">
        <v>61.29</v>
      </c>
      <c r="D2006">
        <v>188</v>
      </c>
      <c r="E2006">
        <v>3</v>
      </c>
      <c r="F2006">
        <v>0</v>
      </c>
      <c r="G2006">
        <v>36</v>
      </c>
      <c r="I2006">
        <v>3.73</v>
      </c>
      <c r="J2006">
        <v>4</v>
      </c>
      <c r="K2006">
        <v>1</v>
      </c>
      <c r="L2006" s="1">
        <v>43416</v>
      </c>
      <c r="M2006" t="s">
        <v>27</v>
      </c>
      <c r="N2006" t="s">
        <v>140</v>
      </c>
      <c r="O2006" t="s">
        <v>140</v>
      </c>
      <c r="P2006" t="s">
        <v>572</v>
      </c>
      <c r="Q2006" t="s">
        <v>101</v>
      </c>
      <c r="S2006" t="s">
        <v>292</v>
      </c>
      <c r="T2006">
        <v>58</v>
      </c>
      <c r="U2006">
        <v>0</v>
      </c>
      <c r="V2006">
        <v>-121.97</v>
      </c>
      <c r="W2006">
        <v>37.402999999999999</v>
      </c>
    </row>
    <row r="2007" spans="1:23" x14ac:dyDescent="0.25">
      <c r="A2007" t="s">
        <v>879</v>
      </c>
      <c r="B2007">
        <v>155.80000000000001</v>
      </c>
      <c r="C2007">
        <v>94.44</v>
      </c>
      <c r="D2007">
        <v>231</v>
      </c>
      <c r="E2007">
        <v>2</v>
      </c>
      <c r="F2007">
        <v>0</v>
      </c>
      <c r="G2007">
        <v>53</v>
      </c>
      <c r="H2007">
        <v>0</v>
      </c>
      <c r="I2007">
        <v>0</v>
      </c>
      <c r="J2007">
        <v>3</v>
      </c>
      <c r="K2007">
        <v>1</v>
      </c>
      <c r="L2007" s="1">
        <v>43422</v>
      </c>
      <c r="M2007" t="s">
        <v>22</v>
      </c>
      <c r="N2007" t="s">
        <v>152</v>
      </c>
      <c r="O2007" t="s">
        <v>101</v>
      </c>
      <c r="P2007" t="s">
        <v>188</v>
      </c>
      <c r="Q2007" t="s">
        <v>101</v>
      </c>
      <c r="R2007" t="s">
        <v>26</v>
      </c>
      <c r="S2007" t="s">
        <v>207</v>
      </c>
      <c r="T2007">
        <v>43</v>
      </c>
      <c r="U2007">
        <v>0</v>
      </c>
      <c r="V2007">
        <v>-74.074360999999996</v>
      </c>
      <c r="W2007">
        <v>40.813527999999998</v>
      </c>
    </row>
    <row r="2008" spans="1:23" x14ac:dyDescent="0.25">
      <c r="A2008" t="s">
        <v>879</v>
      </c>
      <c r="B2008">
        <v>91.8</v>
      </c>
      <c r="C2008">
        <v>70.27</v>
      </c>
      <c r="D2008">
        <v>297</v>
      </c>
      <c r="E2008">
        <v>1</v>
      </c>
      <c r="F2008">
        <v>1</v>
      </c>
      <c r="G2008">
        <v>57</v>
      </c>
      <c r="H2008">
        <v>0</v>
      </c>
      <c r="I2008">
        <v>12.74</v>
      </c>
      <c r="J2008">
        <v>-3</v>
      </c>
      <c r="K2008">
        <v>0</v>
      </c>
      <c r="L2008" s="1">
        <v>43429</v>
      </c>
      <c r="M2008" t="s">
        <v>27</v>
      </c>
      <c r="N2008" t="s">
        <v>93</v>
      </c>
      <c r="O2008" t="s">
        <v>93</v>
      </c>
      <c r="P2008" t="s">
        <v>935</v>
      </c>
      <c r="Q2008" t="s">
        <v>101</v>
      </c>
      <c r="R2008" t="s">
        <v>26</v>
      </c>
      <c r="S2008" t="s">
        <v>95</v>
      </c>
      <c r="T2008">
        <v>57</v>
      </c>
      <c r="U2008">
        <v>0</v>
      </c>
      <c r="V2008">
        <v>-75.167500000000004</v>
      </c>
      <c r="W2008">
        <v>39.900832999999999</v>
      </c>
    </row>
    <row r="2009" spans="1:23" x14ac:dyDescent="0.25">
      <c r="A2009" t="s">
        <v>879</v>
      </c>
      <c r="B2009">
        <v>65.2</v>
      </c>
      <c r="C2009">
        <v>54.29</v>
      </c>
      <c r="D2009">
        <v>170</v>
      </c>
      <c r="E2009">
        <v>1</v>
      </c>
      <c r="F2009">
        <v>1</v>
      </c>
      <c r="G2009">
        <v>100</v>
      </c>
      <c r="H2009">
        <v>1.2E-2</v>
      </c>
      <c r="I2009">
        <v>3.36</v>
      </c>
      <c r="J2009">
        <v>3</v>
      </c>
      <c r="K2009">
        <v>1</v>
      </c>
      <c r="L2009" s="1">
        <v>43436</v>
      </c>
      <c r="M2009" t="s">
        <v>22</v>
      </c>
      <c r="N2009" t="s">
        <v>77</v>
      </c>
      <c r="O2009" t="s">
        <v>101</v>
      </c>
      <c r="P2009" t="s">
        <v>249</v>
      </c>
      <c r="Q2009" t="s">
        <v>101</v>
      </c>
      <c r="R2009" t="s">
        <v>33</v>
      </c>
      <c r="S2009" t="s">
        <v>207</v>
      </c>
      <c r="T2009">
        <v>51</v>
      </c>
      <c r="U2009">
        <v>0</v>
      </c>
      <c r="V2009">
        <v>-74.074360999999996</v>
      </c>
      <c r="W2009">
        <v>40.813527999999998</v>
      </c>
    </row>
    <row r="2010" spans="1:23" x14ac:dyDescent="0.25">
      <c r="A2010" t="s">
        <v>879</v>
      </c>
      <c r="B2010">
        <v>132</v>
      </c>
      <c r="C2010">
        <v>63.64</v>
      </c>
      <c r="D2010">
        <v>197</v>
      </c>
      <c r="E2010">
        <v>3</v>
      </c>
      <c r="F2010">
        <v>0</v>
      </c>
      <c r="G2010">
        <v>60</v>
      </c>
      <c r="H2010">
        <v>0</v>
      </c>
      <c r="I2010">
        <v>8.08</v>
      </c>
      <c r="J2010">
        <v>24</v>
      </c>
      <c r="K2010">
        <v>1</v>
      </c>
      <c r="L2010" s="1">
        <v>43443</v>
      </c>
      <c r="M2010" t="s">
        <v>27</v>
      </c>
      <c r="N2010" t="s">
        <v>97</v>
      </c>
      <c r="O2010" t="s">
        <v>97</v>
      </c>
      <c r="P2010" t="s">
        <v>936</v>
      </c>
      <c r="Q2010" t="s">
        <v>101</v>
      </c>
      <c r="R2010" t="s">
        <v>26</v>
      </c>
      <c r="S2010" t="s">
        <v>99</v>
      </c>
      <c r="T2010">
        <v>32</v>
      </c>
      <c r="U2010">
        <v>0</v>
      </c>
      <c r="V2010">
        <v>-76.864444000000006</v>
      </c>
      <c r="W2010">
        <v>38.907778</v>
      </c>
    </row>
    <row r="2011" spans="1:23" x14ac:dyDescent="0.25">
      <c r="A2011" t="s">
        <v>879</v>
      </c>
      <c r="B2011">
        <v>54.1</v>
      </c>
      <c r="C2011">
        <v>47.73</v>
      </c>
      <c r="D2011">
        <v>229</v>
      </c>
      <c r="E2011">
        <v>0</v>
      </c>
      <c r="F2011">
        <v>1</v>
      </c>
      <c r="G2011">
        <v>93</v>
      </c>
      <c r="H2011">
        <v>3.1E-2</v>
      </c>
      <c r="I2011">
        <v>8.08</v>
      </c>
      <c r="J2011">
        <v>-17</v>
      </c>
      <c r="K2011">
        <v>0</v>
      </c>
      <c r="L2011" s="1">
        <v>43450</v>
      </c>
      <c r="M2011" t="s">
        <v>22</v>
      </c>
      <c r="N2011" t="s">
        <v>87</v>
      </c>
      <c r="O2011" t="s">
        <v>101</v>
      </c>
      <c r="P2011" t="s">
        <v>937</v>
      </c>
      <c r="Q2011" t="s">
        <v>101</v>
      </c>
      <c r="R2011" t="s">
        <v>33</v>
      </c>
      <c r="S2011" t="s">
        <v>207</v>
      </c>
      <c r="T2011">
        <v>40</v>
      </c>
      <c r="U2011">
        <v>0</v>
      </c>
      <c r="V2011">
        <v>-74.074360999999996</v>
      </c>
      <c r="W2011">
        <v>40.813527999999998</v>
      </c>
    </row>
    <row r="2012" spans="1:23" x14ac:dyDescent="0.25">
      <c r="A2012" t="s">
        <v>879</v>
      </c>
      <c r="B2012">
        <v>101.7</v>
      </c>
      <c r="C2012">
        <v>75.760000000000005</v>
      </c>
      <c r="D2012">
        <v>309</v>
      </c>
      <c r="E2012">
        <v>1</v>
      </c>
      <c r="F2012">
        <v>1</v>
      </c>
      <c r="G2012">
        <v>72</v>
      </c>
      <c r="H2012">
        <v>0</v>
      </c>
      <c r="I2012">
        <v>6.96</v>
      </c>
      <c r="J2012">
        <v>-1</v>
      </c>
      <c r="K2012">
        <v>0</v>
      </c>
      <c r="L2012" s="1">
        <v>43457</v>
      </c>
      <c r="M2012" t="s">
        <v>27</v>
      </c>
      <c r="N2012" t="s">
        <v>23</v>
      </c>
      <c r="O2012" t="s">
        <v>23</v>
      </c>
      <c r="P2012" t="s">
        <v>441</v>
      </c>
      <c r="Q2012" t="s">
        <v>101</v>
      </c>
      <c r="R2012" t="s">
        <v>26</v>
      </c>
      <c r="S2012" t="s">
        <v>198</v>
      </c>
      <c r="T2012">
        <v>36</v>
      </c>
      <c r="U2012">
        <v>1</v>
      </c>
      <c r="V2012">
        <v>-86.162806000000003</v>
      </c>
      <c r="W2012">
        <v>39.760055999999999</v>
      </c>
    </row>
    <row r="2013" spans="1:23" x14ac:dyDescent="0.25">
      <c r="A2013" t="s">
        <v>879</v>
      </c>
      <c r="B2013">
        <v>87.6</v>
      </c>
      <c r="C2013">
        <v>58.54</v>
      </c>
      <c r="D2013">
        <v>301</v>
      </c>
      <c r="E2013">
        <v>2</v>
      </c>
      <c r="F2013">
        <v>1</v>
      </c>
      <c r="G2013">
        <v>73</v>
      </c>
      <c r="H2013">
        <v>0</v>
      </c>
      <c r="I2013">
        <v>0</v>
      </c>
      <c r="J2013">
        <v>-1</v>
      </c>
      <c r="K2013">
        <v>0</v>
      </c>
      <c r="L2013" s="1">
        <v>43464</v>
      </c>
      <c r="M2013" t="s">
        <v>22</v>
      </c>
      <c r="N2013" t="s">
        <v>107</v>
      </c>
      <c r="O2013" t="s">
        <v>101</v>
      </c>
      <c r="P2013" t="s">
        <v>938</v>
      </c>
      <c r="Q2013" t="s">
        <v>101</v>
      </c>
      <c r="R2013" t="s">
        <v>26</v>
      </c>
      <c r="S2013" t="s">
        <v>207</v>
      </c>
      <c r="T2013">
        <v>38</v>
      </c>
      <c r="U2013">
        <v>0</v>
      </c>
      <c r="V2013">
        <v>-74.074360999999996</v>
      </c>
      <c r="W2013">
        <v>40.813527999999998</v>
      </c>
    </row>
    <row r="2014" spans="1:23" x14ac:dyDescent="0.25">
      <c r="A2014" t="s">
        <v>879</v>
      </c>
      <c r="B2014">
        <v>95.5</v>
      </c>
      <c r="C2014">
        <v>68.180000000000007</v>
      </c>
      <c r="D2014">
        <v>306</v>
      </c>
      <c r="E2014">
        <v>1</v>
      </c>
      <c r="F2014">
        <v>0</v>
      </c>
      <c r="G2014">
        <v>24</v>
      </c>
      <c r="H2014">
        <v>0</v>
      </c>
      <c r="I2014">
        <v>11.43</v>
      </c>
      <c r="J2014">
        <v>-18</v>
      </c>
      <c r="K2014">
        <v>0</v>
      </c>
      <c r="L2014" s="1">
        <v>43716</v>
      </c>
      <c r="M2014" t="s">
        <v>27</v>
      </c>
      <c r="N2014" t="s">
        <v>107</v>
      </c>
      <c r="O2014" t="s">
        <v>107</v>
      </c>
      <c r="P2014" t="s">
        <v>766</v>
      </c>
      <c r="Q2014" t="s">
        <v>101</v>
      </c>
      <c r="R2014" t="s">
        <v>26</v>
      </c>
      <c r="S2014" t="s">
        <v>278</v>
      </c>
      <c r="T2014">
        <v>99</v>
      </c>
      <c r="U2014">
        <v>1</v>
      </c>
      <c r="V2014">
        <v>-97.092777999999996</v>
      </c>
      <c r="W2014">
        <v>32.747777999999997</v>
      </c>
    </row>
    <row r="2015" spans="1:23" x14ac:dyDescent="0.25">
      <c r="A2015" t="s">
        <v>879</v>
      </c>
      <c r="B2015">
        <v>62.3</v>
      </c>
      <c r="C2015">
        <v>57.78</v>
      </c>
      <c r="D2015">
        <v>250</v>
      </c>
      <c r="E2015">
        <v>1</v>
      </c>
      <c r="F2015">
        <v>2</v>
      </c>
      <c r="G2015">
        <v>44</v>
      </c>
      <c r="H2015">
        <v>0</v>
      </c>
      <c r="I2015">
        <v>5.84</v>
      </c>
      <c r="J2015">
        <v>-14</v>
      </c>
      <c r="K2015">
        <v>0</v>
      </c>
      <c r="L2015" s="1">
        <v>43723</v>
      </c>
      <c r="M2015" t="s">
        <v>22</v>
      </c>
      <c r="N2015" t="s">
        <v>42</v>
      </c>
      <c r="O2015" t="s">
        <v>101</v>
      </c>
      <c r="P2015" t="s">
        <v>206</v>
      </c>
      <c r="Q2015" t="s">
        <v>101</v>
      </c>
      <c r="R2015" t="s">
        <v>26</v>
      </c>
      <c r="S2015" t="s">
        <v>207</v>
      </c>
      <c r="T2015">
        <v>81</v>
      </c>
      <c r="U2015">
        <v>0</v>
      </c>
      <c r="V2015">
        <v>-74.074360999999996</v>
      </c>
      <c r="W2015">
        <v>40.813527999999998</v>
      </c>
    </row>
    <row r="2016" spans="1:23" x14ac:dyDescent="0.25">
      <c r="A2016" t="s">
        <v>879</v>
      </c>
      <c r="B2016">
        <v>94.2</v>
      </c>
      <c r="C2016">
        <v>50</v>
      </c>
      <c r="D2016">
        <v>203</v>
      </c>
      <c r="E2016">
        <v>2</v>
      </c>
      <c r="F2016">
        <v>0</v>
      </c>
      <c r="G2016">
        <v>94</v>
      </c>
      <c r="I2016">
        <v>13.67</v>
      </c>
      <c r="J2016">
        <v>-6</v>
      </c>
      <c r="K2016">
        <v>0</v>
      </c>
      <c r="L2016" s="1">
        <v>43808</v>
      </c>
      <c r="M2016" t="s">
        <v>27</v>
      </c>
      <c r="N2016" t="s">
        <v>93</v>
      </c>
      <c r="O2016" t="s">
        <v>93</v>
      </c>
      <c r="P2016" t="s">
        <v>516</v>
      </c>
      <c r="Q2016" t="s">
        <v>101</v>
      </c>
      <c r="S2016" t="s">
        <v>95</v>
      </c>
      <c r="T2016">
        <v>54</v>
      </c>
      <c r="U2016">
        <v>0</v>
      </c>
      <c r="V2016">
        <v>-75.167500000000004</v>
      </c>
      <c r="W2016">
        <v>39.900832999999999</v>
      </c>
    </row>
    <row r="2017" spans="1:23" x14ac:dyDescent="0.25">
      <c r="A2017" t="s">
        <v>879</v>
      </c>
      <c r="B2017">
        <v>87.9</v>
      </c>
      <c r="C2017">
        <v>71.430000000000007</v>
      </c>
      <c r="D2017">
        <v>283</v>
      </c>
      <c r="E2017">
        <v>2</v>
      </c>
      <c r="F2017">
        <v>3</v>
      </c>
      <c r="G2017">
        <v>52</v>
      </c>
      <c r="H2017">
        <v>0</v>
      </c>
      <c r="I2017">
        <v>18.329999999999998</v>
      </c>
      <c r="J2017">
        <v>16</v>
      </c>
      <c r="K2017">
        <v>1</v>
      </c>
      <c r="L2017" s="1">
        <v>43814</v>
      </c>
      <c r="M2017" t="s">
        <v>22</v>
      </c>
      <c r="N2017" t="s">
        <v>28</v>
      </c>
      <c r="O2017" t="s">
        <v>101</v>
      </c>
      <c r="P2017" t="s">
        <v>300</v>
      </c>
      <c r="Q2017" t="s">
        <v>101</v>
      </c>
      <c r="R2017" t="s">
        <v>26</v>
      </c>
      <c r="S2017" t="s">
        <v>207</v>
      </c>
      <c r="T2017">
        <v>45</v>
      </c>
      <c r="U2017">
        <v>0</v>
      </c>
      <c r="V2017">
        <v>-74.074360999999996</v>
      </c>
      <c r="W2017">
        <v>40.813527999999998</v>
      </c>
    </row>
    <row r="2018" spans="1:23" x14ac:dyDescent="0.25">
      <c r="A2018" t="s">
        <v>939</v>
      </c>
      <c r="B2018">
        <v>115.5</v>
      </c>
      <c r="C2018">
        <v>81.819999999999993</v>
      </c>
      <c r="D2018">
        <v>178</v>
      </c>
      <c r="E2018">
        <v>1</v>
      </c>
      <c r="F2018">
        <v>0</v>
      </c>
      <c r="G2018">
        <v>69</v>
      </c>
      <c r="H2018">
        <v>0</v>
      </c>
      <c r="I2018">
        <v>3.36</v>
      </c>
      <c r="J2018">
        <v>5</v>
      </c>
      <c r="K2018">
        <v>1</v>
      </c>
      <c r="L2018" s="1">
        <v>39699</v>
      </c>
      <c r="M2018" t="s">
        <v>22</v>
      </c>
      <c r="N2018" t="s">
        <v>82</v>
      </c>
      <c r="O2018" t="s">
        <v>73</v>
      </c>
      <c r="P2018" t="s">
        <v>708</v>
      </c>
      <c r="Q2018" t="s">
        <v>73</v>
      </c>
      <c r="R2018" t="s">
        <v>26</v>
      </c>
      <c r="S2018" t="s">
        <v>168</v>
      </c>
      <c r="T2018">
        <v>54</v>
      </c>
      <c r="U2018">
        <v>0</v>
      </c>
      <c r="V2018">
        <v>-88.062222000000006</v>
      </c>
      <c r="W2018">
        <v>44.501389000000003</v>
      </c>
    </row>
    <row r="2019" spans="1:23" x14ac:dyDescent="0.25">
      <c r="A2019" t="s">
        <v>939</v>
      </c>
      <c r="B2019">
        <v>117</v>
      </c>
      <c r="C2019">
        <v>63.16</v>
      </c>
      <c r="D2019">
        <v>328</v>
      </c>
      <c r="E2019">
        <v>3</v>
      </c>
      <c r="F2019">
        <v>0</v>
      </c>
      <c r="G2019">
        <v>70</v>
      </c>
      <c r="H2019">
        <v>0</v>
      </c>
      <c r="I2019">
        <v>3.36</v>
      </c>
      <c r="J2019">
        <v>23</v>
      </c>
      <c r="K2019">
        <v>1</v>
      </c>
      <c r="L2019" s="1">
        <v>39705</v>
      </c>
      <c r="M2019" t="s">
        <v>27</v>
      </c>
      <c r="N2019" t="s">
        <v>83</v>
      </c>
      <c r="O2019" t="s">
        <v>83</v>
      </c>
      <c r="P2019" t="s">
        <v>940</v>
      </c>
      <c r="Q2019" t="s">
        <v>73</v>
      </c>
      <c r="R2019" t="s">
        <v>26</v>
      </c>
      <c r="S2019" t="s">
        <v>85</v>
      </c>
      <c r="T2019">
        <v>80</v>
      </c>
      <c r="U2019">
        <v>1</v>
      </c>
      <c r="V2019">
        <v>-83.045556000000005</v>
      </c>
      <c r="W2019">
        <v>42.34</v>
      </c>
    </row>
    <row r="2020" spans="1:23" x14ac:dyDescent="0.25">
      <c r="A2020" t="s">
        <v>939</v>
      </c>
      <c r="B2020">
        <v>80.099999999999994</v>
      </c>
      <c r="C2020">
        <v>56.41</v>
      </c>
      <c r="D2020">
        <v>290</v>
      </c>
      <c r="E2020">
        <v>0</v>
      </c>
      <c r="F2020">
        <v>0</v>
      </c>
      <c r="G2020">
        <v>90</v>
      </c>
      <c r="H2020">
        <v>0</v>
      </c>
      <c r="I2020">
        <v>10.31</v>
      </c>
      <c r="J2020">
        <v>-11</v>
      </c>
      <c r="K2020">
        <v>0</v>
      </c>
      <c r="L2020" s="1">
        <v>39712</v>
      </c>
      <c r="M2020" t="s">
        <v>22</v>
      </c>
      <c r="N2020" t="s">
        <v>107</v>
      </c>
      <c r="O2020" t="s">
        <v>73</v>
      </c>
      <c r="P2020" t="s">
        <v>449</v>
      </c>
      <c r="Q2020" t="s">
        <v>73</v>
      </c>
      <c r="R2020" t="s">
        <v>26</v>
      </c>
      <c r="S2020" t="s">
        <v>168</v>
      </c>
      <c r="T2020">
        <v>63</v>
      </c>
      <c r="U2020">
        <v>0</v>
      </c>
      <c r="V2020">
        <v>-88.062222000000006</v>
      </c>
      <c r="W2020">
        <v>44.501389000000003</v>
      </c>
    </row>
    <row r="2021" spans="1:23" x14ac:dyDescent="0.25">
      <c r="A2021" t="s">
        <v>939</v>
      </c>
      <c r="B2021">
        <v>55.9</v>
      </c>
      <c r="C2021">
        <v>51.85</v>
      </c>
      <c r="D2021">
        <v>165</v>
      </c>
      <c r="E2021">
        <v>2</v>
      </c>
      <c r="F2021">
        <v>3</v>
      </c>
      <c r="G2021">
        <v>57</v>
      </c>
      <c r="H2021">
        <v>0</v>
      </c>
      <c r="I2021">
        <v>3.36</v>
      </c>
      <c r="J2021">
        <v>-9</v>
      </c>
      <c r="K2021">
        <v>0</v>
      </c>
      <c r="L2021" s="1">
        <v>39719</v>
      </c>
      <c r="M2021" t="s">
        <v>27</v>
      </c>
      <c r="N2021" t="s">
        <v>152</v>
      </c>
      <c r="O2021" t="s">
        <v>152</v>
      </c>
      <c r="P2021" t="s">
        <v>941</v>
      </c>
      <c r="Q2021" t="s">
        <v>73</v>
      </c>
      <c r="R2021" t="s">
        <v>26</v>
      </c>
      <c r="S2021" t="s">
        <v>304</v>
      </c>
      <c r="T2021">
        <v>82</v>
      </c>
      <c r="U2021">
        <v>0</v>
      </c>
      <c r="V2021">
        <v>-82.503332999999998</v>
      </c>
      <c r="W2021">
        <v>27.975833000000002</v>
      </c>
    </row>
    <row r="2022" spans="1:23" x14ac:dyDescent="0.25">
      <c r="A2022" t="s">
        <v>939</v>
      </c>
      <c r="B2022">
        <v>109.4</v>
      </c>
      <c r="C2022">
        <v>67.569999999999993</v>
      </c>
      <c r="D2022">
        <v>313</v>
      </c>
      <c r="E2022">
        <v>3</v>
      </c>
      <c r="F2022">
        <v>1</v>
      </c>
      <c r="G2022">
        <v>46</v>
      </c>
      <c r="H2022">
        <v>0</v>
      </c>
      <c r="I2022">
        <v>11.43</v>
      </c>
      <c r="J2022">
        <v>-3</v>
      </c>
      <c r="K2022">
        <v>0</v>
      </c>
      <c r="L2022" s="1">
        <v>39726</v>
      </c>
      <c r="M2022" t="s">
        <v>22</v>
      </c>
      <c r="N2022" t="s">
        <v>39</v>
      </c>
      <c r="O2022" t="s">
        <v>73</v>
      </c>
      <c r="P2022" t="s">
        <v>327</v>
      </c>
      <c r="Q2022" t="s">
        <v>73</v>
      </c>
      <c r="R2022" t="s">
        <v>26</v>
      </c>
      <c r="S2022" t="s">
        <v>168</v>
      </c>
      <c r="T2022">
        <v>60</v>
      </c>
      <c r="U2022">
        <v>0</v>
      </c>
      <c r="V2022">
        <v>-88.062222000000006</v>
      </c>
      <c r="W2022">
        <v>44.501389000000003</v>
      </c>
    </row>
    <row r="2023" spans="1:23" x14ac:dyDescent="0.25">
      <c r="A2023" t="s">
        <v>939</v>
      </c>
      <c r="B2023">
        <v>111.5</v>
      </c>
      <c r="C2023">
        <v>70</v>
      </c>
      <c r="D2023">
        <v>208</v>
      </c>
      <c r="E2023">
        <v>2</v>
      </c>
      <c r="F2023">
        <v>0</v>
      </c>
      <c r="G2023">
        <v>45</v>
      </c>
      <c r="H2023">
        <v>0</v>
      </c>
      <c r="I2023">
        <v>0</v>
      </c>
      <c r="J2023">
        <v>10</v>
      </c>
      <c r="K2023">
        <v>1</v>
      </c>
      <c r="L2023" s="1">
        <v>39733</v>
      </c>
      <c r="M2023" t="s">
        <v>27</v>
      </c>
      <c r="N2023" t="s">
        <v>123</v>
      </c>
      <c r="O2023" t="s">
        <v>123</v>
      </c>
      <c r="P2023" t="s">
        <v>86</v>
      </c>
      <c r="Q2023" t="s">
        <v>73</v>
      </c>
      <c r="R2023" t="s">
        <v>26</v>
      </c>
      <c r="S2023" t="s">
        <v>236</v>
      </c>
      <c r="T2023">
        <v>57</v>
      </c>
      <c r="U2023">
        <v>0</v>
      </c>
      <c r="V2023">
        <v>-122.33159999999999</v>
      </c>
      <c r="W2023">
        <v>47.595199999999998</v>
      </c>
    </row>
    <row r="2024" spans="1:23" x14ac:dyDescent="0.25">
      <c r="A2024" t="s">
        <v>939</v>
      </c>
      <c r="B2024">
        <v>104.2</v>
      </c>
      <c r="C2024">
        <v>75</v>
      </c>
      <c r="D2024">
        <v>186</v>
      </c>
      <c r="E2024">
        <v>1</v>
      </c>
      <c r="F2024">
        <v>0</v>
      </c>
      <c r="G2024">
        <v>46</v>
      </c>
      <c r="H2024">
        <v>0</v>
      </c>
      <c r="I2024">
        <v>16.09</v>
      </c>
      <c r="J2024">
        <v>20</v>
      </c>
      <c r="K2024">
        <v>1</v>
      </c>
      <c r="L2024" s="1">
        <v>39740</v>
      </c>
      <c r="M2024" t="s">
        <v>22</v>
      </c>
      <c r="N2024" t="s">
        <v>23</v>
      </c>
      <c r="O2024" t="s">
        <v>73</v>
      </c>
      <c r="P2024" t="s">
        <v>401</v>
      </c>
      <c r="Q2024" t="s">
        <v>73</v>
      </c>
      <c r="R2024" t="s">
        <v>26</v>
      </c>
      <c r="S2024" t="s">
        <v>168</v>
      </c>
      <c r="T2024">
        <v>60</v>
      </c>
      <c r="U2024">
        <v>0</v>
      </c>
      <c r="V2024">
        <v>-88.062222000000006</v>
      </c>
      <c r="W2024">
        <v>44.501389000000003</v>
      </c>
    </row>
    <row r="2025" spans="1:23" x14ac:dyDescent="0.25">
      <c r="A2025" t="s">
        <v>939</v>
      </c>
      <c r="B2025">
        <v>76.7</v>
      </c>
      <c r="C2025">
        <v>53.66</v>
      </c>
      <c r="D2025">
        <v>314</v>
      </c>
      <c r="E2025">
        <v>1</v>
      </c>
      <c r="F2025">
        <v>1</v>
      </c>
      <c r="G2025">
        <v>38</v>
      </c>
      <c r="H2025">
        <v>0</v>
      </c>
      <c r="I2025">
        <v>0</v>
      </c>
      <c r="J2025">
        <v>-3</v>
      </c>
      <c r="K2025">
        <v>0</v>
      </c>
      <c r="L2025" s="1">
        <v>39754</v>
      </c>
      <c r="M2025" t="s">
        <v>27</v>
      </c>
      <c r="N2025" t="s">
        <v>87</v>
      </c>
      <c r="O2025" t="s">
        <v>87</v>
      </c>
      <c r="P2025" t="s">
        <v>693</v>
      </c>
      <c r="Q2025" t="s">
        <v>73</v>
      </c>
      <c r="R2025" t="s">
        <v>26</v>
      </c>
      <c r="S2025" t="s">
        <v>89</v>
      </c>
      <c r="T2025">
        <v>72</v>
      </c>
      <c r="U2025">
        <v>0</v>
      </c>
      <c r="V2025">
        <v>-86.771388999999999</v>
      </c>
      <c r="W2025">
        <v>36.166389000000002</v>
      </c>
    </row>
    <row r="2026" spans="1:23" x14ac:dyDescent="0.25">
      <c r="A2026" t="s">
        <v>939</v>
      </c>
      <c r="B2026">
        <v>72.900000000000006</v>
      </c>
      <c r="C2026">
        <v>57.69</v>
      </c>
      <c r="D2026">
        <v>142</v>
      </c>
      <c r="E2026">
        <v>0</v>
      </c>
      <c r="F2026">
        <v>0</v>
      </c>
      <c r="G2026">
        <v>59</v>
      </c>
      <c r="H2026">
        <v>0</v>
      </c>
      <c r="I2026">
        <v>10.31</v>
      </c>
      <c r="J2026">
        <v>-1</v>
      </c>
      <c r="K2026">
        <v>0</v>
      </c>
      <c r="L2026" s="1">
        <v>39761</v>
      </c>
      <c r="M2026" t="s">
        <v>27</v>
      </c>
      <c r="N2026" t="s">
        <v>82</v>
      </c>
      <c r="O2026" t="s">
        <v>82</v>
      </c>
      <c r="P2026" t="s">
        <v>441</v>
      </c>
      <c r="Q2026" t="s">
        <v>73</v>
      </c>
      <c r="R2026" t="s">
        <v>26</v>
      </c>
      <c r="S2026" t="s">
        <v>165</v>
      </c>
      <c r="T2026">
        <v>28</v>
      </c>
      <c r="U2026">
        <v>1</v>
      </c>
      <c r="V2026">
        <v>-93.258055999999996</v>
      </c>
      <c r="W2026">
        <v>44.973889</v>
      </c>
    </row>
    <row r="2027" spans="1:23" x14ac:dyDescent="0.25">
      <c r="A2027" t="s">
        <v>939</v>
      </c>
      <c r="B2027">
        <v>105.8</v>
      </c>
      <c r="C2027">
        <v>76.67</v>
      </c>
      <c r="D2027">
        <v>227</v>
      </c>
      <c r="E2027">
        <v>2</v>
      </c>
      <c r="F2027">
        <v>1</v>
      </c>
      <c r="G2027">
        <v>61</v>
      </c>
      <c r="H2027">
        <v>0</v>
      </c>
      <c r="I2027">
        <v>13.86</v>
      </c>
      <c r="J2027">
        <v>34</v>
      </c>
      <c r="K2027">
        <v>1</v>
      </c>
      <c r="L2027" s="1">
        <v>39768</v>
      </c>
      <c r="M2027" t="s">
        <v>22</v>
      </c>
      <c r="N2027" t="s">
        <v>77</v>
      </c>
      <c r="O2027" t="s">
        <v>73</v>
      </c>
      <c r="P2027" t="s">
        <v>690</v>
      </c>
      <c r="Q2027" t="s">
        <v>73</v>
      </c>
      <c r="R2027" t="s">
        <v>26</v>
      </c>
      <c r="S2027" t="s">
        <v>168</v>
      </c>
      <c r="T2027">
        <v>33</v>
      </c>
      <c r="U2027">
        <v>0</v>
      </c>
      <c r="V2027">
        <v>-88.062222000000006</v>
      </c>
      <c r="W2027">
        <v>44.501389000000003</v>
      </c>
    </row>
    <row r="2028" spans="1:23" x14ac:dyDescent="0.25">
      <c r="A2028" t="s">
        <v>939</v>
      </c>
      <c r="B2028">
        <v>59.8</v>
      </c>
      <c r="C2028">
        <v>56.1</v>
      </c>
      <c r="D2028">
        <v>248</v>
      </c>
      <c r="E2028">
        <v>2</v>
      </c>
      <c r="F2028">
        <v>3</v>
      </c>
      <c r="G2028">
        <v>82</v>
      </c>
      <c r="H2028">
        <v>1.2E-2</v>
      </c>
      <c r="I2028">
        <v>0</v>
      </c>
      <c r="J2028">
        <v>-22</v>
      </c>
      <c r="K2028">
        <v>0</v>
      </c>
      <c r="L2028" s="1">
        <v>39776</v>
      </c>
      <c r="M2028" t="s">
        <v>27</v>
      </c>
      <c r="N2028" t="s">
        <v>46</v>
      </c>
      <c r="O2028" t="s">
        <v>46</v>
      </c>
      <c r="P2028" t="s">
        <v>942</v>
      </c>
      <c r="Q2028" t="s">
        <v>73</v>
      </c>
      <c r="R2028" t="s">
        <v>33</v>
      </c>
      <c r="S2028" t="s">
        <v>201</v>
      </c>
      <c r="T2028">
        <v>61</v>
      </c>
      <c r="U2028">
        <v>1</v>
      </c>
      <c r="V2028">
        <v>-90.811110999999997</v>
      </c>
      <c r="W2028">
        <v>29.950832999999999</v>
      </c>
    </row>
    <row r="2029" spans="1:23" x14ac:dyDescent="0.25">
      <c r="A2029" t="s">
        <v>939</v>
      </c>
      <c r="B2029">
        <v>96.3</v>
      </c>
      <c r="C2029">
        <v>64.44</v>
      </c>
      <c r="D2029">
        <v>298</v>
      </c>
      <c r="E2029">
        <v>3</v>
      </c>
      <c r="F2029">
        <v>1</v>
      </c>
      <c r="G2029">
        <v>76</v>
      </c>
      <c r="H2029">
        <v>0</v>
      </c>
      <c r="I2029">
        <v>10.31</v>
      </c>
      <c r="J2029">
        <v>-4</v>
      </c>
      <c r="K2029">
        <v>0</v>
      </c>
      <c r="L2029" s="1">
        <v>39782</v>
      </c>
      <c r="M2029" t="s">
        <v>22</v>
      </c>
      <c r="N2029" t="s">
        <v>56</v>
      </c>
      <c r="O2029" t="s">
        <v>73</v>
      </c>
      <c r="P2029" t="s">
        <v>943</v>
      </c>
      <c r="Q2029" t="s">
        <v>73</v>
      </c>
      <c r="R2029" t="s">
        <v>26</v>
      </c>
      <c r="S2029" t="s">
        <v>168</v>
      </c>
      <c r="T2029">
        <v>37</v>
      </c>
      <c r="U2029">
        <v>0</v>
      </c>
      <c r="V2029">
        <v>-88.062222000000006</v>
      </c>
      <c r="W2029">
        <v>44.501389000000003</v>
      </c>
    </row>
    <row r="2030" spans="1:23" x14ac:dyDescent="0.25">
      <c r="A2030" t="s">
        <v>939</v>
      </c>
      <c r="B2030">
        <v>104.2</v>
      </c>
      <c r="C2030">
        <v>63.33</v>
      </c>
      <c r="D2030">
        <v>295</v>
      </c>
      <c r="E2030">
        <v>2</v>
      </c>
      <c r="F2030">
        <v>1</v>
      </c>
      <c r="G2030">
        <v>72</v>
      </c>
      <c r="H2030">
        <v>0</v>
      </c>
      <c r="I2030">
        <v>8.08</v>
      </c>
      <c r="J2030">
        <v>-3</v>
      </c>
      <c r="K2030">
        <v>0</v>
      </c>
      <c r="L2030" s="1">
        <v>39789</v>
      </c>
      <c r="M2030" t="s">
        <v>22</v>
      </c>
      <c r="N2030" t="s">
        <v>109</v>
      </c>
      <c r="O2030" t="s">
        <v>73</v>
      </c>
      <c r="P2030" t="s">
        <v>752</v>
      </c>
      <c r="Q2030" t="s">
        <v>73</v>
      </c>
      <c r="R2030" t="s">
        <v>26</v>
      </c>
      <c r="S2030" t="s">
        <v>168</v>
      </c>
      <c r="T2030">
        <v>8</v>
      </c>
      <c r="U2030">
        <v>0</v>
      </c>
      <c r="V2030">
        <v>-88.062222000000006</v>
      </c>
      <c r="W2030">
        <v>44.501389000000003</v>
      </c>
    </row>
    <row r="2031" spans="1:23" x14ac:dyDescent="0.25">
      <c r="A2031" t="s">
        <v>939</v>
      </c>
      <c r="B2031">
        <v>87.8</v>
      </c>
      <c r="C2031">
        <v>62.5</v>
      </c>
      <c r="D2031">
        <v>278</v>
      </c>
      <c r="E2031">
        <v>1</v>
      </c>
      <c r="F2031">
        <v>1</v>
      </c>
      <c r="G2031">
        <v>80</v>
      </c>
      <c r="H2031">
        <v>0</v>
      </c>
      <c r="I2031">
        <v>11.43</v>
      </c>
      <c r="J2031">
        <v>-4</v>
      </c>
      <c r="K2031">
        <v>0</v>
      </c>
      <c r="L2031" s="1">
        <v>39796</v>
      </c>
      <c r="M2031" t="s">
        <v>27</v>
      </c>
      <c r="N2031" t="s">
        <v>113</v>
      </c>
      <c r="O2031" t="s">
        <v>113</v>
      </c>
      <c r="P2031" t="s">
        <v>610</v>
      </c>
      <c r="Q2031" t="s">
        <v>73</v>
      </c>
      <c r="R2031" t="s">
        <v>26</v>
      </c>
      <c r="S2031" t="s">
        <v>174</v>
      </c>
      <c r="T2031">
        <v>61</v>
      </c>
      <c r="U2031">
        <v>0</v>
      </c>
      <c r="V2031">
        <v>-81.637500000000003</v>
      </c>
      <c r="W2031">
        <v>30.323889000000001</v>
      </c>
    </row>
    <row r="2032" spans="1:23" x14ac:dyDescent="0.25">
      <c r="A2032" t="s">
        <v>939</v>
      </c>
      <c r="B2032">
        <v>87.6</v>
      </c>
      <c r="C2032">
        <v>61.54</v>
      </c>
      <c r="D2032">
        <v>260</v>
      </c>
      <c r="E2032">
        <v>2</v>
      </c>
      <c r="F2032">
        <v>1</v>
      </c>
      <c r="G2032">
        <v>83</v>
      </c>
      <c r="H2032">
        <v>0</v>
      </c>
      <c r="I2032">
        <v>5.84</v>
      </c>
      <c r="J2032">
        <v>-3</v>
      </c>
      <c r="K2032">
        <v>0</v>
      </c>
      <c r="L2032" s="1">
        <v>39804</v>
      </c>
      <c r="M2032" t="s">
        <v>27</v>
      </c>
      <c r="N2032" t="s">
        <v>77</v>
      </c>
      <c r="O2032" t="s">
        <v>77</v>
      </c>
      <c r="P2032" t="s">
        <v>98</v>
      </c>
      <c r="Q2032" t="s">
        <v>73</v>
      </c>
      <c r="R2032" t="s">
        <v>26</v>
      </c>
      <c r="S2032" t="s">
        <v>215</v>
      </c>
      <c r="T2032">
        <v>5</v>
      </c>
      <c r="U2032">
        <v>0</v>
      </c>
      <c r="V2032">
        <v>-87.616699999999994</v>
      </c>
      <c r="W2032">
        <v>41.862299999999998</v>
      </c>
    </row>
    <row r="2033" spans="1:23" x14ac:dyDescent="0.25">
      <c r="A2033" t="s">
        <v>939</v>
      </c>
      <c r="B2033">
        <v>132.19999999999999</v>
      </c>
      <c r="C2033">
        <v>67.739999999999995</v>
      </c>
      <c r="D2033">
        <v>308</v>
      </c>
      <c r="E2033">
        <v>3</v>
      </c>
      <c r="F2033">
        <v>0</v>
      </c>
      <c r="G2033">
        <v>71</v>
      </c>
      <c r="H2033">
        <v>0</v>
      </c>
      <c r="I2033">
        <v>16.09</v>
      </c>
      <c r="J2033">
        <v>10</v>
      </c>
      <c r="K2033">
        <v>1</v>
      </c>
      <c r="L2033" s="1">
        <v>39810</v>
      </c>
      <c r="M2033" t="s">
        <v>22</v>
      </c>
      <c r="N2033" t="s">
        <v>83</v>
      </c>
      <c r="O2033" t="s">
        <v>73</v>
      </c>
      <c r="P2033" t="s">
        <v>154</v>
      </c>
      <c r="Q2033" t="s">
        <v>73</v>
      </c>
      <c r="R2033" t="s">
        <v>26</v>
      </c>
      <c r="S2033" t="s">
        <v>168</v>
      </c>
      <c r="T2033">
        <v>23</v>
      </c>
      <c r="U2033">
        <v>0</v>
      </c>
      <c r="V2033">
        <v>-88.062222000000006</v>
      </c>
      <c r="W2033">
        <v>44.501389000000003</v>
      </c>
    </row>
    <row r="2034" spans="1:23" x14ac:dyDescent="0.25">
      <c r="A2034" t="s">
        <v>939</v>
      </c>
      <c r="B2034">
        <v>92</v>
      </c>
      <c r="C2034">
        <v>60.71</v>
      </c>
      <c r="D2034">
        <v>184</v>
      </c>
      <c r="E2034">
        <v>1</v>
      </c>
      <c r="F2034">
        <v>0</v>
      </c>
      <c r="G2034">
        <v>73</v>
      </c>
      <c r="H2034">
        <v>0</v>
      </c>
      <c r="I2034">
        <v>5.84</v>
      </c>
      <c r="J2034">
        <v>6</v>
      </c>
      <c r="K2034">
        <v>1</v>
      </c>
      <c r="L2034" s="1">
        <v>40069</v>
      </c>
      <c r="M2034" t="s">
        <v>22</v>
      </c>
      <c r="N2034" t="s">
        <v>77</v>
      </c>
      <c r="O2034" t="s">
        <v>73</v>
      </c>
      <c r="P2034" t="s">
        <v>944</v>
      </c>
      <c r="Q2034" t="s">
        <v>73</v>
      </c>
      <c r="R2034" t="s">
        <v>26</v>
      </c>
      <c r="S2034" t="s">
        <v>168</v>
      </c>
      <c r="T2034">
        <v>69</v>
      </c>
      <c r="U2034">
        <v>0</v>
      </c>
      <c r="V2034">
        <v>-88.062222000000006</v>
      </c>
      <c r="W2034">
        <v>44.501389000000003</v>
      </c>
    </row>
    <row r="2035" spans="1:23" x14ac:dyDescent="0.25">
      <c r="A2035" t="s">
        <v>939</v>
      </c>
      <c r="B2035">
        <v>83.4</v>
      </c>
      <c r="C2035">
        <v>53.85</v>
      </c>
      <c r="D2035">
        <v>261</v>
      </c>
      <c r="E2035">
        <v>1</v>
      </c>
      <c r="F2035">
        <v>0</v>
      </c>
      <c r="G2035">
        <v>51</v>
      </c>
      <c r="H2035">
        <v>0</v>
      </c>
      <c r="I2035">
        <v>5.84</v>
      </c>
      <c r="J2035">
        <v>-7</v>
      </c>
      <c r="K2035">
        <v>0</v>
      </c>
      <c r="L2035" s="1">
        <v>40076</v>
      </c>
      <c r="M2035" t="s">
        <v>22</v>
      </c>
      <c r="N2035" t="s">
        <v>136</v>
      </c>
      <c r="O2035" t="s">
        <v>73</v>
      </c>
      <c r="P2035" t="s">
        <v>290</v>
      </c>
      <c r="Q2035" t="s">
        <v>73</v>
      </c>
      <c r="R2035" t="s">
        <v>26</v>
      </c>
      <c r="S2035" t="s">
        <v>168</v>
      </c>
      <c r="T2035">
        <v>71</v>
      </c>
      <c r="U2035">
        <v>0</v>
      </c>
      <c r="V2035">
        <v>-88.062222000000006</v>
      </c>
      <c r="W2035">
        <v>44.501389000000003</v>
      </c>
    </row>
    <row r="2036" spans="1:23" x14ac:dyDescent="0.25">
      <c r="A2036" t="s">
        <v>939</v>
      </c>
      <c r="B2036">
        <v>126.9</v>
      </c>
      <c r="C2036">
        <v>56.52</v>
      </c>
      <c r="D2036">
        <v>269</v>
      </c>
      <c r="E2036">
        <v>2</v>
      </c>
      <c r="F2036">
        <v>0</v>
      </c>
      <c r="G2036">
        <v>59</v>
      </c>
      <c r="H2036">
        <v>0</v>
      </c>
      <c r="I2036">
        <v>8.08</v>
      </c>
      <c r="J2036">
        <v>19</v>
      </c>
      <c r="K2036">
        <v>1</v>
      </c>
      <c r="L2036" s="1">
        <v>40083</v>
      </c>
      <c r="M2036" t="s">
        <v>27</v>
      </c>
      <c r="N2036" t="s">
        <v>44</v>
      </c>
      <c r="O2036" t="s">
        <v>44</v>
      </c>
      <c r="P2036" t="s">
        <v>298</v>
      </c>
      <c r="Q2036" t="s">
        <v>73</v>
      </c>
      <c r="R2036" t="s">
        <v>26</v>
      </c>
      <c r="S2036" t="s">
        <v>128</v>
      </c>
      <c r="T2036">
        <v>76</v>
      </c>
      <c r="U2036">
        <v>1</v>
      </c>
      <c r="V2036">
        <v>-90.188610999999995</v>
      </c>
      <c r="W2036">
        <v>38.632778000000002</v>
      </c>
    </row>
    <row r="2037" spans="1:23" x14ac:dyDescent="0.25">
      <c r="A2037" t="s">
        <v>939</v>
      </c>
      <c r="B2037">
        <v>110.6</v>
      </c>
      <c r="C2037">
        <v>70.27</v>
      </c>
      <c r="D2037">
        <v>384</v>
      </c>
      <c r="E2037">
        <v>2</v>
      </c>
      <c r="F2037">
        <v>1</v>
      </c>
      <c r="G2037">
        <v>93</v>
      </c>
      <c r="H2037">
        <v>7.0999999999999994E-2</v>
      </c>
      <c r="I2037">
        <v>3.36</v>
      </c>
      <c r="J2037">
        <v>-7</v>
      </c>
      <c r="K2037">
        <v>0</v>
      </c>
      <c r="L2037" s="1">
        <v>40091</v>
      </c>
      <c r="M2037" t="s">
        <v>27</v>
      </c>
      <c r="N2037" t="s">
        <v>82</v>
      </c>
      <c r="O2037" t="s">
        <v>82</v>
      </c>
      <c r="P2037" t="s">
        <v>789</v>
      </c>
      <c r="Q2037" t="s">
        <v>73</v>
      </c>
      <c r="R2037" t="s">
        <v>33</v>
      </c>
      <c r="S2037" t="s">
        <v>165</v>
      </c>
      <c r="T2037">
        <v>48</v>
      </c>
      <c r="U2037">
        <v>1</v>
      </c>
      <c r="V2037">
        <v>-93.258055999999996</v>
      </c>
      <c r="W2037">
        <v>44.973889</v>
      </c>
    </row>
    <row r="2038" spans="1:23" x14ac:dyDescent="0.25">
      <c r="A2038" t="s">
        <v>939</v>
      </c>
      <c r="B2038">
        <v>113.7</v>
      </c>
      <c r="C2038">
        <v>78.38</v>
      </c>
      <c r="D2038">
        <v>358</v>
      </c>
      <c r="E2038">
        <v>2</v>
      </c>
      <c r="F2038">
        <v>1</v>
      </c>
      <c r="G2038">
        <v>65</v>
      </c>
      <c r="H2038">
        <v>0</v>
      </c>
      <c r="I2038">
        <v>13.86</v>
      </c>
      <c r="J2038">
        <v>26</v>
      </c>
      <c r="K2038">
        <v>1</v>
      </c>
      <c r="L2038" s="1">
        <v>40104</v>
      </c>
      <c r="M2038" t="s">
        <v>22</v>
      </c>
      <c r="N2038" t="s">
        <v>83</v>
      </c>
      <c r="O2038" t="s">
        <v>73</v>
      </c>
      <c r="P2038" t="s">
        <v>945</v>
      </c>
      <c r="Q2038" t="s">
        <v>73</v>
      </c>
      <c r="R2038" t="s">
        <v>26</v>
      </c>
      <c r="S2038" t="s">
        <v>168</v>
      </c>
      <c r="T2038">
        <v>48</v>
      </c>
      <c r="U2038">
        <v>0</v>
      </c>
      <c r="V2038">
        <v>-88.062222000000006</v>
      </c>
      <c r="W2038">
        <v>44.501389000000003</v>
      </c>
    </row>
    <row r="2039" spans="1:23" x14ac:dyDescent="0.25">
      <c r="A2039" t="s">
        <v>939</v>
      </c>
      <c r="B2039">
        <v>155.4</v>
      </c>
      <c r="C2039">
        <v>75</v>
      </c>
      <c r="D2039">
        <v>246</v>
      </c>
      <c r="E2039">
        <v>3</v>
      </c>
      <c r="F2039">
        <v>0</v>
      </c>
      <c r="G2039">
        <v>48</v>
      </c>
      <c r="H2039">
        <v>0</v>
      </c>
      <c r="I2039">
        <v>6.96</v>
      </c>
      <c r="J2039">
        <v>28</v>
      </c>
      <c r="K2039">
        <v>1</v>
      </c>
      <c r="L2039" s="1">
        <v>40111</v>
      </c>
      <c r="M2039" t="s">
        <v>27</v>
      </c>
      <c r="N2039" t="s">
        <v>51</v>
      </c>
      <c r="O2039" t="s">
        <v>51</v>
      </c>
      <c r="P2039" t="s">
        <v>567</v>
      </c>
      <c r="Q2039" t="s">
        <v>73</v>
      </c>
      <c r="R2039" t="s">
        <v>26</v>
      </c>
      <c r="S2039" t="s">
        <v>135</v>
      </c>
      <c r="T2039">
        <v>57</v>
      </c>
      <c r="U2039">
        <v>0</v>
      </c>
      <c r="V2039">
        <v>-81.699444</v>
      </c>
      <c r="W2039">
        <v>41.506110999999997</v>
      </c>
    </row>
    <row r="2040" spans="1:23" x14ac:dyDescent="0.25">
      <c r="A2040" t="s">
        <v>939</v>
      </c>
      <c r="B2040">
        <v>108.5</v>
      </c>
      <c r="C2040">
        <v>63.41</v>
      </c>
      <c r="D2040">
        <v>287</v>
      </c>
      <c r="E2040">
        <v>3</v>
      </c>
      <c r="F2040">
        <v>0</v>
      </c>
      <c r="G2040">
        <v>61</v>
      </c>
      <c r="H2040">
        <v>0</v>
      </c>
      <c r="I2040">
        <v>6.96</v>
      </c>
      <c r="J2040">
        <v>-12</v>
      </c>
      <c r="K2040">
        <v>0</v>
      </c>
      <c r="L2040" s="1">
        <v>40118</v>
      </c>
      <c r="M2040" t="s">
        <v>22</v>
      </c>
      <c r="N2040" t="s">
        <v>82</v>
      </c>
      <c r="O2040" t="s">
        <v>73</v>
      </c>
      <c r="P2040" t="s">
        <v>946</v>
      </c>
      <c r="Q2040" t="s">
        <v>73</v>
      </c>
      <c r="R2040" t="s">
        <v>26</v>
      </c>
      <c r="S2040" t="s">
        <v>168</v>
      </c>
      <c r="T2040">
        <v>46</v>
      </c>
      <c r="U2040">
        <v>0</v>
      </c>
      <c r="V2040">
        <v>-88.062222000000006</v>
      </c>
      <c r="W2040">
        <v>44.501389000000003</v>
      </c>
    </row>
    <row r="2041" spans="1:23" x14ac:dyDescent="0.25">
      <c r="A2041" t="s">
        <v>939</v>
      </c>
      <c r="B2041">
        <v>57.6</v>
      </c>
      <c r="C2041">
        <v>48.57</v>
      </c>
      <c r="D2041">
        <v>266</v>
      </c>
      <c r="E2041">
        <v>2</v>
      </c>
      <c r="F2041">
        <v>3</v>
      </c>
      <c r="G2041">
        <v>49</v>
      </c>
      <c r="H2041">
        <v>0</v>
      </c>
      <c r="I2041">
        <v>9.1999999999999993</v>
      </c>
      <c r="J2041">
        <v>-10</v>
      </c>
      <c r="K2041">
        <v>0</v>
      </c>
      <c r="L2041" s="1">
        <v>40125</v>
      </c>
      <c r="M2041" t="s">
        <v>27</v>
      </c>
      <c r="N2041" t="s">
        <v>152</v>
      </c>
      <c r="O2041" t="s">
        <v>152</v>
      </c>
      <c r="P2041" t="s">
        <v>777</v>
      </c>
      <c r="Q2041" t="s">
        <v>73</v>
      </c>
      <c r="R2041" t="s">
        <v>26</v>
      </c>
      <c r="S2041" t="s">
        <v>304</v>
      </c>
      <c r="T2041">
        <v>82</v>
      </c>
      <c r="U2041">
        <v>0</v>
      </c>
      <c r="V2041">
        <v>-82.503332999999998</v>
      </c>
      <c r="W2041">
        <v>27.975833000000002</v>
      </c>
    </row>
    <row r="2042" spans="1:23" x14ac:dyDescent="0.25">
      <c r="A2042" t="s">
        <v>939</v>
      </c>
      <c r="B2042">
        <v>91.1</v>
      </c>
      <c r="C2042">
        <v>69.44</v>
      </c>
      <c r="D2042">
        <v>189</v>
      </c>
      <c r="E2042">
        <v>1</v>
      </c>
      <c r="F2042">
        <v>0</v>
      </c>
      <c r="G2042">
        <v>58</v>
      </c>
      <c r="H2042">
        <v>0</v>
      </c>
      <c r="I2042">
        <v>3.36</v>
      </c>
      <c r="J2042">
        <v>10</v>
      </c>
      <c r="K2042">
        <v>1</v>
      </c>
      <c r="L2042" s="1">
        <v>40132</v>
      </c>
      <c r="M2042" t="s">
        <v>22</v>
      </c>
      <c r="N2042" t="s">
        <v>107</v>
      </c>
      <c r="O2042" t="s">
        <v>73</v>
      </c>
      <c r="P2042" t="s">
        <v>621</v>
      </c>
      <c r="Q2042" t="s">
        <v>73</v>
      </c>
      <c r="R2042" t="s">
        <v>26</v>
      </c>
      <c r="S2042" t="s">
        <v>168</v>
      </c>
      <c r="T2042">
        <v>42</v>
      </c>
      <c r="U2042">
        <v>0</v>
      </c>
      <c r="V2042">
        <v>-88.062222000000006</v>
      </c>
      <c r="W2042">
        <v>44.501389000000003</v>
      </c>
    </row>
    <row r="2043" spans="1:23" x14ac:dyDescent="0.25">
      <c r="A2043" t="s">
        <v>939</v>
      </c>
      <c r="B2043">
        <v>108</v>
      </c>
      <c r="C2043">
        <v>71.11</v>
      </c>
      <c r="D2043">
        <v>344</v>
      </c>
      <c r="E2043">
        <v>2</v>
      </c>
      <c r="F2043">
        <v>0</v>
      </c>
      <c r="G2043">
        <v>74</v>
      </c>
      <c r="H2043">
        <v>0</v>
      </c>
      <c r="I2043">
        <v>12.74</v>
      </c>
      <c r="J2043">
        <v>6</v>
      </c>
      <c r="K2043">
        <v>1</v>
      </c>
      <c r="L2043" s="1">
        <v>40139</v>
      </c>
      <c r="M2043" t="s">
        <v>22</v>
      </c>
      <c r="N2043" t="s">
        <v>140</v>
      </c>
      <c r="O2043" t="s">
        <v>73</v>
      </c>
      <c r="P2043" t="s">
        <v>561</v>
      </c>
      <c r="Q2043" t="s">
        <v>73</v>
      </c>
      <c r="R2043" t="s">
        <v>26</v>
      </c>
      <c r="S2043" t="s">
        <v>168</v>
      </c>
      <c r="T2043">
        <v>55</v>
      </c>
      <c r="U2043">
        <v>0</v>
      </c>
      <c r="V2043">
        <v>-88.062222000000006</v>
      </c>
      <c r="W2043">
        <v>44.501389000000003</v>
      </c>
    </row>
    <row r="2044" spans="1:23" x14ac:dyDescent="0.25">
      <c r="A2044" t="s">
        <v>939</v>
      </c>
      <c r="B2044">
        <v>124.7</v>
      </c>
      <c r="C2044">
        <v>71.790000000000006</v>
      </c>
      <c r="D2044">
        <v>348</v>
      </c>
      <c r="E2044">
        <v>3</v>
      </c>
      <c r="F2044">
        <v>0</v>
      </c>
      <c r="G2044">
        <v>73</v>
      </c>
      <c r="H2044">
        <v>0</v>
      </c>
      <c r="I2044">
        <v>14.98</v>
      </c>
      <c r="J2044">
        <v>22</v>
      </c>
      <c r="K2044">
        <v>1</v>
      </c>
      <c r="L2044" s="1">
        <v>40143</v>
      </c>
      <c r="M2044" t="s">
        <v>27</v>
      </c>
      <c r="N2044" t="s">
        <v>83</v>
      </c>
      <c r="O2044" t="s">
        <v>83</v>
      </c>
      <c r="P2044" t="s">
        <v>589</v>
      </c>
      <c r="Q2044" t="s">
        <v>73</v>
      </c>
      <c r="R2044" t="s">
        <v>26</v>
      </c>
      <c r="S2044" t="s">
        <v>85</v>
      </c>
      <c r="T2044">
        <v>41</v>
      </c>
      <c r="U2044">
        <v>1</v>
      </c>
      <c r="V2044">
        <v>-83.045556000000005</v>
      </c>
      <c r="W2044">
        <v>42.34</v>
      </c>
    </row>
    <row r="2045" spans="1:23" x14ac:dyDescent="0.25">
      <c r="A2045" t="s">
        <v>939</v>
      </c>
      <c r="B2045">
        <v>87.8</v>
      </c>
      <c r="C2045">
        <v>65</v>
      </c>
      <c r="D2045">
        <v>263</v>
      </c>
      <c r="E2045">
        <v>3</v>
      </c>
      <c r="F2045">
        <v>2</v>
      </c>
      <c r="G2045">
        <v>81</v>
      </c>
      <c r="H2045">
        <v>0</v>
      </c>
      <c r="I2045">
        <v>4.72</v>
      </c>
      <c r="J2045">
        <v>13</v>
      </c>
      <c r="K2045">
        <v>1</v>
      </c>
      <c r="L2045" s="1">
        <v>40154</v>
      </c>
      <c r="M2045" t="s">
        <v>22</v>
      </c>
      <c r="N2045" t="s">
        <v>132</v>
      </c>
      <c r="O2045" t="s">
        <v>73</v>
      </c>
      <c r="P2045" t="s">
        <v>374</v>
      </c>
      <c r="Q2045" t="s">
        <v>73</v>
      </c>
      <c r="R2045" t="s">
        <v>26</v>
      </c>
      <c r="S2045" t="s">
        <v>168</v>
      </c>
      <c r="T2045">
        <v>20</v>
      </c>
      <c r="U2045">
        <v>0</v>
      </c>
      <c r="V2045">
        <v>-88.062222000000006</v>
      </c>
      <c r="W2045">
        <v>44.501389000000003</v>
      </c>
    </row>
    <row r="2046" spans="1:23" x14ac:dyDescent="0.25">
      <c r="A2046" t="s">
        <v>939</v>
      </c>
      <c r="B2046">
        <v>88.9</v>
      </c>
      <c r="C2046">
        <v>66.67</v>
      </c>
      <c r="D2046">
        <v>180</v>
      </c>
      <c r="E2046">
        <v>0</v>
      </c>
      <c r="F2046">
        <v>0</v>
      </c>
      <c r="G2046">
        <v>85</v>
      </c>
      <c r="H2046">
        <v>0</v>
      </c>
      <c r="I2046">
        <v>5.84</v>
      </c>
      <c r="J2046">
        <v>7</v>
      </c>
      <c r="K2046">
        <v>1</v>
      </c>
      <c r="L2046" s="1">
        <v>40160</v>
      </c>
      <c r="M2046" t="s">
        <v>27</v>
      </c>
      <c r="N2046" t="s">
        <v>77</v>
      </c>
      <c r="O2046" t="s">
        <v>77</v>
      </c>
      <c r="P2046" t="s">
        <v>348</v>
      </c>
      <c r="Q2046" t="s">
        <v>73</v>
      </c>
      <c r="R2046" t="s">
        <v>26</v>
      </c>
      <c r="S2046" t="s">
        <v>215</v>
      </c>
      <c r="T2046">
        <v>37</v>
      </c>
      <c r="U2046">
        <v>0</v>
      </c>
      <c r="V2046">
        <v>-87.616699999999994</v>
      </c>
      <c r="W2046">
        <v>41.862299999999998</v>
      </c>
    </row>
    <row r="2047" spans="1:23" x14ac:dyDescent="0.25">
      <c r="A2047" t="s">
        <v>939</v>
      </c>
      <c r="B2047">
        <v>101.3</v>
      </c>
      <c r="C2047">
        <v>54.17</v>
      </c>
      <c r="D2047">
        <v>383</v>
      </c>
      <c r="E2047">
        <v>3</v>
      </c>
      <c r="F2047">
        <v>0</v>
      </c>
      <c r="G2047">
        <v>65</v>
      </c>
      <c r="H2047">
        <v>0</v>
      </c>
      <c r="I2047">
        <v>6.96</v>
      </c>
      <c r="J2047">
        <v>-1</v>
      </c>
      <c r="K2047">
        <v>0</v>
      </c>
      <c r="L2047" s="1">
        <v>40167</v>
      </c>
      <c r="M2047" t="s">
        <v>27</v>
      </c>
      <c r="N2047" t="s">
        <v>62</v>
      </c>
      <c r="O2047" t="s">
        <v>62</v>
      </c>
      <c r="P2047" t="s">
        <v>863</v>
      </c>
      <c r="Q2047" t="s">
        <v>73</v>
      </c>
      <c r="R2047" t="s">
        <v>26</v>
      </c>
      <c r="S2047" t="s">
        <v>64</v>
      </c>
      <c r="T2047">
        <v>29</v>
      </c>
      <c r="U2047">
        <v>0</v>
      </c>
      <c r="V2047">
        <v>-80.015833000000001</v>
      </c>
      <c r="W2047">
        <v>40.446666999999998</v>
      </c>
    </row>
    <row r="2048" spans="1:23" x14ac:dyDescent="0.25">
      <c r="A2048" t="s">
        <v>939</v>
      </c>
      <c r="B2048">
        <v>103</v>
      </c>
      <c r="C2048">
        <v>52.17</v>
      </c>
      <c r="D2048">
        <v>237</v>
      </c>
      <c r="E2048">
        <v>1</v>
      </c>
      <c r="F2048">
        <v>0</v>
      </c>
      <c r="G2048">
        <v>92</v>
      </c>
      <c r="H2048">
        <v>0</v>
      </c>
      <c r="I2048">
        <v>4.72</v>
      </c>
      <c r="J2048">
        <v>38</v>
      </c>
      <c r="K2048">
        <v>1</v>
      </c>
      <c r="L2048" s="1">
        <v>40174</v>
      </c>
      <c r="M2048" t="s">
        <v>22</v>
      </c>
      <c r="N2048" t="s">
        <v>123</v>
      </c>
      <c r="O2048" t="s">
        <v>73</v>
      </c>
      <c r="P2048" t="s">
        <v>376</v>
      </c>
      <c r="Q2048" t="s">
        <v>73</v>
      </c>
      <c r="R2048" t="s">
        <v>26</v>
      </c>
      <c r="S2048" t="s">
        <v>168</v>
      </c>
      <c r="T2048">
        <v>21</v>
      </c>
      <c r="U2048">
        <v>0</v>
      </c>
      <c r="V2048">
        <v>-88.062222000000006</v>
      </c>
      <c r="W2048">
        <v>44.501389000000003</v>
      </c>
    </row>
    <row r="2049" spans="1:23" x14ac:dyDescent="0.25">
      <c r="A2049" t="s">
        <v>939</v>
      </c>
      <c r="B2049">
        <v>117.1</v>
      </c>
      <c r="C2049">
        <v>80.77</v>
      </c>
      <c r="D2049">
        <v>235</v>
      </c>
      <c r="E2049">
        <v>1</v>
      </c>
      <c r="F2049">
        <v>0</v>
      </c>
      <c r="G2049">
        <v>19</v>
      </c>
      <c r="H2049">
        <v>0</v>
      </c>
      <c r="I2049">
        <v>0</v>
      </c>
      <c r="J2049">
        <v>26</v>
      </c>
      <c r="K2049">
        <v>1</v>
      </c>
      <c r="L2049" s="1">
        <v>40181</v>
      </c>
      <c r="M2049" t="s">
        <v>27</v>
      </c>
      <c r="N2049" t="s">
        <v>119</v>
      </c>
      <c r="O2049" t="s">
        <v>119</v>
      </c>
      <c r="P2049" t="s">
        <v>321</v>
      </c>
      <c r="Q2049" t="s">
        <v>73</v>
      </c>
      <c r="R2049" t="s">
        <v>26</v>
      </c>
      <c r="S2049" t="s">
        <v>425</v>
      </c>
      <c r="T2049">
        <v>70</v>
      </c>
      <c r="U2049">
        <v>1</v>
      </c>
      <c r="V2049">
        <v>-112.26300000000001</v>
      </c>
      <c r="W2049">
        <v>33.527999999999999</v>
      </c>
    </row>
    <row r="2050" spans="1:23" x14ac:dyDescent="0.25">
      <c r="A2050" t="s">
        <v>939</v>
      </c>
      <c r="B2050">
        <v>121.4</v>
      </c>
      <c r="C2050">
        <v>66.67</v>
      </c>
      <c r="D2050">
        <v>423</v>
      </c>
      <c r="E2050">
        <v>4</v>
      </c>
      <c r="F2050">
        <v>1</v>
      </c>
      <c r="G2050">
        <v>17</v>
      </c>
      <c r="H2050">
        <v>0</v>
      </c>
      <c r="I2050">
        <v>0</v>
      </c>
      <c r="J2050">
        <v>-6</v>
      </c>
      <c r="K2050">
        <v>0</v>
      </c>
      <c r="L2050" s="1">
        <v>40188</v>
      </c>
      <c r="M2050" t="s">
        <v>27</v>
      </c>
      <c r="N2050" t="s">
        <v>119</v>
      </c>
      <c r="O2050" t="s">
        <v>119</v>
      </c>
      <c r="P2050" t="s">
        <v>947</v>
      </c>
      <c r="Q2050" t="s">
        <v>73</v>
      </c>
      <c r="R2050" t="s">
        <v>26</v>
      </c>
      <c r="S2050" t="s">
        <v>425</v>
      </c>
      <c r="T2050">
        <v>66</v>
      </c>
      <c r="U2050">
        <v>1</v>
      </c>
      <c r="V2050">
        <v>-112.26300000000001</v>
      </c>
      <c r="W2050">
        <v>33.527999999999999</v>
      </c>
    </row>
    <row r="2051" spans="1:23" x14ac:dyDescent="0.25">
      <c r="A2051" t="s">
        <v>939</v>
      </c>
      <c r="B2051">
        <v>73.099999999999994</v>
      </c>
      <c r="C2051">
        <v>61.29</v>
      </c>
      <c r="D2051">
        <v>188</v>
      </c>
      <c r="E2051">
        <v>2</v>
      </c>
      <c r="F2051">
        <v>2</v>
      </c>
      <c r="G2051">
        <v>71</v>
      </c>
      <c r="H2051">
        <v>0</v>
      </c>
      <c r="I2051">
        <v>0</v>
      </c>
      <c r="J2051">
        <v>7</v>
      </c>
      <c r="K2051">
        <v>1</v>
      </c>
      <c r="L2051" s="1">
        <v>40433</v>
      </c>
      <c r="M2051" t="s">
        <v>27</v>
      </c>
      <c r="N2051" t="s">
        <v>93</v>
      </c>
      <c r="O2051" t="s">
        <v>93</v>
      </c>
      <c r="P2051" t="s">
        <v>286</v>
      </c>
      <c r="Q2051" t="s">
        <v>73</v>
      </c>
      <c r="R2051" t="s">
        <v>26</v>
      </c>
      <c r="S2051" t="s">
        <v>95</v>
      </c>
      <c r="T2051">
        <v>66</v>
      </c>
      <c r="U2051">
        <v>0</v>
      </c>
      <c r="V2051">
        <v>-75.167500000000004</v>
      </c>
      <c r="W2051">
        <v>39.900832999999999</v>
      </c>
    </row>
    <row r="2052" spans="1:23" x14ac:dyDescent="0.25">
      <c r="A2052" t="s">
        <v>939</v>
      </c>
      <c r="B2052">
        <v>116.3</v>
      </c>
      <c r="C2052">
        <v>65.52</v>
      </c>
      <c r="D2052">
        <v>255</v>
      </c>
      <c r="E2052">
        <v>2</v>
      </c>
      <c r="F2052">
        <v>0</v>
      </c>
      <c r="G2052">
        <v>53</v>
      </c>
      <c r="H2052">
        <v>0</v>
      </c>
      <c r="I2052">
        <v>5.84</v>
      </c>
      <c r="J2052">
        <v>27</v>
      </c>
      <c r="K2052">
        <v>1</v>
      </c>
      <c r="L2052" s="1">
        <v>40440</v>
      </c>
      <c r="M2052" t="s">
        <v>22</v>
      </c>
      <c r="N2052" t="s">
        <v>42</v>
      </c>
      <c r="O2052" t="s">
        <v>73</v>
      </c>
      <c r="P2052" t="s">
        <v>499</v>
      </c>
      <c r="Q2052" t="s">
        <v>73</v>
      </c>
      <c r="R2052" t="s">
        <v>26</v>
      </c>
      <c r="S2052" t="s">
        <v>168</v>
      </c>
      <c r="T2052">
        <v>59</v>
      </c>
      <c r="U2052">
        <v>0</v>
      </c>
      <c r="V2052">
        <v>-88.062222000000006</v>
      </c>
      <c r="W2052">
        <v>44.501389000000003</v>
      </c>
    </row>
    <row r="2053" spans="1:23" x14ac:dyDescent="0.25">
      <c r="A2053" t="s">
        <v>939</v>
      </c>
      <c r="B2053">
        <v>92.5</v>
      </c>
      <c r="C2053">
        <v>75.56</v>
      </c>
      <c r="D2053">
        <v>316</v>
      </c>
      <c r="E2053">
        <v>1</v>
      </c>
      <c r="F2053">
        <v>1</v>
      </c>
      <c r="G2053">
        <v>69</v>
      </c>
      <c r="H2053">
        <v>0</v>
      </c>
      <c r="I2053">
        <v>3.36</v>
      </c>
      <c r="J2053">
        <v>-3</v>
      </c>
      <c r="K2053">
        <v>0</v>
      </c>
      <c r="L2053" s="1">
        <v>40448</v>
      </c>
      <c r="M2053" t="s">
        <v>27</v>
      </c>
      <c r="N2053" t="s">
        <v>77</v>
      </c>
      <c r="O2053" t="s">
        <v>77</v>
      </c>
      <c r="P2053" t="s">
        <v>98</v>
      </c>
      <c r="Q2053" t="s">
        <v>73</v>
      </c>
      <c r="R2053" t="s">
        <v>26</v>
      </c>
      <c r="S2053" t="s">
        <v>215</v>
      </c>
      <c r="T2053">
        <v>56</v>
      </c>
      <c r="U2053">
        <v>0</v>
      </c>
      <c r="V2053">
        <v>-87.616699999999994</v>
      </c>
      <c r="W2053">
        <v>41.862299999999998</v>
      </c>
    </row>
    <row r="2054" spans="1:23" x14ac:dyDescent="0.25">
      <c r="A2054" t="s">
        <v>939</v>
      </c>
      <c r="B2054">
        <v>105.3</v>
      </c>
      <c r="C2054">
        <v>70.59</v>
      </c>
      <c r="D2054">
        <v>181</v>
      </c>
      <c r="E2054">
        <v>3</v>
      </c>
      <c r="F2054">
        <v>2</v>
      </c>
      <c r="G2054">
        <v>54</v>
      </c>
      <c r="H2054">
        <v>0</v>
      </c>
      <c r="I2054">
        <v>10.31</v>
      </c>
      <c r="J2054">
        <v>2</v>
      </c>
      <c r="K2054">
        <v>1</v>
      </c>
      <c r="L2054" s="1">
        <v>40454</v>
      </c>
      <c r="M2054" t="s">
        <v>22</v>
      </c>
      <c r="N2054" t="s">
        <v>83</v>
      </c>
      <c r="O2054" t="s">
        <v>73</v>
      </c>
      <c r="P2054" t="s">
        <v>948</v>
      </c>
      <c r="Q2054" t="s">
        <v>73</v>
      </c>
      <c r="R2054" t="s">
        <v>26</v>
      </c>
      <c r="S2054" t="s">
        <v>168</v>
      </c>
      <c r="T2054">
        <v>54</v>
      </c>
      <c r="U2054">
        <v>0</v>
      </c>
      <c r="V2054">
        <v>-88.062222000000006</v>
      </c>
      <c r="W2054">
        <v>44.501389000000003</v>
      </c>
    </row>
    <row r="2055" spans="1:23" x14ac:dyDescent="0.25">
      <c r="A2055" t="s">
        <v>939</v>
      </c>
      <c r="B2055">
        <v>75.7</v>
      </c>
      <c r="C2055">
        <v>58.7</v>
      </c>
      <c r="D2055">
        <v>293</v>
      </c>
      <c r="E2055">
        <v>1</v>
      </c>
      <c r="F2055">
        <v>1</v>
      </c>
      <c r="G2055">
        <v>41</v>
      </c>
      <c r="H2055">
        <v>0</v>
      </c>
      <c r="I2055">
        <v>3.36</v>
      </c>
      <c r="J2055">
        <v>-3</v>
      </c>
      <c r="K2055">
        <v>0</v>
      </c>
      <c r="L2055" s="1">
        <v>40461</v>
      </c>
      <c r="M2055" t="s">
        <v>27</v>
      </c>
      <c r="N2055" t="s">
        <v>97</v>
      </c>
      <c r="O2055" t="s">
        <v>97</v>
      </c>
      <c r="P2055" t="s">
        <v>392</v>
      </c>
      <c r="Q2055" t="s">
        <v>73</v>
      </c>
      <c r="R2055" t="s">
        <v>26</v>
      </c>
      <c r="S2055" t="s">
        <v>99</v>
      </c>
      <c r="T2055">
        <v>75</v>
      </c>
      <c r="U2055">
        <v>0</v>
      </c>
      <c r="V2055">
        <v>-76.864444000000006</v>
      </c>
      <c r="W2055">
        <v>38.907778</v>
      </c>
    </row>
    <row r="2056" spans="1:23" x14ac:dyDescent="0.25">
      <c r="A2056" t="s">
        <v>939</v>
      </c>
      <c r="B2056">
        <v>84.5</v>
      </c>
      <c r="C2056">
        <v>54.55</v>
      </c>
      <c r="D2056">
        <v>313</v>
      </c>
      <c r="E2056">
        <v>1</v>
      </c>
      <c r="F2056">
        <v>1</v>
      </c>
      <c r="G2056">
        <v>42</v>
      </c>
      <c r="H2056">
        <v>0</v>
      </c>
      <c r="I2056">
        <v>4.72</v>
      </c>
      <c r="J2056">
        <v>-3</v>
      </c>
      <c r="K2056">
        <v>0</v>
      </c>
      <c r="L2056" s="1">
        <v>40468</v>
      </c>
      <c r="M2056" t="s">
        <v>22</v>
      </c>
      <c r="N2056" t="s">
        <v>28</v>
      </c>
      <c r="O2056" t="s">
        <v>73</v>
      </c>
      <c r="P2056" t="s">
        <v>408</v>
      </c>
      <c r="Q2056" t="s">
        <v>73</v>
      </c>
      <c r="R2056" t="s">
        <v>26</v>
      </c>
      <c r="S2056" t="s">
        <v>168</v>
      </c>
      <c r="T2056">
        <v>57</v>
      </c>
      <c r="U2056">
        <v>0</v>
      </c>
      <c r="V2056">
        <v>-88.062222000000006</v>
      </c>
      <c r="W2056">
        <v>44.501389000000003</v>
      </c>
    </row>
    <row r="2057" spans="1:23" x14ac:dyDescent="0.25">
      <c r="A2057" t="s">
        <v>939</v>
      </c>
      <c r="B2057">
        <v>84.8</v>
      </c>
      <c r="C2057">
        <v>61.76</v>
      </c>
      <c r="D2057">
        <v>295</v>
      </c>
      <c r="E2057">
        <v>2</v>
      </c>
      <c r="F2057">
        <v>2</v>
      </c>
      <c r="G2057">
        <v>90</v>
      </c>
      <c r="H2057">
        <v>0</v>
      </c>
      <c r="I2057">
        <v>0</v>
      </c>
      <c r="J2057">
        <v>4</v>
      </c>
      <c r="K2057">
        <v>1</v>
      </c>
      <c r="L2057" s="1">
        <v>40475</v>
      </c>
      <c r="M2057" t="s">
        <v>22</v>
      </c>
      <c r="N2057" t="s">
        <v>82</v>
      </c>
      <c r="O2057" t="s">
        <v>73</v>
      </c>
      <c r="P2057" t="s">
        <v>664</v>
      </c>
      <c r="Q2057" t="s">
        <v>73</v>
      </c>
      <c r="R2057" t="s">
        <v>26</v>
      </c>
      <c r="S2057" t="s">
        <v>168</v>
      </c>
      <c r="T2057">
        <v>59</v>
      </c>
      <c r="U2057">
        <v>0</v>
      </c>
      <c r="V2057">
        <v>-88.062222000000006</v>
      </c>
      <c r="W2057">
        <v>44.501389000000003</v>
      </c>
    </row>
    <row r="2058" spans="1:23" x14ac:dyDescent="0.25">
      <c r="A2058" t="s">
        <v>939</v>
      </c>
      <c r="B2058">
        <v>59.7</v>
      </c>
      <c r="C2058">
        <v>44.12</v>
      </c>
      <c r="D2058">
        <v>170</v>
      </c>
      <c r="E2058">
        <v>0</v>
      </c>
      <c r="F2058">
        <v>0</v>
      </c>
      <c r="G2058">
        <v>37</v>
      </c>
      <c r="H2058">
        <v>0</v>
      </c>
      <c r="I2058">
        <v>18.329999999999998</v>
      </c>
      <c r="J2058">
        <v>9</v>
      </c>
      <c r="K2058">
        <v>1</v>
      </c>
      <c r="L2058" s="1">
        <v>40482</v>
      </c>
      <c r="M2058" t="s">
        <v>27</v>
      </c>
      <c r="N2058" t="s">
        <v>48</v>
      </c>
      <c r="O2058" t="s">
        <v>48</v>
      </c>
      <c r="P2058" t="s">
        <v>949</v>
      </c>
      <c r="Q2058" t="s">
        <v>73</v>
      </c>
      <c r="R2058" t="s">
        <v>26</v>
      </c>
      <c r="S2058" t="s">
        <v>207</v>
      </c>
      <c r="T2058">
        <v>54</v>
      </c>
      <c r="U2058">
        <v>0</v>
      </c>
      <c r="V2058">
        <v>-74.074360999999996</v>
      </c>
      <c r="W2058">
        <v>40.813527999999998</v>
      </c>
    </row>
    <row r="2059" spans="1:23" x14ac:dyDescent="0.25">
      <c r="A2059" t="s">
        <v>939</v>
      </c>
      <c r="B2059">
        <v>131.5</v>
      </c>
      <c r="C2059">
        <v>79.41</v>
      </c>
      <c r="D2059">
        <v>289</v>
      </c>
      <c r="E2059">
        <v>3</v>
      </c>
      <c r="F2059">
        <v>0</v>
      </c>
      <c r="G2059">
        <v>78</v>
      </c>
      <c r="H2059">
        <v>0</v>
      </c>
      <c r="I2059">
        <v>0</v>
      </c>
      <c r="J2059">
        <v>38</v>
      </c>
      <c r="K2059">
        <v>1</v>
      </c>
      <c r="L2059" s="1">
        <v>40489</v>
      </c>
      <c r="M2059" t="s">
        <v>22</v>
      </c>
      <c r="N2059" t="s">
        <v>107</v>
      </c>
      <c r="O2059" t="s">
        <v>73</v>
      </c>
      <c r="P2059" t="s">
        <v>274</v>
      </c>
      <c r="Q2059" t="s">
        <v>73</v>
      </c>
      <c r="R2059" t="s">
        <v>26</v>
      </c>
      <c r="S2059" t="s">
        <v>168</v>
      </c>
      <c r="T2059">
        <v>36</v>
      </c>
      <c r="U2059">
        <v>0</v>
      </c>
      <c r="V2059">
        <v>-88.062222000000006</v>
      </c>
      <c r="W2059">
        <v>44.501389000000003</v>
      </c>
    </row>
    <row r="2060" spans="1:23" x14ac:dyDescent="0.25">
      <c r="A2060" t="s">
        <v>939</v>
      </c>
      <c r="B2060">
        <v>141.30000000000001</v>
      </c>
      <c r="C2060">
        <v>70.97</v>
      </c>
      <c r="D2060">
        <v>301</v>
      </c>
      <c r="E2060">
        <v>4</v>
      </c>
      <c r="F2060">
        <v>0</v>
      </c>
      <c r="G2060">
        <v>92</v>
      </c>
      <c r="H2060">
        <v>0.02</v>
      </c>
      <c r="I2060">
        <v>3.36</v>
      </c>
      <c r="J2060">
        <v>28</v>
      </c>
      <c r="K2060">
        <v>1</v>
      </c>
      <c r="L2060" s="1">
        <v>40503</v>
      </c>
      <c r="M2060" t="s">
        <v>27</v>
      </c>
      <c r="N2060" t="s">
        <v>82</v>
      </c>
      <c r="O2060" t="s">
        <v>82</v>
      </c>
      <c r="P2060" t="s">
        <v>567</v>
      </c>
      <c r="Q2060" t="s">
        <v>73</v>
      </c>
      <c r="R2060" t="s">
        <v>61</v>
      </c>
      <c r="S2060" t="s">
        <v>165</v>
      </c>
      <c r="T2060">
        <v>33</v>
      </c>
      <c r="U2060">
        <v>1</v>
      </c>
      <c r="V2060">
        <v>-93.258055999999996</v>
      </c>
      <c r="W2060">
        <v>44.973889</v>
      </c>
    </row>
    <row r="2061" spans="1:23" x14ac:dyDescent="0.25">
      <c r="A2061" t="s">
        <v>939</v>
      </c>
      <c r="B2061">
        <v>114.5</v>
      </c>
      <c r="C2061">
        <v>74.290000000000006</v>
      </c>
      <c r="D2061">
        <v>344</v>
      </c>
      <c r="E2061">
        <v>1</v>
      </c>
      <c r="F2061">
        <v>0</v>
      </c>
      <c r="G2061">
        <v>41</v>
      </c>
      <c r="H2061">
        <v>0</v>
      </c>
      <c r="I2061">
        <v>9.1999999999999993</v>
      </c>
      <c r="J2061">
        <v>-3</v>
      </c>
      <c r="K2061">
        <v>0</v>
      </c>
      <c r="L2061" s="1">
        <v>40510</v>
      </c>
      <c r="M2061" t="s">
        <v>27</v>
      </c>
      <c r="N2061" t="s">
        <v>39</v>
      </c>
      <c r="O2061" t="s">
        <v>39</v>
      </c>
      <c r="P2061" t="s">
        <v>98</v>
      </c>
      <c r="Q2061" t="s">
        <v>73</v>
      </c>
      <c r="R2061" t="s">
        <v>26</v>
      </c>
      <c r="S2061" t="s">
        <v>41</v>
      </c>
      <c r="T2061">
        <v>51</v>
      </c>
      <c r="U2061">
        <v>1</v>
      </c>
      <c r="V2061">
        <v>-84.400999999999996</v>
      </c>
      <c r="W2061">
        <v>33.758000000000003</v>
      </c>
    </row>
    <row r="2062" spans="1:23" x14ac:dyDescent="0.25">
      <c r="A2062" t="s">
        <v>939</v>
      </c>
      <c r="B2062">
        <v>135.1</v>
      </c>
      <c r="C2062">
        <v>70</v>
      </c>
      <c r="D2062">
        <v>298</v>
      </c>
      <c r="E2062">
        <v>3</v>
      </c>
      <c r="F2062">
        <v>0</v>
      </c>
      <c r="G2062">
        <v>63</v>
      </c>
      <c r="H2062">
        <v>0</v>
      </c>
      <c r="I2062">
        <v>14.98</v>
      </c>
      <c r="J2062">
        <v>18</v>
      </c>
      <c r="K2062">
        <v>1</v>
      </c>
      <c r="L2062" s="1">
        <v>40517</v>
      </c>
      <c r="M2062" t="s">
        <v>22</v>
      </c>
      <c r="N2062" t="s">
        <v>140</v>
      </c>
      <c r="O2062" t="s">
        <v>73</v>
      </c>
      <c r="P2062" t="s">
        <v>297</v>
      </c>
      <c r="Q2062" t="s">
        <v>73</v>
      </c>
      <c r="R2062" t="s">
        <v>26</v>
      </c>
      <c r="S2062" t="s">
        <v>168</v>
      </c>
      <c r="T2062">
        <v>26</v>
      </c>
      <c r="U2062">
        <v>0</v>
      </c>
      <c r="V2062">
        <v>-88.062222000000006</v>
      </c>
      <c r="W2062">
        <v>44.501389000000003</v>
      </c>
    </row>
    <row r="2063" spans="1:23" x14ac:dyDescent="0.25">
      <c r="A2063" t="s">
        <v>939</v>
      </c>
      <c r="B2063">
        <v>34.700000000000003</v>
      </c>
      <c r="C2063">
        <v>63.64</v>
      </c>
      <c r="D2063">
        <v>46</v>
      </c>
      <c r="E2063">
        <v>0</v>
      </c>
      <c r="F2063">
        <v>1</v>
      </c>
      <c r="G2063">
        <v>96</v>
      </c>
      <c r="H2063">
        <v>3.9E-2</v>
      </c>
      <c r="I2063">
        <v>4.72</v>
      </c>
      <c r="J2063">
        <v>-4</v>
      </c>
      <c r="K2063">
        <v>0</v>
      </c>
      <c r="L2063" s="1">
        <v>40524</v>
      </c>
      <c r="M2063" t="s">
        <v>27</v>
      </c>
      <c r="N2063" t="s">
        <v>83</v>
      </c>
      <c r="O2063" t="s">
        <v>83</v>
      </c>
      <c r="P2063" t="s">
        <v>950</v>
      </c>
      <c r="Q2063" t="s">
        <v>73</v>
      </c>
      <c r="R2063" t="s">
        <v>61</v>
      </c>
      <c r="S2063" t="s">
        <v>85</v>
      </c>
      <c r="T2063">
        <v>33</v>
      </c>
      <c r="U2063">
        <v>1</v>
      </c>
      <c r="V2063">
        <v>-83.045556000000005</v>
      </c>
      <c r="W2063">
        <v>42.34</v>
      </c>
    </row>
    <row r="2064" spans="1:23" x14ac:dyDescent="0.25">
      <c r="A2064" t="s">
        <v>939</v>
      </c>
      <c r="B2064">
        <v>139.9</v>
      </c>
      <c r="C2064">
        <v>67.569999999999993</v>
      </c>
      <c r="D2064">
        <v>404</v>
      </c>
      <c r="E2064">
        <v>4</v>
      </c>
      <c r="F2064">
        <v>0</v>
      </c>
      <c r="G2064">
        <v>74</v>
      </c>
      <c r="H2064">
        <v>0</v>
      </c>
      <c r="I2064">
        <v>0</v>
      </c>
      <c r="J2064">
        <v>28</v>
      </c>
      <c r="K2064">
        <v>1</v>
      </c>
      <c r="L2064" s="1">
        <v>40538</v>
      </c>
      <c r="M2064" t="s">
        <v>22</v>
      </c>
      <c r="N2064" t="s">
        <v>101</v>
      </c>
      <c r="O2064" t="s">
        <v>73</v>
      </c>
      <c r="P2064" t="s">
        <v>436</v>
      </c>
      <c r="Q2064" t="s">
        <v>73</v>
      </c>
      <c r="R2064" t="s">
        <v>26</v>
      </c>
      <c r="S2064" t="s">
        <v>168</v>
      </c>
      <c r="T2064">
        <v>20</v>
      </c>
      <c r="U2064">
        <v>0</v>
      </c>
      <c r="V2064">
        <v>-88.062222000000006</v>
      </c>
      <c r="W2064">
        <v>44.501389000000003</v>
      </c>
    </row>
    <row r="2065" spans="1:23" x14ac:dyDescent="0.25">
      <c r="A2065" t="s">
        <v>939</v>
      </c>
      <c r="B2065">
        <v>89.7</v>
      </c>
      <c r="C2065">
        <v>67.86</v>
      </c>
      <c r="D2065">
        <v>229</v>
      </c>
      <c r="E2065">
        <v>1</v>
      </c>
      <c r="F2065">
        <v>1</v>
      </c>
      <c r="G2065">
        <v>53</v>
      </c>
      <c r="H2065">
        <v>0</v>
      </c>
      <c r="I2065">
        <v>9.1999999999999993</v>
      </c>
      <c r="J2065">
        <v>7</v>
      </c>
      <c r="K2065">
        <v>1</v>
      </c>
      <c r="L2065" s="1">
        <v>40545</v>
      </c>
      <c r="M2065" t="s">
        <v>22</v>
      </c>
      <c r="N2065" t="s">
        <v>77</v>
      </c>
      <c r="O2065" t="s">
        <v>73</v>
      </c>
      <c r="P2065" t="s">
        <v>545</v>
      </c>
      <c r="Q2065" t="s">
        <v>73</v>
      </c>
      <c r="R2065" t="s">
        <v>26</v>
      </c>
      <c r="S2065" t="s">
        <v>168</v>
      </c>
      <c r="T2065">
        <v>18</v>
      </c>
      <c r="U2065">
        <v>0</v>
      </c>
      <c r="V2065">
        <v>-88.062222000000006</v>
      </c>
      <c r="W2065">
        <v>44.501389000000003</v>
      </c>
    </row>
    <row r="2066" spans="1:23" x14ac:dyDescent="0.25">
      <c r="A2066" t="s">
        <v>939</v>
      </c>
      <c r="B2066">
        <v>122.5</v>
      </c>
      <c r="C2066">
        <v>66.67</v>
      </c>
      <c r="D2066">
        <v>180</v>
      </c>
      <c r="E2066">
        <v>3</v>
      </c>
      <c r="F2066">
        <v>0</v>
      </c>
      <c r="G2066">
        <v>48</v>
      </c>
      <c r="H2066">
        <v>0</v>
      </c>
      <c r="I2066">
        <v>10.31</v>
      </c>
      <c r="J2066">
        <v>5</v>
      </c>
      <c r="K2066">
        <v>1</v>
      </c>
      <c r="L2066" s="1">
        <v>40552</v>
      </c>
      <c r="M2066" t="s">
        <v>27</v>
      </c>
      <c r="N2066" t="s">
        <v>93</v>
      </c>
      <c r="O2066" t="s">
        <v>93</v>
      </c>
      <c r="P2066" t="s">
        <v>115</v>
      </c>
      <c r="Q2066" t="s">
        <v>73</v>
      </c>
      <c r="R2066" t="s">
        <v>26</v>
      </c>
      <c r="S2066" t="s">
        <v>95</v>
      </c>
      <c r="T2066">
        <v>30</v>
      </c>
      <c r="U2066">
        <v>0</v>
      </c>
      <c r="V2066">
        <v>-75.167500000000004</v>
      </c>
      <c r="W2066">
        <v>39.900832999999999</v>
      </c>
    </row>
    <row r="2067" spans="1:23" x14ac:dyDescent="0.25">
      <c r="A2067" t="s">
        <v>939</v>
      </c>
      <c r="B2067">
        <v>136.80000000000001</v>
      </c>
      <c r="C2067">
        <v>86.11</v>
      </c>
      <c r="D2067">
        <v>366</v>
      </c>
      <c r="E2067">
        <v>3</v>
      </c>
      <c r="F2067">
        <v>0</v>
      </c>
      <c r="G2067">
        <v>41</v>
      </c>
      <c r="H2067">
        <v>0</v>
      </c>
      <c r="I2067">
        <v>0</v>
      </c>
      <c r="J2067">
        <v>27</v>
      </c>
      <c r="K2067">
        <v>1</v>
      </c>
      <c r="L2067" s="1">
        <v>40558</v>
      </c>
      <c r="M2067" t="s">
        <v>27</v>
      </c>
      <c r="N2067" t="s">
        <v>39</v>
      </c>
      <c r="O2067" t="s">
        <v>39</v>
      </c>
      <c r="P2067" t="s">
        <v>850</v>
      </c>
      <c r="Q2067" t="s">
        <v>73</v>
      </c>
      <c r="R2067" t="s">
        <v>26</v>
      </c>
      <c r="S2067" t="s">
        <v>41</v>
      </c>
      <c r="T2067">
        <v>40</v>
      </c>
      <c r="U2067">
        <v>1</v>
      </c>
      <c r="V2067">
        <v>-84.400999999999996</v>
      </c>
      <c r="W2067">
        <v>33.758000000000003</v>
      </c>
    </row>
    <row r="2068" spans="1:23" x14ac:dyDescent="0.25">
      <c r="A2068" t="s">
        <v>939</v>
      </c>
      <c r="B2068">
        <v>55.4</v>
      </c>
      <c r="C2068">
        <v>56.67</v>
      </c>
      <c r="D2068">
        <v>244</v>
      </c>
      <c r="E2068">
        <v>0</v>
      </c>
      <c r="F2068">
        <v>2</v>
      </c>
      <c r="G2068">
        <v>39</v>
      </c>
      <c r="H2068">
        <v>0</v>
      </c>
      <c r="I2068">
        <v>11.43</v>
      </c>
      <c r="J2068">
        <v>7</v>
      </c>
      <c r="K2068">
        <v>1</v>
      </c>
      <c r="L2068" s="1">
        <v>40566</v>
      </c>
      <c r="M2068" t="s">
        <v>27</v>
      </c>
      <c r="N2068" t="s">
        <v>77</v>
      </c>
      <c r="O2068" t="s">
        <v>77</v>
      </c>
      <c r="P2068" t="s">
        <v>348</v>
      </c>
      <c r="Q2068" t="s">
        <v>73</v>
      </c>
      <c r="R2068" t="s">
        <v>26</v>
      </c>
      <c r="S2068" t="s">
        <v>215</v>
      </c>
      <c r="T2068">
        <v>20</v>
      </c>
      <c r="U2068">
        <v>0</v>
      </c>
      <c r="V2068">
        <v>-87.616699999999994</v>
      </c>
      <c r="W2068">
        <v>41.862299999999998</v>
      </c>
    </row>
    <row r="2069" spans="1:23" x14ac:dyDescent="0.25">
      <c r="A2069" t="s">
        <v>939</v>
      </c>
      <c r="B2069">
        <v>132.1</v>
      </c>
      <c r="C2069">
        <v>77.14</v>
      </c>
      <c r="D2069">
        <v>312</v>
      </c>
      <c r="E2069">
        <v>3</v>
      </c>
      <c r="F2069">
        <v>0</v>
      </c>
      <c r="G2069">
        <v>78</v>
      </c>
      <c r="H2069">
        <v>0</v>
      </c>
      <c r="I2069">
        <v>0</v>
      </c>
      <c r="J2069">
        <v>8</v>
      </c>
      <c r="K2069">
        <v>1</v>
      </c>
      <c r="L2069" s="1">
        <v>40794</v>
      </c>
      <c r="M2069" t="s">
        <v>22</v>
      </c>
      <c r="N2069" t="s">
        <v>46</v>
      </c>
      <c r="O2069" t="s">
        <v>73</v>
      </c>
      <c r="P2069" t="s">
        <v>951</v>
      </c>
      <c r="Q2069" t="s">
        <v>73</v>
      </c>
      <c r="R2069" t="s">
        <v>26</v>
      </c>
      <c r="S2069" t="s">
        <v>168</v>
      </c>
      <c r="T2069">
        <v>63</v>
      </c>
      <c r="U2069">
        <v>0</v>
      </c>
      <c r="V2069">
        <v>-88.062222000000006</v>
      </c>
      <c r="W2069">
        <v>44.501389000000003</v>
      </c>
    </row>
    <row r="2070" spans="1:23" x14ac:dyDescent="0.25">
      <c r="A2070" t="s">
        <v>939</v>
      </c>
      <c r="B2070">
        <v>119.9</v>
      </c>
      <c r="C2070">
        <v>63.33</v>
      </c>
      <c r="D2070">
        <v>308</v>
      </c>
      <c r="E2070">
        <v>2</v>
      </c>
      <c r="F2070">
        <v>0</v>
      </c>
      <c r="G2070">
        <v>53</v>
      </c>
      <c r="H2070">
        <v>0</v>
      </c>
      <c r="I2070">
        <v>12.74</v>
      </c>
      <c r="J2070">
        <v>7</v>
      </c>
      <c r="K2070">
        <v>1</v>
      </c>
      <c r="L2070" s="1">
        <v>40804</v>
      </c>
      <c r="M2070" t="s">
        <v>27</v>
      </c>
      <c r="N2070" t="s">
        <v>56</v>
      </c>
      <c r="O2070" t="s">
        <v>56</v>
      </c>
      <c r="P2070" t="s">
        <v>247</v>
      </c>
      <c r="Q2070" t="s">
        <v>73</v>
      </c>
      <c r="R2070" t="s">
        <v>26</v>
      </c>
      <c r="S2070" t="s">
        <v>58</v>
      </c>
      <c r="T2070">
        <v>71</v>
      </c>
      <c r="U2070">
        <v>0</v>
      </c>
      <c r="V2070">
        <v>-80.852778000000001</v>
      </c>
      <c r="W2070">
        <v>35.225833000000002</v>
      </c>
    </row>
    <row r="2071" spans="1:23" x14ac:dyDescent="0.25">
      <c r="A2071" t="s">
        <v>939</v>
      </c>
      <c r="B2071">
        <v>111.4</v>
      </c>
      <c r="C2071">
        <v>73.680000000000007</v>
      </c>
      <c r="D2071">
        <v>297</v>
      </c>
      <c r="E2071">
        <v>3</v>
      </c>
      <c r="F2071">
        <v>1</v>
      </c>
      <c r="G2071">
        <v>72</v>
      </c>
      <c r="H2071">
        <v>0</v>
      </c>
      <c r="I2071">
        <v>8.08</v>
      </c>
      <c r="J2071">
        <v>10</v>
      </c>
      <c r="K2071">
        <v>1</v>
      </c>
      <c r="L2071" s="1">
        <v>40811</v>
      </c>
      <c r="M2071" t="s">
        <v>27</v>
      </c>
      <c r="N2071" t="s">
        <v>77</v>
      </c>
      <c r="O2071" t="s">
        <v>77</v>
      </c>
      <c r="P2071" t="s">
        <v>86</v>
      </c>
      <c r="Q2071" t="s">
        <v>73</v>
      </c>
      <c r="R2071" t="s">
        <v>26</v>
      </c>
      <c r="S2071" t="s">
        <v>215</v>
      </c>
      <c r="T2071">
        <v>63</v>
      </c>
      <c r="U2071">
        <v>0</v>
      </c>
      <c r="V2071">
        <v>-87.616699999999994</v>
      </c>
      <c r="W2071">
        <v>41.862299999999998</v>
      </c>
    </row>
    <row r="2072" spans="1:23" x14ac:dyDescent="0.25">
      <c r="A2072" t="s">
        <v>939</v>
      </c>
      <c r="B2072">
        <v>134.5</v>
      </c>
      <c r="C2072">
        <v>76.319999999999993</v>
      </c>
      <c r="D2072">
        <v>408</v>
      </c>
      <c r="E2072">
        <v>4</v>
      </c>
      <c r="F2072">
        <v>1</v>
      </c>
      <c r="G2072">
        <v>31</v>
      </c>
      <c r="H2072">
        <v>0</v>
      </c>
      <c r="I2072">
        <v>5.84</v>
      </c>
      <c r="J2072">
        <v>26</v>
      </c>
      <c r="K2072">
        <v>1</v>
      </c>
      <c r="L2072" s="1">
        <v>40818</v>
      </c>
      <c r="M2072" t="s">
        <v>22</v>
      </c>
      <c r="N2072" t="s">
        <v>36</v>
      </c>
      <c r="O2072" t="s">
        <v>73</v>
      </c>
      <c r="P2072" t="s">
        <v>952</v>
      </c>
      <c r="Q2072" t="s">
        <v>73</v>
      </c>
      <c r="R2072" t="s">
        <v>26</v>
      </c>
      <c r="S2072" t="s">
        <v>168</v>
      </c>
      <c r="T2072">
        <v>70</v>
      </c>
      <c r="U2072">
        <v>0</v>
      </c>
      <c r="V2072">
        <v>-88.062222000000006</v>
      </c>
      <c r="W2072">
        <v>44.501389000000003</v>
      </c>
    </row>
    <row r="2073" spans="1:23" x14ac:dyDescent="0.25">
      <c r="A2073" t="s">
        <v>939</v>
      </c>
      <c r="B2073">
        <v>117</v>
      </c>
      <c r="C2073">
        <v>66.67</v>
      </c>
      <c r="D2073">
        <v>396</v>
      </c>
      <c r="E2073">
        <v>2</v>
      </c>
      <c r="F2073">
        <v>0</v>
      </c>
      <c r="G2073">
        <v>61</v>
      </c>
      <c r="H2073">
        <v>0</v>
      </c>
      <c r="I2073">
        <v>10.31</v>
      </c>
      <c r="J2073">
        <v>11</v>
      </c>
      <c r="K2073">
        <v>1</v>
      </c>
      <c r="L2073" s="1">
        <v>40825</v>
      </c>
      <c r="M2073" t="s">
        <v>27</v>
      </c>
      <c r="N2073" t="s">
        <v>39</v>
      </c>
      <c r="O2073" t="s">
        <v>39</v>
      </c>
      <c r="P2073" t="s">
        <v>953</v>
      </c>
      <c r="Q2073" t="s">
        <v>73</v>
      </c>
      <c r="R2073" t="s">
        <v>26</v>
      </c>
      <c r="S2073" t="s">
        <v>41</v>
      </c>
      <c r="T2073">
        <v>69</v>
      </c>
      <c r="U2073">
        <v>1</v>
      </c>
      <c r="V2073">
        <v>-84.400999999999996</v>
      </c>
      <c r="W2073">
        <v>33.758000000000003</v>
      </c>
    </row>
    <row r="2074" spans="1:23" x14ac:dyDescent="0.25">
      <c r="A2074" t="s">
        <v>939</v>
      </c>
      <c r="B2074">
        <v>119.3</v>
      </c>
      <c r="C2074">
        <v>62.07</v>
      </c>
      <c r="D2074">
        <v>316</v>
      </c>
      <c r="E2074">
        <v>3</v>
      </c>
      <c r="F2074">
        <v>1</v>
      </c>
      <c r="G2074">
        <v>41</v>
      </c>
      <c r="H2074">
        <v>0</v>
      </c>
      <c r="I2074">
        <v>12.74</v>
      </c>
      <c r="J2074">
        <v>21</v>
      </c>
      <c r="K2074">
        <v>1</v>
      </c>
      <c r="L2074" s="1">
        <v>40832</v>
      </c>
      <c r="M2074" t="s">
        <v>22</v>
      </c>
      <c r="N2074" t="s">
        <v>44</v>
      </c>
      <c r="O2074" t="s">
        <v>73</v>
      </c>
      <c r="P2074" t="s">
        <v>133</v>
      </c>
      <c r="Q2074" t="s">
        <v>73</v>
      </c>
      <c r="R2074" t="s">
        <v>26</v>
      </c>
      <c r="S2074" t="s">
        <v>168</v>
      </c>
      <c r="T2074">
        <v>58</v>
      </c>
      <c r="U2074">
        <v>0</v>
      </c>
      <c r="V2074">
        <v>-88.062222000000006</v>
      </c>
      <c r="W2074">
        <v>44.501389000000003</v>
      </c>
    </row>
    <row r="2075" spans="1:23" x14ac:dyDescent="0.25">
      <c r="A2075" t="s">
        <v>939</v>
      </c>
      <c r="B2075">
        <v>146.5</v>
      </c>
      <c r="C2075">
        <v>80</v>
      </c>
      <c r="D2075">
        <v>335</v>
      </c>
      <c r="E2075">
        <v>3</v>
      </c>
      <c r="F2075">
        <v>0</v>
      </c>
      <c r="G2075">
        <v>67</v>
      </c>
      <c r="H2075">
        <v>0</v>
      </c>
      <c r="I2075">
        <v>10.31</v>
      </c>
      <c r="J2075">
        <v>6</v>
      </c>
      <c r="K2075">
        <v>1</v>
      </c>
      <c r="L2075" s="1">
        <v>40839</v>
      </c>
      <c r="M2075" t="s">
        <v>27</v>
      </c>
      <c r="N2075" t="s">
        <v>82</v>
      </c>
      <c r="O2075" t="s">
        <v>82</v>
      </c>
      <c r="P2075" t="s">
        <v>568</v>
      </c>
      <c r="Q2075" t="s">
        <v>73</v>
      </c>
      <c r="R2075" t="s">
        <v>26</v>
      </c>
      <c r="S2075" t="s">
        <v>165</v>
      </c>
      <c r="T2075">
        <v>54</v>
      </c>
      <c r="U2075">
        <v>1</v>
      </c>
      <c r="V2075">
        <v>-93.258055999999996</v>
      </c>
      <c r="W2075">
        <v>44.973889</v>
      </c>
    </row>
    <row r="2076" spans="1:23" x14ac:dyDescent="0.25">
      <c r="A2076" t="s">
        <v>939</v>
      </c>
      <c r="B2076">
        <v>145.80000000000001</v>
      </c>
      <c r="C2076">
        <v>80.77</v>
      </c>
      <c r="D2076">
        <v>247</v>
      </c>
      <c r="E2076">
        <v>4</v>
      </c>
      <c r="F2076">
        <v>0</v>
      </c>
      <c r="G2076">
        <v>81</v>
      </c>
      <c r="H2076">
        <v>5.0999999999999997E-2</v>
      </c>
      <c r="I2076">
        <v>11.43</v>
      </c>
      <c r="J2076">
        <v>7</v>
      </c>
      <c r="K2076">
        <v>1</v>
      </c>
      <c r="L2076" s="1">
        <v>40853</v>
      </c>
      <c r="M2076" t="s">
        <v>27</v>
      </c>
      <c r="N2076" t="s">
        <v>31</v>
      </c>
      <c r="O2076" t="s">
        <v>31</v>
      </c>
      <c r="P2076" t="s">
        <v>954</v>
      </c>
      <c r="Q2076" t="s">
        <v>73</v>
      </c>
      <c r="R2076" t="s">
        <v>33</v>
      </c>
      <c r="S2076" t="s">
        <v>71</v>
      </c>
      <c r="T2076">
        <v>57</v>
      </c>
      <c r="U2076">
        <v>0</v>
      </c>
      <c r="V2076">
        <v>-117.119444</v>
      </c>
      <c r="W2076">
        <v>32.783056000000002</v>
      </c>
    </row>
    <row r="2077" spans="1:23" x14ac:dyDescent="0.25">
      <c r="A2077" t="s">
        <v>939</v>
      </c>
      <c r="B2077">
        <v>140.30000000000001</v>
      </c>
      <c r="C2077">
        <v>76.67</v>
      </c>
      <c r="D2077">
        <v>250</v>
      </c>
      <c r="E2077">
        <v>4</v>
      </c>
      <c r="F2077">
        <v>0</v>
      </c>
      <c r="G2077">
        <v>76</v>
      </c>
      <c r="H2077">
        <v>0</v>
      </c>
      <c r="I2077">
        <v>5.84</v>
      </c>
      <c r="J2077">
        <v>38</v>
      </c>
      <c r="K2077">
        <v>1</v>
      </c>
      <c r="L2077" s="1">
        <v>40861</v>
      </c>
      <c r="M2077" t="s">
        <v>22</v>
      </c>
      <c r="N2077" t="s">
        <v>82</v>
      </c>
      <c r="O2077" t="s">
        <v>73</v>
      </c>
      <c r="P2077" t="s">
        <v>274</v>
      </c>
      <c r="Q2077" t="s">
        <v>73</v>
      </c>
      <c r="R2077" t="s">
        <v>26</v>
      </c>
      <c r="S2077" t="s">
        <v>168</v>
      </c>
      <c r="T2077">
        <v>42</v>
      </c>
      <c r="U2077">
        <v>0</v>
      </c>
      <c r="V2077">
        <v>-88.062222000000006</v>
      </c>
      <c r="W2077">
        <v>44.501389000000003</v>
      </c>
    </row>
    <row r="2078" spans="1:23" x14ac:dyDescent="0.25">
      <c r="A2078" t="s">
        <v>939</v>
      </c>
      <c r="B2078">
        <v>112.3</v>
      </c>
      <c r="C2078">
        <v>67.650000000000006</v>
      </c>
      <c r="D2078">
        <v>299</v>
      </c>
      <c r="E2078">
        <v>3</v>
      </c>
      <c r="F2078">
        <v>1</v>
      </c>
      <c r="G2078">
        <v>69</v>
      </c>
      <c r="H2078">
        <v>0</v>
      </c>
      <c r="I2078">
        <v>4.72</v>
      </c>
      <c r="J2078">
        <v>9</v>
      </c>
      <c r="K2078">
        <v>1</v>
      </c>
      <c r="L2078" s="1">
        <v>40867</v>
      </c>
      <c r="M2078" t="s">
        <v>22</v>
      </c>
      <c r="N2078" t="s">
        <v>152</v>
      </c>
      <c r="O2078" t="s">
        <v>73</v>
      </c>
      <c r="P2078" t="s">
        <v>955</v>
      </c>
      <c r="Q2078" t="s">
        <v>73</v>
      </c>
      <c r="R2078" t="s">
        <v>26</v>
      </c>
      <c r="S2078" t="s">
        <v>168</v>
      </c>
      <c r="T2078">
        <v>32</v>
      </c>
      <c r="U2078">
        <v>0</v>
      </c>
      <c r="V2078">
        <v>-88.062222000000006</v>
      </c>
      <c r="W2078">
        <v>44.501389000000003</v>
      </c>
    </row>
    <row r="2079" spans="1:23" x14ac:dyDescent="0.25">
      <c r="A2079" t="s">
        <v>939</v>
      </c>
      <c r="B2079">
        <v>116.6</v>
      </c>
      <c r="C2079">
        <v>66.67</v>
      </c>
      <c r="D2079">
        <v>307</v>
      </c>
      <c r="E2079">
        <v>2</v>
      </c>
      <c r="F2079">
        <v>0</v>
      </c>
      <c r="G2079">
        <v>82</v>
      </c>
      <c r="H2079">
        <v>0</v>
      </c>
      <c r="I2079">
        <v>16.09</v>
      </c>
      <c r="J2079">
        <v>12</v>
      </c>
      <c r="K2079">
        <v>1</v>
      </c>
      <c r="L2079" s="1">
        <v>40871</v>
      </c>
      <c r="M2079" t="s">
        <v>27</v>
      </c>
      <c r="N2079" t="s">
        <v>83</v>
      </c>
      <c r="O2079" t="s">
        <v>83</v>
      </c>
      <c r="P2079" t="s">
        <v>956</v>
      </c>
      <c r="Q2079" t="s">
        <v>73</v>
      </c>
      <c r="R2079" t="s">
        <v>26</v>
      </c>
      <c r="S2079" t="s">
        <v>85</v>
      </c>
      <c r="T2079">
        <v>42</v>
      </c>
      <c r="U2079">
        <v>1</v>
      </c>
      <c r="V2079">
        <v>-83.045556000000005</v>
      </c>
      <c r="W2079">
        <v>42.34</v>
      </c>
    </row>
    <row r="2080" spans="1:23" x14ac:dyDescent="0.25">
      <c r="A2080" t="s">
        <v>939</v>
      </c>
      <c r="B2080">
        <v>106.2</v>
      </c>
      <c r="C2080">
        <v>60.87</v>
      </c>
      <c r="D2080">
        <v>369</v>
      </c>
      <c r="E2080">
        <v>4</v>
      </c>
      <c r="F2080">
        <v>1</v>
      </c>
      <c r="G2080">
        <v>69</v>
      </c>
      <c r="H2080">
        <v>0</v>
      </c>
      <c r="I2080">
        <v>5.84</v>
      </c>
      <c r="J2080">
        <v>3</v>
      </c>
      <c r="K2080">
        <v>1</v>
      </c>
      <c r="L2080" s="1">
        <v>40881</v>
      </c>
      <c r="M2080" t="s">
        <v>27</v>
      </c>
      <c r="N2080" t="s">
        <v>101</v>
      </c>
      <c r="O2080" t="s">
        <v>101</v>
      </c>
      <c r="P2080" t="s">
        <v>188</v>
      </c>
      <c r="Q2080" t="s">
        <v>73</v>
      </c>
      <c r="R2080" t="s">
        <v>26</v>
      </c>
      <c r="S2080" t="s">
        <v>207</v>
      </c>
      <c r="T2080">
        <v>50</v>
      </c>
      <c r="U2080">
        <v>0</v>
      </c>
      <c r="V2080">
        <v>-74.074360999999996</v>
      </c>
      <c r="W2080">
        <v>40.813527999999998</v>
      </c>
    </row>
    <row r="2081" spans="1:23" x14ac:dyDescent="0.25">
      <c r="A2081" t="s">
        <v>939</v>
      </c>
      <c r="B2081">
        <v>96.7</v>
      </c>
      <c r="C2081">
        <v>56.67</v>
      </c>
      <c r="D2081">
        <v>281</v>
      </c>
      <c r="E2081">
        <v>2</v>
      </c>
      <c r="F2081">
        <v>1</v>
      </c>
      <c r="G2081">
        <v>42</v>
      </c>
      <c r="H2081">
        <v>0</v>
      </c>
      <c r="I2081">
        <v>5.84</v>
      </c>
      <c r="J2081">
        <v>30</v>
      </c>
      <c r="K2081">
        <v>1</v>
      </c>
      <c r="L2081" s="1">
        <v>40888</v>
      </c>
      <c r="M2081" t="s">
        <v>22</v>
      </c>
      <c r="N2081" t="s">
        <v>59</v>
      </c>
      <c r="O2081" t="s">
        <v>73</v>
      </c>
      <c r="P2081" t="s">
        <v>957</v>
      </c>
      <c r="Q2081" t="s">
        <v>73</v>
      </c>
      <c r="R2081" t="s">
        <v>26</v>
      </c>
      <c r="S2081" t="s">
        <v>168</v>
      </c>
      <c r="T2081">
        <v>43</v>
      </c>
      <c r="U2081">
        <v>0</v>
      </c>
      <c r="V2081">
        <v>-88.062222000000006</v>
      </c>
      <c r="W2081">
        <v>44.501389000000003</v>
      </c>
    </row>
    <row r="2082" spans="1:23" x14ac:dyDescent="0.25">
      <c r="A2082" t="s">
        <v>939</v>
      </c>
      <c r="B2082">
        <v>80.099999999999994</v>
      </c>
      <c r="C2082">
        <v>48.57</v>
      </c>
      <c r="D2082">
        <v>235</v>
      </c>
      <c r="E2082">
        <v>1</v>
      </c>
      <c r="F2082">
        <v>0</v>
      </c>
      <c r="G2082">
        <v>47</v>
      </c>
      <c r="H2082">
        <v>0</v>
      </c>
      <c r="I2082">
        <v>8.08</v>
      </c>
      <c r="J2082">
        <v>-5</v>
      </c>
      <c r="K2082">
        <v>0</v>
      </c>
      <c r="L2082" s="1">
        <v>40895</v>
      </c>
      <c r="M2082" t="s">
        <v>27</v>
      </c>
      <c r="N2082" t="s">
        <v>68</v>
      </c>
      <c r="O2082" t="s">
        <v>68</v>
      </c>
      <c r="P2082" t="s">
        <v>647</v>
      </c>
      <c r="Q2082" t="s">
        <v>73</v>
      </c>
      <c r="R2082" t="s">
        <v>26</v>
      </c>
      <c r="S2082" t="s">
        <v>131</v>
      </c>
      <c r="T2082">
        <v>57</v>
      </c>
      <c r="U2082">
        <v>0</v>
      </c>
      <c r="V2082">
        <v>-94.483889000000005</v>
      </c>
      <c r="W2082">
        <v>39.048889000000003</v>
      </c>
    </row>
    <row r="2083" spans="1:23" x14ac:dyDescent="0.25">
      <c r="A2083" t="s">
        <v>939</v>
      </c>
      <c r="B2083">
        <v>142.69999999999999</v>
      </c>
      <c r="C2083">
        <v>72.41</v>
      </c>
      <c r="D2083">
        <v>283</v>
      </c>
      <c r="E2083">
        <v>5</v>
      </c>
      <c r="F2083">
        <v>0</v>
      </c>
      <c r="G2083">
        <v>60</v>
      </c>
      <c r="H2083">
        <v>0</v>
      </c>
      <c r="I2083">
        <v>5.84</v>
      </c>
      <c r="J2083">
        <v>14</v>
      </c>
      <c r="K2083">
        <v>1</v>
      </c>
      <c r="L2083" s="1">
        <v>40902</v>
      </c>
      <c r="M2083" t="s">
        <v>22</v>
      </c>
      <c r="N2083" t="s">
        <v>77</v>
      </c>
      <c r="O2083" t="s">
        <v>73</v>
      </c>
      <c r="P2083" t="s">
        <v>219</v>
      </c>
      <c r="Q2083" t="s">
        <v>73</v>
      </c>
      <c r="R2083" t="s">
        <v>26</v>
      </c>
      <c r="S2083" t="s">
        <v>168</v>
      </c>
      <c r="T2083">
        <v>34</v>
      </c>
      <c r="U2083">
        <v>0</v>
      </c>
      <c r="V2083">
        <v>-88.062222000000006</v>
      </c>
      <c r="W2083">
        <v>44.501389000000003</v>
      </c>
    </row>
    <row r="2084" spans="1:23" x14ac:dyDescent="0.25">
      <c r="A2084" t="s">
        <v>939</v>
      </c>
      <c r="B2084">
        <v>78.5</v>
      </c>
      <c r="C2084">
        <v>56.52</v>
      </c>
      <c r="D2084">
        <v>264</v>
      </c>
      <c r="E2084">
        <v>2</v>
      </c>
      <c r="F2084">
        <v>1</v>
      </c>
      <c r="G2084">
        <v>69</v>
      </c>
      <c r="H2084">
        <v>0</v>
      </c>
      <c r="I2084">
        <v>11.43</v>
      </c>
      <c r="J2084">
        <v>-17</v>
      </c>
      <c r="K2084">
        <v>0</v>
      </c>
      <c r="L2084" s="1">
        <v>40923</v>
      </c>
      <c r="M2084" t="s">
        <v>22</v>
      </c>
      <c r="N2084" t="s">
        <v>101</v>
      </c>
      <c r="O2084" t="s">
        <v>73</v>
      </c>
      <c r="P2084" t="s">
        <v>323</v>
      </c>
      <c r="Q2084" t="s">
        <v>73</v>
      </c>
      <c r="R2084" t="s">
        <v>26</v>
      </c>
      <c r="S2084" t="s">
        <v>168</v>
      </c>
      <c r="T2084">
        <v>29</v>
      </c>
      <c r="U2084">
        <v>0</v>
      </c>
      <c r="V2084">
        <v>-88.062222000000006</v>
      </c>
      <c r="W2084">
        <v>44.501389000000003</v>
      </c>
    </row>
    <row r="2085" spans="1:23" x14ac:dyDescent="0.25">
      <c r="A2085" t="s">
        <v>939</v>
      </c>
      <c r="B2085">
        <v>93.3</v>
      </c>
      <c r="C2085">
        <v>68.180000000000007</v>
      </c>
      <c r="D2085">
        <v>303</v>
      </c>
      <c r="E2085">
        <v>2</v>
      </c>
      <c r="F2085">
        <v>1</v>
      </c>
      <c r="G2085">
        <v>44</v>
      </c>
      <c r="H2085">
        <v>0</v>
      </c>
      <c r="I2085">
        <v>6.96</v>
      </c>
      <c r="J2085">
        <v>-8</v>
      </c>
      <c r="K2085">
        <v>0</v>
      </c>
      <c r="L2085" s="1">
        <v>41161</v>
      </c>
      <c r="M2085" t="s">
        <v>22</v>
      </c>
      <c r="N2085" t="s">
        <v>140</v>
      </c>
      <c r="O2085" t="s">
        <v>73</v>
      </c>
      <c r="P2085" t="s">
        <v>958</v>
      </c>
      <c r="Q2085" t="s">
        <v>73</v>
      </c>
      <c r="R2085" t="s">
        <v>26</v>
      </c>
      <c r="S2085" t="s">
        <v>168</v>
      </c>
      <c r="T2085">
        <v>70</v>
      </c>
      <c r="U2085">
        <v>0</v>
      </c>
      <c r="V2085">
        <v>-88.062222000000006</v>
      </c>
      <c r="W2085">
        <v>44.501389000000003</v>
      </c>
    </row>
    <row r="2086" spans="1:23" x14ac:dyDescent="0.25">
      <c r="A2086" t="s">
        <v>939</v>
      </c>
      <c r="B2086">
        <v>85.3</v>
      </c>
      <c r="C2086">
        <v>68.75</v>
      </c>
      <c r="D2086">
        <v>219</v>
      </c>
      <c r="E2086">
        <v>1</v>
      </c>
      <c r="F2086">
        <v>1</v>
      </c>
      <c r="G2086">
        <v>74</v>
      </c>
      <c r="H2086">
        <v>0</v>
      </c>
      <c r="I2086">
        <v>3.36</v>
      </c>
      <c r="J2086">
        <v>13</v>
      </c>
      <c r="K2086">
        <v>1</v>
      </c>
      <c r="L2086" s="1">
        <v>41165</v>
      </c>
      <c r="M2086" t="s">
        <v>22</v>
      </c>
      <c r="N2086" t="s">
        <v>77</v>
      </c>
      <c r="O2086" t="s">
        <v>73</v>
      </c>
      <c r="P2086" t="s">
        <v>432</v>
      </c>
      <c r="Q2086" t="s">
        <v>73</v>
      </c>
      <c r="R2086" t="s">
        <v>26</v>
      </c>
      <c r="S2086" t="s">
        <v>168</v>
      </c>
      <c r="T2086">
        <v>54</v>
      </c>
      <c r="U2086">
        <v>0</v>
      </c>
      <c r="V2086">
        <v>-88.062222000000006</v>
      </c>
      <c r="W2086">
        <v>44.501389000000003</v>
      </c>
    </row>
    <row r="2087" spans="1:23" x14ac:dyDescent="0.25">
      <c r="A2087" t="s">
        <v>939</v>
      </c>
      <c r="B2087">
        <v>81.5</v>
      </c>
      <c r="C2087">
        <v>66.67</v>
      </c>
      <c r="D2087">
        <v>223</v>
      </c>
      <c r="E2087">
        <v>0</v>
      </c>
      <c r="F2087">
        <v>0</v>
      </c>
      <c r="G2087">
        <v>51</v>
      </c>
      <c r="H2087">
        <v>0</v>
      </c>
      <c r="I2087">
        <v>4.72</v>
      </c>
      <c r="J2087">
        <v>-2</v>
      </c>
      <c r="K2087">
        <v>0</v>
      </c>
      <c r="L2087" s="1">
        <v>41176</v>
      </c>
      <c r="M2087" t="s">
        <v>27</v>
      </c>
      <c r="N2087" t="s">
        <v>123</v>
      </c>
      <c r="O2087" t="s">
        <v>123</v>
      </c>
      <c r="P2087" t="s">
        <v>959</v>
      </c>
      <c r="Q2087" t="s">
        <v>73</v>
      </c>
      <c r="R2087" t="s">
        <v>26</v>
      </c>
      <c r="S2087" t="s">
        <v>236</v>
      </c>
      <c r="T2087">
        <v>66</v>
      </c>
      <c r="U2087">
        <v>0</v>
      </c>
      <c r="V2087">
        <v>-122.33159999999999</v>
      </c>
      <c r="W2087">
        <v>47.595199999999998</v>
      </c>
    </row>
    <row r="2088" spans="1:23" x14ac:dyDescent="0.25">
      <c r="A2088" t="s">
        <v>939</v>
      </c>
      <c r="B2088">
        <v>119.9</v>
      </c>
      <c r="C2088">
        <v>75.61</v>
      </c>
      <c r="D2088">
        <v>319</v>
      </c>
      <c r="E2088">
        <v>4</v>
      </c>
      <c r="F2088">
        <v>1</v>
      </c>
      <c r="G2088">
        <v>52</v>
      </c>
      <c r="H2088">
        <v>0</v>
      </c>
      <c r="I2088">
        <v>5.84</v>
      </c>
      <c r="J2088">
        <v>1</v>
      </c>
      <c r="K2088">
        <v>1</v>
      </c>
      <c r="L2088" s="1">
        <v>41182</v>
      </c>
      <c r="M2088" t="s">
        <v>22</v>
      </c>
      <c r="N2088" t="s">
        <v>46</v>
      </c>
      <c r="O2088" t="s">
        <v>73</v>
      </c>
      <c r="P2088" t="s">
        <v>960</v>
      </c>
      <c r="Q2088" t="s">
        <v>73</v>
      </c>
      <c r="R2088" t="s">
        <v>26</v>
      </c>
      <c r="S2088" t="s">
        <v>168</v>
      </c>
      <c r="T2088">
        <v>63</v>
      </c>
      <c r="U2088">
        <v>0</v>
      </c>
      <c r="V2088">
        <v>-88.062222000000006</v>
      </c>
      <c r="W2088">
        <v>44.501389000000003</v>
      </c>
    </row>
    <row r="2089" spans="1:23" x14ac:dyDescent="0.25">
      <c r="A2089" t="s">
        <v>939</v>
      </c>
      <c r="B2089">
        <v>103</v>
      </c>
      <c r="C2089">
        <v>62.5</v>
      </c>
      <c r="D2089">
        <v>235</v>
      </c>
      <c r="E2089">
        <v>3</v>
      </c>
      <c r="F2089">
        <v>1</v>
      </c>
      <c r="G2089">
        <v>56</v>
      </c>
      <c r="H2089">
        <v>0</v>
      </c>
      <c r="I2089">
        <v>8.08</v>
      </c>
      <c r="J2089">
        <v>-3</v>
      </c>
      <c r="K2089">
        <v>0</v>
      </c>
      <c r="L2089" s="1">
        <v>41189</v>
      </c>
      <c r="M2089" t="s">
        <v>27</v>
      </c>
      <c r="N2089" t="s">
        <v>23</v>
      </c>
      <c r="O2089" t="s">
        <v>23</v>
      </c>
      <c r="P2089" t="s">
        <v>250</v>
      </c>
      <c r="Q2089" t="s">
        <v>73</v>
      </c>
      <c r="R2089" t="s">
        <v>26</v>
      </c>
      <c r="S2089" t="s">
        <v>198</v>
      </c>
      <c r="T2089">
        <v>48</v>
      </c>
      <c r="U2089">
        <v>1</v>
      </c>
      <c r="V2089">
        <v>-86.162806000000003</v>
      </c>
      <c r="W2089">
        <v>39.760055999999999</v>
      </c>
    </row>
    <row r="2090" spans="1:23" x14ac:dyDescent="0.25">
      <c r="A2090" t="s">
        <v>939</v>
      </c>
      <c r="B2090">
        <v>133.80000000000001</v>
      </c>
      <c r="C2090">
        <v>64.86</v>
      </c>
      <c r="D2090">
        <v>338</v>
      </c>
      <c r="E2090">
        <v>6</v>
      </c>
      <c r="F2090">
        <v>0</v>
      </c>
      <c r="G2090">
        <v>74</v>
      </c>
      <c r="H2090">
        <v>0</v>
      </c>
      <c r="I2090">
        <v>0</v>
      </c>
      <c r="J2090">
        <v>18</v>
      </c>
      <c r="K2090">
        <v>1</v>
      </c>
      <c r="L2090" s="1">
        <v>41196</v>
      </c>
      <c r="M2090" t="s">
        <v>27</v>
      </c>
      <c r="N2090" t="s">
        <v>109</v>
      </c>
      <c r="O2090" t="s">
        <v>109</v>
      </c>
      <c r="P2090" t="s">
        <v>961</v>
      </c>
      <c r="Q2090" t="s">
        <v>73</v>
      </c>
      <c r="R2090" t="s">
        <v>26</v>
      </c>
      <c r="S2090" t="s">
        <v>111</v>
      </c>
      <c r="T2090">
        <v>76</v>
      </c>
      <c r="U2090">
        <v>1</v>
      </c>
      <c r="V2090">
        <v>-95.410832999999997</v>
      </c>
      <c r="W2090">
        <v>29.684722000000001</v>
      </c>
    </row>
    <row r="2091" spans="1:23" x14ac:dyDescent="0.25">
      <c r="A2091" t="s">
        <v>939</v>
      </c>
      <c r="B2091">
        <v>132.19999999999999</v>
      </c>
      <c r="C2091">
        <v>81.08</v>
      </c>
      <c r="D2091">
        <v>342</v>
      </c>
      <c r="E2091">
        <v>3</v>
      </c>
      <c r="F2091">
        <v>0</v>
      </c>
      <c r="G2091">
        <v>53</v>
      </c>
      <c r="H2091">
        <v>0</v>
      </c>
      <c r="I2091">
        <v>4.72</v>
      </c>
      <c r="J2091">
        <v>10</v>
      </c>
      <c r="K2091">
        <v>1</v>
      </c>
      <c r="L2091" s="1">
        <v>41203</v>
      </c>
      <c r="M2091" t="s">
        <v>27</v>
      </c>
      <c r="N2091" t="s">
        <v>44</v>
      </c>
      <c r="O2091" t="s">
        <v>44</v>
      </c>
      <c r="P2091" t="s">
        <v>124</v>
      </c>
      <c r="Q2091" t="s">
        <v>73</v>
      </c>
      <c r="R2091" t="s">
        <v>26</v>
      </c>
      <c r="S2091" t="s">
        <v>128</v>
      </c>
      <c r="T2091">
        <v>74</v>
      </c>
      <c r="U2091">
        <v>1</v>
      </c>
      <c r="V2091">
        <v>-90.188610999999995</v>
      </c>
      <c r="W2091">
        <v>38.632778000000002</v>
      </c>
    </row>
    <row r="2092" spans="1:23" x14ac:dyDescent="0.25">
      <c r="A2092" t="s">
        <v>939</v>
      </c>
      <c r="B2092">
        <v>95.7</v>
      </c>
      <c r="C2092">
        <v>62.86</v>
      </c>
      <c r="D2092">
        <v>186</v>
      </c>
      <c r="E2092">
        <v>2</v>
      </c>
      <c r="F2092">
        <v>0</v>
      </c>
      <c r="G2092">
        <v>47</v>
      </c>
      <c r="H2092">
        <v>0</v>
      </c>
      <c r="I2092">
        <v>8.08</v>
      </c>
      <c r="J2092">
        <v>9</v>
      </c>
      <c r="K2092">
        <v>1</v>
      </c>
      <c r="L2092" s="1">
        <v>41210</v>
      </c>
      <c r="M2092" t="s">
        <v>22</v>
      </c>
      <c r="N2092" t="s">
        <v>113</v>
      </c>
      <c r="O2092" t="s">
        <v>73</v>
      </c>
      <c r="P2092" t="s">
        <v>962</v>
      </c>
      <c r="Q2092" t="s">
        <v>73</v>
      </c>
      <c r="R2092" t="s">
        <v>26</v>
      </c>
      <c r="S2092" t="s">
        <v>168</v>
      </c>
      <c r="T2092">
        <v>45</v>
      </c>
      <c r="U2092">
        <v>0</v>
      </c>
      <c r="V2092">
        <v>-88.062222000000006</v>
      </c>
      <c r="W2092">
        <v>44.501389000000003</v>
      </c>
    </row>
    <row r="2093" spans="1:23" x14ac:dyDescent="0.25">
      <c r="A2093" t="s">
        <v>939</v>
      </c>
      <c r="B2093">
        <v>96.9</v>
      </c>
      <c r="C2093">
        <v>46.67</v>
      </c>
      <c r="D2093">
        <v>218</v>
      </c>
      <c r="E2093">
        <v>4</v>
      </c>
      <c r="F2093">
        <v>1</v>
      </c>
      <c r="G2093">
        <v>57</v>
      </c>
      <c r="H2093">
        <v>0</v>
      </c>
      <c r="I2093">
        <v>0</v>
      </c>
      <c r="J2093">
        <v>14</v>
      </c>
      <c r="K2093">
        <v>1</v>
      </c>
      <c r="L2093" s="1">
        <v>41217</v>
      </c>
      <c r="M2093" t="s">
        <v>22</v>
      </c>
      <c r="N2093" t="s">
        <v>119</v>
      </c>
      <c r="O2093" t="s">
        <v>73</v>
      </c>
      <c r="P2093" t="s">
        <v>122</v>
      </c>
      <c r="Q2093" t="s">
        <v>73</v>
      </c>
      <c r="R2093" t="s">
        <v>26</v>
      </c>
      <c r="S2093" t="s">
        <v>168</v>
      </c>
      <c r="T2093">
        <v>40</v>
      </c>
      <c r="U2093">
        <v>0</v>
      </c>
      <c r="V2093">
        <v>-88.062222000000006</v>
      </c>
      <c r="W2093">
        <v>44.501389000000003</v>
      </c>
    </row>
    <row r="2094" spans="1:23" x14ac:dyDescent="0.25">
      <c r="A2094" t="s">
        <v>939</v>
      </c>
      <c r="B2094">
        <v>106.4</v>
      </c>
      <c r="C2094">
        <v>70.37</v>
      </c>
      <c r="D2094">
        <v>236</v>
      </c>
      <c r="E2094">
        <v>2</v>
      </c>
      <c r="F2094">
        <v>1</v>
      </c>
      <c r="G2094">
        <v>44</v>
      </c>
      <c r="H2094">
        <v>0</v>
      </c>
      <c r="I2094">
        <v>4.72</v>
      </c>
      <c r="J2094">
        <v>4</v>
      </c>
      <c r="K2094">
        <v>1</v>
      </c>
      <c r="L2094" s="1">
        <v>41231</v>
      </c>
      <c r="M2094" t="s">
        <v>27</v>
      </c>
      <c r="N2094" t="s">
        <v>83</v>
      </c>
      <c r="O2094" t="s">
        <v>83</v>
      </c>
      <c r="P2094" t="s">
        <v>184</v>
      </c>
      <c r="Q2094" t="s">
        <v>73</v>
      </c>
      <c r="R2094" t="s">
        <v>26</v>
      </c>
      <c r="S2094" t="s">
        <v>85</v>
      </c>
      <c r="T2094">
        <v>51</v>
      </c>
      <c r="U2094">
        <v>1</v>
      </c>
      <c r="V2094">
        <v>-83.045556000000005</v>
      </c>
      <c r="W2094">
        <v>42.34</v>
      </c>
    </row>
    <row r="2095" spans="1:23" x14ac:dyDescent="0.25">
      <c r="A2095" t="s">
        <v>939</v>
      </c>
      <c r="B2095">
        <v>81.900000000000006</v>
      </c>
      <c r="C2095">
        <v>56</v>
      </c>
      <c r="D2095">
        <v>219</v>
      </c>
      <c r="E2095">
        <v>1</v>
      </c>
      <c r="F2095">
        <v>1</v>
      </c>
      <c r="G2095">
        <v>50</v>
      </c>
      <c r="H2095">
        <v>0</v>
      </c>
      <c r="I2095">
        <v>12.74</v>
      </c>
      <c r="J2095">
        <v>-28</v>
      </c>
      <c r="K2095">
        <v>0</v>
      </c>
      <c r="L2095" s="1">
        <v>41238</v>
      </c>
      <c r="M2095" t="s">
        <v>27</v>
      </c>
      <c r="N2095" t="s">
        <v>101</v>
      </c>
      <c r="O2095" t="s">
        <v>101</v>
      </c>
      <c r="P2095" t="s">
        <v>653</v>
      </c>
      <c r="Q2095" t="s">
        <v>73</v>
      </c>
      <c r="R2095" t="s">
        <v>26</v>
      </c>
      <c r="S2095" t="s">
        <v>207</v>
      </c>
      <c r="T2095">
        <v>37</v>
      </c>
      <c r="U2095">
        <v>0</v>
      </c>
      <c r="V2095">
        <v>-74.074360999999996</v>
      </c>
      <c r="W2095">
        <v>40.813527999999998</v>
      </c>
    </row>
    <row r="2096" spans="1:23" x14ac:dyDescent="0.25">
      <c r="A2096" t="s">
        <v>939</v>
      </c>
      <c r="B2096">
        <v>98</v>
      </c>
      <c r="C2096">
        <v>77.14</v>
      </c>
      <c r="D2096">
        <v>286</v>
      </c>
      <c r="E2096">
        <v>1</v>
      </c>
      <c r="F2096">
        <v>1</v>
      </c>
      <c r="G2096">
        <v>80</v>
      </c>
      <c r="H2096">
        <v>0</v>
      </c>
      <c r="I2096">
        <v>8.08</v>
      </c>
      <c r="J2096">
        <v>9</v>
      </c>
      <c r="K2096">
        <v>1</v>
      </c>
      <c r="L2096" s="1">
        <v>41245</v>
      </c>
      <c r="M2096" t="s">
        <v>22</v>
      </c>
      <c r="N2096" t="s">
        <v>82</v>
      </c>
      <c r="O2096" t="s">
        <v>73</v>
      </c>
      <c r="P2096" t="s">
        <v>270</v>
      </c>
      <c r="Q2096" t="s">
        <v>73</v>
      </c>
      <c r="R2096" t="s">
        <v>26</v>
      </c>
      <c r="S2096" t="s">
        <v>168</v>
      </c>
      <c r="T2096">
        <v>45</v>
      </c>
      <c r="U2096">
        <v>0</v>
      </c>
      <c r="V2096">
        <v>-88.062222000000006</v>
      </c>
      <c r="W2096">
        <v>44.501389000000003</v>
      </c>
    </row>
    <row r="2097" spans="1:23" x14ac:dyDescent="0.25">
      <c r="A2097" t="s">
        <v>939</v>
      </c>
      <c r="B2097">
        <v>80.7</v>
      </c>
      <c r="C2097">
        <v>58.33</v>
      </c>
      <c r="D2097">
        <v>173</v>
      </c>
      <c r="E2097">
        <v>0</v>
      </c>
      <c r="F2097">
        <v>0</v>
      </c>
      <c r="G2097">
        <v>96</v>
      </c>
      <c r="H2097">
        <v>3.9E-2</v>
      </c>
      <c r="I2097">
        <v>10.31</v>
      </c>
      <c r="J2097">
        <v>7</v>
      </c>
      <c r="K2097">
        <v>1</v>
      </c>
      <c r="L2097" s="1">
        <v>41252</v>
      </c>
      <c r="M2097" t="s">
        <v>22</v>
      </c>
      <c r="N2097" t="s">
        <v>83</v>
      </c>
      <c r="O2097" t="s">
        <v>73</v>
      </c>
      <c r="P2097" t="s">
        <v>286</v>
      </c>
      <c r="Q2097" t="s">
        <v>73</v>
      </c>
      <c r="R2097" t="s">
        <v>61</v>
      </c>
      <c r="S2097" t="s">
        <v>168</v>
      </c>
      <c r="T2097">
        <v>32</v>
      </c>
      <c r="U2097">
        <v>0</v>
      </c>
      <c r="V2097">
        <v>-88.062222000000006</v>
      </c>
      <c r="W2097">
        <v>44.501389000000003</v>
      </c>
    </row>
    <row r="2098" spans="1:23" x14ac:dyDescent="0.25">
      <c r="A2098" t="s">
        <v>939</v>
      </c>
      <c r="B2098">
        <v>116.8</v>
      </c>
      <c r="C2098">
        <v>63.89</v>
      </c>
      <c r="D2098">
        <v>291</v>
      </c>
      <c r="E2098">
        <v>3</v>
      </c>
      <c r="F2098">
        <v>0</v>
      </c>
      <c r="G2098">
        <v>76</v>
      </c>
      <c r="H2098">
        <v>0</v>
      </c>
      <c r="I2098">
        <v>10.31</v>
      </c>
      <c r="J2098">
        <v>8</v>
      </c>
      <c r="K2098">
        <v>1</v>
      </c>
      <c r="L2098" s="1">
        <v>41259</v>
      </c>
      <c r="M2098" t="s">
        <v>27</v>
      </c>
      <c r="N2098" t="s">
        <v>77</v>
      </c>
      <c r="O2098" t="s">
        <v>77</v>
      </c>
      <c r="P2098" t="s">
        <v>306</v>
      </c>
      <c r="Q2098" t="s">
        <v>73</v>
      </c>
      <c r="R2098" t="s">
        <v>26</v>
      </c>
      <c r="S2098" t="s">
        <v>215</v>
      </c>
      <c r="T2098">
        <v>43</v>
      </c>
      <c r="U2098">
        <v>0</v>
      </c>
      <c r="V2098">
        <v>-87.616699999999994</v>
      </c>
      <c r="W2098">
        <v>41.862299999999998</v>
      </c>
    </row>
    <row r="2099" spans="1:23" x14ac:dyDescent="0.25">
      <c r="A2099" t="s">
        <v>939</v>
      </c>
      <c r="B2099">
        <v>125.1</v>
      </c>
      <c r="C2099">
        <v>71.05</v>
      </c>
      <c r="D2099">
        <v>342</v>
      </c>
      <c r="E2099">
        <v>3</v>
      </c>
      <c r="F2099">
        <v>0</v>
      </c>
      <c r="G2099">
        <v>66</v>
      </c>
      <c r="H2099">
        <v>0</v>
      </c>
      <c r="I2099">
        <v>6.96</v>
      </c>
      <c r="J2099">
        <v>48</v>
      </c>
      <c r="K2099">
        <v>1</v>
      </c>
      <c r="L2099" s="1">
        <v>41266</v>
      </c>
      <c r="M2099" t="s">
        <v>22</v>
      </c>
      <c r="N2099" t="s">
        <v>87</v>
      </c>
      <c r="O2099" t="s">
        <v>73</v>
      </c>
      <c r="P2099" t="s">
        <v>963</v>
      </c>
      <c r="Q2099" t="s">
        <v>73</v>
      </c>
      <c r="R2099" t="s">
        <v>26</v>
      </c>
      <c r="S2099" t="s">
        <v>168</v>
      </c>
      <c r="T2099">
        <v>25</v>
      </c>
      <c r="U2099">
        <v>0</v>
      </c>
      <c r="V2099">
        <v>-88.062222000000006</v>
      </c>
      <c r="W2099">
        <v>44.501389000000003</v>
      </c>
    </row>
    <row r="2100" spans="1:23" x14ac:dyDescent="0.25">
      <c r="A2100" t="s">
        <v>939</v>
      </c>
      <c r="B2100">
        <v>131.80000000000001</v>
      </c>
      <c r="C2100">
        <v>70</v>
      </c>
      <c r="D2100">
        <v>365</v>
      </c>
      <c r="E2100">
        <v>4</v>
      </c>
      <c r="F2100">
        <v>0</v>
      </c>
      <c r="G2100">
        <v>70</v>
      </c>
      <c r="H2100">
        <v>0</v>
      </c>
      <c r="I2100">
        <v>4.72</v>
      </c>
      <c r="J2100">
        <v>-3</v>
      </c>
      <c r="K2100">
        <v>0</v>
      </c>
      <c r="L2100" s="1">
        <v>41273</v>
      </c>
      <c r="M2100" t="s">
        <v>27</v>
      </c>
      <c r="N2100" t="s">
        <v>82</v>
      </c>
      <c r="O2100" t="s">
        <v>82</v>
      </c>
      <c r="P2100" t="s">
        <v>453</v>
      </c>
      <c r="Q2100" t="s">
        <v>73</v>
      </c>
      <c r="R2100" t="s">
        <v>26</v>
      </c>
      <c r="S2100" t="s">
        <v>165</v>
      </c>
      <c r="T2100">
        <v>19</v>
      </c>
      <c r="U2100">
        <v>1</v>
      </c>
      <c r="V2100">
        <v>-93.258055999999996</v>
      </c>
      <c r="W2100">
        <v>44.973889</v>
      </c>
    </row>
    <row r="2101" spans="1:23" x14ac:dyDescent="0.25">
      <c r="A2101" t="s">
        <v>939</v>
      </c>
      <c r="B2101">
        <v>104.9</v>
      </c>
      <c r="C2101">
        <v>69.7</v>
      </c>
      <c r="D2101">
        <v>274</v>
      </c>
      <c r="E2101">
        <v>1</v>
      </c>
      <c r="F2101">
        <v>0</v>
      </c>
      <c r="G2101">
        <v>78</v>
      </c>
      <c r="H2101">
        <v>0</v>
      </c>
      <c r="I2101">
        <v>9.1999999999999993</v>
      </c>
      <c r="J2101">
        <v>14</v>
      </c>
      <c r="K2101">
        <v>1</v>
      </c>
      <c r="L2101" s="1">
        <v>41279</v>
      </c>
      <c r="M2101" t="s">
        <v>22</v>
      </c>
      <c r="N2101" t="s">
        <v>82</v>
      </c>
      <c r="O2101" t="s">
        <v>73</v>
      </c>
      <c r="P2101" t="s">
        <v>40</v>
      </c>
      <c r="Q2101" t="s">
        <v>73</v>
      </c>
      <c r="R2101" t="s">
        <v>26</v>
      </c>
      <c r="S2101" t="s">
        <v>168</v>
      </c>
      <c r="T2101">
        <v>29</v>
      </c>
      <c r="U2101">
        <v>0</v>
      </c>
      <c r="V2101">
        <v>-88.062222000000006</v>
      </c>
      <c r="W2101">
        <v>44.501389000000003</v>
      </c>
    </row>
    <row r="2102" spans="1:23" x14ac:dyDescent="0.25">
      <c r="A2102" t="s">
        <v>939</v>
      </c>
      <c r="B2102">
        <v>91.5</v>
      </c>
      <c r="C2102">
        <v>66.67</v>
      </c>
      <c r="D2102">
        <v>257</v>
      </c>
      <c r="E2102">
        <v>2</v>
      </c>
      <c r="F2102">
        <v>1</v>
      </c>
      <c r="G2102">
        <v>42</v>
      </c>
      <c r="H2102">
        <v>0</v>
      </c>
      <c r="I2102">
        <v>0</v>
      </c>
      <c r="J2102">
        <v>-14</v>
      </c>
      <c r="K2102">
        <v>0</v>
      </c>
      <c r="L2102" s="1">
        <v>41286</v>
      </c>
      <c r="M2102" t="s">
        <v>27</v>
      </c>
      <c r="N2102" t="s">
        <v>140</v>
      </c>
      <c r="O2102" t="s">
        <v>140</v>
      </c>
      <c r="P2102" t="s">
        <v>639</v>
      </c>
      <c r="Q2102" t="s">
        <v>73</v>
      </c>
      <c r="R2102" t="s">
        <v>26</v>
      </c>
      <c r="S2102" t="s">
        <v>395</v>
      </c>
      <c r="T2102">
        <v>47</v>
      </c>
      <c r="U2102">
        <v>0</v>
      </c>
      <c r="V2102">
        <v>-122.386111</v>
      </c>
      <c r="W2102">
        <v>37.713611</v>
      </c>
    </row>
    <row r="2103" spans="1:23" x14ac:dyDescent="0.25">
      <c r="A2103" t="s">
        <v>939</v>
      </c>
      <c r="B2103">
        <v>102.6</v>
      </c>
      <c r="C2103">
        <v>56.76</v>
      </c>
      <c r="D2103">
        <v>333</v>
      </c>
      <c r="E2103">
        <v>3</v>
      </c>
      <c r="F2103">
        <v>1</v>
      </c>
      <c r="G2103">
        <v>55</v>
      </c>
      <c r="H2103">
        <v>0</v>
      </c>
      <c r="I2103">
        <v>12.74</v>
      </c>
      <c r="J2103">
        <v>-6</v>
      </c>
      <c r="K2103">
        <v>0</v>
      </c>
      <c r="L2103" s="1">
        <v>41525</v>
      </c>
      <c r="M2103" t="s">
        <v>27</v>
      </c>
      <c r="N2103" t="s">
        <v>140</v>
      </c>
      <c r="O2103" t="s">
        <v>140</v>
      </c>
      <c r="P2103" t="s">
        <v>366</v>
      </c>
      <c r="Q2103" t="s">
        <v>73</v>
      </c>
      <c r="R2103" t="s">
        <v>26</v>
      </c>
      <c r="S2103" t="s">
        <v>395</v>
      </c>
      <c r="T2103">
        <v>72</v>
      </c>
      <c r="U2103">
        <v>0</v>
      </c>
      <c r="V2103">
        <v>-122.386111</v>
      </c>
      <c r="W2103">
        <v>37.713611</v>
      </c>
    </row>
    <row r="2104" spans="1:23" x14ac:dyDescent="0.25">
      <c r="A2104" t="s">
        <v>939</v>
      </c>
      <c r="B2104">
        <v>146</v>
      </c>
      <c r="C2104">
        <v>80.95</v>
      </c>
      <c r="D2104">
        <v>480</v>
      </c>
      <c r="E2104">
        <v>4</v>
      </c>
      <c r="F2104">
        <v>0</v>
      </c>
      <c r="G2104">
        <v>93</v>
      </c>
      <c r="H2104">
        <v>7.0999999999999994E-2</v>
      </c>
      <c r="I2104">
        <v>4.72</v>
      </c>
      <c r="J2104">
        <v>18</v>
      </c>
      <c r="K2104">
        <v>1</v>
      </c>
      <c r="L2104" s="1">
        <v>41532</v>
      </c>
      <c r="M2104" t="s">
        <v>22</v>
      </c>
      <c r="N2104" t="s">
        <v>97</v>
      </c>
      <c r="O2104" t="s">
        <v>73</v>
      </c>
      <c r="P2104" t="s">
        <v>226</v>
      </c>
      <c r="Q2104" t="s">
        <v>73</v>
      </c>
      <c r="R2104" t="s">
        <v>33</v>
      </c>
      <c r="S2104" t="s">
        <v>168</v>
      </c>
      <c r="T2104">
        <v>60</v>
      </c>
      <c r="U2104">
        <v>0</v>
      </c>
      <c r="V2104">
        <v>-88.062222000000006</v>
      </c>
      <c r="W2104">
        <v>44.501389000000003</v>
      </c>
    </row>
    <row r="2105" spans="1:23" x14ac:dyDescent="0.25">
      <c r="A2105" t="s">
        <v>939</v>
      </c>
      <c r="B2105">
        <v>64.5</v>
      </c>
      <c r="C2105">
        <v>60.47</v>
      </c>
      <c r="D2105">
        <v>244</v>
      </c>
      <c r="E2105">
        <v>1</v>
      </c>
      <c r="F2105">
        <v>2</v>
      </c>
      <c r="G2105">
        <v>50</v>
      </c>
      <c r="H2105">
        <v>0</v>
      </c>
      <c r="I2105">
        <v>11.43</v>
      </c>
      <c r="J2105">
        <v>-4</v>
      </c>
      <c r="K2105">
        <v>0</v>
      </c>
      <c r="L2105" s="1">
        <v>41539</v>
      </c>
      <c r="M2105" t="s">
        <v>27</v>
      </c>
      <c r="N2105" t="s">
        <v>136</v>
      </c>
      <c r="O2105" t="s">
        <v>136</v>
      </c>
      <c r="P2105" t="s">
        <v>964</v>
      </c>
      <c r="Q2105" t="s">
        <v>73</v>
      </c>
      <c r="R2105" t="s">
        <v>26</v>
      </c>
      <c r="S2105" t="s">
        <v>161</v>
      </c>
      <c r="T2105">
        <v>66</v>
      </c>
      <c r="U2105">
        <v>0</v>
      </c>
      <c r="V2105">
        <v>-84.516000000000005</v>
      </c>
      <c r="W2105">
        <v>39.094999999999999</v>
      </c>
    </row>
    <row r="2106" spans="1:23" x14ac:dyDescent="0.25">
      <c r="A2106" t="s">
        <v>939</v>
      </c>
      <c r="B2106">
        <v>106.8</v>
      </c>
      <c r="C2106">
        <v>66.67</v>
      </c>
      <c r="D2106">
        <v>274</v>
      </c>
      <c r="E2106">
        <v>1</v>
      </c>
      <c r="F2106">
        <v>0</v>
      </c>
      <c r="G2106">
        <v>53</v>
      </c>
      <c r="H2106">
        <v>0</v>
      </c>
      <c r="I2106">
        <v>12.74</v>
      </c>
      <c r="J2106">
        <v>13</v>
      </c>
      <c r="K2106">
        <v>1</v>
      </c>
      <c r="L2106" s="1">
        <v>41553</v>
      </c>
      <c r="M2106" t="s">
        <v>22</v>
      </c>
      <c r="N2106" t="s">
        <v>83</v>
      </c>
      <c r="O2106" t="s">
        <v>73</v>
      </c>
      <c r="P2106" t="s">
        <v>965</v>
      </c>
      <c r="Q2106" t="s">
        <v>73</v>
      </c>
      <c r="R2106" t="s">
        <v>26</v>
      </c>
      <c r="S2106" t="s">
        <v>168</v>
      </c>
      <c r="T2106">
        <v>61</v>
      </c>
      <c r="U2106">
        <v>0</v>
      </c>
      <c r="V2106">
        <v>-88.062222000000006</v>
      </c>
      <c r="W2106">
        <v>44.501389000000003</v>
      </c>
    </row>
    <row r="2107" spans="1:23" x14ac:dyDescent="0.25">
      <c r="A2107" t="s">
        <v>939</v>
      </c>
      <c r="B2107">
        <v>84.8</v>
      </c>
      <c r="C2107">
        <v>53.13</v>
      </c>
      <c r="D2107">
        <v>315</v>
      </c>
      <c r="E2107">
        <v>1</v>
      </c>
      <c r="F2107">
        <v>1</v>
      </c>
      <c r="G2107">
        <v>70</v>
      </c>
      <c r="H2107">
        <v>0</v>
      </c>
      <c r="I2107">
        <v>11.43</v>
      </c>
      <c r="J2107">
        <v>2</v>
      </c>
      <c r="K2107">
        <v>1</v>
      </c>
      <c r="L2107" s="1">
        <v>41560</v>
      </c>
      <c r="M2107" t="s">
        <v>27</v>
      </c>
      <c r="N2107" t="s">
        <v>132</v>
      </c>
      <c r="O2107" t="s">
        <v>132</v>
      </c>
      <c r="P2107" t="s">
        <v>158</v>
      </c>
      <c r="Q2107" t="s">
        <v>73</v>
      </c>
      <c r="R2107" t="s">
        <v>26</v>
      </c>
      <c r="S2107" t="s">
        <v>186</v>
      </c>
      <c r="T2107">
        <v>67</v>
      </c>
      <c r="U2107">
        <v>0</v>
      </c>
      <c r="V2107">
        <v>-76.622777999999997</v>
      </c>
      <c r="W2107">
        <v>39.278055999999999</v>
      </c>
    </row>
    <row r="2108" spans="1:23" x14ac:dyDescent="0.25">
      <c r="A2108" t="s">
        <v>939</v>
      </c>
      <c r="B2108">
        <v>117.8</v>
      </c>
      <c r="C2108">
        <v>69.44</v>
      </c>
      <c r="D2108">
        <v>260</v>
      </c>
      <c r="E2108">
        <v>3</v>
      </c>
      <c r="F2108">
        <v>0</v>
      </c>
      <c r="G2108">
        <v>80</v>
      </c>
      <c r="H2108">
        <v>0.02</v>
      </c>
      <c r="I2108">
        <v>6.96</v>
      </c>
      <c r="J2108">
        <v>18</v>
      </c>
      <c r="K2108">
        <v>1</v>
      </c>
      <c r="L2108" s="1">
        <v>41567</v>
      </c>
      <c r="M2108" t="s">
        <v>22</v>
      </c>
      <c r="N2108" t="s">
        <v>51</v>
      </c>
      <c r="O2108" t="s">
        <v>73</v>
      </c>
      <c r="P2108" t="s">
        <v>385</v>
      </c>
      <c r="Q2108" t="s">
        <v>73</v>
      </c>
      <c r="R2108" t="s">
        <v>33</v>
      </c>
      <c r="S2108" t="s">
        <v>168</v>
      </c>
      <c r="T2108">
        <v>44</v>
      </c>
      <c r="U2108">
        <v>0</v>
      </c>
      <c r="V2108">
        <v>-88.062222000000006</v>
      </c>
      <c r="W2108">
        <v>44.501389000000003</v>
      </c>
    </row>
    <row r="2109" spans="1:23" x14ac:dyDescent="0.25">
      <c r="A2109" t="s">
        <v>939</v>
      </c>
      <c r="B2109">
        <v>130.6</v>
      </c>
      <c r="C2109">
        <v>82.76</v>
      </c>
      <c r="D2109">
        <v>285</v>
      </c>
      <c r="E2109">
        <v>2</v>
      </c>
      <c r="F2109">
        <v>0</v>
      </c>
      <c r="G2109">
        <v>53</v>
      </c>
      <c r="H2109">
        <v>0</v>
      </c>
      <c r="I2109">
        <v>9.1999999999999993</v>
      </c>
      <c r="J2109">
        <v>13</v>
      </c>
      <c r="K2109">
        <v>1</v>
      </c>
      <c r="L2109" s="1">
        <v>41574</v>
      </c>
      <c r="M2109" t="s">
        <v>27</v>
      </c>
      <c r="N2109" t="s">
        <v>82</v>
      </c>
      <c r="O2109" t="s">
        <v>82</v>
      </c>
      <c r="P2109" t="s">
        <v>966</v>
      </c>
      <c r="Q2109" t="s">
        <v>73</v>
      </c>
      <c r="R2109" t="s">
        <v>26</v>
      </c>
      <c r="S2109" t="s">
        <v>165</v>
      </c>
      <c r="T2109">
        <v>45</v>
      </c>
      <c r="U2109">
        <v>1</v>
      </c>
      <c r="V2109">
        <v>-93.258055999999996</v>
      </c>
      <c r="W2109">
        <v>44.973889</v>
      </c>
    </row>
    <row r="2110" spans="1:23" x14ac:dyDescent="0.25">
      <c r="A2110" t="s">
        <v>939</v>
      </c>
      <c r="B2110">
        <v>95.8</v>
      </c>
      <c r="C2110">
        <v>50</v>
      </c>
      <c r="D2110">
        <v>27</v>
      </c>
      <c r="E2110">
        <v>0</v>
      </c>
      <c r="F2110">
        <v>0</v>
      </c>
      <c r="G2110">
        <v>83</v>
      </c>
      <c r="H2110">
        <v>0</v>
      </c>
      <c r="I2110">
        <v>6.96</v>
      </c>
      <c r="J2110">
        <v>-7</v>
      </c>
      <c r="K2110">
        <v>0</v>
      </c>
      <c r="L2110" s="1">
        <v>41582</v>
      </c>
      <c r="M2110" t="s">
        <v>22</v>
      </c>
      <c r="N2110" t="s">
        <v>77</v>
      </c>
      <c r="O2110" t="s">
        <v>73</v>
      </c>
      <c r="P2110" t="s">
        <v>80</v>
      </c>
      <c r="Q2110" t="s">
        <v>73</v>
      </c>
      <c r="R2110" t="s">
        <v>26</v>
      </c>
      <c r="S2110" t="s">
        <v>168</v>
      </c>
      <c r="T2110">
        <v>48</v>
      </c>
      <c r="U2110">
        <v>0</v>
      </c>
      <c r="V2110">
        <v>-88.062222000000006</v>
      </c>
      <c r="W2110">
        <v>44.501389000000003</v>
      </c>
    </row>
    <row r="2111" spans="1:23" x14ac:dyDescent="0.25">
      <c r="A2111" t="s">
        <v>939</v>
      </c>
      <c r="B2111">
        <v>85.2</v>
      </c>
      <c r="C2111">
        <v>64.099999999999994</v>
      </c>
      <c r="D2111">
        <v>318</v>
      </c>
      <c r="E2111">
        <v>2</v>
      </c>
      <c r="F2111">
        <v>2</v>
      </c>
      <c r="G2111">
        <v>81</v>
      </c>
      <c r="H2111">
        <v>0</v>
      </c>
      <c r="I2111">
        <v>17.21</v>
      </c>
      <c r="J2111">
        <v>5</v>
      </c>
      <c r="K2111">
        <v>1</v>
      </c>
      <c r="L2111" s="1">
        <v>41637</v>
      </c>
      <c r="M2111" t="s">
        <v>27</v>
      </c>
      <c r="N2111" t="s">
        <v>77</v>
      </c>
      <c r="O2111" t="s">
        <v>77</v>
      </c>
      <c r="P2111" t="s">
        <v>616</v>
      </c>
      <c r="Q2111" t="s">
        <v>73</v>
      </c>
      <c r="R2111" t="s">
        <v>26</v>
      </c>
      <c r="S2111" t="s">
        <v>215</v>
      </c>
      <c r="T2111">
        <v>24</v>
      </c>
      <c r="U2111">
        <v>0</v>
      </c>
      <c r="V2111">
        <v>-87.616699999999994</v>
      </c>
      <c r="W2111">
        <v>41.862299999999998</v>
      </c>
    </row>
    <row r="2112" spans="1:23" x14ac:dyDescent="0.25">
      <c r="A2112" t="s">
        <v>939</v>
      </c>
      <c r="B2112">
        <v>97.8</v>
      </c>
      <c r="C2112">
        <v>65.38</v>
      </c>
      <c r="D2112">
        <v>177</v>
      </c>
      <c r="E2112">
        <v>1</v>
      </c>
      <c r="F2112">
        <v>0</v>
      </c>
      <c r="G2112">
        <v>57</v>
      </c>
      <c r="H2112">
        <v>0</v>
      </c>
      <c r="I2112">
        <v>9.1999999999999993</v>
      </c>
      <c r="J2112">
        <v>-3</v>
      </c>
      <c r="K2112">
        <v>0</v>
      </c>
      <c r="L2112" s="1">
        <v>41644</v>
      </c>
      <c r="M2112" t="s">
        <v>22</v>
      </c>
      <c r="N2112" t="s">
        <v>140</v>
      </c>
      <c r="O2112" t="s">
        <v>73</v>
      </c>
      <c r="P2112" t="s">
        <v>408</v>
      </c>
      <c r="Q2112" t="s">
        <v>73</v>
      </c>
      <c r="R2112" t="s">
        <v>26</v>
      </c>
      <c r="S2112" t="s">
        <v>168</v>
      </c>
      <c r="T2112">
        <v>4</v>
      </c>
      <c r="U2112">
        <v>0</v>
      </c>
      <c r="V2112">
        <v>-88.062222000000006</v>
      </c>
      <c r="W2112">
        <v>44.501389000000003</v>
      </c>
    </row>
    <row r="2113" spans="1:23" x14ac:dyDescent="0.25">
      <c r="A2113" t="s">
        <v>939</v>
      </c>
      <c r="B2113">
        <v>81.5</v>
      </c>
      <c r="C2113">
        <v>69.7</v>
      </c>
      <c r="D2113">
        <v>189</v>
      </c>
      <c r="E2113">
        <v>1</v>
      </c>
      <c r="F2113">
        <v>1</v>
      </c>
      <c r="G2113">
        <v>49</v>
      </c>
      <c r="H2113">
        <v>0</v>
      </c>
      <c r="I2113">
        <v>10.31</v>
      </c>
      <c r="J2113">
        <v>-20</v>
      </c>
      <c r="K2113">
        <v>0</v>
      </c>
      <c r="L2113" s="1">
        <v>41886</v>
      </c>
      <c r="M2113" t="s">
        <v>27</v>
      </c>
      <c r="N2113" t="s">
        <v>123</v>
      </c>
      <c r="O2113" t="s">
        <v>123</v>
      </c>
      <c r="P2113" t="s">
        <v>967</v>
      </c>
      <c r="Q2113" t="s">
        <v>73</v>
      </c>
      <c r="R2113" t="s">
        <v>26</v>
      </c>
      <c r="S2113" t="s">
        <v>236</v>
      </c>
      <c r="T2113">
        <v>70</v>
      </c>
      <c r="U2113">
        <v>0</v>
      </c>
      <c r="V2113">
        <v>-122.33159999999999</v>
      </c>
      <c r="W2113">
        <v>47.595199999999998</v>
      </c>
    </row>
    <row r="2114" spans="1:23" x14ac:dyDescent="0.25">
      <c r="A2114" t="s">
        <v>939</v>
      </c>
      <c r="B2114">
        <v>109.8</v>
      </c>
      <c r="C2114">
        <v>59.52</v>
      </c>
      <c r="D2114">
        <v>346</v>
      </c>
      <c r="E2114">
        <v>3</v>
      </c>
      <c r="F2114">
        <v>0</v>
      </c>
      <c r="G2114">
        <v>52</v>
      </c>
      <c r="H2114">
        <v>0</v>
      </c>
      <c r="I2114">
        <v>16.09</v>
      </c>
      <c r="J2114">
        <v>7</v>
      </c>
      <c r="K2114">
        <v>1</v>
      </c>
      <c r="L2114" s="1">
        <v>41896</v>
      </c>
      <c r="M2114" t="s">
        <v>22</v>
      </c>
      <c r="N2114" t="s">
        <v>48</v>
      </c>
      <c r="O2114" t="s">
        <v>73</v>
      </c>
      <c r="P2114" t="s">
        <v>227</v>
      </c>
      <c r="Q2114" t="s">
        <v>73</v>
      </c>
      <c r="R2114" t="s">
        <v>26</v>
      </c>
      <c r="S2114" t="s">
        <v>168</v>
      </c>
      <c r="T2114">
        <v>64</v>
      </c>
      <c r="U2114">
        <v>0</v>
      </c>
      <c r="V2114">
        <v>-88.062222000000006</v>
      </c>
      <c r="W2114">
        <v>44.501389000000003</v>
      </c>
    </row>
    <row r="2115" spans="1:23" x14ac:dyDescent="0.25">
      <c r="A2115" t="s">
        <v>939</v>
      </c>
      <c r="B2115">
        <v>88.8</v>
      </c>
      <c r="C2115">
        <v>59.26</v>
      </c>
      <c r="D2115">
        <v>162</v>
      </c>
      <c r="E2115">
        <v>1</v>
      </c>
      <c r="F2115">
        <v>0</v>
      </c>
      <c r="G2115">
        <v>60</v>
      </c>
      <c r="H2115">
        <v>0</v>
      </c>
      <c r="I2115">
        <v>23.05</v>
      </c>
      <c r="J2115">
        <v>-12</v>
      </c>
      <c r="K2115">
        <v>0</v>
      </c>
      <c r="L2115" s="1">
        <v>41903</v>
      </c>
      <c r="M2115" t="s">
        <v>27</v>
      </c>
      <c r="N2115" t="s">
        <v>83</v>
      </c>
      <c r="O2115" t="s">
        <v>83</v>
      </c>
      <c r="P2115" t="s">
        <v>648</v>
      </c>
      <c r="Q2115" t="s">
        <v>73</v>
      </c>
      <c r="R2115" t="s">
        <v>26</v>
      </c>
      <c r="S2115" t="s">
        <v>85</v>
      </c>
      <c r="T2115">
        <v>64</v>
      </c>
      <c r="U2115">
        <v>1</v>
      </c>
      <c r="V2115">
        <v>-83.045556000000005</v>
      </c>
      <c r="W2115">
        <v>42.34</v>
      </c>
    </row>
    <row r="2116" spans="1:23" x14ac:dyDescent="0.25">
      <c r="A2116" t="s">
        <v>939</v>
      </c>
      <c r="B2116">
        <v>151.19999999999999</v>
      </c>
      <c r="C2116">
        <v>78.569999999999993</v>
      </c>
      <c r="D2116">
        <v>302</v>
      </c>
      <c r="E2116">
        <v>4</v>
      </c>
      <c r="F2116">
        <v>0</v>
      </c>
      <c r="G2116">
        <v>49</v>
      </c>
      <c r="H2116">
        <v>0</v>
      </c>
      <c r="I2116">
        <v>5.84</v>
      </c>
      <c r="J2116">
        <v>21</v>
      </c>
      <c r="K2116">
        <v>1</v>
      </c>
      <c r="L2116" s="1">
        <v>41910</v>
      </c>
      <c r="M2116" t="s">
        <v>27</v>
      </c>
      <c r="N2116" t="s">
        <v>77</v>
      </c>
      <c r="O2116" t="s">
        <v>77</v>
      </c>
      <c r="P2116" t="s">
        <v>34</v>
      </c>
      <c r="Q2116" t="s">
        <v>73</v>
      </c>
      <c r="R2116" t="s">
        <v>26</v>
      </c>
      <c r="S2116" t="s">
        <v>215</v>
      </c>
      <c r="T2116">
        <v>78</v>
      </c>
      <c r="U2116">
        <v>0</v>
      </c>
      <c r="V2116">
        <v>-87.616699999999994</v>
      </c>
      <c r="W2116">
        <v>41.862299999999998</v>
      </c>
    </row>
    <row r="2117" spans="1:23" x14ac:dyDescent="0.25">
      <c r="A2117" t="s">
        <v>939</v>
      </c>
      <c r="B2117">
        <v>138.69999999999999</v>
      </c>
      <c r="C2117">
        <v>70.59</v>
      </c>
      <c r="D2117">
        <v>156</v>
      </c>
      <c r="E2117">
        <v>3</v>
      </c>
      <c r="F2117">
        <v>0</v>
      </c>
      <c r="G2117">
        <v>97</v>
      </c>
      <c r="H2117">
        <v>0.16900000000000001</v>
      </c>
      <c r="I2117">
        <v>9.1999999999999993</v>
      </c>
      <c r="J2117">
        <v>32</v>
      </c>
      <c r="K2117">
        <v>1</v>
      </c>
      <c r="L2117" s="1">
        <v>41914</v>
      </c>
      <c r="M2117" t="s">
        <v>22</v>
      </c>
      <c r="N2117" t="s">
        <v>82</v>
      </c>
      <c r="O2117" t="s">
        <v>73</v>
      </c>
      <c r="P2117" t="s">
        <v>501</v>
      </c>
      <c r="Q2117" t="s">
        <v>73</v>
      </c>
      <c r="R2117" t="s">
        <v>103</v>
      </c>
      <c r="S2117" t="s">
        <v>168</v>
      </c>
      <c r="T2117">
        <v>63</v>
      </c>
      <c r="U2117">
        <v>0</v>
      </c>
      <c r="V2117">
        <v>-88.062222000000006</v>
      </c>
      <c r="W2117">
        <v>44.501389000000003</v>
      </c>
    </row>
    <row r="2118" spans="1:23" x14ac:dyDescent="0.25">
      <c r="A2118" t="s">
        <v>939</v>
      </c>
      <c r="B2118">
        <v>99.7</v>
      </c>
      <c r="C2118">
        <v>57.14</v>
      </c>
      <c r="D2118">
        <v>264</v>
      </c>
      <c r="E2118">
        <v>3</v>
      </c>
      <c r="F2118">
        <v>0</v>
      </c>
      <c r="G2118">
        <v>61</v>
      </c>
      <c r="H2118">
        <v>0</v>
      </c>
      <c r="I2118">
        <v>13.86</v>
      </c>
      <c r="J2118">
        <v>3</v>
      </c>
      <c r="K2118">
        <v>1</v>
      </c>
      <c r="L2118" s="1">
        <v>41924</v>
      </c>
      <c r="M2118" t="s">
        <v>27</v>
      </c>
      <c r="N2118" t="s">
        <v>28</v>
      </c>
      <c r="O2118" t="s">
        <v>28</v>
      </c>
      <c r="P2118" t="s">
        <v>91</v>
      </c>
      <c r="Q2118" t="s">
        <v>73</v>
      </c>
      <c r="R2118" t="s">
        <v>26</v>
      </c>
      <c r="S2118" t="s">
        <v>30</v>
      </c>
      <c r="T2118">
        <v>87</v>
      </c>
      <c r="U2118">
        <v>0</v>
      </c>
      <c r="V2118">
        <v>-80.238889</v>
      </c>
      <c r="W2118">
        <v>25.958055999999999</v>
      </c>
    </row>
    <row r="2119" spans="1:23" x14ac:dyDescent="0.25">
      <c r="A2119" t="s">
        <v>939</v>
      </c>
      <c r="B2119">
        <v>154.5</v>
      </c>
      <c r="C2119">
        <v>86.36</v>
      </c>
      <c r="D2119">
        <v>255</v>
      </c>
      <c r="E2119">
        <v>3</v>
      </c>
      <c r="F2119">
        <v>0</v>
      </c>
      <c r="G2119">
        <v>68</v>
      </c>
      <c r="H2119">
        <v>0</v>
      </c>
      <c r="I2119">
        <v>8.08</v>
      </c>
      <c r="J2119">
        <v>21</v>
      </c>
      <c r="K2119">
        <v>1</v>
      </c>
      <c r="L2119" s="1">
        <v>41931</v>
      </c>
      <c r="M2119" t="s">
        <v>22</v>
      </c>
      <c r="N2119" t="s">
        <v>56</v>
      </c>
      <c r="O2119" t="s">
        <v>73</v>
      </c>
      <c r="P2119" t="s">
        <v>34</v>
      </c>
      <c r="Q2119" t="s">
        <v>73</v>
      </c>
      <c r="R2119" t="s">
        <v>26</v>
      </c>
      <c r="S2119" t="s">
        <v>168</v>
      </c>
      <c r="T2119">
        <v>53</v>
      </c>
      <c r="U2119">
        <v>0</v>
      </c>
      <c r="V2119">
        <v>-88.062222000000006</v>
      </c>
      <c r="W2119">
        <v>44.501389000000003</v>
      </c>
    </row>
    <row r="2120" spans="1:23" x14ac:dyDescent="0.25">
      <c r="A2120" t="s">
        <v>939</v>
      </c>
      <c r="B2120">
        <v>93.7</v>
      </c>
      <c r="C2120">
        <v>71.790000000000006</v>
      </c>
      <c r="D2120">
        <v>418</v>
      </c>
      <c r="E2120">
        <v>1</v>
      </c>
      <c r="F2120">
        <v>2</v>
      </c>
      <c r="G2120">
        <v>86</v>
      </c>
      <c r="H2120">
        <v>0</v>
      </c>
      <c r="I2120">
        <v>0</v>
      </c>
      <c r="J2120">
        <v>-21</v>
      </c>
      <c r="K2120">
        <v>0</v>
      </c>
      <c r="L2120" s="1">
        <v>41938</v>
      </c>
      <c r="M2120" t="s">
        <v>27</v>
      </c>
      <c r="N2120" t="s">
        <v>46</v>
      </c>
      <c r="O2120" t="s">
        <v>46</v>
      </c>
      <c r="P2120" t="s">
        <v>968</v>
      </c>
      <c r="Q2120" t="s">
        <v>73</v>
      </c>
      <c r="R2120" t="s">
        <v>26</v>
      </c>
      <c r="S2120" t="s">
        <v>201</v>
      </c>
      <c r="T2120">
        <v>65</v>
      </c>
      <c r="U2120">
        <v>1</v>
      </c>
      <c r="V2120">
        <v>-90.811110999999997</v>
      </c>
      <c r="W2120">
        <v>29.950832999999999</v>
      </c>
    </row>
    <row r="2121" spans="1:23" x14ac:dyDescent="0.25">
      <c r="A2121" t="s">
        <v>939</v>
      </c>
      <c r="B2121">
        <v>145.80000000000001</v>
      </c>
      <c r="C2121">
        <v>66.67</v>
      </c>
      <c r="D2121">
        <v>315</v>
      </c>
      <c r="E2121">
        <v>6</v>
      </c>
      <c r="F2121">
        <v>0</v>
      </c>
      <c r="G2121">
        <v>88</v>
      </c>
      <c r="H2121">
        <v>0</v>
      </c>
      <c r="I2121">
        <v>4.72</v>
      </c>
      <c r="J2121">
        <v>41</v>
      </c>
      <c r="K2121">
        <v>1</v>
      </c>
      <c r="L2121" s="1">
        <v>41952</v>
      </c>
      <c r="M2121" t="s">
        <v>22</v>
      </c>
      <c r="N2121" t="s">
        <v>77</v>
      </c>
      <c r="O2121" t="s">
        <v>73</v>
      </c>
      <c r="P2121" t="s">
        <v>969</v>
      </c>
      <c r="Q2121" t="s">
        <v>73</v>
      </c>
      <c r="R2121" t="s">
        <v>26</v>
      </c>
      <c r="S2121" t="s">
        <v>168</v>
      </c>
      <c r="T2121">
        <v>32</v>
      </c>
      <c r="U2121">
        <v>0</v>
      </c>
      <c r="V2121">
        <v>-88.062222000000006</v>
      </c>
      <c r="W2121">
        <v>44.501389000000003</v>
      </c>
    </row>
    <row r="2122" spans="1:23" x14ac:dyDescent="0.25">
      <c r="A2122" t="s">
        <v>939</v>
      </c>
      <c r="B2122">
        <v>120.3</v>
      </c>
      <c r="C2122">
        <v>61.11</v>
      </c>
      <c r="D2122">
        <v>341</v>
      </c>
      <c r="E2122">
        <v>3</v>
      </c>
      <c r="F2122">
        <v>0</v>
      </c>
      <c r="G2122">
        <v>78</v>
      </c>
      <c r="H2122">
        <v>0</v>
      </c>
      <c r="I2122">
        <v>11.43</v>
      </c>
      <c r="J2122">
        <v>33</v>
      </c>
      <c r="K2122">
        <v>1</v>
      </c>
      <c r="L2122" s="1">
        <v>41959</v>
      </c>
      <c r="M2122" t="s">
        <v>22</v>
      </c>
      <c r="N2122" t="s">
        <v>93</v>
      </c>
      <c r="O2122" t="s">
        <v>73</v>
      </c>
      <c r="P2122" t="s">
        <v>970</v>
      </c>
      <c r="Q2122" t="s">
        <v>73</v>
      </c>
      <c r="R2122" t="s">
        <v>26</v>
      </c>
      <c r="S2122" t="s">
        <v>168</v>
      </c>
      <c r="T2122">
        <v>27</v>
      </c>
      <c r="U2122">
        <v>0</v>
      </c>
      <c r="V2122">
        <v>-88.062222000000006</v>
      </c>
      <c r="W2122">
        <v>44.501389000000003</v>
      </c>
    </row>
    <row r="2123" spans="1:23" x14ac:dyDescent="0.25">
      <c r="A2123" t="s">
        <v>939</v>
      </c>
      <c r="B2123">
        <v>109.7</v>
      </c>
      <c r="C2123">
        <v>65.52</v>
      </c>
      <c r="D2123">
        <v>209</v>
      </c>
      <c r="E2123">
        <v>2</v>
      </c>
      <c r="F2123">
        <v>0</v>
      </c>
      <c r="G2123">
        <v>100</v>
      </c>
      <c r="H2123">
        <v>0</v>
      </c>
      <c r="I2123">
        <v>0</v>
      </c>
      <c r="J2123">
        <v>3</v>
      </c>
      <c r="K2123">
        <v>1</v>
      </c>
      <c r="L2123" s="1">
        <v>41966</v>
      </c>
      <c r="M2123" t="s">
        <v>27</v>
      </c>
      <c r="N2123" t="s">
        <v>82</v>
      </c>
      <c r="O2123" t="s">
        <v>82</v>
      </c>
      <c r="P2123" t="s">
        <v>173</v>
      </c>
      <c r="Q2123" t="s">
        <v>73</v>
      </c>
      <c r="R2123" t="s">
        <v>26</v>
      </c>
      <c r="S2123" t="s">
        <v>259</v>
      </c>
      <c r="T2123">
        <v>46</v>
      </c>
      <c r="U2123">
        <v>0</v>
      </c>
      <c r="V2123">
        <v>-93.224999999999994</v>
      </c>
      <c r="W2123">
        <v>44.975999999999999</v>
      </c>
    </row>
    <row r="2124" spans="1:23" x14ac:dyDescent="0.25">
      <c r="A2124" t="s">
        <v>939</v>
      </c>
      <c r="B2124">
        <v>112.6</v>
      </c>
      <c r="C2124">
        <v>63.16</v>
      </c>
      <c r="D2124">
        <v>368</v>
      </c>
      <c r="E2124">
        <v>2</v>
      </c>
      <c r="F2124">
        <v>0</v>
      </c>
      <c r="G2124">
        <v>60</v>
      </c>
      <c r="H2124">
        <v>0</v>
      </c>
      <c r="I2124">
        <v>13.86</v>
      </c>
      <c r="J2124">
        <v>5</v>
      </c>
      <c r="K2124">
        <v>1</v>
      </c>
      <c r="L2124" s="1">
        <v>41973</v>
      </c>
      <c r="M2124" t="s">
        <v>22</v>
      </c>
      <c r="N2124" t="s">
        <v>24</v>
      </c>
      <c r="O2124" t="s">
        <v>73</v>
      </c>
      <c r="P2124" t="s">
        <v>552</v>
      </c>
      <c r="Q2124" t="s">
        <v>73</v>
      </c>
      <c r="R2124" t="s">
        <v>26</v>
      </c>
      <c r="S2124" t="s">
        <v>168</v>
      </c>
      <c r="T2124">
        <v>23</v>
      </c>
      <c r="U2124">
        <v>0</v>
      </c>
      <c r="V2124">
        <v>-88.062222000000006</v>
      </c>
      <c r="W2124">
        <v>44.501389000000003</v>
      </c>
    </row>
    <row r="2125" spans="1:23" x14ac:dyDescent="0.25">
      <c r="A2125" t="s">
        <v>939</v>
      </c>
      <c r="B2125">
        <v>123.3</v>
      </c>
      <c r="C2125">
        <v>66.67</v>
      </c>
      <c r="D2125">
        <v>327</v>
      </c>
      <c r="E2125">
        <v>3</v>
      </c>
      <c r="F2125">
        <v>0</v>
      </c>
      <c r="G2125">
        <v>96</v>
      </c>
      <c r="H2125">
        <v>1.2E-2</v>
      </c>
      <c r="I2125">
        <v>5.84</v>
      </c>
      <c r="J2125">
        <v>6</v>
      </c>
      <c r="K2125">
        <v>1</v>
      </c>
      <c r="L2125" s="1">
        <v>41981</v>
      </c>
      <c r="M2125" t="s">
        <v>22</v>
      </c>
      <c r="N2125" t="s">
        <v>39</v>
      </c>
      <c r="O2125" t="s">
        <v>73</v>
      </c>
      <c r="P2125" t="s">
        <v>484</v>
      </c>
      <c r="Q2125" t="s">
        <v>73</v>
      </c>
      <c r="R2125" t="s">
        <v>61</v>
      </c>
      <c r="S2125" t="s">
        <v>168</v>
      </c>
      <c r="T2125">
        <v>34</v>
      </c>
      <c r="U2125">
        <v>0</v>
      </c>
      <c r="V2125">
        <v>-88.062222000000006</v>
      </c>
      <c r="W2125">
        <v>44.501389000000003</v>
      </c>
    </row>
    <row r="2126" spans="1:23" x14ac:dyDescent="0.25">
      <c r="A2126" t="s">
        <v>939</v>
      </c>
      <c r="B2126">
        <v>34.299999999999997</v>
      </c>
      <c r="C2126">
        <v>40.479999999999997</v>
      </c>
      <c r="D2126">
        <v>185</v>
      </c>
      <c r="E2126">
        <v>0</v>
      </c>
      <c r="F2126">
        <v>2</v>
      </c>
      <c r="G2126">
        <v>89</v>
      </c>
      <c r="H2126">
        <v>0</v>
      </c>
      <c r="I2126">
        <v>10.31</v>
      </c>
      <c r="J2126">
        <v>-8</v>
      </c>
      <c r="K2126">
        <v>0</v>
      </c>
      <c r="L2126" s="1">
        <v>41987</v>
      </c>
      <c r="M2126" t="s">
        <v>27</v>
      </c>
      <c r="N2126" t="s">
        <v>42</v>
      </c>
      <c r="O2126" t="s">
        <v>42</v>
      </c>
      <c r="P2126" t="s">
        <v>524</v>
      </c>
      <c r="Q2126" t="s">
        <v>73</v>
      </c>
      <c r="R2126" t="s">
        <v>26</v>
      </c>
      <c r="S2126" t="s">
        <v>54</v>
      </c>
      <c r="T2126">
        <v>38</v>
      </c>
      <c r="U2126">
        <v>0</v>
      </c>
      <c r="V2126">
        <v>-78.787000000000006</v>
      </c>
      <c r="W2126">
        <v>42.774000000000001</v>
      </c>
    </row>
    <row r="2127" spans="1:23" x14ac:dyDescent="0.25">
      <c r="A2127" t="s">
        <v>939</v>
      </c>
      <c r="B2127">
        <v>108.1</v>
      </c>
      <c r="C2127">
        <v>77.5</v>
      </c>
      <c r="D2127">
        <v>318</v>
      </c>
      <c r="E2127">
        <v>1</v>
      </c>
      <c r="F2127">
        <v>0</v>
      </c>
      <c r="G2127">
        <v>60</v>
      </c>
      <c r="H2127">
        <v>0</v>
      </c>
      <c r="I2127">
        <v>4.72</v>
      </c>
      <c r="J2127">
        <v>17</v>
      </c>
      <c r="K2127">
        <v>1</v>
      </c>
      <c r="L2127" s="1">
        <v>41994</v>
      </c>
      <c r="M2127" t="s">
        <v>27</v>
      </c>
      <c r="N2127" t="s">
        <v>152</v>
      </c>
      <c r="O2127" t="s">
        <v>152</v>
      </c>
      <c r="P2127" t="s">
        <v>142</v>
      </c>
      <c r="Q2127" t="s">
        <v>73</v>
      </c>
      <c r="R2127" t="s">
        <v>26</v>
      </c>
      <c r="S2127" t="s">
        <v>304</v>
      </c>
      <c r="T2127">
        <v>76</v>
      </c>
      <c r="U2127">
        <v>0</v>
      </c>
      <c r="V2127">
        <v>-82.503332999999998</v>
      </c>
      <c r="W2127">
        <v>27.975833000000002</v>
      </c>
    </row>
    <row r="2128" spans="1:23" x14ac:dyDescent="0.25">
      <c r="A2128" t="s">
        <v>939</v>
      </c>
      <c r="B2128">
        <v>139.6</v>
      </c>
      <c r="C2128">
        <v>77.27</v>
      </c>
      <c r="D2128">
        <v>226</v>
      </c>
      <c r="E2128">
        <v>2</v>
      </c>
      <c r="F2128">
        <v>0</v>
      </c>
      <c r="G2128">
        <v>72</v>
      </c>
      <c r="H2128">
        <v>0</v>
      </c>
      <c r="I2128">
        <v>9.1999999999999993</v>
      </c>
      <c r="J2128">
        <v>10</v>
      </c>
      <c r="K2128">
        <v>1</v>
      </c>
      <c r="L2128" s="1">
        <v>42001</v>
      </c>
      <c r="M2128" t="s">
        <v>22</v>
      </c>
      <c r="N2128" t="s">
        <v>83</v>
      </c>
      <c r="O2128" t="s">
        <v>73</v>
      </c>
      <c r="P2128" t="s">
        <v>124</v>
      </c>
      <c r="Q2128" t="s">
        <v>73</v>
      </c>
      <c r="R2128" t="s">
        <v>26</v>
      </c>
      <c r="S2128" t="s">
        <v>168</v>
      </c>
      <c r="T2128">
        <v>26</v>
      </c>
      <c r="U2128">
        <v>0</v>
      </c>
      <c r="V2128">
        <v>-88.062222000000006</v>
      </c>
      <c r="W2128">
        <v>44.501389000000003</v>
      </c>
    </row>
    <row r="2129" spans="1:23" x14ac:dyDescent="0.25">
      <c r="A2129" t="s">
        <v>939</v>
      </c>
      <c r="B2129">
        <v>125.4</v>
      </c>
      <c r="C2129">
        <v>68.569999999999993</v>
      </c>
      <c r="D2129">
        <v>316</v>
      </c>
      <c r="E2129">
        <v>3</v>
      </c>
      <c r="F2129">
        <v>0</v>
      </c>
      <c r="G2129">
        <v>68</v>
      </c>
      <c r="H2129">
        <v>0</v>
      </c>
      <c r="I2129">
        <v>5.84</v>
      </c>
      <c r="J2129">
        <v>5</v>
      </c>
      <c r="K2129">
        <v>1</v>
      </c>
      <c r="L2129" s="1">
        <v>42015</v>
      </c>
      <c r="M2129" t="s">
        <v>22</v>
      </c>
      <c r="N2129" t="s">
        <v>107</v>
      </c>
      <c r="O2129" t="s">
        <v>73</v>
      </c>
      <c r="P2129" t="s">
        <v>552</v>
      </c>
      <c r="Q2129" t="s">
        <v>73</v>
      </c>
      <c r="R2129" t="s">
        <v>26</v>
      </c>
      <c r="S2129" t="s">
        <v>168</v>
      </c>
      <c r="T2129">
        <v>25</v>
      </c>
      <c r="U2129">
        <v>0</v>
      </c>
      <c r="V2129">
        <v>-88.062222000000006</v>
      </c>
      <c r="W2129">
        <v>44.501389000000003</v>
      </c>
    </row>
    <row r="2130" spans="1:23" x14ac:dyDescent="0.25">
      <c r="A2130" t="s">
        <v>939</v>
      </c>
      <c r="B2130">
        <v>55.8</v>
      </c>
      <c r="C2130">
        <v>55.88</v>
      </c>
      <c r="D2130">
        <v>178</v>
      </c>
      <c r="E2130">
        <v>1</v>
      </c>
      <c r="F2130">
        <v>2</v>
      </c>
      <c r="G2130">
        <v>69</v>
      </c>
      <c r="H2130">
        <v>0.02</v>
      </c>
      <c r="I2130">
        <v>8.08</v>
      </c>
      <c r="J2130">
        <v>-6</v>
      </c>
      <c r="K2130">
        <v>0</v>
      </c>
      <c r="L2130" s="1">
        <v>42022</v>
      </c>
      <c r="M2130" t="s">
        <v>27</v>
      </c>
      <c r="N2130" t="s">
        <v>123</v>
      </c>
      <c r="O2130" t="s">
        <v>123</v>
      </c>
      <c r="P2130" t="s">
        <v>325</v>
      </c>
      <c r="Q2130" t="s">
        <v>73</v>
      </c>
      <c r="R2130" t="s">
        <v>33</v>
      </c>
      <c r="S2130" t="s">
        <v>236</v>
      </c>
      <c r="T2130">
        <v>52</v>
      </c>
      <c r="U2130">
        <v>0</v>
      </c>
      <c r="V2130">
        <v>-122.33159999999999</v>
      </c>
      <c r="W2130">
        <v>47.595199999999998</v>
      </c>
    </row>
    <row r="2131" spans="1:23" x14ac:dyDescent="0.25">
      <c r="A2131" t="s">
        <v>939</v>
      </c>
      <c r="B2131">
        <v>140.5</v>
      </c>
      <c r="C2131">
        <v>78.260000000000005</v>
      </c>
      <c r="D2131">
        <v>189</v>
      </c>
      <c r="E2131">
        <v>3</v>
      </c>
      <c r="F2131">
        <v>0</v>
      </c>
      <c r="G2131">
        <v>40</v>
      </c>
      <c r="H2131">
        <v>0</v>
      </c>
      <c r="I2131">
        <v>13.86</v>
      </c>
      <c r="J2131">
        <v>8</v>
      </c>
      <c r="K2131">
        <v>1</v>
      </c>
      <c r="L2131" s="1">
        <v>42260</v>
      </c>
      <c r="M2131" t="s">
        <v>27</v>
      </c>
      <c r="N2131" t="s">
        <v>77</v>
      </c>
      <c r="O2131" t="s">
        <v>77</v>
      </c>
      <c r="P2131" t="s">
        <v>343</v>
      </c>
      <c r="Q2131" t="s">
        <v>73</v>
      </c>
      <c r="R2131" t="s">
        <v>26</v>
      </c>
      <c r="S2131" t="s">
        <v>215</v>
      </c>
      <c r="T2131">
        <v>69</v>
      </c>
      <c r="U2131">
        <v>0</v>
      </c>
      <c r="V2131">
        <v>-87.616699999999994</v>
      </c>
      <c r="W2131">
        <v>41.862299999999998</v>
      </c>
    </row>
    <row r="2132" spans="1:23" x14ac:dyDescent="0.25">
      <c r="A2132" t="s">
        <v>939</v>
      </c>
      <c r="B2132">
        <v>116.9</v>
      </c>
      <c r="C2132">
        <v>75.760000000000005</v>
      </c>
      <c r="D2132">
        <v>249</v>
      </c>
      <c r="E2132">
        <v>2</v>
      </c>
      <c r="F2132">
        <v>0</v>
      </c>
      <c r="G2132">
        <v>72</v>
      </c>
      <c r="H2132">
        <v>0</v>
      </c>
      <c r="I2132">
        <v>5.84</v>
      </c>
      <c r="J2132">
        <v>10</v>
      </c>
      <c r="K2132">
        <v>1</v>
      </c>
      <c r="L2132" s="1">
        <v>42267</v>
      </c>
      <c r="M2132" t="s">
        <v>22</v>
      </c>
      <c r="N2132" t="s">
        <v>123</v>
      </c>
      <c r="O2132" t="s">
        <v>73</v>
      </c>
      <c r="P2132" t="s">
        <v>86</v>
      </c>
      <c r="Q2132" t="s">
        <v>73</v>
      </c>
      <c r="R2132" t="s">
        <v>26</v>
      </c>
      <c r="S2132" t="s">
        <v>168</v>
      </c>
      <c r="T2132">
        <v>57</v>
      </c>
      <c r="U2132">
        <v>0</v>
      </c>
      <c r="V2132">
        <v>-88.062222000000006</v>
      </c>
      <c r="W2132">
        <v>44.501389000000003</v>
      </c>
    </row>
    <row r="2133" spans="1:23" x14ac:dyDescent="0.25">
      <c r="A2133" t="s">
        <v>939</v>
      </c>
      <c r="B2133">
        <v>138.5</v>
      </c>
      <c r="C2133">
        <v>68.569999999999993</v>
      </c>
      <c r="D2133">
        <v>333</v>
      </c>
      <c r="E2133">
        <v>5</v>
      </c>
      <c r="F2133">
        <v>0</v>
      </c>
      <c r="G2133">
        <v>93</v>
      </c>
      <c r="H2133">
        <v>0</v>
      </c>
      <c r="I2133">
        <v>5.84</v>
      </c>
      <c r="J2133">
        <v>10</v>
      </c>
      <c r="K2133">
        <v>1</v>
      </c>
      <c r="L2133" s="1">
        <v>42275</v>
      </c>
      <c r="M2133" t="s">
        <v>22</v>
      </c>
      <c r="N2133" t="s">
        <v>68</v>
      </c>
      <c r="O2133" t="s">
        <v>73</v>
      </c>
      <c r="P2133" t="s">
        <v>500</v>
      </c>
      <c r="Q2133" t="s">
        <v>73</v>
      </c>
      <c r="R2133" t="s">
        <v>26</v>
      </c>
      <c r="S2133" t="s">
        <v>168</v>
      </c>
      <c r="T2133">
        <v>64</v>
      </c>
      <c r="U2133">
        <v>0</v>
      </c>
      <c r="V2133">
        <v>-88.062222000000006</v>
      </c>
      <c r="W2133">
        <v>44.501389000000003</v>
      </c>
    </row>
    <row r="2134" spans="1:23" x14ac:dyDescent="0.25">
      <c r="A2134" t="s">
        <v>939</v>
      </c>
      <c r="B2134">
        <v>99</v>
      </c>
      <c r="C2134">
        <v>68.75</v>
      </c>
      <c r="D2134">
        <v>224</v>
      </c>
      <c r="E2134">
        <v>1</v>
      </c>
      <c r="F2134">
        <v>0</v>
      </c>
      <c r="G2134">
        <v>31</v>
      </c>
      <c r="H2134">
        <v>0</v>
      </c>
      <c r="I2134">
        <v>0</v>
      </c>
      <c r="J2134">
        <v>14</v>
      </c>
      <c r="K2134">
        <v>1</v>
      </c>
      <c r="L2134" s="1">
        <v>42281</v>
      </c>
      <c r="M2134" t="s">
        <v>27</v>
      </c>
      <c r="N2134" t="s">
        <v>140</v>
      </c>
      <c r="O2134" t="s">
        <v>140</v>
      </c>
      <c r="P2134" t="s">
        <v>888</v>
      </c>
      <c r="Q2134" t="s">
        <v>73</v>
      </c>
      <c r="R2134" t="s">
        <v>26</v>
      </c>
      <c r="S2134" t="s">
        <v>292</v>
      </c>
      <c r="T2134">
        <v>78</v>
      </c>
      <c r="U2134">
        <v>0</v>
      </c>
      <c r="V2134">
        <v>-121.97</v>
      </c>
      <c r="W2134">
        <v>37.402999999999999</v>
      </c>
    </row>
    <row r="2135" spans="1:23" x14ac:dyDescent="0.25">
      <c r="A2135" t="s">
        <v>939</v>
      </c>
      <c r="B2135">
        <v>82.8</v>
      </c>
      <c r="C2135">
        <v>63.33</v>
      </c>
      <c r="D2135">
        <v>241</v>
      </c>
      <c r="E2135">
        <v>2</v>
      </c>
      <c r="F2135">
        <v>2</v>
      </c>
      <c r="G2135">
        <v>59</v>
      </c>
      <c r="H2135">
        <v>0</v>
      </c>
      <c r="I2135">
        <v>16.09</v>
      </c>
      <c r="J2135">
        <v>14</v>
      </c>
      <c r="K2135">
        <v>1</v>
      </c>
      <c r="L2135" s="1">
        <v>42288</v>
      </c>
      <c r="M2135" t="s">
        <v>22</v>
      </c>
      <c r="N2135" t="s">
        <v>44</v>
      </c>
      <c r="O2135" t="s">
        <v>73</v>
      </c>
      <c r="P2135" t="s">
        <v>40</v>
      </c>
      <c r="Q2135" t="s">
        <v>73</v>
      </c>
      <c r="R2135" t="s">
        <v>26</v>
      </c>
      <c r="S2135" t="s">
        <v>168</v>
      </c>
      <c r="T2135">
        <v>74</v>
      </c>
      <c r="U2135">
        <v>0</v>
      </c>
      <c r="V2135">
        <v>-88.062222000000006</v>
      </c>
      <c r="W2135">
        <v>44.501389000000003</v>
      </c>
    </row>
    <row r="2136" spans="1:23" x14ac:dyDescent="0.25">
      <c r="A2136" t="s">
        <v>939</v>
      </c>
      <c r="B2136">
        <v>107.7</v>
      </c>
      <c r="C2136">
        <v>55.17</v>
      </c>
      <c r="D2136">
        <v>255</v>
      </c>
      <c r="E2136">
        <v>2</v>
      </c>
      <c r="F2136">
        <v>0</v>
      </c>
      <c r="G2136">
        <v>35</v>
      </c>
      <c r="H2136">
        <v>0</v>
      </c>
      <c r="I2136">
        <v>9.1999999999999993</v>
      </c>
      <c r="J2136">
        <v>7</v>
      </c>
      <c r="K2136">
        <v>1</v>
      </c>
      <c r="L2136" s="1">
        <v>42295</v>
      </c>
      <c r="M2136" t="s">
        <v>22</v>
      </c>
      <c r="N2136" t="s">
        <v>31</v>
      </c>
      <c r="O2136" t="s">
        <v>73</v>
      </c>
      <c r="P2136" t="s">
        <v>286</v>
      </c>
      <c r="Q2136" t="s">
        <v>73</v>
      </c>
      <c r="R2136" t="s">
        <v>26</v>
      </c>
      <c r="S2136" t="s">
        <v>168</v>
      </c>
      <c r="T2136">
        <v>51</v>
      </c>
      <c r="U2136">
        <v>0</v>
      </c>
      <c r="V2136">
        <v>-88.062222000000006</v>
      </c>
      <c r="W2136">
        <v>44.501389000000003</v>
      </c>
    </row>
    <row r="2137" spans="1:23" x14ac:dyDescent="0.25">
      <c r="A2137" t="s">
        <v>939</v>
      </c>
      <c r="B2137">
        <v>69.7</v>
      </c>
      <c r="C2137">
        <v>63.64</v>
      </c>
      <c r="D2137">
        <v>77</v>
      </c>
      <c r="E2137">
        <v>0</v>
      </c>
      <c r="F2137">
        <v>0</v>
      </c>
      <c r="G2137">
        <v>39</v>
      </c>
      <c r="H2137">
        <v>0</v>
      </c>
      <c r="I2137">
        <v>10.31</v>
      </c>
      <c r="J2137">
        <v>-19</v>
      </c>
      <c r="K2137">
        <v>0</v>
      </c>
      <c r="L2137" s="1">
        <v>42309</v>
      </c>
      <c r="M2137" t="s">
        <v>27</v>
      </c>
      <c r="N2137" t="s">
        <v>36</v>
      </c>
      <c r="O2137" t="s">
        <v>36</v>
      </c>
      <c r="P2137" t="s">
        <v>907</v>
      </c>
      <c r="Q2137" t="s">
        <v>73</v>
      </c>
      <c r="R2137" t="s">
        <v>26</v>
      </c>
      <c r="S2137" t="s">
        <v>38</v>
      </c>
      <c r="T2137">
        <v>50</v>
      </c>
      <c r="U2137">
        <v>0</v>
      </c>
      <c r="V2137">
        <v>-105.02</v>
      </c>
      <c r="W2137">
        <v>39.743889000000003</v>
      </c>
    </row>
    <row r="2138" spans="1:23" x14ac:dyDescent="0.25">
      <c r="A2138" t="s">
        <v>939</v>
      </c>
      <c r="B2138">
        <v>96.6</v>
      </c>
      <c r="C2138">
        <v>52.08</v>
      </c>
      <c r="D2138">
        <v>369</v>
      </c>
      <c r="E2138">
        <v>4</v>
      </c>
      <c r="F2138">
        <v>1</v>
      </c>
      <c r="G2138">
        <v>45</v>
      </c>
      <c r="H2138">
        <v>0</v>
      </c>
      <c r="I2138">
        <v>10.31</v>
      </c>
      <c r="J2138">
        <v>-8</v>
      </c>
      <c r="K2138">
        <v>0</v>
      </c>
      <c r="L2138" s="1">
        <v>42316</v>
      </c>
      <c r="M2138" t="s">
        <v>27</v>
      </c>
      <c r="N2138" t="s">
        <v>56</v>
      </c>
      <c r="O2138" t="s">
        <v>56</v>
      </c>
      <c r="P2138" t="s">
        <v>397</v>
      </c>
      <c r="Q2138" t="s">
        <v>73</v>
      </c>
      <c r="R2138" t="s">
        <v>26</v>
      </c>
      <c r="S2138" t="s">
        <v>58</v>
      </c>
      <c r="T2138">
        <v>56</v>
      </c>
      <c r="U2138">
        <v>0</v>
      </c>
      <c r="V2138">
        <v>-80.852778000000001</v>
      </c>
      <c r="W2138">
        <v>35.225833000000002</v>
      </c>
    </row>
    <row r="2139" spans="1:23" x14ac:dyDescent="0.25">
      <c r="A2139" t="s">
        <v>939</v>
      </c>
      <c r="B2139">
        <v>83.6</v>
      </c>
      <c r="C2139">
        <v>57.38</v>
      </c>
      <c r="D2139">
        <v>333</v>
      </c>
      <c r="E2139">
        <v>2</v>
      </c>
      <c r="F2139">
        <v>0</v>
      </c>
      <c r="G2139">
        <v>59</v>
      </c>
      <c r="H2139">
        <v>0</v>
      </c>
      <c r="I2139">
        <v>10.31</v>
      </c>
      <c r="J2139">
        <v>-2</v>
      </c>
      <c r="K2139">
        <v>0</v>
      </c>
      <c r="L2139" s="1">
        <v>42323</v>
      </c>
      <c r="M2139" t="s">
        <v>22</v>
      </c>
      <c r="N2139" t="s">
        <v>83</v>
      </c>
      <c r="O2139" t="s">
        <v>73</v>
      </c>
      <c r="P2139" t="s">
        <v>971</v>
      </c>
      <c r="Q2139" t="s">
        <v>73</v>
      </c>
      <c r="R2139" t="s">
        <v>26</v>
      </c>
      <c r="S2139" t="s">
        <v>168</v>
      </c>
      <c r="T2139">
        <v>57</v>
      </c>
      <c r="U2139">
        <v>0</v>
      </c>
      <c r="V2139">
        <v>-88.062222000000006</v>
      </c>
      <c r="W2139">
        <v>44.501389000000003</v>
      </c>
    </row>
    <row r="2140" spans="1:23" x14ac:dyDescent="0.25">
      <c r="A2140" t="s">
        <v>939</v>
      </c>
      <c r="B2140">
        <v>86.9</v>
      </c>
      <c r="C2140">
        <v>47.06</v>
      </c>
      <c r="D2140">
        <v>212</v>
      </c>
      <c r="E2140">
        <v>2</v>
      </c>
      <c r="F2140">
        <v>0</v>
      </c>
      <c r="G2140">
        <v>58</v>
      </c>
      <c r="H2140">
        <v>0</v>
      </c>
      <c r="I2140">
        <v>10.31</v>
      </c>
      <c r="J2140">
        <v>17</v>
      </c>
      <c r="K2140">
        <v>1</v>
      </c>
      <c r="L2140" s="1">
        <v>42330</v>
      </c>
      <c r="M2140" t="s">
        <v>27</v>
      </c>
      <c r="N2140" t="s">
        <v>82</v>
      </c>
      <c r="O2140" t="s">
        <v>82</v>
      </c>
      <c r="P2140" t="s">
        <v>430</v>
      </c>
      <c r="Q2140" t="s">
        <v>73</v>
      </c>
      <c r="R2140" t="s">
        <v>26</v>
      </c>
      <c r="S2140" t="s">
        <v>259</v>
      </c>
      <c r="T2140">
        <v>32</v>
      </c>
      <c r="U2140">
        <v>0</v>
      </c>
      <c r="V2140">
        <v>-93.224999999999994</v>
      </c>
      <c r="W2140">
        <v>44.975999999999999</v>
      </c>
    </row>
    <row r="2141" spans="1:23" x14ac:dyDescent="0.25">
      <c r="A2141" t="s">
        <v>939</v>
      </c>
      <c r="B2141">
        <v>62.4</v>
      </c>
      <c r="C2141">
        <v>51.16</v>
      </c>
      <c r="D2141">
        <v>202</v>
      </c>
      <c r="E2141">
        <v>1</v>
      </c>
      <c r="F2141">
        <v>1</v>
      </c>
      <c r="G2141">
        <v>89</v>
      </c>
      <c r="H2141">
        <v>3.9E-2</v>
      </c>
      <c r="I2141">
        <v>20.82</v>
      </c>
      <c r="J2141">
        <v>-4</v>
      </c>
      <c r="K2141">
        <v>0</v>
      </c>
      <c r="L2141" s="1">
        <v>42334</v>
      </c>
      <c r="M2141" t="s">
        <v>22</v>
      </c>
      <c r="N2141" t="s">
        <v>77</v>
      </c>
      <c r="O2141" t="s">
        <v>73</v>
      </c>
      <c r="P2141" t="s">
        <v>450</v>
      </c>
      <c r="Q2141" t="s">
        <v>73</v>
      </c>
      <c r="R2141" t="s">
        <v>33</v>
      </c>
      <c r="S2141" t="s">
        <v>168</v>
      </c>
      <c r="T2141">
        <v>36</v>
      </c>
      <c r="U2141">
        <v>0</v>
      </c>
      <c r="V2141">
        <v>-88.062222000000006</v>
      </c>
      <c r="W2141">
        <v>44.501389000000003</v>
      </c>
    </row>
    <row r="2142" spans="1:23" x14ac:dyDescent="0.25">
      <c r="A2142" t="s">
        <v>939</v>
      </c>
      <c r="B2142">
        <v>96.2</v>
      </c>
      <c r="C2142">
        <v>66.67</v>
      </c>
      <c r="D2142">
        <v>273</v>
      </c>
      <c r="E2142">
        <v>2</v>
      </c>
      <c r="F2142">
        <v>1</v>
      </c>
      <c r="G2142">
        <v>62</v>
      </c>
      <c r="H2142">
        <v>0</v>
      </c>
      <c r="I2142">
        <v>10.31</v>
      </c>
      <c r="J2142">
        <v>4</v>
      </c>
      <c r="K2142">
        <v>1</v>
      </c>
      <c r="L2142" s="1">
        <v>42341</v>
      </c>
      <c r="M2142" t="s">
        <v>27</v>
      </c>
      <c r="N2142" t="s">
        <v>83</v>
      </c>
      <c r="O2142" t="s">
        <v>83</v>
      </c>
      <c r="P2142" t="s">
        <v>572</v>
      </c>
      <c r="Q2142" t="s">
        <v>73</v>
      </c>
      <c r="R2142" t="s">
        <v>26</v>
      </c>
      <c r="S2142" t="s">
        <v>85</v>
      </c>
      <c r="T2142">
        <v>41</v>
      </c>
      <c r="U2142">
        <v>1</v>
      </c>
      <c r="V2142">
        <v>-83.045556000000005</v>
      </c>
      <c r="W2142">
        <v>42.34</v>
      </c>
    </row>
    <row r="2143" spans="1:23" x14ac:dyDescent="0.25">
      <c r="A2143" t="s">
        <v>939</v>
      </c>
      <c r="B2143">
        <v>99.5</v>
      </c>
      <c r="C2143">
        <v>62.86</v>
      </c>
      <c r="D2143">
        <v>218</v>
      </c>
      <c r="E2143">
        <v>2</v>
      </c>
      <c r="F2143">
        <v>0</v>
      </c>
      <c r="G2143">
        <v>96</v>
      </c>
      <c r="H2143">
        <v>1.2E-2</v>
      </c>
      <c r="I2143">
        <v>11.43</v>
      </c>
      <c r="J2143">
        <v>21</v>
      </c>
      <c r="K2143">
        <v>1</v>
      </c>
      <c r="L2143" s="1">
        <v>42351</v>
      </c>
      <c r="M2143" t="s">
        <v>22</v>
      </c>
      <c r="N2143" t="s">
        <v>107</v>
      </c>
      <c r="O2143" t="s">
        <v>73</v>
      </c>
      <c r="P2143" t="s">
        <v>187</v>
      </c>
      <c r="Q2143" t="s">
        <v>73</v>
      </c>
      <c r="R2143" t="s">
        <v>33</v>
      </c>
      <c r="S2143" t="s">
        <v>168</v>
      </c>
      <c r="T2143">
        <v>55</v>
      </c>
      <c r="U2143">
        <v>0</v>
      </c>
      <c r="V2143">
        <v>-88.062222000000006</v>
      </c>
      <c r="W2143">
        <v>44.501389000000003</v>
      </c>
    </row>
    <row r="2144" spans="1:23" x14ac:dyDescent="0.25">
      <c r="A2144" t="s">
        <v>939</v>
      </c>
      <c r="B2144">
        <v>68.8</v>
      </c>
      <c r="C2144">
        <v>56.41</v>
      </c>
      <c r="D2144">
        <v>204</v>
      </c>
      <c r="E2144">
        <v>1</v>
      </c>
      <c r="F2144">
        <v>1</v>
      </c>
      <c r="G2144">
        <v>77</v>
      </c>
      <c r="H2144">
        <v>0</v>
      </c>
      <c r="I2144">
        <v>16.09</v>
      </c>
      <c r="J2144">
        <v>10</v>
      </c>
      <c r="K2144">
        <v>1</v>
      </c>
      <c r="L2144" s="1">
        <v>42358</v>
      </c>
      <c r="M2144" t="s">
        <v>27</v>
      </c>
      <c r="N2144" t="s">
        <v>59</v>
      </c>
      <c r="O2144" t="s">
        <v>59</v>
      </c>
      <c r="P2144" t="s">
        <v>124</v>
      </c>
      <c r="Q2144" t="s">
        <v>73</v>
      </c>
      <c r="R2144" t="s">
        <v>26</v>
      </c>
      <c r="S2144" t="s">
        <v>81</v>
      </c>
      <c r="T2144">
        <v>51</v>
      </c>
      <c r="U2144">
        <v>0</v>
      </c>
      <c r="V2144">
        <v>-122.20055600000001</v>
      </c>
      <c r="W2144">
        <v>37.751666999999998</v>
      </c>
    </row>
    <row r="2145" spans="1:23" x14ac:dyDescent="0.25">
      <c r="A2145" t="s">
        <v>939</v>
      </c>
      <c r="B2145">
        <v>66.2</v>
      </c>
      <c r="C2145">
        <v>53.57</v>
      </c>
      <c r="D2145">
        <v>151</v>
      </c>
      <c r="E2145">
        <v>1</v>
      </c>
      <c r="F2145">
        <v>1</v>
      </c>
      <c r="G2145">
        <v>17</v>
      </c>
      <c r="H2145">
        <v>0</v>
      </c>
      <c r="I2145">
        <v>0</v>
      </c>
      <c r="J2145">
        <v>-30</v>
      </c>
      <c r="K2145">
        <v>0</v>
      </c>
      <c r="L2145" s="1">
        <v>42365</v>
      </c>
      <c r="M2145" t="s">
        <v>27</v>
      </c>
      <c r="N2145" t="s">
        <v>119</v>
      </c>
      <c r="O2145" t="s">
        <v>119</v>
      </c>
      <c r="P2145" t="s">
        <v>972</v>
      </c>
      <c r="Q2145" t="s">
        <v>73</v>
      </c>
      <c r="R2145" t="s">
        <v>26</v>
      </c>
      <c r="S2145" t="s">
        <v>425</v>
      </c>
      <c r="T2145">
        <v>58</v>
      </c>
      <c r="U2145">
        <v>1</v>
      </c>
      <c r="V2145">
        <v>-112.26300000000001</v>
      </c>
      <c r="W2145">
        <v>33.527999999999999</v>
      </c>
    </row>
    <row r="2146" spans="1:23" x14ac:dyDescent="0.25">
      <c r="A2146" t="s">
        <v>939</v>
      </c>
      <c r="B2146">
        <v>80.8</v>
      </c>
      <c r="C2146">
        <v>63.64</v>
      </c>
      <c r="D2146">
        <v>291</v>
      </c>
      <c r="E2146">
        <v>1</v>
      </c>
      <c r="F2146">
        <v>1</v>
      </c>
      <c r="G2146">
        <v>74</v>
      </c>
      <c r="H2146">
        <v>0</v>
      </c>
      <c r="I2146">
        <v>8.08</v>
      </c>
      <c r="J2146">
        <v>-7</v>
      </c>
      <c r="K2146">
        <v>0</v>
      </c>
      <c r="L2146" s="1">
        <v>42372</v>
      </c>
      <c r="M2146" t="s">
        <v>22</v>
      </c>
      <c r="N2146" t="s">
        <v>82</v>
      </c>
      <c r="O2146" t="s">
        <v>73</v>
      </c>
      <c r="P2146" t="s">
        <v>328</v>
      </c>
      <c r="Q2146" t="s">
        <v>73</v>
      </c>
      <c r="R2146" t="s">
        <v>26</v>
      </c>
      <c r="S2146" t="s">
        <v>168</v>
      </c>
      <c r="T2146">
        <v>24</v>
      </c>
      <c r="U2146">
        <v>0</v>
      </c>
      <c r="V2146">
        <v>-88.062222000000006</v>
      </c>
      <c r="W2146">
        <v>44.501389000000003</v>
      </c>
    </row>
    <row r="2147" spans="1:23" x14ac:dyDescent="0.25">
      <c r="A2147" t="s">
        <v>939</v>
      </c>
      <c r="B2147">
        <v>93.5</v>
      </c>
      <c r="C2147">
        <v>58.33</v>
      </c>
      <c r="D2147">
        <v>210</v>
      </c>
      <c r="E2147">
        <v>2</v>
      </c>
      <c r="F2147">
        <v>0</v>
      </c>
      <c r="G2147">
        <v>51</v>
      </c>
      <c r="H2147">
        <v>0.02</v>
      </c>
      <c r="I2147">
        <v>24.17</v>
      </c>
      <c r="J2147">
        <v>17</v>
      </c>
      <c r="K2147">
        <v>1</v>
      </c>
      <c r="L2147" s="1">
        <v>42379</v>
      </c>
      <c r="M2147" t="s">
        <v>27</v>
      </c>
      <c r="N2147" t="s">
        <v>97</v>
      </c>
      <c r="O2147" t="s">
        <v>97</v>
      </c>
      <c r="P2147" t="s">
        <v>973</v>
      </c>
      <c r="Q2147" t="s">
        <v>73</v>
      </c>
      <c r="R2147" t="s">
        <v>33</v>
      </c>
      <c r="S2147" t="s">
        <v>99</v>
      </c>
      <c r="T2147">
        <v>48</v>
      </c>
      <c r="U2147">
        <v>0</v>
      </c>
      <c r="V2147">
        <v>-76.864444000000006</v>
      </c>
      <c r="W2147">
        <v>38.907778</v>
      </c>
    </row>
    <row r="2148" spans="1:23" x14ac:dyDescent="0.25">
      <c r="A2148" t="s">
        <v>939</v>
      </c>
      <c r="B2148">
        <v>77.900000000000006</v>
      </c>
      <c r="C2148">
        <v>54.55</v>
      </c>
      <c r="D2148">
        <v>261</v>
      </c>
      <c r="E2148">
        <v>2</v>
      </c>
      <c r="F2148">
        <v>1</v>
      </c>
      <c r="G2148">
        <v>54</v>
      </c>
      <c r="H2148">
        <v>0</v>
      </c>
      <c r="I2148">
        <v>0</v>
      </c>
      <c r="J2148">
        <v>-6</v>
      </c>
      <c r="K2148">
        <v>0</v>
      </c>
      <c r="L2148" s="1">
        <v>42385</v>
      </c>
      <c r="M2148" t="s">
        <v>27</v>
      </c>
      <c r="N2148" t="s">
        <v>119</v>
      </c>
      <c r="O2148" t="s">
        <v>119</v>
      </c>
      <c r="P2148" t="s">
        <v>284</v>
      </c>
      <c r="Q2148" t="s">
        <v>73</v>
      </c>
      <c r="R2148" t="s">
        <v>26</v>
      </c>
      <c r="S2148" t="s">
        <v>425</v>
      </c>
      <c r="T2148">
        <v>55</v>
      </c>
      <c r="U2148">
        <v>1</v>
      </c>
      <c r="V2148">
        <v>-112.26300000000001</v>
      </c>
      <c r="W2148">
        <v>33.527999999999999</v>
      </c>
    </row>
    <row r="2149" spans="1:23" x14ac:dyDescent="0.25">
      <c r="A2149" t="s">
        <v>939</v>
      </c>
      <c r="B2149">
        <v>95.1</v>
      </c>
      <c r="C2149">
        <v>58.82</v>
      </c>
      <c r="D2149">
        <v>199</v>
      </c>
      <c r="E2149">
        <v>2</v>
      </c>
      <c r="F2149">
        <v>0</v>
      </c>
      <c r="G2149">
        <v>65</v>
      </c>
      <c r="H2149">
        <v>0</v>
      </c>
      <c r="I2149">
        <v>6.96</v>
      </c>
      <c r="J2149">
        <v>4</v>
      </c>
      <c r="K2149">
        <v>1</v>
      </c>
      <c r="L2149" s="1">
        <v>42624</v>
      </c>
      <c r="M2149" t="s">
        <v>27</v>
      </c>
      <c r="N2149" t="s">
        <v>113</v>
      </c>
      <c r="O2149" t="s">
        <v>113</v>
      </c>
      <c r="P2149" t="s">
        <v>572</v>
      </c>
      <c r="Q2149" t="s">
        <v>73</v>
      </c>
      <c r="R2149" t="s">
        <v>26</v>
      </c>
      <c r="S2149" t="s">
        <v>174</v>
      </c>
      <c r="T2149">
        <v>89</v>
      </c>
      <c r="U2149">
        <v>0</v>
      </c>
      <c r="V2149">
        <v>-81.637500000000003</v>
      </c>
      <c r="W2149">
        <v>30.323889000000001</v>
      </c>
    </row>
    <row r="2150" spans="1:23" x14ac:dyDescent="0.25">
      <c r="A2150" t="s">
        <v>939</v>
      </c>
      <c r="B2150">
        <v>70.7</v>
      </c>
      <c r="C2150">
        <v>55.56</v>
      </c>
      <c r="D2150">
        <v>213</v>
      </c>
      <c r="E2150">
        <v>1</v>
      </c>
      <c r="F2150">
        <v>1</v>
      </c>
      <c r="G2150">
        <v>48</v>
      </c>
      <c r="H2150">
        <v>0</v>
      </c>
      <c r="I2150">
        <v>4.72</v>
      </c>
      <c r="J2150">
        <v>-3</v>
      </c>
      <c r="K2150">
        <v>0</v>
      </c>
      <c r="L2150" s="1">
        <v>42631</v>
      </c>
      <c r="M2150" t="s">
        <v>27</v>
      </c>
      <c r="N2150" t="s">
        <v>82</v>
      </c>
      <c r="O2150" t="s">
        <v>82</v>
      </c>
      <c r="P2150" t="s">
        <v>166</v>
      </c>
      <c r="Q2150" t="s">
        <v>73</v>
      </c>
      <c r="R2150" t="s">
        <v>26</v>
      </c>
      <c r="S2150" t="s">
        <v>165</v>
      </c>
      <c r="T2150">
        <v>76</v>
      </c>
      <c r="U2150">
        <v>1</v>
      </c>
      <c r="V2150">
        <v>-93.258055999999996</v>
      </c>
      <c r="W2150">
        <v>44.973889</v>
      </c>
    </row>
    <row r="2151" spans="1:23" x14ac:dyDescent="0.25">
      <c r="A2151" t="s">
        <v>939</v>
      </c>
      <c r="B2151">
        <v>129.30000000000001</v>
      </c>
      <c r="C2151">
        <v>62.5</v>
      </c>
      <c r="D2151">
        <v>205</v>
      </c>
      <c r="E2151">
        <v>4</v>
      </c>
      <c r="F2151">
        <v>0</v>
      </c>
      <c r="G2151">
        <v>81</v>
      </c>
      <c r="H2151">
        <v>0</v>
      </c>
      <c r="I2151">
        <v>14.98</v>
      </c>
      <c r="J2151">
        <v>7</v>
      </c>
      <c r="K2151">
        <v>1</v>
      </c>
      <c r="L2151" s="1">
        <v>42638</v>
      </c>
      <c r="M2151" t="s">
        <v>22</v>
      </c>
      <c r="N2151" t="s">
        <v>83</v>
      </c>
      <c r="O2151" t="s">
        <v>73</v>
      </c>
      <c r="P2151" t="s">
        <v>228</v>
      </c>
      <c r="Q2151" t="s">
        <v>73</v>
      </c>
      <c r="R2151" t="s">
        <v>26</v>
      </c>
      <c r="S2151" t="s">
        <v>168</v>
      </c>
      <c r="T2151">
        <v>75</v>
      </c>
      <c r="U2151">
        <v>0</v>
      </c>
      <c r="V2151">
        <v>-88.062222000000006</v>
      </c>
      <c r="W2151">
        <v>44.501389000000003</v>
      </c>
    </row>
    <row r="2152" spans="1:23" x14ac:dyDescent="0.25">
      <c r="A2152" t="s">
        <v>939</v>
      </c>
      <c r="B2152">
        <v>65</v>
      </c>
      <c r="C2152">
        <v>51.11</v>
      </c>
      <c r="D2152">
        <v>259</v>
      </c>
      <c r="E2152">
        <v>2</v>
      </c>
      <c r="F2152">
        <v>2</v>
      </c>
      <c r="G2152">
        <v>83</v>
      </c>
      <c r="H2152">
        <v>0</v>
      </c>
      <c r="I2152">
        <v>5.84</v>
      </c>
      <c r="J2152">
        <v>7</v>
      </c>
      <c r="K2152">
        <v>1</v>
      </c>
      <c r="L2152" s="1">
        <v>42652</v>
      </c>
      <c r="M2152" t="s">
        <v>22</v>
      </c>
      <c r="N2152" t="s">
        <v>101</v>
      </c>
      <c r="O2152" t="s">
        <v>73</v>
      </c>
      <c r="P2152" t="s">
        <v>96</v>
      </c>
      <c r="Q2152" t="s">
        <v>73</v>
      </c>
      <c r="R2152" t="s">
        <v>26</v>
      </c>
      <c r="S2152" t="s">
        <v>168</v>
      </c>
      <c r="T2152">
        <v>47</v>
      </c>
      <c r="U2152">
        <v>0</v>
      </c>
      <c r="V2152">
        <v>-88.062222000000006</v>
      </c>
      <c r="W2152">
        <v>44.501389000000003</v>
      </c>
    </row>
    <row r="2153" spans="1:23" x14ac:dyDescent="0.25">
      <c r="A2153" t="s">
        <v>939</v>
      </c>
      <c r="B2153">
        <v>90.8</v>
      </c>
      <c r="C2153">
        <v>73.81</v>
      </c>
      <c r="D2153">
        <v>294</v>
      </c>
      <c r="E2153">
        <v>1</v>
      </c>
      <c r="F2153">
        <v>1</v>
      </c>
      <c r="G2153">
        <v>59</v>
      </c>
      <c r="H2153">
        <v>0</v>
      </c>
      <c r="I2153">
        <v>6.96</v>
      </c>
      <c r="J2153">
        <v>-14</v>
      </c>
      <c r="K2153">
        <v>0</v>
      </c>
      <c r="L2153" s="1">
        <v>42659</v>
      </c>
      <c r="M2153" t="s">
        <v>22</v>
      </c>
      <c r="N2153" t="s">
        <v>107</v>
      </c>
      <c r="O2153" t="s">
        <v>73</v>
      </c>
      <c r="P2153" t="s">
        <v>764</v>
      </c>
      <c r="Q2153" t="s">
        <v>73</v>
      </c>
      <c r="R2153" t="s">
        <v>26</v>
      </c>
      <c r="S2153" t="s">
        <v>168</v>
      </c>
      <c r="T2153">
        <v>64</v>
      </c>
      <c r="U2153">
        <v>0</v>
      </c>
      <c r="V2153">
        <v>-88.062222000000006</v>
      </c>
      <c r="W2153">
        <v>44.501389000000003</v>
      </c>
    </row>
    <row r="2154" spans="1:23" x14ac:dyDescent="0.25">
      <c r="A2154" t="s">
        <v>939</v>
      </c>
      <c r="B2154">
        <v>102.2</v>
      </c>
      <c r="C2154">
        <v>69.64</v>
      </c>
      <c r="D2154">
        <v>326</v>
      </c>
      <c r="E2154">
        <v>3</v>
      </c>
      <c r="F2154">
        <v>0</v>
      </c>
      <c r="G2154">
        <v>65</v>
      </c>
      <c r="H2154">
        <v>0</v>
      </c>
      <c r="I2154">
        <v>5.84</v>
      </c>
      <c r="J2154">
        <v>16</v>
      </c>
      <c r="K2154">
        <v>1</v>
      </c>
      <c r="L2154" s="1">
        <v>42663</v>
      </c>
      <c r="M2154" t="s">
        <v>22</v>
      </c>
      <c r="N2154" t="s">
        <v>77</v>
      </c>
      <c r="O2154" t="s">
        <v>73</v>
      </c>
      <c r="P2154" t="s">
        <v>194</v>
      </c>
      <c r="Q2154" t="s">
        <v>73</v>
      </c>
      <c r="R2154" t="s">
        <v>26</v>
      </c>
      <c r="S2154" t="s">
        <v>168</v>
      </c>
      <c r="T2154">
        <v>46</v>
      </c>
      <c r="U2154">
        <v>0</v>
      </c>
      <c r="V2154">
        <v>-88.062222000000006</v>
      </c>
      <c r="W2154">
        <v>44.501389000000003</v>
      </c>
    </row>
    <row r="2155" spans="1:23" x14ac:dyDescent="0.25">
      <c r="A2155" t="s">
        <v>939</v>
      </c>
      <c r="B2155">
        <v>125.5</v>
      </c>
      <c r="C2155">
        <v>73.680000000000007</v>
      </c>
      <c r="D2155">
        <v>246</v>
      </c>
      <c r="E2155">
        <v>4</v>
      </c>
      <c r="F2155">
        <v>0</v>
      </c>
      <c r="G2155">
        <v>29</v>
      </c>
      <c r="H2155">
        <v>0</v>
      </c>
      <c r="I2155">
        <v>6.96</v>
      </c>
      <c r="J2155">
        <v>-1</v>
      </c>
      <c r="K2155">
        <v>0</v>
      </c>
      <c r="L2155" s="1">
        <v>42673</v>
      </c>
      <c r="M2155" t="s">
        <v>27</v>
      </c>
      <c r="N2155" t="s">
        <v>39</v>
      </c>
      <c r="O2155" t="s">
        <v>39</v>
      </c>
      <c r="P2155" t="s">
        <v>974</v>
      </c>
      <c r="Q2155" t="s">
        <v>73</v>
      </c>
      <c r="R2155" t="s">
        <v>26</v>
      </c>
      <c r="S2155" t="s">
        <v>41</v>
      </c>
      <c r="T2155">
        <v>81</v>
      </c>
      <c r="U2155">
        <v>1</v>
      </c>
      <c r="V2155">
        <v>-84.400999999999996</v>
      </c>
      <c r="W2155">
        <v>33.758000000000003</v>
      </c>
    </row>
    <row r="2156" spans="1:23" x14ac:dyDescent="0.25">
      <c r="A2156" t="s">
        <v>939</v>
      </c>
      <c r="B2156">
        <v>94.8</v>
      </c>
      <c r="C2156">
        <v>60.47</v>
      </c>
      <c r="D2156">
        <v>297</v>
      </c>
      <c r="E2156">
        <v>3</v>
      </c>
      <c r="F2156">
        <v>1</v>
      </c>
      <c r="G2156">
        <v>61</v>
      </c>
      <c r="H2156">
        <v>0</v>
      </c>
      <c r="I2156">
        <v>4.72</v>
      </c>
      <c r="J2156">
        <v>-5</v>
      </c>
      <c r="K2156">
        <v>0</v>
      </c>
      <c r="L2156" s="1">
        <v>42680</v>
      </c>
      <c r="M2156" t="s">
        <v>22</v>
      </c>
      <c r="N2156" t="s">
        <v>23</v>
      </c>
      <c r="O2156" t="s">
        <v>73</v>
      </c>
      <c r="P2156" t="s">
        <v>776</v>
      </c>
      <c r="Q2156" t="s">
        <v>73</v>
      </c>
      <c r="R2156" t="s">
        <v>26</v>
      </c>
      <c r="S2156" t="s">
        <v>168</v>
      </c>
      <c r="T2156">
        <v>61</v>
      </c>
      <c r="U2156">
        <v>0</v>
      </c>
      <c r="V2156">
        <v>-88.062222000000006</v>
      </c>
      <c r="W2156">
        <v>44.501389000000003</v>
      </c>
    </row>
    <row r="2157" spans="1:23" x14ac:dyDescent="0.25">
      <c r="A2157" t="s">
        <v>939</v>
      </c>
      <c r="B2157">
        <v>79.8</v>
      </c>
      <c r="C2157">
        <v>60.78</v>
      </c>
      <c r="D2157">
        <v>371</v>
      </c>
      <c r="E2157">
        <v>2</v>
      </c>
      <c r="F2157">
        <v>2</v>
      </c>
      <c r="G2157">
        <v>35</v>
      </c>
      <c r="H2157">
        <v>0</v>
      </c>
      <c r="I2157">
        <v>3.36</v>
      </c>
      <c r="J2157">
        <v>-22</v>
      </c>
      <c r="K2157">
        <v>0</v>
      </c>
      <c r="L2157" s="1">
        <v>42687</v>
      </c>
      <c r="M2157" t="s">
        <v>27</v>
      </c>
      <c r="N2157" t="s">
        <v>87</v>
      </c>
      <c r="O2157" t="s">
        <v>87</v>
      </c>
      <c r="P2157" t="s">
        <v>975</v>
      </c>
      <c r="Q2157" t="s">
        <v>73</v>
      </c>
      <c r="R2157" t="s">
        <v>26</v>
      </c>
      <c r="S2157" t="s">
        <v>89</v>
      </c>
      <c r="T2157">
        <v>64</v>
      </c>
      <c r="U2157">
        <v>0</v>
      </c>
      <c r="V2157">
        <v>-86.771388999999999</v>
      </c>
      <c r="W2157">
        <v>36.166389000000002</v>
      </c>
    </row>
    <row r="2158" spans="1:23" x14ac:dyDescent="0.25">
      <c r="A2158" t="s">
        <v>939</v>
      </c>
      <c r="B2158">
        <v>115</v>
      </c>
      <c r="C2158">
        <v>63.41</v>
      </c>
      <c r="D2158">
        <v>351</v>
      </c>
      <c r="E2158">
        <v>3</v>
      </c>
      <c r="F2158">
        <v>0</v>
      </c>
      <c r="G2158">
        <v>48</v>
      </c>
      <c r="H2158">
        <v>0</v>
      </c>
      <c r="I2158">
        <v>10.31</v>
      </c>
      <c r="J2158">
        <v>-18</v>
      </c>
      <c r="K2158">
        <v>0</v>
      </c>
      <c r="L2158" s="1">
        <v>42694</v>
      </c>
      <c r="M2158" t="s">
        <v>27</v>
      </c>
      <c r="N2158" t="s">
        <v>97</v>
      </c>
      <c r="O2158" t="s">
        <v>97</v>
      </c>
      <c r="P2158" t="s">
        <v>976</v>
      </c>
      <c r="Q2158" t="s">
        <v>73</v>
      </c>
      <c r="R2158" t="s">
        <v>26</v>
      </c>
      <c r="S2158" t="s">
        <v>99</v>
      </c>
      <c r="T2158">
        <v>36</v>
      </c>
      <c r="U2158">
        <v>0</v>
      </c>
      <c r="V2158">
        <v>-76.864444000000006</v>
      </c>
      <c r="W2158">
        <v>38.907778</v>
      </c>
    </row>
    <row r="2159" spans="1:23" x14ac:dyDescent="0.25">
      <c r="A2159" t="s">
        <v>939</v>
      </c>
      <c r="B2159">
        <v>116.7</v>
      </c>
      <c r="C2159">
        <v>76.92</v>
      </c>
      <c r="D2159">
        <v>313</v>
      </c>
      <c r="E2159">
        <v>2</v>
      </c>
      <c r="F2159">
        <v>0</v>
      </c>
      <c r="G2159">
        <v>68</v>
      </c>
      <c r="H2159">
        <v>0</v>
      </c>
      <c r="I2159">
        <v>8.08</v>
      </c>
      <c r="J2159">
        <v>14</v>
      </c>
      <c r="K2159">
        <v>1</v>
      </c>
      <c r="L2159" s="1">
        <v>42702</v>
      </c>
      <c r="M2159" t="s">
        <v>27</v>
      </c>
      <c r="N2159" t="s">
        <v>93</v>
      </c>
      <c r="O2159" t="s">
        <v>93</v>
      </c>
      <c r="P2159" t="s">
        <v>114</v>
      </c>
      <c r="Q2159" t="s">
        <v>73</v>
      </c>
      <c r="R2159" t="s">
        <v>26</v>
      </c>
      <c r="S2159" t="s">
        <v>95</v>
      </c>
      <c r="T2159">
        <v>48</v>
      </c>
      <c r="U2159">
        <v>0</v>
      </c>
      <c r="V2159">
        <v>-75.167500000000004</v>
      </c>
      <c r="W2159">
        <v>39.900832999999999</v>
      </c>
    </row>
    <row r="2160" spans="1:23" x14ac:dyDescent="0.25">
      <c r="A2160" t="s">
        <v>939</v>
      </c>
      <c r="B2160">
        <v>108.9</v>
      </c>
      <c r="C2160">
        <v>66.67</v>
      </c>
      <c r="D2160">
        <v>209</v>
      </c>
      <c r="E2160">
        <v>2</v>
      </c>
      <c r="F2160">
        <v>0</v>
      </c>
      <c r="G2160">
        <v>96</v>
      </c>
      <c r="H2160">
        <v>0.02</v>
      </c>
      <c r="I2160">
        <v>5.84</v>
      </c>
      <c r="J2160">
        <v>8</v>
      </c>
      <c r="K2160">
        <v>1</v>
      </c>
      <c r="L2160" s="1">
        <v>42708</v>
      </c>
      <c r="M2160" t="s">
        <v>22</v>
      </c>
      <c r="N2160" t="s">
        <v>109</v>
      </c>
      <c r="O2160" t="s">
        <v>73</v>
      </c>
      <c r="P2160" t="s">
        <v>306</v>
      </c>
      <c r="Q2160" t="s">
        <v>73</v>
      </c>
      <c r="R2160" t="s">
        <v>61</v>
      </c>
      <c r="S2160" t="s">
        <v>168</v>
      </c>
      <c r="T2160">
        <v>32</v>
      </c>
      <c r="U2160">
        <v>0</v>
      </c>
      <c r="V2160">
        <v>-88.062222000000006</v>
      </c>
      <c r="W2160">
        <v>44.501389000000003</v>
      </c>
    </row>
    <row r="2161" spans="1:23" x14ac:dyDescent="0.25">
      <c r="A2161" t="s">
        <v>939</v>
      </c>
      <c r="B2161">
        <v>150.80000000000001</v>
      </c>
      <c r="C2161">
        <v>78.260000000000005</v>
      </c>
      <c r="D2161">
        <v>246</v>
      </c>
      <c r="E2161">
        <v>3</v>
      </c>
      <c r="F2161">
        <v>0</v>
      </c>
      <c r="G2161">
        <v>88</v>
      </c>
      <c r="H2161">
        <v>0</v>
      </c>
      <c r="I2161">
        <v>0</v>
      </c>
      <c r="J2161">
        <v>28</v>
      </c>
      <c r="K2161">
        <v>1</v>
      </c>
      <c r="L2161" s="1">
        <v>42715</v>
      </c>
      <c r="M2161" t="s">
        <v>22</v>
      </c>
      <c r="N2161" t="s">
        <v>123</v>
      </c>
      <c r="O2161" t="s">
        <v>73</v>
      </c>
      <c r="P2161" t="s">
        <v>332</v>
      </c>
      <c r="Q2161" t="s">
        <v>73</v>
      </c>
      <c r="R2161" t="s">
        <v>26</v>
      </c>
      <c r="S2161" t="s">
        <v>168</v>
      </c>
      <c r="T2161">
        <v>25</v>
      </c>
      <c r="U2161">
        <v>0</v>
      </c>
      <c r="V2161">
        <v>-88.062222000000006</v>
      </c>
      <c r="W2161">
        <v>44.501389000000003</v>
      </c>
    </row>
    <row r="2162" spans="1:23" x14ac:dyDescent="0.25">
      <c r="A2162" t="s">
        <v>939</v>
      </c>
      <c r="B2162">
        <v>87</v>
      </c>
      <c r="C2162">
        <v>61.29</v>
      </c>
      <c r="D2162">
        <v>252</v>
      </c>
      <c r="E2162">
        <v>0</v>
      </c>
      <c r="F2162">
        <v>0</v>
      </c>
      <c r="G2162">
        <v>57</v>
      </c>
      <c r="H2162">
        <v>0</v>
      </c>
      <c r="I2162">
        <v>11.43</v>
      </c>
      <c r="J2162">
        <v>3</v>
      </c>
      <c r="K2162">
        <v>1</v>
      </c>
      <c r="L2162" s="1">
        <v>42722</v>
      </c>
      <c r="M2162" t="s">
        <v>27</v>
      </c>
      <c r="N2162" t="s">
        <v>77</v>
      </c>
      <c r="O2162" t="s">
        <v>77</v>
      </c>
      <c r="P2162" t="s">
        <v>249</v>
      </c>
      <c r="Q2162" t="s">
        <v>73</v>
      </c>
      <c r="R2162" t="s">
        <v>26</v>
      </c>
      <c r="S2162" t="s">
        <v>215</v>
      </c>
      <c r="T2162">
        <v>10</v>
      </c>
      <c r="U2162">
        <v>0</v>
      </c>
      <c r="V2162">
        <v>-87.616699999999994</v>
      </c>
      <c r="W2162">
        <v>41.862299999999998</v>
      </c>
    </row>
    <row r="2163" spans="1:23" x14ac:dyDescent="0.25">
      <c r="A2163" t="s">
        <v>939</v>
      </c>
      <c r="B2163">
        <v>136.6</v>
      </c>
      <c r="C2163">
        <v>73.680000000000007</v>
      </c>
      <c r="D2163">
        <v>347</v>
      </c>
      <c r="E2163">
        <v>4</v>
      </c>
      <c r="F2163">
        <v>0</v>
      </c>
      <c r="G2163">
        <v>76</v>
      </c>
      <c r="H2163">
        <v>0</v>
      </c>
      <c r="I2163">
        <v>8.08</v>
      </c>
      <c r="J2163">
        <v>13</v>
      </c>
      <c r="K2163">
        <v>1</v>
      </c>
      <c r="L2163" s="1">
        <v>42728</v>
      </c>
      <c r="M2163" t="s">
        <v>22</v>
      </c>
      <c r="N2163" t="s">
        <v>82</v>
      </c>
      <c r="O2163" t="s">
        <v>73</v>
      </c>
      <c r="P2163" t="s">
        <v>977</v>
      </c>
      <c r="Q2163" t="s">
        <v>73</v>
      </c>
      <c r="R2163" t="s">
        <v>26</v>
      </c>
      <c r="S2163" t="s">
        <v>168</v>
      </c>
      <c r="T2163">
        <v>38</v>
      </c>
      <c r="U2163">
        <v>0</v>
      </c>
      <c r="V2163">
        <v>-88.062222000000006</v>
      </c>
      <c r="W2163">
        <v>44.501389000000003</v>
      </c>
    </row>
    <row r="2164" spans="1:23" x14ac:dyDescent="0.25">
      <c r="A2164" t="s">
        <v>939</v>
      </c>
      <c r="B2164">
        <v>126</v>
      </c>
      <c r="C2164">
        <v>69.23</v>
      </c>
      <c r="D2164">
        <v>300</v>
      </c>
      <c r="E2164">
        <v>4</v>
      </c>
      <c r="F2164">
        <v>0</v>
      </c>
      <c r="G2164">
        <v>80</v>
      </c>
      <c r="I2164">
        <v>4.3499999999999996</v>
      </c>
      <c r="J2164">
        <v>7</v>
      </c>
      <c r="K2164">
        <v>1</v>
      </c>
      <c r="L2164" s="1">
        <v>42736</v>
      </c>
      <c r="M2164" t="s">
        <v>27</v>
      </c>
      <c r="N2164" t="s">
        <v>83</v>
      </c>
      <c r="O2164" t="s">
        <v>83</v>
      </c>
      <c r="P2164" t="s">
        <v>227</v>
      </c>
      <c r="Q2164" t="s">
        <v>73</v>
      </c>
      <c r="S2164" t="s">
        <v>85</v>
      </c>
      <c r="T2164">
        <v>28</v>
      </c>
      <c r="U2164">
        <v>1</v>
      </c>
      <c r="V2164">
        <v>-83.045556000000005</v>
      </c>
      <c r="W2164">
        <v>42.34</v>
      </c>
    </row>
    <row r="2165" spans="1:23" x14ac:dyDescent="0.25">
      <c r="A2165" t="s">
        <v>939</v>
      </c>
      <c r="B2165">
        <v>125.2</v>
      </c>
      <c r="C2165">
        <v>62.5</v>
      </c>
      <c r="D2165">
        <v>362</v>
      </c>
      <c r="E2165">
        <v>4</v>
      </c>
      <c r="F2165">
        <v>0</v>
      </c>
      <c r="G2165">
        <v>64</v>
      </c>
      <c r="H2165">
        <v>0</v>
      </c>
      <c r="I2165">
        <v>9.1999999999999993</v>
      </c>
      <c r="J2165">
        <v>25</v>
      </c>
      <c r="K2165">
        <v>1</v>
      </c>
      <c r="L2165" s="1">
        <v>42743</v>
      </c>
      <c r="M2165" t="s">
        <v>22</v>
      </c>
      <c r="N2165" t="s">
        <v>101</v>
      </c>
      <c r="O2165" t="s">
        <v>73</v>
      </c>
      <c r="P2165" t="s">
        <v>160</v>
      </c>
      <c r="Q2165" t="s">
        <v>73</v>
      </c>
      <c r="R2165" t="s">
        <v>26</v>
      </c>
      <c r="S2165" t="s">
        <v>168</v>
      </c>
      <c r="T2165">
        <v>13</v>
      </c>
      <c r="U2165">
        <v>0</v>
      </c>
      <c r="V2165">
        <v>-88.062222000000006</v>
      </c>
      <c r="W2165">
        <v>44.501389000000003</v>
      </c>
    </row>
    <row r="2166" spans="1:23" x14ac:dyDescent="0.25">
      <c r="A2166" t="s">
        <v>939</v>
      </c>
      <c r="B2166">
        <v>96.6</v>
      </c>
      <c r="C2166">
        <v>65.12</v>
      </c>
      <c r="D2166">
        <v>355</v>
      </c>
      <c r="E2166">
        <v>2</v>
      </c>
      <c r="F2166">
        <v>1</v>
      </c>
      <c r="G2166">
        <v>100</v>
      </c>
      <c r="H2166">
        <v>1.2E-2</v>
      </c>
      <c r="I2166">
        <v>6.96</v>
      </c>
      <c r="J2166">
        <v>3</v>
      </c>
      <c r="K2166">
        <v>1</v>
      </c>
      <c r="L2166" s="1">
        <v>42750</v>
      </c>
      <c r="M2166" t="s">
        <v>27</v>
      </c>
      <c r="N2166" t="s">
        <v>107</v>
      </c>
      <c r="O2166" t="s">
        <v>107</v>
      </c>
      <c r="P2166" t="s">
        <v>252</v>
      </c>
      <c r="Q2166" t="s">
        <v>73</v>
      </c>
      <c r="R2166" t="s">
        <v>33</v>
      </c>
      <c r="S2166" t="s">
        <v>278</v>
      </c>
      <c r="T2166">
        <v>61</v>
      </c>
      <c r="U2166">
        <v>1</v>
      </c>
      <c r="V2166">
        <v>-97.092777999999996</v>
      </c>
      <c r="W2166">
        <v>32.747777999999997</v>
      </c>
    </row>
    <row r="2167" spans="1:23" x14ac:dyDescent="0.25">
      <c r="A2167" t="s">
        <v>939</v>
      </c>
      <c r="B2167">
        <v>91.6</v>
      </c>
      <c r="C2167">
        <v>60</v>
      </c>
      <c r="D2167">
        <v>287</v>
      </c>
      <c r="E2167">
        <v>3</v>
      </c>
      <c r="F2167">
        <v>1</v>
      </c>
      <c r="G2167">
        <v>90</v>
      </c>
      <c r="H2167">
        <v>1.2E-2</v>
      </c>
      <c r="I2167">
        <v>13.86</v>
      </c>
      <c r="J2167">
        <v>-23</v>
      </c>
      <c r="K2167">
        <v>0</v>
      </c>
      <c r="L2167" s="1">
        <v>42757</v>
      </c>
      <c r="M2167" t="s">
        <v>27</v>
      </c>
      <c r="N2167" t="s">
        <v>39</v>
      </c>
      <c r="O2167" t="s">
        <v>39</v>
      </c>
      <c r="P2167" t="s">
        <v>978</v>
      </c>
      <c r="Q2167" t="s">
        <v>73</v>
      </c>
      <c r="R2167" t="s">
        <v>33</v>
      </c>
      <c r="S2167" t="s">
        <v>41</v>
      </c>
      <c r="T2167">
        <v>62</v>
      </c>
      <c r="U2167">
        <v>1</v>
      </c>
      <c r="V2167">
        <v>-84.400999999999996</v>
      </c>
      <c r="W2167">
        <v>33.758000000000003</v>
      </c>
    </row>
    <row r="2168" spans="1:23" x14ac:dyDescent="0.25">
      <c r="A2168" t="s">
        <v>939</v>
      </c>
      <c r="B2168">
        <v>86.5</v>
      </c>
      <c r="C2168">
        <v>66.67</v>
      </c>
      <c r="D2168">
        <v>311</v>
      </c>
      <c r="E2168">
        <v>1</v>
      </c>
      <c r="F2168">
        <v>1</v>
      </c>
      <c r="G2168">
        <v>53</v>
      </c>
      <c r="H2168">
        <v>0</v>
      </c>
      <c r="I2168">
        <v>11.43</v>
      </c>
      <c r="J2168">
        <v>8</v>
      </c>
      <c r="K2168">
        <v>1</v>
      </c>
      <c r="L2168" s="1">
        <v>42988</v>
      </c>
      <c r="M2168" t="s">
        <v>22</v>
      </c>
      <c r="N2168" t="s">
        <v>123</v>
      </c>
      <c r="O2168" t="s">
        <v>73</v>
      </c>
      <c r="P2168" t="s">
        <v>587</v>
      </c>
      <c r="Q2168" t="s">
        <v>73</v>
      </c>
      <c r="R2168" t="s">
        <v>26</v>
      </c>
      <c r="S2168" t="s">
        <v>168</v>
      </c>
      <c r="T2168">
        <v>69</v>
      </c>
      <c r="U2168">
        <v>0</v>
      </c>
      <c r="V2168">
        <v>-88.062222000000006</v>
      </c>
      <c r="W2168">
        <v>44.501389000000003</v>
      </c>
    </row>
    <row r="2169" spans="1:23" x14ac:dyDescent="0.25">
      <c r="A2169" t="s">
        <v>939</v>
      </c>
      <c r="B2169">
        <v>90.7</v>
      </c>
      <c r="C2169">
        <v>66</v>
      </c>
      <c r="D2169">
        <v>343</v>
      </c>
      <c r="E2169">
        <v>2</v>
      </c>
      <c r="F2169">
        <v>1</v>
      </c>
      <c r="G2169">
        <v>82</v>
      </c>
      <c r="H2169">
        <v>0</v>
      </c>
      <c r="I2169">
        <v>0</v>
      </c>
      <c r="J2169">
        <v>-11</v>
      </c>
      <c r="K2169">
        <v>0</v>
      </c>
      <c r="L2169" s="1">
        <v>42995</v>
      </c>
      <c r="M2169" t="s">
        <v>27</v>
      </c>
      <c r="N2169" t="s">
        <v>39</v>
      </c>
      <c r="O2169" t="s">
        <v>39</v>
      </c>
      <c r="P2169" t="s">
        <v>329</v>
      </c>
      <c r="Q2169" t="s">
        <v>73</v>
      </c>
      <c r="R2169" t="s">
        <v>26</v>
      </c>
      <c r="S2169" t="s">
        <v>340</v>
      </c>
      <c r="T2169">
        <v>71</v>
      </c>
      <c r="U2169">
        <v>1</v>
      </c>
      <c r="V2169">
        <v>-84.4</v>
      </c>
      <c r="W2169">
        <v>33.755555999999999</v>
      </c>
    </row>
    <row r="2170" spans="1:23" x14ac:dyDescent="0.25">
      <c r="A2170" t="s">
        <v>939</v>
      </c>
      <c r="B2170">
        <v>102.6</v>
      </c>
      <c r="C2170">
        <v>66.67</v>
      </c>
      <c r="D2170">
        <v>313</v>
      </c>
      <c r="E2170">
        <v>3</v>
      </c>
      <c r="F2170">
        <v>1</v>
      </c>
      <c r="G2170">
        <v>47</v>
      </c>
      <c r="H2170">
        <v>0</v>
      </c>
      <c r="I2170">
        <v>8.08</v>
      </c>
      <c r="J2170">
        <v>3</v>
      </c>
      <c r="K2170">
        <v>1</v>
      </c>
      <c r="L2170" s="1">
        <v>43002</v>
      </c>
      <c r="M2170" t="s">
        <v>22</v>
      </c>
      <c r="N2170" t="s">
        <v>136</v>
      </c>
      <c r="O2170" t="s">
        <v>73</v>
      </c>
      <c r="P2170" t="s">
        <v>91</v>
      </c>
      <c r="Q2170" t="s">
        <v>73</v>
      </c>
      <c r="R2170" t="s">
        <v>26</v>
      </c>
      <c r="S2170" t="s">
        <v>168</v>
      </c>
      <c r="T2170">
        <v>87</v>
      </c>
      <c r="U2170">
        <v>0</v>
      </c>
      <c r="V2170">
        <v>-88.062222000000006</v>
      </c>
      <c r="W2170">
        <v>44.501389000000003</v>
      </c>
    </row>
    <row r="2171" spans="1:23" x14ac:dyDescent="0.25">
      <c r="A2171" t="s">
        <v>939</v>
      </c>
      <c r="B2171">
        <v>128</v>
      </c>
      <c r="C2171">
        <v>69.23</v>
      </c>
      <c r="D2171">
        <v>179</v>
      </c>
      <c r="E2171">
        <v>4</v>
      </c>
      <c r="F2171">
        <v>0</v>
      </c>
      <c r="G2171">
        <v>65</v>
      </c>
      <c r="H2171">
        <v>0</v>
      </c>
      <c r="I2171">
        <v>5.84</v>
      </c>
      <c r="J2171">
        <v>21</v>
      </c>
      <c r="K2171">
        <v>1</v>
      </c>
      <c r="L2171" s="1">
        <v>43006</v>
      </c>
      <c r="M2171" t="s">
        <v>22</v>
      </c>
      <c r="N2171" t="s">
        <v>77</v>
      </c>
      <c r="O2171" t="s">
        <v>73</v>
      </c>
      <c r="P2171" t="s">
        <v>296</v>
      </c>
      <c r="Q2171" t="s">
        <v>73</v>
      </c>
      <c r="R2171" t="s">
        <v>26</v>
      </c>
      <c r="S2171" t="s">
        <v>168</v>
      </c>
      <c r="T2171">
        <v>59</v>
      </c>
      <c r="U2171">
        <v>0</v>
      </c>
      <c r="V2171">
        <v>-88.062222000000006</v>
      </c>
      <c r="W2171">
        <v>44.501389000000003</v>
      </c>
    </row>
    <row r="2172" spans="1:23" x14ac:dyDescent="0.25">
      <c r="A2172" t="s">
        <v>939</v>
      </c>
      <c r="B2172">
        <v>122.9</v>
      </c>
      <c r="C2172">
        <v>65.52</v>
      </c>
      <c r="D2172">
        <v>221</v>
      </c>
      <c r="E2172">
        <v>3</v>
      </c>
      <c r="F2172">
        <v>0</v>
      </c>
      <c r="G2172">
        <v>17</v>
      </c>
      <c r="H2172">
        <v>0</v>
      </c>
      <c r="I2172">
        <v>5.84</v>
      </c>
      <c r="J2172">
        <v>4</v>
      </c>
      <c r="K2172">
        <v>1</v>
      </c>
      <c r="L2172" s="1">
        <v>43016</v>
      </c>
      <c r="M2172" t="s">
        <v>27</v>
      </c>
      <c r="N2172" t="s">
        <v>107</v>
      </c>
      <c r="O2172" t="s">
        <v>107</v>
      </c>
      <c r="P2172" t="s">
        <v>273</v>
      </c>
      <c r="Q2172" t="s">
        <v>73</v>
      </c>
      <c r="R2172" t="s">
        <v>26</v>
      </c>
      <c r="S2172" t="s">
        <v>278</v>
      </c>
      <c r="T2172">
        <v>90</v>
      </c>
      <c r="U2172">
        <v>1</v>
      </c>
      <c r="V2172">
        <v>-97.092777999999996</v>
      </c>
      <c r="W2172">
        <v>32.747777999999997</v>
      </c>
    </row>
    <row r="2173" spans="1:23" x14ac:dyDescent="0.25">
      <c r="A2173" t="s">
        <v>939</v>
      </c>
      <c r="B2173">
        <v>62.5</v>
      </c>
      <c r="C2173">
        <v>50</v>
      </c>
      <c r="D2173">
        <v>18</v>
      </c>
      <c r="E2173">
        <v>0</v>
      </c>
      <c r="F2173">
        <v>0</v>
      </c>
      <c r="G2173">
        <v>66</v>
      </c>
      <c r="H2173">
        <v>0</v>
      </c>
      <c r="I2173">
        <v>6.96</v>
      </c>
      <c r="J2173">
        <v>-13</v>
      </c>
      <c r="K2173">
        <v>0</v>
      </c>
      <c r="L2173" s="1">
        <v>43023</v>
      </c>
      <c r="M2173" t="s">
        <v>27</v>
      </c>
      <c r="N2173" t="s">
        <v>82</v>
      </c>
      <c r="O2173" t="s">
        <v>82</v>
      </c>
      <c r="P2173" t="s">
        <v>398</v>
      </c>
      <c r="Q2173" t="s">
        <v>73</v>
      </c>
      <c r="R2173" t="s">
        <v>26</v>
      </c>
      <c r="S2173" t="s">
        <v>165</v>
      </c>
      <c r="T2173">
        <v>51</v>
      </c>
      <c r="U2173">
        <v>1</v>
      </c>
      <c r="V2173">
        <v>-93.258055999999996</v>
      </c>
      <c r="W2173">
        <v>44.973889</v>
      </c>
    </row>
    <row r="2174" spans="1:23" x14ac:dyDescent="0.25">
      <c r="A2174" t="s">
        <v>939</v>
      </c>
      <c r="B2174">
        <v>71.5</v>
      </c>
      <c r="C2174">
        <v>57.78</v>
      </c>
      <c r="D2174">
        <v>290</v>
      </c>
      <c r="E2174">
        <v>3</v>
      </c>
      <c r="F2174">
        <v>3</v>
      </c>
      <c r="G2174">
        <v>40</v>
      </c>
      <c r="H2174">
        <v>0</v>
      </c>
      <c r="I2174">
        <v>6.96</v>
      </c>
      <c r="J2174">
        <v>-7</v>
      </c>
      <c r="K2174">
        <v>0</v>
      </c>
      <c r="L2174" s="1">
        <v>43086</v>
      </c>
      <c r="M2174" t="s">
        <v>27</v>
      </c>
      <c r="N2174" t="s">
        <v>56</v>
      </c>
      <c r="O2174" t="s">
        <v>56</v>
      </c>
      <c r="P2174" t="s">
        <v>290</v>
      </c>
      <c r="Q2174" t="s">
        <v>73</v>
      </c>
      <c r="R2174" t="s">
        <v>26</v>
      </c>
      <c r="S2174" t="s">
        <v>58</v>
      </c>
      <c r="T2174">
        <v>53</v>
      </c>
      <c r="U2174">
        <v>0</v>
      </c>
      <c r="V2174">
        <v>-80.852778000000001</v>
      </c>
      <c r="W2174">
        <v>35.225833000000002</v>
      </c>
    </row>
    <row r="2175" spans="1:23" x14ac:dyDescent="0.25">
      <c r="A2175" t="s">
        <v>939</v>
      </c>
      <c r="B2175">
        <v>130.69999999999999</v>
      </c>
      <c r="C2175">
        <v>66.67</v>
      </c>
      <c r="D2175">
        <v>286</v>
      </c>
      <c r="E2175">
        <v>3</v>
      </c>
      <c r="F2175">
        <v>0</v>
      </c>
      <c r="G2175">
        <v>74</v>
      </c>
      <c r="H2175">
        <v>0</v>
      </c>
      <c r="I2175">
        <v>4.72</v>
      </c>
      <c r="J2175">
        <v>1</v>
      </c>
      <c r="K2175">
        <v>1</v>
      </c>
      <c r="L2175" s="1">
        <v>43352</v>
      </c>
      <c r="M2175" t="s">
        <v>22</v>
      </c>
      <c r="N2175" t="s">
        <v>77</v>
      </c>
      <c r="O2175" t="s">
        <v>73</v>
      </c>
      <c r="P2175" t="s">
        <v>487</v>
      </c>
      <c r="Q2175" t="s">
        <v>73</v>
      </c>
      <c r="R2175" t="s">
        <v>26</v>
      </c>
      <c r="S2175" t="s">
        <v>168</v>
      </c>
      <c r="T2175">
        <v>54</v>
      </c>
      <c r="U2175">
        <v>0</v>
      </c>
      <c r="V2175">
        <v>-88.062222000000006</v>
      </c>
      <c r="W2175">
        <v>44.501389000000003</v>
      </c>
    </row>
    <row r="2176" spans="1:23" x14ac:dyDescent="0.25">
      <c r="A2176" t="s">
        <v>939</v>
      </c>
      <c r="B2176">
        <v>97.4</v>
      </c>
      <c r="C2176">
        <v>71.430000000000007</v>
      </c>
      <c r="D2176">
        <v>281</v>
      </c>
      <c r="E2176">
        <v>1</v>
      </c>
      <c r="F2176">
        <v>0</v>
      </c>
      <c r="G2176">
        <v>72</v>
      </c>
      <c r="H2176">
        <v>0</v>
      </c>
      <c r="I2176">
        <v>6.96</v>
      </c>
      <c r="J2176">
        <v>0</v>
      </c>
      <c r="K2176">
        <v>0</v>
      </c>
      <c r="L2176" s="1">
        <v>43359</v>
      </c>
      <c r="M2176" t="s">
        <v>22</v>
      </c>
      <c r="N2176" t="s">
        <v>82</v>
      </c>
      <c r="O2176" t="s">
        <v>73</v>
      </c>
      <c r="P2176" t="s">
        <v>979</v>
      </c>
      <c r="Q2176" t="s">
        <v>73</v>
      </c>
      <c r="R2176" t="s">
        <v>26</v>
      </c>
      <c r="S2176" t="s">
        <v>168</v>
      </c>
      <c r="T2176">
        <v>82</v>
      </c>
      <c r="U2176">
        <v>0</v>
      </c>
      <c r="V2176">
        <v>-88.062222000000006</v>
      </c>
      <c r="W2176">
        <v>44.501389000000003</v>
      </c>
    </row>
    <row r="2177" spans="1:23" x14ac:dyDescent="0.25">
      <c r="A2177" t="s">
        <v>939</v>
      </c>
      <c r="B2177">
        <v>93.5</v>
      </c>
      <c r="C2177">
        <v>61.36</v>
      </c>
      <c r="D2177">
        <v>265</v>
      </c>
      <c r="E2177">
        <v>2</v>
      </c>
      <c r="F2177">
        <v>0</v>
      </c>
      <c r="G2177">
        <v>95</v>
      </c>
      <c r="H2177">
        <v>5.0999999999999997E-2</v>
      </c>
      <c r="I2177">
        <v>6.96</v>
      </c>
      <c r="J2177">
        <v>-14</v>
      </c>
      <c r="K2177">
        <v>0</v>
      </c>
      <c r="L2177" s="1">
        <v>43366</v>
      </c>
      <c r="M2177" t="s">
        <v>27</v>
      </c>
      <c r="N2177" t="s">
        <v>97</v>
      </c>
      <c r="O2177" t="s">
        <v>97</v>
      </c>
      <c r="P2177" t="s">
        <v>535</v>
      </c>
      <c r="Q2177" t="s">
        <v>73</v>
      </c>
      <c r="R2177" t="s">
        <v>33</v>
      </c>
      <c r="S2177" t="s">
        <v>99</v>
      </c>
      <c r="T2177">
        <v>63</v>
      </c>
      <c r="U2177">
        <v>0</v>
      </c>
      <c r="V2177">
        <v>-76.864444000000006</v>
      </c>
      <c r="W2177">
        <v>38.907778</v>
      </c>
    </row>
    <row r="2178" spans="1:23" x14ac:dyDescent="0.25">
      <c r="A2178" t="s">
        <v>939</v>
      </c>
      <c r="B2178">
        <v>76.900000000000006</v>
      </c>
      <c r="C2178">
        <v>55</v>
      </c>
      <c r="D2178">
        <v>298</v>
      </c>
      <c r="E2178">
        <v>1</v>
      </c>
      <c r="F2178">
        <v>1</v>
      </c>
      <c r="G2178">
        <v>83</v>
      </c>
      <c r="H2178">
        <v>0</v>
      </c>
      <c r="I2178">
        <v>5.84</v>
      </c>
      <c r="J2178">
        <v>22</v>
      </c>
      <c r="K2178">
        <v>1</v>
      </c>
      <c r="L2178" s="1">
        <v>43373</v>
      </c>
      <c r="M2178" t="s">
        <v>22</v>
      </c>
      <c r="N2178" t="s">
        <v>42</v>
      </c>
      <c r="O2178" t="s">
        <v>73</v>
      </c>
      <c r="P2178" t="s">
        <v>980</v>
      </c>
      <c r="Q2178" t="s">
        <v>73</v>
      </c>
      <c r="R2178" t="s">
        <v>26</v>
      </c>
      <c r="S2178" t="s">
        <v>168</v>
      </c>
      <c r="T2178">
        <v>50</v>
      </c>
      <c r="U2178">
        <v>0</v>
      </c>
      <c r="V2178">
        <v>-88.062222000000006</v>
      </c>
      <c r="W2178">
        <v>44.501389000000003</v>
      </c>
    </row>
    <row r="2179" spans="1:23" x14ac:dyDescent="0.25">
      <c r="A2179" t="s">
        <v>939</v>
      </c>
      <c r="B2179">
        <v>108</v>
      </c>
      <c r="C2179">
        <v>61.54</v>
      </c>
      <c r="D2179">
        <v>442</v>
      </c>
      <c r="E2179">
        <v>3</v>
      </c>
      <c r="F2179">
        <v>0</v>
      </c>
      <c r="G2179">
        <v>83</v>
      </c>
      <c r="H2179">
        <v>0</v>
      </c>
      <c r="I2179">
        <v>10.31</v>
      </c>
      <c r="J2179">
        <v>-8</v>
      </c>
      <c r="K2179">
        <v>0</v>
      </c>
      <c r="L2179" s="1">
        <v>43380</v>
      </c>
      <c r="M2179" t="s">
        <v>27</v>
      </c>
      <c r="N2179" t="s">
        <v>83</v>
      </c>
      <c r="O2179" t="s">
        <v>83</v>
      </c>
      <c r="P2179" t="s">
        <v>981</v>
      </c>
      <c r="Q2179" t="s">
        <v>73</v>
      </c>
      <c r="R2179" t="s">
        <v>26</v>
      </c>
      <c r="S2179" t="s">
        <v>85</v>
      </c>
      <c r="T2179">
        <v>60</v>
      </c>
      <c r="U2179">
        <v>1</v>
      </c>
      <c r="V2179">
        <v>-83.045556000000005</v>
      </c>
      <c r="W2179">
        <v>42.34</v>
      </c>
    </row>
    <row r="2180" spans="1:23" x14ac:dyDescent="0.25">
      <c r="A2180" t="s">
        <v>939</v>
      </c>
      <c r="B2180">
        <v>100.4</v>
      </c>
      <c r="C2180">
        <v>54.35</v>
      </c>
      <c r="D2180">
        <v>425</v>
      </c>
      <c r="E2180">
        <v>2</v>
      </c>
      <c r="F2180">
        <v>0</v>
      </c>
      <c r="G2180">
        <v>72</v>
      </c>
      <c r="H2180">
        <v>0</v>
      </c>
      <c r="I2180">
        <v>4.72</v>
      </c>
      <c r="J2180">
        <v>3</v>
      </c>
      <c r="K2180">
        <v>1</v>
      </c>
      <c r="L2180" s="1">
        <v>43388</v>
      </c>
      <c r="M2180" t="s">
        <v>22</v>
      </c>
      <c r="N2180" t="s">
        <v>140</v>
      </c>
      <c r="O2180" t="s">
        <v>73</v>
      </c>
      <c r="P2180" t="s">
        <v>78</v>
      </c>
      <c r="Q2180" t="s">
        <v>73</v>
      </c>
      <c r="R2180" t="s">
        <v>26</v>
      </c>
      <c r="S2180" t="s">
        <v>168</v>
      </c>
      <c r="T2180">
        <v>34</v>
      </c>
      <c r="U2180">
        <v>0</v>
      </c>
      <c r="V2180">
        <v>-88.062222000000006</v>
      </c>
      <c r="W2180">
        <v>44.501389000000003</v>
      </c>
    </row>
    <row r="2181" spans="1:23" x14ac:dyDescent="0.25">
      <c r="A2181" t="s">
        <v>939</v>
      </c>
      <c r="B2181">
        <v>102.9</v>
      </c>
      <c r="C2181">
        <v>60</v>
      </c>
      <c r="D2181">
        <v>286</v>
      </c>
      <c r="E2181">
        <v>1</v>
      </c>
      <c r="F2181">
        <v>0</v>
      </c>
      <c r="G2181">
        <v>70</v>
      </c>
      <c r="H2181">
        <v>0</v>
      </c>
      <c r="I2181">
        <v>11.43</v>
      </c>
      <c r="J2181">
        <v>-2</v>
      </c>
      <c r="K2181">
        <v>0</v>
      </c>
      <c r="L2181" s="1">
        <v>43401</v>
      </c>
      <c r="M2181" t="s">
        <v>27</v>
      </c>
      <c r="N2181" t="s">
        <v>294</v>
      </c>
      <c r="O2181" t="s">
        <v>294</v>
      </c>
      <c r="P2181" t="s">
        <v>927</v>
      </c>
      <c r="Q2181" t="s">
        <v>73</v>
      </c>
      <c r="R2181" t="s">
        <v>26</v>
      </c>
      <c r="S2181" t="s">
        <v>480</v>
      </c>
      <c r="T2181">
        <v>69</v>
      </c>
      <c r="U2181">
        <v>0</v>
      </c>
      <c r="V2181">
        <v>-118.287778</v>
      </c>
      <c r="W2181">
        <v>34.014167</v>
      </c>
    </row>
    <row r="2182" spans="1:23" x14ac:dyDescent="0.25">
      <c r="A2182" t="s">
        <v>939</v>
      </c>
      <c r="B2182">
        <v>89.2</v>
      </c>
      <c r="C2182">
        <v>55.81</v>
      </c>
      <c r="D2182">
        <v>259</v>
      </c>
      <c r="E2182">
        <v>2</v>
      </c>
      <c r="F2182">
        <v>0</v>
      </c>
      <c r="G2182">
        <v>93</v>
      </c>
      <c r="I2182">
        <v>2.8</v>
      </c>
      <c r="J2182">
        <v>-14</v>
      </c>
      <c r="K2182">
        <v>0</v>
      </c>
      <c r="L2182" s="1">
        <v>43408</v>
      </c>
      <c r="M2182" t="s">
        <v>27</v>
      </c>
      <c r="N2182" t="s">
        <v>24</v>
      </c>
      <c r="O2182" t="s">
        <v>24</v>
      </c>
      <c r="P2182" t="s">
        <v>535</v>
      </c>
      <c r="Q2182" t="s">
        <v>73</v>
      </c>
      <c r="S2182" t="s">
        <v>66</v>
      </c>
      <c r="T2182">
        <v>37</v>
      </c>
      <c r="U2182">
        <v>0</v>
      </c>
      <c r="V2182">
        <v>-71.263999999999996</v>
      </c>
      <c r="W2182">
        <v>42.091000000000001</v>
      </c>
    </row>
    <row r="2183" spans="1:23" x14ac:dyDescent="0.25">
      <c r="A2183" t="s">
        <v>939</v>
      </c>
      <c r="B2183">
        <v>112.1</v>
      </c>
      <c r="C2183">
        <v>67.86</v>
      </c>
      <c r="D2183">
        <v>199</v>
      </c>
      <c r="E2183">
        <v>2</v>
      </c>
      <c r="F2183">
        <v>0</v>
      </c>
      <c r="G2183">
        <v>66</v>
      </c>
      <c r="H2183">
        <v>0</v>
      </c>
      <c r="I2183">
        <v>4.72</v>
      </c>
      <c r="J2183">
        <v>19</v>
      </c>
      <c r="K2183">
        <v>1</v>
      </c>
      <c r="L2183" s="1">
        <v>43415</v>
      </c>
      <c r="M2183" t="s">
        <v>22</v>
      </c>
      <c r="N2183" t="s">
        <v>28</v>
      </c>
      <c r="O2183" t="s">
        <v>73</v>
      </c>
      <c r="P2183" t="s">
        <v>982</v>
      </c>
      <c r="Q2183" t="s">
        <v>73</v>
      </c>
      <c r="R2183" t="s">
        <v>26</v>
      </c>
      <c r="S2183" t="s">
        <v>168</v>
      </c>
      <c r="T2183">
        <v>33</v>
      </c>
      <c r="U2183">
        <v>0</v>
      </c>
      <c r="V2183">
        <v>-88.062222000000006</v>
      </c>
      <c r="W2183">
        <v>44.501389000000003</v>
      </c>
    </row>
    <row r="2184" spans="1:23" x14ac:dyDescent="0.25">
      <c r="A2184" t="s">
        <v>939</v>
      </c>
      <c r="B2184">
        <v>128.69999999999999</v>
      </c>
      <c r="C2184">
        <v>70</v>
      </c>
      <c r="D2184">
        <v>332</v>
      </c>
      <c r="E2184">
        <v>2</v>
      </c>
      <c r="F2184">
        <v>0</v>
      </c>
      <c r="G2184">
        <v>100</v>
      </c>
      <c r="I2184">
        <v>6.4</v>
      </c>
      <c r="J2184">
        <v>-3</v>
      </c>
      <c r="K2184">
        <v>0</v>
      </c>
      <c r="L2184" s="1">
        <v>43419</v>
      </c>
      <c r="M2184" t="s">
        <v>27</v>
      </c>
      <c r="N2184" t="s">
        <v>123</v>
      </c>
      <c r="O2184" t="s">
        <v>123</v>
      </c>
      <c r="P2184" t="s">
        <v>327</v>
      </c>
      <c r="Q2184" t="s">
        <v>73</v>
      </c>
      <c r="S2184" t="s">
        <v>236</v>
      </c>
      <c r="T2184">
        <v>53</v>
      </c>
      <c r="U2184">
        <v>0</v>
      </c>
      <c r="V2184">
        <v>-122.33159999999999</v>
      </c>
      <c r="W2184">
        <v>47.595199999999998</v>
      </c>
    </row>
    <row r="2185" spans="1:23" x14ac:dyDescent="0.25">
      <c r="A2185" t="s">
        <v>939</v>
      </c>
      <c r="B2185">
        <v>94</v>
      </c>
      <c r="C2185">
        <v>60.71</v>
      </c>
      <c r="D2185">
        <v>198</v>
      </c>
      <c r="E2185">
        <v>1</v>
      </c>
      <c r="F2185">
        <v>0</v>
      </c>
      <c r="G2185">
        <v>67</v>
      </c>
      <c r="H2185">
        <v>0</v>
      </c>
      <c r="I2185">
        <v>8.08</v>
      </c>
      <c r="J2185">
        <v>-7</v>
      </c>
      <c r="K2185">
        <v>0</v>
      </c>
      <c r="L2185" s="1">
        <v>43429</v>
      </c>
      <c r="M2185" t="s">
        <v>27</v>
      </c>
      <c r="N2185" t="s">
        <v>82</v>
      </c>
      <c r="O2185" t="s">
        <v>82</v>
      </c>
      <c r="P2185" t="s">
        <v>45</v>
      </c>
      <c r="Q2185" t="s">
        <v>73</v>
      </c>
      <c r="R2185" t="s">
        <v>26</v>
      </c>
      <c r="S2185" t="s">
        <v>165</v>
      </c>
      <c r="T2185">
        <v>19</v>
      </c>
      <c r="U2185">
        <v>1</v>
      </c>
      <c r="V2185">
        <v>-93.258055999999996</v>
      </c>
      <c r="W2185">
        <v>44.973889</v>
      </c>
    </row>
    <row r="2186" spans="1:23" x14ac:dyDescent="0.25">
      <c r="A2186" t="s">
        <v>939</v>
      </c>
      <c r="B2186">
        <v>79.8</v>
      </c>
      <c r="C2186">
        <v>62</v>
      </c>
      <c r="D2186">
        <v>233</v>
      </c>
      <c r="E2186">
        <v>1</v>
      </c>
      <c r="F2186">
        <v>0</v>
      </c>
      <c r="G2186">
        <v>92</v>
      </c>
      <c r="H2186">
        <v>1.2E-2</v>
      </c>
      <c r="I2186">
        <v>20.82</v>
      </c>
      <c r="J2186">
        <v>-3</v>
      </c>
      <c r="K2186">
        <v>0</v>
      </c>
      <c r="L2186" s="1">
        <v>43436</v>
      </c>
      <c r="M2186" t="s">
        <v>22</v>
      </c>
      <c r="N2186" t="s">
        <v>119</v>
      </c>
      <c r="O2186" t="s">
        <v>73</v>
      </c>
      <c r="P2186" t="s">
        <v>98</v>
      </c>
      <c r="Q2186" t="s">
        <v>73</v>
      </c>
      <c r="R2186" t="s">
        <v>61</v>
      </c>
      <c r="S2186" t="s">
        <v>168</v>
      </c>
      <c r="T2186">
        <v>35</v>
      </c>
      <c r="U2186">
        <v>0</v>
      </c>
      <c r="V2186">
        <v>-88.062222000000006</v>
      </c>
      <c r="W2186">
        <v>44.501389000000003</v>
      </c>
    </row>
    <row r="2187" spans="1:23" x14ac:dyDescent="0.25">
      <c r="A2187" t="s">
        <v>939</v>
      </c>
      <c r="B2187">
        <v>103.1</v>
      </c>
      <c r="C2187">
        <v>65.63</v>
      </c>
      <c r="D2187">
        <v>196</v>
      </c>
      <c r="E2187">
        <v>2</v>
      </c>
      <c r="F2187">
        <v>0</v>
      </c>
      <c r="G2187">
        <v>74</v>
      </c>
      <c r="H2187">
        <v>0</v>
      </c>
      <c r="I2187">
        <v>12.74</v>
      </c>
      <c r="J2187">
        <v>14</v>
      </c>
      <c r="K2187">
        <v>1</v>
      </c>
      <c r="L2187" s="1">
        <v>43443</v>
      </c>
      <c r="M2187" t="s">
        <v>22</v>
      </c>
      <c r="N2187" t="s">
        <v>39</v>
      </c>
      <c r="O2187" t="s">
        <v>73</v>
      </c>
      <c r="P2187" t="s">
        <v>255</v>
      </c>
      <c r="Q2187" t="s">
        <v>73</v>
      </c>
      <c r="R2187" t="s">
        <v>26</v>
      </c>
      <c r="S2187" t="s">
        <v>168</v>
      </c>
      <c r="T2187">
        <v>27</v>
      </c>
      <c r="U2187">
        <v>0</v>
      </c>
      <c r="V2187">
        <v>-88.062222000000006</v>
      </c>
      <c r="W2187">
        <v>44.501389000000003</v>
      </c>
    </row>
    <row r="2188" spans="1:23" x14ac:dyDescent="0.25">
      <c r="A2188" t="s">
        <v>939</v>
      </c>
      <c r="B2188">
        <v>68.900000000000006</v>
      </c>
      <c r="C2188">
        <v>59.52</v>
      </c>
      <c r="D2188">
        <v>274</v>
      </c>
      <c r="E2188">
        <v>0</v>
      </c>
      <c r="F2188">
        <v>1</v>
      </c>
      <c r="G2188">
        <v>58</v>
      </c>
      <c r="H2188">
        <v>0</v>
      </c>
      <c r="I2188">
        <v>11.43</v>
      </c>
      <c r="J2188">
        <v>-7</v>
      </c>
      <c r="K2188">
        <v>0</v>
      </c>
      <c r="L2188" s="1">
        <v>43450</v>
      </c>
      <c r="M2188" t="s">
        <v>27</v>
      </c>
      <c r="N2188" t="s">
        <v>77</v>
      </c>
      <c r="O2188" t="s">
        <v>77</v>
      </c>
      <c r="P2188" t="s">
        <v>45</v>
      </c>
      <c r="Q2188" t="s">
        <v>73</v>
      </c>
      <c r="R2188" t="s">
        <v>26</v>
      </c>
      <c r="S2188" t="s">
        <v>215</v>
      </c>
      <c r="T2188">
        <v>48</v>
      </c>
      <c r="U2188">
        <v>0</v>
      </c>
      <c r="V2188">
        <v>-87.616699999999994</v>
      </c>
      <c r="W2188">
        <v>41.862299999999998</v>
      </c>
    </row>
    <row r="2189" spans="1:23" x14ac:dyDescent="0.25">
      <c r="A2189" t="s">
        <v>939</v>
      </c>
      <c r="B2189">
        <v>103.7</v>
      </c>
      <c r="C2189">
        <v>67.27</v>
      </c>
      <c r="D2189">
        <v>442</v>
      </c>
      <c r="E2189">
        <v>2</v>
      </c>
      <c r="F2189">
        <v>0</v>
      </c>
      <c r="G2189">
        <v>49</v>
      </c>
      <c r="H2189">
        <v>0</v>
      </c>
      <c r="I2189">
        <v>11.43</v>
      </c>
      <c r="J2189">
        <v>6</v>
      </c>
      <c r="K2189">
        <v>1</v>
      </c>
      <c r="L2189" s="1">
        <v>43457</v>
      </c>
      <c r="M2189" t="s">
        <v>27</v>
      </c>
      <c r="N2189" t="s">
        <v>48</v>
      </c>
      <c r="O2189" t="s">
        <v>48</v>
      </c>
      <c r="P2189" t="s">
        <v>983</v>
      </c>
      <c r="Q2189" t="s">
        <v>73</v>
      </c>
      <c r="R2189" t="s">
        <v>26</v>
      </c>
      <c r="S2189" t="s">
        <v>207</v>
      </c>
      <c r="T2189">
        <v>44</v>
      </c>
      <c r="U2189">
        <v>0</v>
      </c>
      <c r="V2189">
        <v>-74.074360999999996</v>
      </c>
      <c r="W2189">
        <v>40.813527999999998</v>
      </c>
    </row>
    <row r="2190" spans="1:23" x14ac:dyDescent="0.25">
      <c r="A2190" t="s">
        <v>939</v>
      </c>
      <c r="B2190">
        <v>73.7</v>
      </c>
      <c r="C2190">
        <v>60</v>
      </c>
      <c r="D2190">
        <v>26</v>
      </c>
      <c r="E2190">
        <v>0</v>
      </c>
      <c r="F2190">
        <v>0</v>
      </c>
      <c r="G2190">
        <v>71</v>
      </c>
      <c r="H2190">
        <v>0</v>
      </c>
      <c r="I2190">
        <v>9.1999999999999993</v>
      </c>
      <c r="J2190">
        <v>-31</v>
      </c>
      <c r="K2190">
        <v>0</v>
      </c>
      <c r="L2190" s="1">
        <v>43464</v>
      </c>
      <c r="M2190" t="s">
        <v>22</v>
      </c>
      <c r="N2190" t="s">
        <v>83</v>
      </c>
      <c r="O2190" t="s">
        <v>73</v>
      </c>
      <c r="P2190" t="s">
        <v>92</v>
      </c>
      <c r="Q2190" t="s">
        <v>73</v>
      </c>
      <c r="R2190" t="s">
        <v>26</v>
      </c>
      <c r="S2190" t="s">
        <v>168</v>
      </c>
      <c r="T2190">
        <v>28</v>
      </c>
      <c r="U2190">
        <v>0</v>
      </c>
      <c r="V2190">
        <v>-88.062222000000006</v>
      </c>
      <c r="W2190">
        <v>44.501389000000003</v>
      </c>
    </row>
    <row r="2191" spans="1:23" x14ac:dyDescent="0.25">
      <c r="A2191" t="s">
        <v>939</v>
      </c>
      <c r="B2191">
        <v>91.4</v>
      </c>
      <c r="C2191">
        <v>60</v>
      </c>
      <c r="D2191">
        <v>203</v>
      </c>
      <c r="E2191">
        <v>1</v>
      </c>
      <c r="F2191">
        <v>0</v>
      </c>
      <c r="G2191">
        <v>65</v>
      </c>
      <c r="H2191">
        <v>0</v>
      </c>
      <c r="I2191">
        <v>5.84</v>
      </c>
      <c r="J2191">
        <v>7</v>
      </c>
      <c r="K2191">
        <v>1</v>
      </c>
      <c r="L2191" s="1">
        <v>43713</v>
      </c>
      <c r="M2191" t="s">
        <v>27</v>
      </c>
      <c r="N2191" t="s">
        <v>77</v>
      </c>
      <c r="O2191" t="s">
        <v>77</v>
      </c>
      <c r="P2191" t="s">
        <v>545</v>
      </c>
      <c r="Q2191" t="s">
        <v>73</v>
      </c>
      <c r="R2191" t="s">
        <v>26</v>
      </c>
      <c r="S2191" t="s">
        <v>215</v>
      </c>
      <c r="T2191">
        <v>65</v>
      </c>
      <c r="U2191">
        <v>0</v>
      </c>
      <c r="V2191">
        <v>-87.616699999999994</v>
      </c>
      <c r="W2191">
        <v>41.862299999999998</v>
      </c>
    </row>
    <row r="2192" spans="1:23" x14ac:dyDescent="0.25">
      <c r="A2192" t="s">
        <v>939</v>
      </c>
      <c r="B2192">
        <v>101.2</v>
      </c>
      <c r="C2192">
        <v>64.709999999999994</v>
      </c>
      <c r="D2192">
        <v>209</v>
      </c>
      <c r="E2192">
        <v>2</v>
      </c>
      <c r="F2192">
        <v>0</v>
      </c>
      <c r="G2192">
        <v>79</v>
      </c>
      <c r="H2192">
        <v>0</v>
      </c>
      <c r="I2192">
        <v>8.08</v>
      </c>
      <c r="J2192">
        <v>5</v>
      </c>
      <c r="K2192">
        <v>1</v>
      </c>
      <c r="L2192" s="1">
        <v>43723</v>
      </c>
      <c r="M2192" t="s">
        <v>22</v>
      </c>
      <c r="N2192" t="s">
        <v>82</v>
      </c>
      <c r="O2192" t="s">
        <v>73</v>
      </c>
      <c r="P2192" t="s">
        <v>115</v>
      </c>
      <c r="Q2192" t="s">
        <v>73</v>
      </c>
      <c r="R2192" t="s">
        <v>26</v>
      </c>
      <c r="S2192" t="s">
        <v>168</v>
      </c>
      <c r="T2192">
        <v>73</v>
      </c>
      <c r="U2192">
        <v>0</v>
      </c>
      <c r="V2192">
        <v>-88.062222000000006</v>
      </c>
      <c r="W2192">
        <v>44.501389000000003</v>
      </c>
    </row>
    <row r="2193" spans="1:23" x14ac:dyDescent="0.25">
      <c r="A2193" t="s">
        <v>939</v>
      </c>
      <c r="B2193">
        <v>96.2</v>
      </c>
      <c r="C2193">
        <v>58.62</v>
      </c>
      <c r="D2193">
        <v>235</v>
      </c>
      <c r="E2193">
        <v>1</v>
      </c>
      <c r="F2193">
        <v>0</v>
      </c>
      <c r="G2193">
        <v>90</v>
      </c>
      <c r="H2193">
        <v>1.2E-2</v>
      </c>
      <c r="I2193">
        <v>8.08</v>
      </c>
      <c r="J2193">
        <v>11</v>
      </c>
      <c r="K2193">
        <v>1</v>
      </c>
      <c r="L2193" s="1">
        <v>43730</v>
      </c>
      <c r="M2193" t="s">
        <v>22</v>
      </c>
      <c r="N2193" t="s">
        <v>36</v>
      </c>
      <c r="O2193" t="s">
        <v>73</v>
      </c>
      <c r="P2193" t="s">
        <v>52</v>
      </c>
      <c r="Q2193" t="s">
        <v>73</v>
      </c>
      <c r="R2193" t="s">
        <v>33</v>
      </c>
      <c r="S2193" t="s">
        <v>168</v>
      </c>
      <c r="T2193">
        <v>70</v>
      </c>
      <c r="U2193">
        <v>0</v>
      </c>
      <c r="V2193">
        <v>-88.062222000000006</v>
      </c>
      <c r="W2193">
        <v>44.501389000000003</v>
      </c>
    </row>
    <row r="2194" spans="1:23" x14ac:dyDescent="0.25">
      <c r="A2194" t="s">
        <v>939</v>
      </c>
      <c r="B2194">
        <v>93.4</v>
      </c>
      <c r="C2194">
        <v>64.150000000000006</v>
      </c>
      <c r="D2194">
        <v>422</v>
      </c>
      <c r="E2194">
        <v>2</v>
      </c>
      <c r="F2194">
        <v>1</v>
      </c>
      <c r="G2194">
        <v>64</v>
      </c>
      <c r="H2194">
        <v>0</v>
      </c>
      <c r="I2194">
        <v>4.72</v>
      </c>
      <c r="J2194">
        <v>-7</v>
      </c>
      <c r="K2194">
        <v>0</v>
      </c>
      <c r="L2194" s="1">
        <v>43734</v>
      </c>
      <c r="M2194" t="s">
        <v>22</v>
      </c>
      <c r="N2194" t="s">
        <v>93</v>
      </c>
      <c r="O2194" t="s">
        <v>73</v>
      </c>
      <c r="P2194" t="s">
        <v>203</v>
      </c>
      <c r="Q2194" t="s">
        <v>73</v>
      </c>
      <c r="R2194" t="s">
        <v>26</v>
      </c>
      <c r="S2194" t="s">
        <v>168</v>
      </c>
      <c r="T2194">
        <v>59</v>
      </c>
      <c r="U2194">
        <v>0</v>
      </c>
      <c r="V2194">
        <v>-88.062222000000006</v>
      </c>
      <c r="W2194">
        <v>44.501389000000003</v>
      </c>
    </row>
    <row r="2195" spans="1:23" x14ac:dyDescent="0.25">
      <c r="A2195" t="s">
        <v>939</v>
      </c>
      <c r="B2195">
        <v>85.2</v>
      </c>
      <c r="C2195">
        <v>64.709999999999994</v>
      </c>
      <c r="D2195">
        <v>238</v>
      </c>
      <c r="E2195">
        <v>0</v>
      </c>
      <c r="F2195">
        <v>0</v>
      </c>
      <c r="G2195">
        <v>27</v>
      </c>
      <c r="H2195">
        <v>0</v>
      </c>
      <c r="I2195">
        <v>6.96</v>
      </c>
      <c r="J2195">
        <v>10</v>
      </c>
      <c r="K2195">
        <v>1</v>
      </c>
      <c r="L2195" s="1">
        <v>43744</v>
      </c>
      <c r="M2195" t="s">
        <v>27</v>
      </c>
      <c r="N2195" t="s">
        <v>107</v>
      </c>
      <c r="O2195" t="s">
        <v>107</v>
      </c>
      <c r="P2195" t="s">
        <v>581</v>
      </c>
      <c r="Q2195" t="s">
        <v>73</v>
      </c>
      <c r="R2195" t="s">
        <v>26</v>
      </c>
      <c r="S2195" t="s">
        <v>278</v>
      </c>
      <c r="T2195">
        <v>94</v>
      </c>
      <c r="U2195">
        <v>1</v>
      </c>
      <c r="V2195">
        <v>-97.092777999999996</v>
      </c>
      <c r="W2195">
        <v>32.747777999999997</v>
      </c>
    </row>
    <row r="2196" spans="1:23" x14ac:dyDescent="0.25">
      <c r="A2196" t="s">
        <v>939</v>
      </c>
      <c r="B2196">
        <v>90</v>
      </c>
      <c r="C2196">
        <v>61.54</v>
      </c>
      <c r="D2196">
        <v>283</v>
      </c>
      <c r="E2196">
        <v>2</v>
      </c>
      <c r="F2196">
        <v>1</v>
      </c>
      <c r="G2196">
        <v>70</v>
      </c>
      <c r="H2196">
        <v>0</v>
      </c>
      <c r="I2196">
        <v>4.72</v>
      </c>
      <c r="J2196">
        <v>1</v>
      </c>
      <c r="K2196">
        <v>1</v>
      </c>
      <c r="L2196" s="1">
        <v>43752</v>
      </c>
      <c r="M2196" t="s">
        <v>22</v>
      </c>
      <c r="N2196" t="s">
        <v>83</v>
      </c>
      <c r="O2196" t="s">
        <v>73</v>
      </c>
      <c r="P2196" t="s">
        <v>704</v>
      </c>
      <c r="Q2196" t="s">
        <v>73</v>
      </c>
      <c r="R2196" t="s">
        <v>26</v>
      </c>
      <c r="S2196" t="s">
        <v>168</v>
      </c>
      <c r="T2196">
        <v>41</v>
      </c>
      <c r="U2196">
        <v>0</v>
      </c>
      <c r="V2196">
        <v>-88.062222000000006</v>
      </c>
      <c r="W2196">
        <v>44.501389000000003</v>
      </c>
    </row>
    <row r="2197" spans="1:23" x14ac:dyDescent="0.25">
      <c r="A2197" t="s">
        <v>939</v>
      </c>
      <c r="B2197">
        <v>158.30000000000001</v>
      </c>
      <c r="C2197">
        <v>80.650000000000006</v>
      </c>
      <c r="D2197">
        <v>429</v>
      </c>
      <c r="E2197">
        <v>5</v>
      </c>
      <c r="F2197">
        <v>0</v>
      </c>
      <c r="G2197">
        <v>74</v>
      </c>
      <c r="H2197">
        <v>0</v>
      </c>
      <c r="I2197">
        <v>4.72</v>
      </c>
      <c r="J2197">
        <v>18</v>
      </c>
      <c r="K2197">
        <v>1</v>
      </c>
      <c r="L2197" s="1">
        <v>43758</v>
      </c>
      <c r="M2197" t="s">
        <v>22</v>
      </c>
      <c r="N2197" t="s">
        <v>59</v>
      </c>
      <c r="O2197" t="s">
        <v>73</v>
      </c>
      <c r="P2197" t="s">
        <v>961</v>
      </c>
      <c r="Q2197" t="s">
        <v>73</v>
      </c>
      <c r="R2197" t="s">
        <v>26</v>
      </c>
      <c r="S2197" t="s">
        <v>168</v>
      </c>
      <c r="T2197">
        <v>59</v>
      </c>
      <c r="U2197">
        <v>0</v>
      </c>
      <c r="V2197">
        <v>-88.062222000000006</v>
      </c>
      <c r="W2197">
        <v>44.501389000000003</v>
      </c>
    </row>
    <row r="2198" spans="1:23" x14ac:dyDescent="0.25">
      <c r="A2198" t="s">
        <v>939</v>
      </c>
      <c r="B2198">
        <v>129</v>
      </c>
      <c r="C2198">
        <v>69.7</v>
      </c>
      <c r="D2198">
        <v>305</v>
      </c>
      <c r="E2198">
        <v>3</v>
      </c>
      <c r="F2198">
        <v>0</v>
      </c>
      <c r="G2198">
        <v>63</v>
      </c>
      <c r="H2198">
        <v>0</v>
      </c>
      <c r="I2198">
        <v>8.08</v>
      </c>
      <c r="J2198">
        <v>7</v>
      </c>
      <c r="K2198">
        <v>1</v>
      </c>
      <c r="L2198" s="1">
        <v>43765</v>
      </c>
      <c r="M2198" t="s">
        <v>27</v>
      </c>
      <c r="N2198" t="s">
        <v>68</v>
      </c>
      <c r="O2198" t="s">
        <v>68</v>
      </c>
      <c r="P2198" t="s">
        <v>227</v>
      </c>
      <c r="Q2198" t="s">
        <v>73</v>
      </c>
      <c r="R2198" t="s">
        <v>26</v>
      </c>
      <c r="S2198" t="s">
        <v>131</v>
      </c>
      <c r="T2198">
        <v>48</v>
      </c>
      <c r="U2198">
        <v>0</v>
      </c>
      <c r="V2198">
        <v>-94.483889000000005</v>
      </c>
      <c r="W2198">
        <v>39.048889000000003</v>
      </c>
    </row>
    <row r="2199" spans="1:23" x14ac:dyDescent="0.25">
      <c r="A2199" t="s">
        <v>939</v>
      </c>
      <c r="B2199">
        <v>85.5</v>
      </c>
      <c r="C2199">
        <v>65.709999999999994</v>
      </c>
      <c r="D2199">
        <v>161</v>
      </c>
      <c r="E2199">
        <v>1</v>
      </c>
      <c r="F2199">
        <v>0</v>
      </c>
      <c r="G2199">
        <v>31</v>
      </c>
      <c r="H2199">
        <v>0</v>
      </c>
      <c r="I2199">
        <v>11.43</v>
      </c>
      <c r="J2199">
        <v>-15</v>
      </c>
      <c r="K2199">
        <v>0</v>
      </c>
      <c r="L2199" s="1">
        <v>43772</v>
      </c>
      <c r="M2199" t="s">
        <v>27</v>
      </c>
      <c r="N2199" t="s">
        <v>305</v>
      </c>
      <c r="O2199" t="s">
        <v>305</v>
      </c>
      <c r="P2199" t="s">
        <v>984</v>
      </c>
      <c r="Q2199" t="s">
        <v>73</v>
      </c>
      <c r="R2199" t="s">
        <v>26</v>
      </c>
      <c r="S2199" t="s">
        <v>807</v>
      </c>
      <c r="T2199">
        <v>72</v>
      </c>
      <c r="U2199">
        <v>0</v>
      </c>
      <c r="V2199">
        <v>-118.261</v>
      </c>
      <c r="W2199">
        <v>33.863999999999997</v>
      </c>
    </row>
    <row r="2200" spans="1:23" x14ac:dyDescent="0.25">
      <c r="A2200" t="s">
        <v>939</v>
      </c>
      <c r="B2200">
        <v>84.4</v>
      </c>
      <c r="C2200">
        <v>58.62</v>
      </c>
      <c r="D2200">
        <v>233</v>
      </c>
      <c r="E2200">
        <v>0</v>
      </c>
      <c r="F2200">
        <v>0</v>
      </c>
      <c r="G2200">
        <v>63</v>
      </c>
      <c r="H2200">
        <v>0</v>
      </c>
      <c r="I2200">
        <v>16.09</v>
      </c>
      <c r="J2200">
        <v>8</v>
      </c>
      <c r="K2200">
        <v>1</v>
      </c>
      <c r="L2200" s="1">
        <v>43779</v>
      </c>
      <c r="M2200" t="s">
        <v>22</v>
      </c>
      <c r="N2200" t="s">
        <v>56</v>
      </c>
      <c r="O2200" t="s">
        <v>73</v>
      </c>
      <c r="P2200" t="s">
        <v>734</v>
      </c>
      <c r="Q2200" t="s">
        <v>73</v>
      </c>
      <c r="R2200" t="s">
        <v>26</v>
      </c>
      <c r="S2200" t="s">
        <v>168</v>
      </c>
      <c r="T2200">
        <v>30</v>
      </c>
      <c r="U2200">
        <v>0</v>
      </c>
      <c r="V2200">
        <v>-88.062222000000006</v>
      </c>
      <c r="W2200">
        <v>44.501389000000003</v>
      </c>
    </row>
    <row r="2201" spans="1:23" x14ac:dyDescent="0.25">
      <c r="A2201" t="s">
        <v>939</v>
      </c>
      <c r="B2201">
        <v>75.8</v>
      </c>
      <c r="C2201">
        <v>60.61</v>
      </c>
      <c r="D2201">
        <v>104</v>
      </c>
      <c r="E2201">
        <v>1</v>
      </c>
      <c r="F2201">
        <v>0</v>
      </c>
      <c r="G2201">
        <v>67</v>
      </c>
      <c r="I2201">
        <v>5.16</v>
      </c>
      <c r="J2201">
        <v>-29</v>
      </c>
      <c r="K2201">
        <v>0</v>
      </c>
      <c r="L2201" s="1">
        <v>43793</v>
      </c>
      <c r="M2201" t="s">
        <v>27</v>
      </c>
      <c r="N2201" t="s">
        <v>140</v>
      </c>
      <c r="O2201" t="s">
        <v>140</v>
      </c>
      <c r="P2201" t="s">
        <v>985</v>
      </c>
      <c r="Q2201" t="s">
        <v>73</v>
      </c>
      <c r="S2201" t="s">
        <v>292</v>
      </c>
      <c r="T2201">
        <v>56</v>
      </c>
      <c r="U2201">
        <v>0</v>
      </c>
      <c r="V2201">
        <v>-121.97</v>
      </c>
      <c r="W2201">
        <v>37.402999999999999</v>
      </c>
    </row>
    <row r="2202" spans="1:23" x14ac:dyDescent="0.25">
      <c r="A2202" t="s">
        <v>939</v>
      </c>
      <c r="B2202">
        <v>125.4</v>
      </c>
      <c r="C2202">
        <v>63.64</v>
      </c>
      <c r="D2202">
        <v>243</v>
      </c>
      <c r="E2202">
        <v>4</v>
      </c>
      <c r="F2202">
        <v>0</v>
      </c>
      <c r="G2202">
        <v>82</v>
      </c>
      <c r="H2202">
        <v>1.2E-2</v>
      </c>
      <c r="I2202">
        <v>6.96</v>
      </c>
      <c r="J2202">
        <v>18</v>
      </c>
      <c r="K2202">
        <v>1</v>
      </c>
      <c r="L2202" s="1">
        <v>43800</v>
      </c>
      <c r="M2202" t="s">
        <v>27</v>
      </c>
      <c r="N2202" t="s">
        <v>101</v>
      </c>
      <c r="O2202" t="s">
        <v>101</v>
      </c>
      <c r="P2202" t="s">
        <v>385</v>
      </c>
      <c r="Q2202" t="s">
        <v>73</v>
      </c>
      <c r="R2202" t="s">
        <v>61</v>
      </c>
      <c r="S2202" t="s">
        <v>207</v>
      </c>
      <c r="T2202">
        <v>31</v>
      </c>
      <c r="U2202">
        <v>0</v>
      </c>
      <c r="V2202">
        <v>-74.074360999999996</v>
      </c>
      <c r="W2202">
        <v>40.813527999999998</v>
      </c>
    </row>
    <row r="2203" spans="1:23" x14ac:dyDescent="0.25">
      <c r="A2203" t="s">
        <v>939</v>
      </c>
      <c r="B2203">
        <v>96.6</v>
      </c>
      <c r="C2203">
        <v>64.290000000000006</v>
      </c>
      <c r="D2203">
        <v>195</v>
      </c>
      <c r="E2203">
        <v>1</v>
      </c>
      <c r="F2203">
        <v>0</v>
      </c>
      <c r="G2203">
        <v>73</v>
      </c>
      <c r="H2203">
        <v>0</v>
      </c>
      <c r="I2203">
        <v>6.96</v>
      </c>
      <c r="J2203">
        <v>5</v>
      </c>
      <c r="K2203">
        <v>1</v>
      </c>
      <c r="L2203" s="1">
        <v>43807</v>
      </c>
      <c r="M2203" t="s">
        <v>22</v>
      </c>
      <c r="N2203" t="s">
        <v>97</v>
      </c>
      <c r="O2203" t="s">
        <v>73</v>
      </c>
      <c r="P2203" t="s">
        <v>744</v>
      </c>
      <c r="Q2203" t="s">
        <v>73</v>
      </c>
      <c r="R2203" t="s">
        <v>26</v>
      </c>
      <c r="S2203" t="s">
        <v>168</v>
      </c>
      <c r="T2203">
        <v>39</v>
      </c>
      <c r="U2203">
        <v>0</v>
      </c>
      <c r="V2203">
        <v>-88.062222000000006</v>
      </c>
      <c r="W2203">
        <v>44.501389000000003</v>
      </c>
    </row>
    <row r="2204" spans="1:23" x14ac:dyDescent="0.25">
      <c r="A2204" t="s">
        <v>939</v>
      </c>
      <c r="B2204">
        <v>78.2</v>
      </c>
      <c r="C2204">
        <v>48.48</v>
      </c>
      <c r="D2204">
        <v>203</v>
      </c>
      <c r="E2204">
        <v>1</v>
      </c>
      <c r="F2204">
        <v>0</v>
      </c>
      <c r="G2204">
        <v>69</v>
      </c>
      <c r="H2204">
        <v>0</v>
      </c>
      <c r="I2204">
        <v>8.08</v>
      </c>
      <c r="J2204">
        <v>8</v>
      </c>
      <c r="K2204">
        <v>1</v>
      </c>
      <c r="L2204" s="1">
        <v>43814</v>
      </c>
      <c r="M2204" t="s">
        <v>22</v>
      </c>
      <c r="N2204" t="s">
        <v>77</v>
      </c>
      <c r="O2204" t="s">
        <v>73</v>
      </c>
      <c r="P2204" t="s">
        <v>306</v>
      </c>
      <c r="Q2204" t="s">
        <v>73</v>
      </c>
      <c r="R2204" t="s">
        <v>26</v>
      </c>
      <c r="S2204" t="s">
        <v>168</v>
      </c>
      <c r="T2204">
        <v>14</v>
      </c>
      <c r="U2204">
        <v>0</v>
      </c>
      <c r="V2204">
        <v>-88.062222000000006</v>
      </c>
      <c r="W2204">
        <v>44.501389000000003</v>
      </c>
    </row>
    <row r="2205" spans="1:23" x14ac:dyDescent="0.25">
      <c r="A2205" t="s">
        <v>939</v>
      </c>
      <c r="B2205">
        <v>68.3</v>
      </c>
      <c r="C2205">
        <v>65</v>
      </c>
      <c r="D2205">
        <v>216</v>
      </c>
      <c r="E2205">
        <v>0</v>
      </c>
      <c r="F2205">
        <v>1</v>
      </c>
      <c r="G2205">
        <v>75</v>
      </c>
      <c r="H2205">
        <v>0</v>
      </c>
      <c r="I2205">
        <v>0</v>
      </c>
      <c r="J2205">
        <v>13</v>
      </c>
      <c r="K2205">
        <v>1</v>
      </c>
      <c r="L2205" s="1">
        <v>43822</v>
      </c>
      <c r="M2205" t="s">
        <v>27</v>
      </c>
      <c r="N2205" t="s">
        <v>82</v>
      </c>
      <c r="O2205" t="s">
        <v>82</v>
      </c>
      <c r="P2205" t="s">
        <v>432</v>
      </c>
      <c r="Q2205" t="s">
        <v>73</v>
      </c>
      <c r="R2205" t="s">
        <v>26</v>
      </c>
      <c r="S2205" t="s">
        <v>165</v>
      </c>
      <c r="T2205">
        <v>33</v>
      </c>
      <c r="U2205">
        <v>1</v>
      </c>
      <c r="V2205">
        <v>-93.258055999999996</v>
      </c>
      <c r="W2205">
        <v>44.973889</v>
      </c>
    </row>
    <row r="2206" spans="1:23" x14ac:dyDescent="0.25">
      <c r="A2206" t="s">
        <v>939</v>
      </c>
      <c r="B2206">
        <v>72</v>
      </c>
      <c r="C2206">
        <v>49.09</v>
      </c>
      <c r="D2206">
        <v>323</v>
      </c>
      <c r="E2206">
        <v>2</v>
      </c>
      <c r="F2206">
        <v>1</v>
      </c>
      <c r="G2206">
        <v>100</v>
      </c>
      <c r="H2206">
        <v>0</v>
      </c>
      <c r="I2206">
        <v>4.72</v>
      </c>
      <c r="J2206">
        <v>3</v>
      </c>
      <c r="K2206">
        <v>1</v>
      </c>
      <c r="L2206" s="1">
        <v>43828</v>
      </c>
      <c r="M2206" t="s">
        <v>27</v>
      </c>
      <c r="N2206" t="s">
        <v>83</v>
      </c>
      <c r="O2206" t="s">
        <v>83</v>
      </c>
      <c r="P2206" t="s">
        <v>110</v>
      </c>
      <c r="Q2206" t="s">
        <v>73</v>
      </c>
      <c r="R2206" t="s">
        <v>26</v>
      </c>
      <c r="S2206" t="s">
        <v>85</v>
      </c>
      <c r="T2206">
        <v>45</v>
      </c>
      <c r="U2206">
        <v>1</v>
      </c>
      <c r="V2206">
        <v>-83.045556000000005</v>
      </c>
      <c r="W2206">
        <v>42.34</v>
      </c>
    </row>
    <row r="2207" spans="1:23" x14ac:dyDescent="0.25">
      <c r="A2207" t="s">
        <v>939</v>
      </c>
      <c r="B2207">
        <v>113.7</v>
      </c>
      <c r="C2207">
        <v>59.26</v>
      </c>
      <c r="D2207">
        <v>243</v>
      </c>
      <c r="E2207">
        <v>2</v>
      </c>
      <c r="F2207">
        <v>0</v>
      </c>
      <c r="G2207">
        <v>78</v>
      </c>
      <c r="H2207">
        <v>0</v>
      </c>
      <c r="I2207">
        <v>8.08</v>
      </c>
      <c r="J2207">
        <v>5</v>
      </c>
      <c r="K2207">
        <v>1</v>
      </c>
      <c r="L2207" s="1">
        <v>43842</v>
      </c>
      <c r="M2207" t="s">
        <v>22</v>
      </c>
      <c r="N2207" t="s">
        <v>123</v>
      </c>
      <c r="O2207" t="s">
        <v>73</v>
      </c>
      <c r="P2207" t="s">
        <v>418</v>
      </c>
      <c r="Q2207" t="s">
        <v>73</v>
      </c>
      <c r="R2207" t="s">
        <v>26</v>
      </c>
      <c r="S2207" t="s">
        <v>168</v>
      </c>
      <c r="T2207">
        <v>24</v>
      </c>
      <c r="U2207">
        <v>0</v>
      </c>
      <c r="V2207">
        <v>-88.062222000000006</v>
      </c>
      <c r="W2207">
        <v>44.501389000000003</v>
      </c>
    </row>
    <row r="2208" spans="1:23" x14ac:dyDescent="0.25">
      <c r="A2208" t="s">
        <v>939</v>
      </c>
      <c r="B2208">
        <v>97.2</v>
      </c>
      <c r="C2208">
        <v>79.489999999999995</v>
      </c>
      <c r="D2208">
        <v>326</v>
      </c>
      <c r="E2208">
        <v>2</v>
      </c>
      <c r="F2208">
        <v>2</v>
      </c>
      <c r="G2208">
        <v>72</v>
      </c>
      <c r="I2208">
        <v>8.08</v>
      </c>
      <c r="J2208">
        <v>-17</v>
      </c>
      <c r="K2208">
        <v>0</v>
      </c>
      <c r="L2208" s="1">
        <v>43849</v>
      </c>
      <c r="M2208" t="s">
        <v>27</v>
      </c>
      <c r="N2208" t="s">
        <v>140</v>
      </c>
      <c r="O2208" t="s">
        <v>140</v>
      </c>
      <c r="P2208" t="s">
        <v>323</v>
      </c>
      <c r="Q2208" t="s">
        <v>73</v>
      </c>
      <c r="S2208" t="s">
        <v>292</v>
      </c>
      <c r="T2208">
        <v>50</v>
      </c>
      <c r="U2208">
        <v>0</v>
      </c>
      <c r="V2208">
        <v>-121.97</v>
      </c>
      <c r="W2208">
        <v>37.402999999999999</v>
      </c>
    </row>
    <row r="2209" spans="1:23" x14ac:dyDescent="0.25">
      <c r="A2209" t="s">
        <v>939</v>
      </c>
      <c r="B2209">
        <v>127.5</v>
      </c>
      <c r="C2209">
        <v>72.73</v>
      </c>
      <c r="D2209">
        <v>364</v>
      </c>
      <c r="E2209">
        <v>4</v>
      </c>
      <c r="F2209">
        <v>0</v>
      </c>
      <c r="G2209">
        <v>70</v>
      </c>
      <c r="H2209">
        <v>0</v>
      </c>
      <c r="I2209">
        <v>6.21</v>
      </c>
      <c r="J2209">
        <v>9</v>
      </c>
      <c r="K2209">
        <v>1</v>
      </c>
      <c r="L2209" s="1">
        <v>44087</v>
      </c>
      <c r="M2209" t="s">
        <v>27</v>
      </c>
      <c r="N2209" t="s">
        <v>82</v>
      </c>
      <c r="O2209" t="s">
        <v>82</v>
      </c>
      <c r="P2209" t="s">
        <v>986</v>
      </c>
      <c r="Q2209" t="s">
        <v>73</v>
      </c>
      <c r="R2209" t="s">
        <v>26</v>
      </c>
      <c r="S2209" t="s">
        <v>165</v>
      </c>
      <c r="T2209">
        <v>68</v>
      </c>
      <c r="U2209">
        <v>1</v>
      </c>
      <c r="V2209">
        <v>-93.258055999999996</v>
      </c>
      <c r="W2209">
        <v>44.973889</v>
      </c>
    </row>
    <row r="2210" spans="1:23" x14ac:dyDescent="0.25">
      <c r="A2210" t="s">
        <v>939</v>
      </c>
      <c r="B2210">
        <v>107.6</v>
      </c>
      <c r="C2210">
        <v>60</v>
      </c>
      <c r="D2210">
        <v>240</v>
      </c>
      <c r="E2210">
        <v>2</v>
      </c>
      <c r="F2210">
        <v>0</v>
      </c>
      <c r="G2210">
        <v>39</v>
      </c>
      <c r="H2210">
        <v>0</v>
      </c>
      <c r="I2210">
        <v>9.32</v>
      </c>
      <c r="J2210">
        <v>21</v>
      </c>
      <c r="K2210">
        <v>1</v>
      </c>
      <c r="L2210" s="1">
        <v>44094</v>
      </c>
      <c r="M2210" t="s">
        <v>22</v>
      </c>
      <c r="N2210" t="s">
        <v>83</v>
      </c>
      <c r="O2210" t="s">
        <v>73</v>
      </c>
      <c r="P2210" t="s">
        <v>727</v>
      </c>
      <c r="Q2210" t="s">
        <v>73</v>
      </c>
      <c r="R2210" t="s">
        <v>26</v>
      </c>
      <c r="S2210" t="s">
        <v>168</v>
      </c>
      <c r="T2210">
        <v>69</v>
      </c>
      <c r="U2210">
        <v>0</v>
      </c>
      <c r="V2210">
        <v>-88.062222000000006</v>
      </c>
      <c r="W2210">
        <v>44.501389000000003</v>
      </c>
    </row>
    <row r="2211" spans="1:23" x14ac:dyDescent="0.25">
      <c r="A2211" t="s">
        <v>939</v>
      </c>
      <c r="B2211">
        <v>124.9</v>
      </c>
      <c r="C2211">
        <v>65.63</v>
      </c>
      <c r="D2211">
        <v>283</v>
      </c>
      <c r="E2211">
        <v>3</v>
      </c>
      <c r="F2211">
        <v>0</v>
      </c>
      <c r="G2211">
        <v>87</v>
      </c>
      <c r="I2211">
        <v>1.24</v>
      </c>
      <c r="J2211">
        <v>7</v>
      </c>
      <c r="K2211">
        <v>1</v>
      </c>
      <c r="L2211" s="1">
        <v>44101</v>
      </c>
      <c r="M2211" t="s">
        <v>27</v>
      </c>
      <c r="N2211" t="s">
        <v>46</v>
      </c>
      <c r="O2211" t="s">
        <v>46</v>
      </c>
      <c r="P2211" t="s">
        <v>987</v>
      </c>
      <c r="Q2211" t="s">
        <v>73</v>
      </c>
      <c r="S2211" t="s">
        <v>201</v>
      </c>
      <c r="T2211">
        <v>75</v>
      </c>
      <c r="U2211">
        <v>1</v>
      </c>
      <c r="V2211">
        <v>-90.811110999999997</v>
      </c>
      <c r="W2211">
        <v>29.950832999999999</v>
      </c>
    </row>
    <row r="2212" spans="1:23" x14ac:dyDescent="0.25">
      <c r="A2212" t="s">
        <v>939</v>
      </c>
      <c r="B2212">
        <v>147.5</v>
      </c>
      <c r="C2212">
        <v>81.819999999999993</v>
      </c>
      <c r="D2212">
        <v>327</v>
      </c>
      <c r="E2212">
        <v>4</v>
      </c>
      <c r="F2212">
        <v>0</v>
      </c>
      <c r="G2212">
        <v>44</v>
      </c>
      <c r="H2212">
        <v>0</v>
      </c>
      <c r="I2212">
        <v>11.18</v>
      </c>
      <c r="J2212">
        <v>14</v>
      </c>
      <c r="K2212">
        <v>1</v>
      </c>
      <c r="L2212" s="1">
        <v>44109</v>
      </c>
      <c r="M2212" t="s">
        <v>22</v>
      </c>
      <c r="N2212" t="s">
        <v>39</v>
      </c>
      <c r="O2212" t="s">
        <v>73</v>
      </c>
      <c r="P2212" t="s">
        <v>988</v>
      </c>
      <c r="Q2212" t="s">
        <v>73</v>
      </c>
      <c r="R2212" t="s">
        <v>26</v>
      </c>
      <c r="S2212" t="s">
        <v>168</v>
      </c>
      <c r="T2212">
        <v>56</v>
      </c>
      <c r="U2212">
        <v>0</v>
      </c>
      <c r="V2212">
        <v>-88.062222000000006</v>
      </c>
      <c r="W2212">
        <v>44.501389000000003</v>
      </c>
    </row>
    <row r="2213" spans="1:23" x14ac:dyDescent="0.25">
      <c r="A2213" t="s">
        <v>939</v>
      </c>
      <c r="B2213">
        <v>35.4</v>
      </c>
      <c r="C2213">
        <v>45.71</v>
      </c>
      <c r="D2213">
        <v>160</v>
      </c>
      <c r="E2213">
        <v>0</v>
      </c>
      <c r="F2213">
        <v>2</v>
      </c>
      <c r="G2213">
        <v>47</v>
      </c>
      <c r="H2213">
        <v>0</v>
      </c>
      <c r="I2213">
        <v>13.67</v>
      </c>
      <c r="J2213">
        <v>-28</v>
      </c>
      <c r="K2213">
        <v>0</v>
      </c>
      <c r="L2213" s="1">
        <v>44122</v>
      </c>
      <c r="M2213" t="s">
        <v>27</v>
      </c>
      <c r="N2213" t="s">
        <v>152</v>
      </c>
      <c r="O2213" t="s">
        <v>152</v>
      </c>
      <c r="P2213" t="s">
        <v>653</v>
      </c>
      <c r="Q2213" t="s">
        <v>73</v>
      </c>
      <c r="R2213" t="s">
        <v>26</v>
      </c>
      <c r="S2213" t="s">
        <v>304</v>
      </c>
      <c r="T2213">
        <v>84</v>
      </c>
      <c r="U2213">
        <v>0</v>
      </c>
      <c r="V2213">
        <v>-82.503332999999998</v>
      </c>
      <c r="W2213">
        <v>27.975833000000002</v>
      </c>
    </row>
    <row r="2214" spans="1:23" x14ac:dyDescent="0.25">
      <c r="A2214" t="s">
        <v>939</v>
      </c>
      <c r="B2214">
        <v>132.4</v>
      </c>
      <c r="C2214">
        <v>67.650000000000006</v>
      </c>
      <c r="D2214">
        <v>283</v>
      </c>
      <c r="E2214">
        <v>4</v>
      </c>
      <c r="F2214">
        <v>0</v>
      </c>
      <c r="G2214">
        <v>82</v>
      </c>
      <c r="H2214">
        <v>0</v>
      </c>
      <c r="I2214">
        <v>6.84</v>
      </c>
      <c r="J2214">
        <v>15</v>
      </c>
      <c r="K2214">
        <v>1</v>
      </c>
      <c r="L2214" s="1">
        <v>44129</v>
      </c>
      <c r="M2214" t="s">
        <v>27</v>
      </c>
      <c r="N2214" t="s">
        <v>109</v>
      </c>
      <c r="O2214" t="s">
        <v>109</v>
      </c>
      <c r="P2214" t="s">
        <v>989</v>
      </c>
      <c r="Q2214" t="s">
        <v>73</v>
      </c>
      <c r="R2214" t="s">
        <v>26</v>
      </c>
      <c r="S2214" t="s">
        <v>111</v>
      </c>
      <c r="T2214">
        <v>75</v>
      </c>
      <c r="U2214">
        <v>1</v>
      </c>
      <c r="V2214">
        <v>-95.410832999999997</v>
      </c>
      <c r="W2214">
        <v>29.684722000000001</v>
      </c>
    </row>
    <row r="2215" spans="1:23" x14ac:dyDescent="0.25">
      <c r="A2215" t="s">
        <v>939</v>
      </c>
      <c r="B2215">
        <v>110.9</v>
      </c>
      <c r="C2215">
        <v>65.849999999999994</v>
      </c>
      <c r="D2215">
        <v>291</v>
      </c>
      <c r="E2215">
        <v>3</v>
      </c>
      <c r="F2215">
        <v>0</v>
      </c>
      <c r="G2215">
        <v>46</v>
      </c>
      <c r="H2215">
        <v>0</v>
      </c>
      <c r="I2215">
        <v>27.96</v>
      </c>
      <c r="J2215">
        <v>-6</v>
      </c>
      <c r="K2215">
        <v>0</v>
      </c>
      <c r="L2215" s="1">
        <v>44136</v>
      </c>
      <c r="M2215" t="s">
        <v>22</v>
      </c>
      <c r="N2215" t="s">
        <v>82</v>
      </c>
      <c r="O2215" t="s">
        <v>73</v>
      </c>
      <c r="P2215" t="s">
        <v>325</v>
      </c>
      <c r="Q2215" t="s">
        <v>73</v>
      </c>
      <c r="R2215" t="s">
        <v>26</v>
      </c>
      <c r="S2215" t="s">
        <v>168</v>
      </c>
      <c r="T2215">
        <v>37</v>
      </c>
      <c r="U2215">
        <v>0</v>
      </c>
      <c r="V2215">
        <v>-88.062222000000006</v>
      </c>
      <c r="W2215">
        <v>44.501389000000003</v>
      </c>
    </row>
    <row r="2216" spans="1:23" x14ac:dyDescent="0.25">
      <c r="A2216" t="s">
        <v>939</v>
      </c>
      <c r="B2216">
        <v>147.19999999999999</v>
      </c>
      <c r="C2216">
        <v>80.650000000000006</v>
      </c>
      <c r="D2216">
        <v>305</v>
      </c>
      <c r="E2216">
        <v>4</v>
      </c>
      <c r="F2216">
        <v>0</v>
      </c>
      <c r="G2216">
        <v>59</v>
      </c>
      <c r="H2216">
        <v>0</v>
      </c>
      <c r="I2216">
        <v>6.84</v>
      </c>
      <c r="J2216">
        <v>17</v>
      </c>
      <c r="K2216">
        <v>1</v>
      </c>
      <c r="L2216" s="1">
        <v>44140</v>
      </c>
      <c r="M2216" t="s">
        <v>27</v>
      </c>
      <c r="N2216" t="s">
        <v>140</v>
      </c>
      <c r="O2216" t="s">
        <v>140</v>
      </c>
      <c r="P2216" t="s">
        <v>47</v>
      </c>
      <c r="Q2216" t="s">
        <v>73</v>
      </c>
      <c r="R2216" t="s">
        <v>26</v>
      </c>
      <c r="S2216" t="s">
        <v>292</v>
      </c>
      <c r="T2216">
        <v>67</v>
      </c>
      <c r="U2216">
        <v>0</v>
      </c>
      <c r="V2216">
        <v>-121.97</v>
      </c>
      <c r="W2216">
        <v>37.402999999999999</v>
      </c>
    </row>
    <row r="2217" spans="1:23" x14ac:dyDescent="0.25">
      <c r="A2217" t="s">
        <v>939</v>
      </c>
      <c r="B2217">
        <v>108.1</v>
      </c>
      <c r="C2217">
        <v>70.59</v>
      </c>
      <c r="D2217">
        <v>325</v>
      </c>
      <c r="E2217">
        <v>2</v>
      </c>
      <c r="F2217">
        <v>1</v>
      </c>
      <c r="G2217">
        <v>76</v>
      </c>
      <c r="H2217">
        <v>1.2E-2</v>
      </c>
      <c r="I2217">
        <v>28.58</v>
      </c>
      <c r="J2217">
        <v>4</v>
      </c>
      <c r="K2217">
        <v>1</v>
      </c>
      <c r="L2217" s="1">
        <v>44150</v>
      </c>
      <c r="M2217" t="s">
        <v>22</v>
      </c>
      <c r="N2217" t="s">
        <v>113</v>
      </c>
      <c r="O2217" t="s">
        <v>73</v>
      </c>
      <c r="P2217" t="s">
        <v>184</v>
      </c>
      <c r="Q2217" t="s">
        <v>73</v>
      </c>
      <c r="R2217" t="s">
        <v>33</v>
      </c>
      <c r="S2217" t="s">
        <v>168</v>
      </c>
      <c r="T2217">
        <v>37</v>
      </c>
      <c r="U2217">
        <v>0</v>
      </c>
      <c r="V2217">
        <v>-88.062222000000006</v>
      </c>
      <c r="W2217">
        <v>44.501389000000003</v>
      </c>
    </row>
    <row r="2218" spans="1:23" x14ac:dyDescent="0.25">
      <c r="A2218" t="s">
        <v>939</v>
      </c>
      <c r="B2218">
        <v>110.7</v>
      </c>
      <c r="C2218">
        <v>71.05</v>
      </c>
      <c r="D2218">
        <v>311</v>
      </c>
      <c r="E2218">
        <v>3</v>
      </c>
      <c r="F2218">
        <v>1</v>
      </c>
      <c r="G2218">
        <v>93</v>
      </c>
      <c r="H2218">
        <v>0</v>
      </c>
      <c r="I2218">
        <v>13.67</v>
      </c>
      <c r="J2218">
        <v>-3</v>
      </c>
      <c r="K2218">
        <v>0</v>
      </c>
      <c r="L2218" s="1">
        <v>44157</v>
      </c>
      <c r="M2218" t="s">
        <v>27</v>
      </c>
      <c r="N2218" t="s">
        <v>23</v>
      </c>
      <c r="O2218" t="s">
        <v>23</v>
      </c>
      <c r="P2218" t="s">
        <v>220</v>
      </c>
      <c r="Q2218" t="s">
        <v>73</v>
      </c>
      <c r="R2218" t="s">
        <v>26</v>
      </c>
      <c r="S2218" t="s">
        <v>198</v>
      </c>
      <c r="T2218">
        <v>39</v>
      </c>
      <c r="U2218">
        <v>1</v>
      </c>
      <c r="V2218">
        <v>-86.162806000000003</v>
      </c>
      <c r="W2218">
        <v>39.760055999999999</v>
      </c>
    </row>
    <row r="2219" spans="1:23" x14ac:dyDescent="0.25">
      <c r="A2219" t="s">
        <v>939</v>
      </c>
      <c r="B2219">
        <v>132.30000000000001</v>
      </c>
      <c r="C2219">
        <v>72.41</v>
      </c>
      <c r="D2219">
        <v>211</v>
      </c>
      <c r="E2219">
        <v>4</v>
      </c>
      <c r="F2219">
        <v>0</v>
      </c>
      <c r="G2219">
        <v>58</v>
      </c>
      <c r="H2219">
        <v>0</v>
      </c>
      <c r="I2219">
        <v>10.56</v>
      </c>
      <c r="J2219">
        <v>16</v>
      </c>
      <c r="K2219">
        <v>1</v>
      </c>
      <c r="L2219" s="1">
        <v>44164</v>
      </c>
      <c r="M2219" t="s">
        <v>22</v>
      </c>
      <c r="N2219" t="s">
        <v>77</v>
      </c>
      <c r="O2219" t="s">
        <v>73</v>
      </c>
      <c r="P2219" t="s">
        <v>289</v>
      </c>
      <c r="Q2219" t="s">
        <v>73</v>
      </c>
      <c r="R2219" t="s">
        <v>26</v>
      </c>
      <c r="S2219" t="s">
        <v>168</v>
      </c>
      <c r="T2219">
        <v>35</v>
      </c>
      <c r="U2219">
        <v>0</v>
      </c>
      <c r="V2219">
        <v>-88.062222000000006</v>
      </c>
      <c r="W2219">
        <v>44.501389000000003</v>
      </c>
    </row>
    <row r="2220" spans="1:23" x14ac:dyDescent="0.25">
      <c r="A2220" t="s">
        <v>939</v>
      </c>
      <c r="B2220">
        <v>128.9</v>
      </c>
      <c r="C2220">
        <v>73.53</v>
      </c>
      <c r="D2220">
        <v>295</v>
      </c>
      <c r="E2220">
        <v>3</v>
      </c>
      <c r="F2220">
        <v>0</v>
      </c>
      <c r="G2220">
        <v>63</v>
      </c>
      <c r="H2220">
        <v>0</v>
      </c>
      <c r="I2220">
        <v>6.84</v>
      </c>
      <c r="J2220">
        <v>14</v>
      </c>
      <c r="K2220">
        <v>1</v>
      </c>
      <c r="L2220" s="1">
        <v>44171</v>
      </c>
      <c r="M2220" t="s">
        <v>22</v>
      </c>
      <c r="N2220" t="s">
        <v>93</v>
      </c>
      <c r="O2220" t="s">
        <v>73</v>
      </c>
      <c r="P2220" t="s">
        <v>988</v>
      </c>
      <c r="Q2220" t="s">
        <v>73</v>
      </c>
      <c r="R2220" t="s">
        <v>26</v>
      </c>
      <c r="S2220" t="s">
        <v>168</v>
      </c>
      <c r="T2220">
        <v>32</v>
      </c>
      <c r="U2220">
        <v>0</v>
      </c>
      <c r="V2220">
        <v>-88.062222000000006</v>
      </c>
      <c r="W2220">
        <v>44.501389000000003</v>
      </c>
    </row>
    <row r="2221" spans="1:23" x14ac:dyDescent="0.25">
      <c r="A2221" t="s">
        <v>939</v>
      </c>
      <c r="B2221">
        <v>133.6</v>
      </c>
      <c r="C2221">
        <v>78.790000000000006</v>
      </c>
      <c r="D2221">
        <v>290</v>
      </c>
      <c r="E2221">
        <v>3</v>
      </c>
      <c r="F2221">
        <v>0</v>
      </c>
      <c r="G2221">
        <v>67</v>
      </c>
      <c r="H2221">
        <v>0</v>
      </c>
      <c r="I2221">
        <v>4.97</v>
      </c>
      <c r="J2221">
        <v>7</v>
      </c>
      <c r="K2221">
        <v>1</v>
      </c>
      <c r="L2221" s="1">
        <v>44178</v>
      </c>
      <c r="M2221" t="s">
        <v>27</v>
      </c>
      <c r="N2221" t="s">
        <v>83</v>
      </c>
      <c r="O2221" t="s">
        <v>83</v>
      </c>
      <c r="P2221" t="s">
        <v>227</v>
      </c>
      <c r="Q2221" t="s">
        <v>73</v>
      </c>
      <c r="R2221" t="s">
        <v>26</v>
      </c>
      <c r="S2221" t="s">
        <v>85</v>
      </c>
      <c r="T2221">
        <v>36</v>
      </c>
      <c r="U2221">
        <v>1</v>
      </c>
      <c r="V2221">
        <v>-83.045556000000005</v>
      </c>
      <c r="W2221">
        <v>42.34</v>
      </c>
    </row>
    <row r="2222" spans="1:23" x14ac:dyDescent="0.25">
      <c r="A2222" t="s">
        <v>939</v>
      </c>
      <c r="B2222">
        <v>91.6</v>
      </c>
      <c r="C2222">
        <v>68.97</v>
      </c>
      <c r="D2222">
        <v>143</v>
      </c>
      <c r="E2222">
        <v>1</v>
      </c>
      <c r="F2222">
        <v>0</v>
      </c>
      <c r="G2222">
        <v>85</v>
      </c>
      <c r="H2222">
        <v>0</v>
      </c>
      <c r="I2222">
        <v>0</v>
      </c>
      <c r="J2222">
        <v>8</v>
      </c>
      <c r="K2222">
        <v>1</v>
      </c>
      <c r="L2222" s="1">
        <v>44184</v>
      </c>
      <c r="M2222" t="s">
        <v>22</v>
      </c>
      <c r="N2222" t="s">
        <v>56</v>
      </c>
      <c r="O2222" t="s">
        <v>73</v>
      </c>
      <c r="P2222" t="s">
        <v>734</v>
      </c>
      <c r="Q2222" t="s">
        <v>73</v>
      </c>
      <c r="R2222" t="s">
        <v>26</v>
      </c>
      <c r="S2222" t="s">
        <v>168</v>
      </c>
      <c r="T2222">
        <v>33</v>
      </c>
      <c r="U2222">
        <v>0</v>
      </c>
      <c r="V2222">
        <v>-88.062222000000006</v>
      </c>
      <c r="W2222">
        <v>44.501389000000003</v>
      </c>
    </row>
    <row r="2223" spans="1:23" x14ac:dyDescent="0.25">
      <c r="A2223" t="s">
        <v>939</v>
      </c>
      <c r="B2223">
        <v>128.1</v>
      </c>
      <c r="C2223">
        <v>84</v>
      </c>
      <c r="D2223">
        <v>231</v>
      </c>
      <c r="E2223">
        <v>4</v>
      </c>
      <c r="F2223">
        <v>1</v>
      </c>
      <c r="G2223">
        <v>88</v>
      </c>
      <c r="H2223">
        <v>1.2E-2</v>
      </c>
      <c r="I2223">
        <v>13.67</v>
      </c>
      <c r="J2223">
        <v>26</v>
      </c>
      <c r="K2223">
        <v>1</v>
      </c>
      <c r="L2223" s="1">
        <v>44192</v>
      </c>
      <c r="M2223" t="s">
        <v>22</v>
      </c>
      <c r="N2223" t="s">
        <v>87</v>
      </c>
      <c r="O2223" t="s">
        <v>73</v>
      </c>
      <c r="P2223" t="s">
        <v>629</v>
      </c>
      <c r="Q2223" t="s">
        <v>73</v>
      </c>
      <c r="R2223" t="s">
        <v>61</v>
      </c>
      <c r="S2223" t="s">
        <v>168</v>
      </c>
      <c r="T2223">
        <v>26</v>
      </c>
      <c r="U2223">
        <v>0</v>
      </c>
      <c r="V2223">
        <v>-88.062222000000006</v>
      </c>
      <c r="W2223">
        <v>44.501389000000003</v>
      </c>
    </row>
    <row r="2224" spans="1:23" x14ac:dyDescent="0.25">
      <c r="A2224" t="s">
        <v>939</v>
      </c>
      <c r="B2224">
        <v>147.9</v>
      </c>
      <c r="C2224">
        <v>79.17</v>
      </c>
      <c r="D2224">
        <v>240</v>
      </c>
      <c r="E2224">
        <v>4</v>
      </c>
      <c r="F2224">
        <v>0</v>
      </c>
      <c r="G2224">
        <v>86</v>
      </c>
      <c r="H2224">
        <v>0</v>
      </c>
      <c r="I2224">
        <v>6.84</v>
      </c>
      <c r="J2224">
        <v>19</v>
      </c>
      <c r="K2224">
        <v>1</v>
      </c>
      <c r="L2224" s="1">
        <v>44199</v>
      </c>
      <c r="M2224" t="s">
        <v>27</v>
      </c>
      <c r="N2224" t="s">
        <v>77</v>
      </c>
      <c r="O2224" t="s">
        <v>77</v>
      </c>
      <c r="P2224" t="s">
        <v>990</v>
      </c>
      <c r="Q2224" t="s">
        <v>73</v>
      </c>
      <c r="R2224" t="s">
        <v>26</v>
      </c>
      <c r="S2224" t="s">
        <v>215</v>
      </c>
      <c r="T2224">
        <v>32</v>
      </c>
      <c r="U2224">
        <v>0</v>
      </c>
      <c r="V2224">
        <v>-87.616699999999994</v>
      </c>
      <c r="W2224">
        <v>41.862299999999998</v>
      </c>
    </row>
    <row r="2225" spans="1:23" x14ac:dyDescent="0.25">
      <c r="A2225" t="s">
        <v>939</v>
      </c>
      <c r="B2225">
        <v>108.1</v>
      </c>
      <c r="C2225">
        <v>63.89</v>
      </c>
      <c r="D2225">
        <v>296</v>
      </c>
      <c r="E2225">
        <v>2</v>
      </c>
      <c r="F2225">
        <v>0</v>
      </c>
      <c r="G2225">
        <v>73</v>
      </c>
      <c r="H2225">
        <v>0</v>
      </c>
      <c r="I2225">
        <v>10.56</v>
      </c>
      <c r="J2225">
        <v>14</v>
      </c>
      <c r="K2225">
        <v>1</v>
      </c>
      <c r="L2225" s="1">
        <v>44212</v>
      </c>
      <c r="M2225" t="s">
        <v>22</v>
      </c>
      <c r="N2225" t="s">
        <v>294</v>
      </c>
      <c r="O2225" t="s">
        <v>73</v>
      </c>
      <c r="P2225" t="s">
        <v>925</v>
      </c>
      <c r="Q2225" t="s">
        <v>73</v>
      </c>
      <c r="R2225" t="s">
        <v>26</v>
      </c>
      <c r="S2225" t="s">
        <v>168</v>
      </c>
      <c r="T2225">
        <v>34</v>
      </c>
      <c r="U2225">
        <v>0</v>
      </c>
      <c r="V2225">
        <v>-88.062222000000006</v>
      </c>
      <c r="W2225">
        <v>44.501389000000003</v>
      </c>
    </row>
    <row r="2226" spans="1:23" x14ac:dyDescent="0.25">
      <c r="A2226" t="s">
        <v>939</v>
      </c>
      <c r="B2226">
        <v>101.6</v>
      </c>
      <c r="C2226">
        <v>68.75</v>
      </c>
      <c r="D2226">
        <v>346</v>
      </c>
      <c r="E2226">
        <v>3</v>
      </c>
      <c r="F2226">
        <v>1</v>
      </c>
      <c r="G2226">
        <v>69</v>
      </c>
      <c r="H2226">
        <v>0</v>
      </c>
      <c r="I2226">
        <v>8.08</v>
      </c>
      <c r="J2226">
        <v>-5</v>
      </c>
      <c r="K2226">
        <v>0</v>
      </c>
      <c r="L2226" s="1">
        <v>44220</v>
      </c>
      <c r="M2226" t="s">
        <v>22</v>
      </c>
      <c r="N2226" t="s">
        <v>152</v>
      </c>
      <c r="O2226" t="s">
        <v>73</v>
      </c>
      <c r="P2226" t="s">
        <v>776</v>
      </c>
      <c r="Q2226" t="s">
        <v>73</v>
      </c>
      <c r="R2226" t="s">
        <v>26</v>
      </c>
      <c r="S2226" t="s">
        <v>168</v>
      </c>
      <c r="T2226">
        <v>27</v>
      </c>
      <c r="U2226">
        <v>0</v>
      </c>
      <c r="V2226">
        <v>-88.062222000000006</v>
      </c>
      <c r="W2226">
        <v>44.501389000000003</v>
      </c>
    </row>
    <row r="2227" spans="1:23" x14ac:dyDescent="0.25">
      <c r="A2227" t="s">
        <v>991</v>
      </c>
      <c r="B2227">
        <v>27.4</v>
      </c>
      <c r="C2227">
        <v>43.24</v>
      </c>
      <c r="D2227">
        <v>205</v>
      </c>
      <c r="E2227">
        <v>0</v>
      </c>
      <c r="F2227">
        <v>3</v>
      </c>
      <c r="G2227">
        <v>94</v>
      </c>
      <c r="H2227">
        <v>1.22</v>
      </c>
      <c r="I2227">
        <v>8.08</v>
      </c>
      <c r="J2227">
        <v>-18</v>
      </c>
      <c r="K2227">
        <v>0</v>
      </c>
      <c r="L2227" s="1">
        <v>40069</v>
      </c>
      <c r="M2227" t="s">
        <v>27</v>
      </c>
      <c r="N2227" t="s">
        <v>46</v>
      </c>
      <c r="O2227" t="s">
        <v>46</v>
      </c>
      <c r="P2227" t="s">
        <v>992</v>
      </c>
      <c r="Q2227" t="s">
        <v>83</v>
      </c>
      <c r="R2227" t="s">
        <v>413</v>
      </c>
      <c r="S2227" t="s">
        <v>201</v>
      </c>
      <c r="T2227">
        <v>81</v>
      </c>
      <c r="U2227">
        <v>1</v>
      </c>
      <c r="V2227">
        <v>-90.811110999999997</v>
      </c>
      <c r="W2227">
        <v>29.950832999999999</v>
      </c>
    </row>
    <row r="2228" spans="1:23" x14ac:dyDescent="0.25">
      <c r="A2228" t="s">
        <v>991</v>
      </c>
      <c r="B2228">
        <v>56.5</v>
      </c>
      <c r="C2228">
        <v>60</v>
      </c>
      <c r="D2228">
        <v>152</v>
      </c>
      <c r="E2228">
        <v>1</v>
      </c>
      <c r="F2228">
        <v>2</v>
      </c>
      <c r="G2228">
        <v>51</v>
      </c>
      <c r="H2228">
        <v>0</v>
      </c>
      <c r="I2228">
        <v>6.96</v>
      </c>
      <c r="J2228">
        <v>-14</v>
      </c>
      <c r="K2228">
        <v>0</v>
      </c>
      <c r="L2228" s="1">
        <v>40076</v>
      </c>
      <c r="M2228" t="s">
        <v>22</v>
      </c>
      <c r="N2228" t="s">
        <v>82</v>
      </c>
      <c r="O2228" t="s">
        <v>83</v>
      </c>
      <c r="P2228" t="s">
        <v>157</v>
      </c>
      <c r="Q2228" t="s">
        <v>83</v>
      </c>
      <c r="R2228" t="s">
        <v>26</v>
      </c>
      <c r="S2228" t="s">
        <v>85</v>
      </c>
      <c r="T2228">
        <v>71</v>
      </c>
      <c r="U2228">
        <v>1</v>
      </c>
      <c r="V2228">
        <v>-83.045556000000005</v>
      </c>
      <c r="W2228">
        <v>42.34</v>
      </c>
    </row>
    <row r="2229" spans="1:23" x14ac:dyDescent="0.25">
      <c r="A2229" t="s">
        <v>991</v>
      </c>
      <c r="B2229">
        <v>87.8</v>
      </c>
      <c r="C2229">
        <v>58.33</v>
      </c>
      <c r="D2229">
        <v>241</v>
      </c>
      <c r="E2229">
        <v>1</v>
      </c>
      <c r="F2229">
        <v>0</v>
      </c>
      <c r="G2229">
        <v>59</v>
      </c>
      <c r="H2229">
        <v>0</v>
      </c>
      <c r="I2229">
        <v>10.31</v>
      </c>
      <c r="J2229">
        <v>5</v>
      </c>
      <c r="K2229">
        <v>1</v>
      </c>
      <c r="L2229" s="1">
        <v>40083</v>
      </c>
      <c r="M2229" t="s">
        <v>22</v>
      </c>
      <c r="N2229" t="s">
        <v>97</v>
      </c>
      <c r="O2229" t="s">
        <v>83</v>
      </c>
      <c r="P2229" t="s">
        <v>303</v>
      </c>
      <c r="Q2229" t="s">
        <v>83</v>
      </c>
      <c r="R2229" t="s">
        <v>26</v>
      </c>
      <c r="S2229" t="s">
        <v>85</v>
      </c>
      <c r="T2229">
        <v>71</v>
      </c>
      <c r="U2229">
        <v>1</v>
      </c>
      <c r="V2229">
        <v>-83.045556000000005</v>
      </c>
      <c r="W2229">
        <v>42.34</v>
      </c>
    </row>
    <row r="2230" spans="1:23" x14ac:dyDescent="0.25">
      <c r="A2230" t="s">
        <v>991</v>
      </c>
      <c r="B2230">
        <v>89.6</v>
      </c>
      <c r="C2230">
        <v>66.67</v>
      </c>
      <c r="D2230">
        <v>296</v>
      </c>
      <c r="E2230">
        <v>1</v>
      </c>
      <c r="F2230">
        <v>1</v>
      </c>
      <c r="G2230">
        <v>64</v>
      </c>
      <c r="H2230">
        <v>0</v>
      </c>
      <c r="I2230">
        <v>13.86</v>
      </c>
      <c r="J2230">
        <v>-24</v>
      </c>
      <c r="K2230">
        <v>0</v>
      </c>
      <c r="L2230" s="1">
        <v>40090</v>
      </c>
      <c r="M2230" t="s">
        <v>27</v>
      </c>
      <c r="N2230" t="s">
        <v>77</v>
      </c>
      <c r="O2230" t="s">
        <v>77</v>
      </c>
      <c r="P2230" t="s">
        <v>993</v>
      </c>
      <c r="Q2230" t="s">
        <v>83</v>
      </c>
      <c r="R2230" t="s">
        <v>26</v>
      </c>
      <c r="S2230" t="s">
        <v>215</v>
      </c>
      <c r="T2230">
        <v>58</v>
      </c>
      <c r="U2230">
        <v>0</v>
      </c>
      <c r="V2230">
        <v>-87.616699999999994</v>
      </c>
      <c r="W2230">
        <v>41.862299999999998</v>
      </c>
    </row>
    <row r="2231" spans="1:23" x14ac:dyDescent="0.25">
      <c r="A2231" t="s">
        <v>991</v>
      </c>
      <c r="B2231">
        <v>46</v>
      </c>
      <c r="C2231">
        <v>42.42</v>
      </c>
      <c r="D2231">
        <v>168</v>
      </c>
      <c r="E2231">
        <v>0</v>
      </c>
      <c r="F2231">
        <v>1</v>
      </c>
      <c r="G2231">
        <v>49</v>
      </c>
      <c r="H2231">
        <v>0</v>
      </c>
      <c r="I2231">
        <v>0</v>
      </c>
      <c r="J2231">
        <v>-7</v>
      </c>
      <c r="K2231">
        <v>0</v>
      </c>
      <c r="L2231" s="1">
        <v>40118</v>
      </c>
      <c r="M2231" t="s">
        <v>22</v>
      </c>
      <c r="N2231" t="s">
        <v>44</v>
      </c>
      <c r="O2231" t="s">
        <v>83</v>
      </c>
      <c r="P2231" t="s">
        <v>315</v>
      </c>
      <c r="Q2231" t="s">
        <v>83</v>
      </c>
      <c r="R2231" t="s">
        <v>26</v>
      </c>
      <c r="S2231" t="s">
        <v>85</v>
      </c>
      <c r="T2231">
        <v>48</v>
      </c>
      <c r="U2231">
        <v>1</v>
      </c>
      <c r="V2231">
        <v>-83.045556000000005</v>
      </c>
      <c r="W2231">
        <v>42.34</v>
      </c>
    </row>
    <row r="2232" spans="1:23" x14ac:dyDescent="0.25">
      <c r="A2232" t="s">
        <v>991</v>
      </c>
      <c r="B2232">
        <v>42.2</v>
      </c>
      <c r="C2232">
        <v>52.38</v>
      </c>
      <c r="D2232">
        <v>203</v>
      </c>
      <c r="E2232">
        <v>2</v>
      </c>
      <c r="F2232">
        <v>5</v>
      </c>
      <c r="G2232">
        <v>69</v>
      </c>
      <c r="H2232">
        <v>3.1E-2</v>
      </c>
      <c r="I2232">
        <v>11.43</v>
      </c>
      <c r="J2232">
        <v>-12</v>
      </c>
      <c r="K2232">
        <v>0</v>
      </c>
      <c r="L2232" s="1">
        <v>40125</v>
      </c>
      <c r="M2232" t="s">
        <v>27</v>
      </c>
      <c r="N2232" t="s">
        <v>123</v>
      </c>
      <c r="O2232" t="s">
        <v>123</v>
      </c>
      <c r="P2232" t="s">
        <v>994</v>
      </c>
      <c r="Q2232" t="s">
        <v>83</v>
      </c>
      <c r="R2232" t="s">
        <v>33</v>
      </c>
      <c r="S2232" t="s">
        <v>236</v>
      </c>
      <c r="T2232">
        <v>51</v>
      </c>
      <c r="U2232">
        <v>0</v>
      </c>
      <c r="V2232">
        <v>-122.33159999999999</v>
      </c>
      <c r="W2232">
        <v>47.595199999999998</v>
      </c>
    </row>
    <row r="2233" spans="1:23" x14ac:dyDescent="0.25">
      <c r="A2233" t="s">
        <v>991</v>
      </c>
      <c r="B2233">
        <v>74.3</v>
      </c>
      <c r="C2233">
        <v>56.86</v>
      </c>
      <c r="D2233">
        <v>224</v>
      </c>
      <c r="E2233">
        <v>1</v>
      </c>
      <c r="F2233">
        <v>0</v>
      </c>
      <c r="G2233">
        <v>56</v>
      </c>
      <c r="H2233">
        <v>0</v>
      </c>
      <c r="I2233">
        <v>0</v>
      </c>
      <c r="J2233">
        <v>-17</v>
      </c>
      <c r="K2233">
        <v>0</v>
      </c>
      <c r="L2233" s="1">
        <v>40132</v>
      </c>
      <c r="M2233" t="s">
        <v>27</v>
      </c>
      <c r="N2233" t="s">
        <v>82</v>
      </c>
      <c r="O2233" t="s">
        <v>82</v>
      </c>
      <c r="P2233" t="s">
        <v>457</v>
      </c>
      <c r="Q2233" t="s">
        <v>83</v>
      </c>
      <c r="R2233" t="s">
        <v>26</v>
      </c>
      <c r="S2233" t="s">
        <v>165</v>
      </c>
      <c r="T2233">
        <v>47</v>
      </c>
      <c r="U2233">
        <v>1</v>
      </c>
      <c r="V2233">
        <v>-93.258055999999996</v>
      </c>
      <c r="W2233">
        <v>44.973889</v>
      </c>
    </row>
    <row r="2234" spans="1:23" x14ac:dyDescent="0.25">
      <c r="A2234" t="s">
        <v>991</v>
      </c>
      <c r="B2234">
        <v>112.7</v>
      </c>
      <c r="C2234">
        <v>60.47</v>
      </c>
      <c r="D2234">
        <v>422</v>
      </c>
      <c r="E2234">
        <v>5</v>
      </c>
      <c r="F2234">
        <v>2</v>
      </c>
      <c r="G2234">
        <v>77</v>
      </c>
      <c r="H2234">
        <v>0</v>
      </c>
      <c r="I2234">
        <v>5.84</v>
      </c>
      <c r="J2234">
        <v>1</v>
      </c>
      <c r="K2234">
        <v>1</v>
      </c>
      <c r="L2234" s="1">
        <v>40139</v>
      </c>
      <c r="M2234" t="s">
        <v>22</v>
      </c>
      <c r="N2234" t="s">
        <v>51</v>
      </c>
      <c r="O2234" t="s">
        <v>83</v>
      </c>
      <c r="P2234" t="s">
        <v>995</v>
      </c>
      <c r="Q2234" t="s">
        <v>83</v>
      </c>
      <c r="R2234" t="s">
        <v>26</v>
      </c>
      <c r="S2234" t="s">
        <v>85</v>
      </c>
      <c r="T2234">
        <v>50</v>
      </c>
      <c r="U2234">
        <v>1</v>
      </c>
      <c r="V2234">
        <v>-83.045556000000005</v>
      </c>
      <c r="W2234">
        <v>42.34</v>
      </c>
    </row>
    <row r="2235" spans="1:23" x14ac:dyDescent="0.25">
      <c r="A2235" t="s">
        <v>991</v>
      </c>
      <c r="B2235">
        <v>30.5</v>
      </c>
      <c r="C2235">
        <v>46.51</v>
      </c>
      <c r="D2235">
        <v>213</v>
      </c>
      <c r="E2235">
        <v>1</v>
      </c>
      <c r="F2235">
        <v>4</v>
      </c>
      <c r="G2235">
        <v>73</v>
      </c>
      <c r="H2235">
        <v>0</v>
      </c>
      <c r="I2235">
        <v>14.98</v>
      </c>
      <c r="J2235">
        <v>-22</v>
      </c>
      <c r="K2235">
        <v>0</v>
      </c>
      <c r="L2235" s="1">
        <v>40143</v>
      </c>
      <c r="M2235" t="s">
        <v>22</v>
      </c>
      <c r="N2235" t="s">
        <v>73</v>
      </c>
      <c r="O2235" t="s">
        <v>83</v>
      </c>
      <c r="P2235" t="s">
        <v>996</v>
      </c>
      <c r="Q2235" t="s">
        <v>83</v>
      </c>
      <c r="R2235" t="s">
        <v>26</v>
      </c>
      <c r="S2235" t="s">
        <v>85</v>
      </c>
      <c r="T2235">
        <v>41</v>
      </c>
      <c r="U2235">
        <v>1</v>
      </c>
      <c r="V2235">
        <v>-83.045556000000005</v>
      </c>
      <c r="W2235">
        <v>42.34</v>
      </c>
    </row>
    <row r="2236" spans="1:23" x14ac:dyDescent="0.25">
      <c r="A2236" t="s">
        <v>991</v>
      </c>
      <c r="B2236">
        <v>41</v>
      </c>
      <c r="C2236">
        <v>42.31</v>
      </c>
      <c r="D2236">
        <v>143</v>
      </c>
      <c r="E2236">
        <v>1</v>
      </c>
      <c r="F2236">
        <v>2</v>
      </c>
      <c r="G2236">
        <v>50</v>
      </c>
      <c r="H2236">
        <v>0</v>
      </c>
      <c r="I2236">
        <v>4.72</v>
      </c>
      <c r="J2236">
        <v>-10</v>
      </c>
      <c r="K2236">
        <v>0</v>
      </c>
      <c r="L2236" s="1">
        <v>40153</v>
      </c>
      <c r="M2236" t="s">
        <v>27</v>
      </c>
      <c r="N2236" t="s">
        <v>136</v>
      </c>
      <c r="O2236" t="s">
        <v>136</v>
      </c>
      <c r="P2236" t="s">
        <v>367</v>
      </c>
      <c r="Q2236" t="s">
        <v>83</v>
      </c>
      <c r="R2236" t="s">
        <v>26</v>
      </c>
      <c r="S2236" t="s">
        <v>161</v>
      </c>
      <c r="T2236">
        <v>35</v>
      </c>
      <c r="U2236">
        <v>0</v>
      </c>
      <c r="V2236">
        <v>-84.516000000000005</v>
      </c>
      <c r="W2236">
        <v>39.094999999999999</v>
      </c>
    </row>
    <row r="2237" spans="1:23" x14ac:dyDescent="0.25">
      <c r="A2237" t="s">
        <v>991</v>
      </c>
      <c r="B2237">
        <v>86.2</v>
      </c>
      <c r="C2237">
        <v>73.33</v>
      </c>
      <c r="D2237">
        <v>83</v>
      </c>
      <c r="E2237">
        <v>0</v>
      </c>
      <c r="F2237">
        <v>0</v>
      </c>
      <c r="G2237">
        <v>39</v>
      </c>
      <c r="H2237">
        <v>0</v>
      </c>
      <c r="I2237">
        <v>12.74</v>
      </c>
      <c r="J2237">
        <v>-5</v>
      </c>
      <c r="K2237">
        <v>0</v>
      </c>
      <c r="L2237" s="1">
        <v>40433</v>
      </c>
      <c r="M2237" t="s">
        <v>27</v>
      </c>
      <c r="N2237" t="s">
        <v>77</v>
      </c>
      <c r="O2237" t="s">
        <v>77</v>
      </c>
      <c r="P2237" t="s">
        <v>647</v>
      </c>
      <c r="Q2237" t="s">
        <v>83</v>
      </c>
      <c r="R2237" t="s">
        <v>26</v>
      </c>
      <c r="S2237" t="s">
        <v>215</v>
      </c>
      <c r="T2237">
        <v>79</v>
      </c>
      <c r="U2237">
        <v>0</v>
      </c>
      <c r="V2237">
        <v>-87.616699999999994</v>
      </c>
      <c r="W2237">
        <v>41.862299999999998</v>
      </c>
    </row>
    <row r="2238" spans="1:23" x14ac:dyDescent="0.25">
      <c r="A2238" t="s">
        <v>991</v>
      </c>
      <c r="B2238">
        <v>90.2</v>
      </c>
      <c r="C2238">
        <v>57.78</v>
      </c>
      <c r="D2238">
        <v>212</v>
      </c>
      <c r="E2238">
        <v>4</v>
      </c>
      <c r="F2238">
        <v>1</v>
      </c>
      <c r="G2238">
        <v>40</v>
      </c>
      <c r="H2238">
        <v>0</v>
      </c>
      <c r="I2238">
        <v>6.96</v>
      </c>
      <c r="J2238">
        <v>12</v>
      </c>
      <c r="K2238">
        <v>1</v>
      </c>
      <c r="L2238" s="1">
        <v>40482</v>
      </c>
      <c r="M2238" t="s">
        <v>22</v>
      </c>
      <c r="N2238" t="s">
        <v>97</v>
      </c>
      <c r="O2238" t="s">
        <v>83</v>
      </c>
      <c r="P2238" t="s">
        <v>997</v>
      </c>
      <c r="Q2238" t="s">
        <v>83</v>
      </c>
      <c r="R2238" t="s">
        <v>26</v>
      </c>
      <c r="S2238" t="s">
        <v>85</v>
      </c>
      <c r="T2238">
        <v>48</v>
      </c>
      <c r="U2238">
        <v>1</v>
      </c>
      <c r="V2238">
        <v>-83.045556000000005</v>
      </c>
      <c r="W2238">
        <v>42.34</v>
      </c>
    </row>
    <row r="2239" spans="1:23" x14ac:dyDescent="0.25">
      <c r="A2239" t="s">
        <v>991</v>
      </c>
      <c r="B2239">
        <v>94.7</v>
      </c>
      <c r="C2239">
        <v>55.56</v>
      </c>
      <c r="D2239">
        <v>240</v>
      </c>
      <c r="E2239">
        <v>2</v>
      </c>
      <c r="F2239">
        <v>0</v>
      </c>
      <c r="G2239">
        <v>36</v>
      </c>
      <c r="H2239">
        <v>0</v>
      </c>
      <c r="I2239">
        <v>14.98</v>
      </c>
      <c r="J2239">
        <v>-3</v>
      </c>
      <c r="K2239">
        <v>0</v>
      </c>
      <c r="L2239" s="1">
        <v>40489</v>
      </c>
      <c r="M2239" t="s">
        <v>22</v>
      </c>
      <c r="N2239" t="s">
        <v>48</v>
      </c>
      <c r="O2239" t="s">
        <v>83</v>
      </c>
      <c r="P2239" t="s">
        <v>408</v>
      </c>
      <c r="Q2239" t="s">
        <v>83</v>
      </c>
      <c r="R2239" t="s">
        <v>26</v>
      </c>
      <c r="S2239" t="s">
        <v>85</v>
      </c>
      <c r="T2239">
        <v>51</v>
      </c>
      <c r="U2239">
        <v>1</v>
      </c>
      <c r="V2239">
        <v>-83.045556000000005</v>
      </c>
      <c r="W2239">
        <v>42.34</v>
      </c>
    </row>
    <row r="2240" spans="1:23" x14ac:dyDescent="0.25">
      <c r="A2240" t="s">
        <v>991</v>
      </c>
      <c r="B2240">
        <v>118.9</v>
      </c>
      <c r="C2240">
        <v>72.73</v>
      </c>
      <c r="D2240">
        <v>305</v>
      </c>
      <c r="E2240">
        <v>3</v>
      </c>
      <c r="F2240">
        <v>1</v>
      </c>
      <c r="G2240">
        <v>65</v>
      </c>
      <c r="H2240">
        <v>0</v>
      </c>
      <c r="I2240">
        <v>6.96</v>
      </c>
      <c r="J2240">
        <v>7</v>
      </c>
      <c r="K2240">
        <v>1</v>
      </c>
      <c r="L2240" s="1">
        <v>40797</v>
      </c>
      <c r="M2240" t="s">
        <v>27</v>
      </c>
      <c r="N2240" t="s">
        <v>152</v>
      </c>
      <c r="O2240" t="s">
        <v>152</v>
      </c>
      <c r="P2240" t="s">
        <v>286</v>
      </c>
      <c r="Q2240" t="s">
        <v>83</v>
      </c>
      <c r="R2240" t="s">
        <v>26</v>
      </c>
      <c r="S2240" t="s">
        <v>304</v>
      </c>
      <c r="T2240">
        <v>88</v>
      </c>
      <c r="U2240">
        <v>0</v>
      </c>
      <c r="V2240">
        <v>-82.503332999999998</v>
      </c>
      <c r="W2240">
        <v>27.975833000000002</v>
      </c>
    </row>
    <row r="2241" spans="1:23" x14ac:dyDescent="0.25">
      <c r="A2241" t="s">
        <v>991</v>
      </c>
      <c r="B2241">
        <v>106.1</v>
      </c>
      <c r="C2241">
        <v>58.97</v>
      </c>
      <c r="D2241">
        <v>294</v>
      </c>
      <c r="E2241">
        <v>4</v>
      </c>
      <c r="F2241">
        <v>1</v>
      </c>
      <c r="G2241">
        <v>54</v>
      </c>
      <c r="H2241">
        <v>0</v>
      </c>
      <c r="I2241">
        <v>10.31</v>
      </c>
      <c r="J2241">
        <v>45</v>
      </c>
      <c r="K2241">
        <v>1</v>
      </c>
      <c r="L2241" s="1">
        <v>40804</v>
      </c>
      <c r="M2241" t="s">
        <v>22</v>
      </c>
      <c r="N2241" t="s">
        <v>68</v>
      </c>
      <c r="O2241" t="s">
        <v>83</v>
      </c>
      <c r="P2241" t="s">
        <v>998</v>
      </c>
      <c r="Q2241" t="s">
        <v>83</v>
      </c>
      <c r="R2241" t="s">
        <v>26</v>
      </c>
      <c r="S2241" t="s">
        <v>85</v>
      </c>
      <c r="T2241">
        <v>65</v>
      </c>
      <c r="U2241">
        <v>1</v>
      </c>
      <c r="V2241">
        <v>-83.045556000000005</v>
      </c>
      <c r="W2241">
        <v>42.34</v>
      </c>
    </row>
    <row r="2242" spans="1:23" x14ac:dyDescent="0.25">
      <c r="A2242" t="s">
        <v>991</v>
      </c>
      <c r="B2242">
        <v>108.8</v>
      </c>
      <c r="C2242">
        <v>69.569999999999993</v>
      </c>
      <c r="D2242">
        <v>378</v>
      </c>
      <c r="E2242">
        <v>2</v>
      </c>
      <c r="F2242">
        <v>0</v>
      </c>
      <c r="G2242">
        <v>56</v>
      </c>
      <c r="H2242">
        <v>0</v>
      </c>
      <c r="I2242">
        <v>8.08</v>
      </c>
      <c r="J2242">
        <v>3</v>
      </c>
      <c r="K2242">
        <v>1</v>
      </c>
      <c r="L2242" s="1">
        <v>40811</v>
      </c>
      <c r="M2242" t="s">
        <v>27</v>
      </c>
      <c r="N2242" t="s">
        <v>82</v>
      </c>
      <c r="O2242" t="s">
        <v>82</v>
      </c>
      <c r="P2242" t="s">
        <v>419</v>
      </c>
      <c r="Q2242" t="s">
        <v>83</v>
      </c>
      <c r="R2242" t="s">
        <v>26</v>
      </c>
      <c r="S2242" t="s">
        <v>165</v>
      </c>
      <c r="T2242">
        <v>63</v>
      </c>
      <c r="U2242">
        <v>1</v>
      </c>
      <c r="V2242">
        <v>-93.258055999999996</v>
      </c>
      <c r="W2242">
        <v>44.973889</v>
      </c>
    </row>
    <row r="2243" spans="1:23" x14ac:dyDescent="0.25">
      <c r="A2243" t="s">
        <v>991</v>
      </c>
      <c r="B2243">
        <v>71.900000000000006</v>
      </c>
      <c r="C2243">
        <v>48.84</v>
      </c>
      <c r="D2243">
        <v>240</v>
      </c>
      <c r="E2243">
        <v>2</v>
      </c>
      <c r="F2243">
        <v>1</v>
      </c>
      <c r="G2243">
        <v>31</v>
      </c>
      <c r="H2243">
        <v>0</v>
      </c>
      <c r="I2243">
        <v>8.08</v>
      </c>
      <c r="J2243">
        <v>4</v>
      </c>
      <c r="K2243">
        <v>1</v>
      </c>
      <c r="L2243" s="1">
        <v>40818</v>
      </c>
      <c r="M2243" t="s">
        <v>27</v>
      </c>
      <c r="N2243" t="s">
        <v>107</v>
      </c>
      <c r="O2243" t="s">
        <v>107</v>
      </c>
      <c r="P2243" t="s">
        <v>427</v>
      </c>
      <c r="Q2243" t="s">
        <v>83</v>
      </c>
      <c r="R2243" t="s">
        <v>26</v>
      </c>
      <c r="S2243" t="s">
        <v>278</v>
      </c>
      <c r="T2243">
        <v>79</v>
      </c>
      <c r="U2243">
        <v>1</v>
      </c>
      <c r="V2243">
        <v>-97.092777999999996</v>
      </c>
      <c r="W2243">
        <v>32.747777999999997</v>
      </c>
    </row>
    <row r="2244" spans="1:23" x14ac:dyDescent="0.25">
      <c r="A2244" t="s">
        <v>991</v>
      </c>
      <c r="B2244">
        <v>107.7</v>
      </c>
      <c r="C2244">
        <v>73.08</v>
      </c>
      <c r="D2244">
        <v>219</v>
      </c>
      <c r="E2244">
        <v>2</v>
      </c>
      <c r="F2244">
        <v>1</v>
      </c>
      <c r="G2244">
        <v>78</v>
      </c>
      <c r="H2244">
        <v>0</v>
      </c>
      <c r="I2244">
        <v>3.36</v>
      </c>
      <c r="J2244">
        <v>11</v>
      </c>
      <c r="K2244">
        <v>1</v>
      </c>
      <c r="L2244" s="1">
        <v>40826</v>
      </c>
      <c r="M2244" t="s">
        <v>22</v>
      </c>
      <c r="N2244" t="s">
        <v>77</v>
      </c>
      <c r="O2244" t="s">
        <v>83</v>
      </c>
      <c r="P2244" t="s">
        <v>622</v>
      </c>
      <c r="Q2244" t="s">
        <v>83</v>
      </c>
      <c r="R2244" t="s">
        <v>26</v>
      </c>
      <c r="S2244" t="s">
        <v>85</v>
      </c>
      <c r="T2244">
        <v>61</v>
      </c>
      <c r="U2244">
        <v>1</v>
      </c>
      <c r="V2244">
        <v>-83.045556000000005</v>
      </c>
      <c r="W2244">
        <v>42.34</v>
      </c>
    </row>
    <row r="2245" spans="1:23" x14ac:dyDescent="0.25">
      <c r="A2245" t="s">
        <v>991</v>
      </c>
      <c r="B2245">
        <v>86.5</v>
      </c>
      <c r="C2245">
        <v>56</v>
      </c>
      <c r="D2245">
        <v>293</v>
      </c>
      <c r="E2245">
        <v>2</v>
      </c>
      <c r="F2245">
        <v>0</v>
      </c>
      <c r="G2245">
        <v>74</v>
      </c>
      <c r="H2245">
        <v>0</v>
      </c>
      <c r="I2245">
        <v>9.1999999999999993</v>
      </c>
      <c r="J2245">
        <v>-6</v>
      </c>
      <c r="K2245">
        <v>0</v>
      </c>
      <c r="L2245" s="1">
        <v>40832</v>
      </c>
      <c r="M2245" t="s">
        <v>22</v>
      </c>
      <c r="N2245" t="s">
        <v>140</v>
      </c>
      <c r="O2245" t="s">
        <v>83</v>
      </c>
      <c r="P2245" t="s">
        <v>999</v>
      </c>
      <c r="Q2245" t="s">
        <v>83</v>
      </c>
      <c r="R2245" t="s">
        <v>26</v>
      </c>
      <c r="S2245" t="s">
        <v>85</v>
      </c>
      <c r="T2245">
        <v>54</v>
      </c>
      <c r="U2245">
        <v>1</v>
      </c>
      <c r="V2245">
        <v>-83.045556000000005</v>
      </c>
      <c r="W2245">
        <v>42.34</v>
      </c>
    </row>
    <row r="2246" spans="1:23" x14ac:dyDescent="0.25">
      <c r="A2246" t="s">
        <v>991</v>
      </c>
      <c r="B2246">
        <v>75.400000000000006</v>
      </c>
      <c r="C2246">
        <v>46.88</v>
      </c>
      <c r="D2246">
        <v>183</v>
      </c>
      <c r="E2246">
        <v>1</v>
      </c>
      <c r="F2246">
        <v>0</v>
      </c>
      <c r="G2246">
        <v>50</v>
      </c>
      <c r="H2246">
        <v>0</v>
      </c>
      <c r="I2246">
        <v>13.86</v>
      </c>
      <c r="J2246">
        <v>-7</v>
      </c>
      <c r="K2246">
        <v>0</v>
      </c>
      <c r="L2246" s="1">
        <v>40839</v>
      </c>
      <c r="M2246" t="s">
        <v>22</v>
      </c>
      <c r="N2246" t="s">
        <v>39</v>
      </c>
      <c r="O2246" t="s">
        <v>83</v>
      </c>
      <c r="P2246" t="s">
        <v>326</v>
      </c>
      <c r="Q2246" t="s">
        <v>83</v>
      </c>
      <c r="R2246" t="s">
        <v>26</v>
      </c>
      <c r="S2246" t="s">
        <v>85</v>
      </c>
      <c r="T2246">
        <v>61</v>
      </c>
      <c r="U2246">
        <v>1</v>
      </c>
      <c r="V2246">
        <v>-83.045556000000005</v>
      </c>
      <c r="W2246">
        <v>42.34</v>
      </c>
    </row>
    <row r="2247" spans="1:23" x14ac:dyDescent="0.25">
      <c r="A2247" t="s">
        <v>991</v>
      </c>
      <c r="B2247">
        <v>130.80000000000001</v>
      </c>
      <c r="C2247">
        <v>70</v>
      </c>
      <c r="D2247">
        <v>267</v>
      </c>
      <c r="E2247">
        <v>3</v>
      </c>
      <c r="F2247">
        <v>0</v>
      </c>
      <c r="G2247">
        <v>23</v>
      </c>
      <c r="H2247">
        <v>0</v>
      </c>
      <c r="I2247">
        <v>0</v>
      </c>
      <c r="J2247">
        <v>35</v>
      </c>
      <c r="K2247">
        <v>1</v>
      </c>
      <c r="L2247" s="1">
        <v>40846</v>
      </c>
      <c r="M2247" t="s">
        <v>27</v>
      </c>
      <c r="N2247" t="s">
        <v>36</v>
      </c>
      <c r="O2247" t="s">
        <v>36</v>
      </c>
      <c r="P2247" t="s">
        <v>231</v>
      </c>
      <c r="Q2247" t="s">
        <v>83</v>
      </c>
      <c r="R2247" t="s">
        <v>26</v>
      </c>
      <c r="S2247" t="s">
        <v>38</v>
      </c>
      <c r="T2247">
        <v>62</v>
      </c>
      <c r="U2247">
        <v>0</v>
      </c>
      <c r="V2247">
        <v>-105.02</v>
      </c>
      <c r="W2247">
        <v>39.743889000000003</v>
      </c>
    </row>
    <row r="2248" spans="1:23" x14ac:dyDescent="0.25">
      <c r="A2248" t="s">
        <v>991</v>
      </c>
      <c r="B2248">
        <v>46.3</v>
      </c>
      <c r="C2248">
        <v>52.38</v>
      </c>
      <c r="D2248">
        <v>329</v>
      </c>
      <c r="E2248">
        <v>1</v>
      </c>
      <c r="F2248">
        <v>4</v>
      </c>
      <c r="G2248">
        <v>31</v>
      </c>
      <c r="H2248">
        <v>0</v>
      </c>
      <c r="I2248">
        <v>18.329999999999998</v>
      </c>
      <c r="J2248">
        <v>-24</v>
      </c>
      <c r="K2248">
        <v>0</v>
      </c>
      <c r="L2248" s="1">
        <v>40860</v>
      </c>
      <c r="M2248" t="s">
        <v>27</v>
      </c>
      <c r="N2248" t="s">
        <v>77</v>
      </c>
      <c r="O2248" t="s">
        <v>77</v>
      </c>
      <c r="P2248" t="s">
        <v>359</v>
      </c>
      <c r="Q2248" t="s">
        <v>83</v>
      </c>
      <c r="R2248" t="s">
        <v>26</v>
      </c>
      <c r="S2248" t="s">
        <v>215</v>
      </c>
      <c r="T2248">
        <v>67</v>
      </c>
      <c r="U2248">
        <v>0</v>
      </c>
      <c r="V2248">
        <v>-87.616699999999994</v>
      </c>
      <c r="W2248">
        <v>41.862299999999998</v>
      </c>
    </row>
    <row r="2249" spans="1:23" x14ac:dyDescent="0.25">
      <c r="A2249" t="s">
        <v>991</v>
      </c>
      <c r="B2249">
        <v>121.9</v>
      </c>
      <c r="C2249">
        <v>77.78</v>
      </c>
      <c r="D2249">
        <v>335</v>
      </c>
      <c r="E2249">
        <v>5</v>
      </c>
      <c r="F2249">
        <v>2</v>
      </c>
      <c r="G2249">
        <v>61</v>
      </c>
      <c r="H2249">
        <v>0</v>
      </c>
      <c r="I2249">
        <v>8.08</v>
      </c>
      <c r="J2249">
        <v>14</v>
      </c>
      <c r="K2249">
        <v>1</v>
      </c>
      <c r="L2249" s="1">
        <v>40867</v>
      </c>
      <c r="M2249" t="s">
        <v>22</v>
      </c>
      <c r="N2249" t="s">
        <v>56</v>
      </c>
      <c r="O2249" t="s">
        <v>83</v>
      </c>
      <c r="P2249" t="s">
        <v>1000</v>
      </c>
      <c r="Q2249" t="s">
        <v>83</v>
      </c>
      <c r="R2249" t="s">
        <v>26</v>
      </c>
      <c r="S2249" t="s">
        <v>85</v>
      </c>
      <c r="T2249">
        <v>47</v>
      </c>
      <c r="U2249">
        <v>1</v>
      </c>
      <c r="V2249">
        <v>-83.045556000000005</v>
      </c>
      <c r="W2249">
        <v>42.34</v>
      </c>
    </row>
    <row r="2250" spans="1:23" x14ac:dyDescent="0.25">
      <c r="A2250" t="s">
        <v>991</v>
      </c>
      <c r="B2250">
        <v>66.5</v>
      </c>
      <c r="C2250">
        <v>71.11</v>
      </c>
      <c r="D2250">
        <v>276</v>
      </c>
      <c r="E2250">
        <v>1</v>
      </c>
      <c r="F2250">
        <v>3</v>
      </c>
      <c r="G2250">
        <v>82</v>
      </c>
      <c r="H2250">
        <v>0</v>
      </c>
      <c r="I2250">
        <v>16.09</v>
      </c>
      <c r="J2250">
        <v>-12</v>
      </c>
      <c r="K2250">
        <v>0</v>
      </c>
      <c r="L2250" s="1">
        <v>40871</v>
      </c>
      <c r="M2250" t="s">
        <v>22</v>
      </c>
      <c r="N2250" t="s">
        <v>73</v>
      </c>
      <c r="O2250" t="s">
        <v>83</v>
      </c>
      <c r="P2250" t="s">
        <v>1001</v>
      </c>
      <c r="Q2250" t="s">
        <v>83</v>
      </c>
      <c r="R2250" t="s">
        <v>26</v>
      </c>
      <c r="S2250" t="s">
        <v>85</v>
      </c>
      <c r="T2250">
        <v>42</v>
      </c>
      <c r="U2250">
        <v>1</v>
      </c>
      <c r="V2250">
        <v>-83.045556000000005</v>
      </c>
      <c r="W2250">
        <v>42.34</v>
      </c>
    </row>
    <row r="2251" spans="1:23" x14ac:dyDescent="0.25">
      <c r="A2251" t="s">
        <v>991</v>
      </c>
      <c r="B2251">
        <v>97.5</v>
      </c>
      <c r="C2251">
        <v>70.45</v>
      </c>
      <c r="D2251">
        <v>408</v>
      </c>
      <c r="E2251">
        <v>1</v>
      </c>
      <c r="F2251">
        <v>1</v>
      </c>
      <c r="G2251">
        <v>94</v>
      </c>
      <c r="H2251">
        <v>0</v>
      </c>
      <c r="I2251">
        <v>13.86</v>
      </c>
      <c r="J2251">
        <v>-14</v>
      </c>
      <c r="K2251">
        <v>0</v>
      </c>
      <c r="L2251" s="1">
        <v>40881</v>
      </c>
      <c r="M2251" t="s">
        <v>27</v>
      </c>
      <c r="N2251" t="s">
        <v>46</v>
      </c>
      <c r="O2251" t="s">
        <v>46</v>
      </c>
      <c r="P2251" t="s">
        <v>535</v>
      </c>
      <c r="Q2251" t="s">
        <v>83</v>
      </c>
      <c r="R2251" t="s">
        <v>26</v>
      </c>
      <c r="S2251" t="s">
        <v>201</v>
      </c>
      <c r="T2251">
        <v>68</v>
      </c>
      <c r="U2251">
        <v>1</v>
      </c>
      <c r="V2251">
        <v>-90.811110999999997</v>
      </c>
      <c r="W2251">
        <v>29.950832999999999</v>
      </c>
    </row>
    <row r="2252" spans="1:23" x14ac:dyDescent="0.25">
      <c r="A2252" t="s">
        <v>991</v>
      </c>
      <c r="B2252">
        <v>115.2</v>
      </c>
      <c r="C2252">
        <v>68.97</v>
      </c>
      <c r="D2252">
        <v>227</v>
      </c>
      <c r="E2252">
        <v>2</v>
      </c>
      <c r="F2252">
        <v>0</v>
      </c>
      <c r="G2252">
        <v>59</v>
      </c>
      <c r="H2252">
        <v>0</v>
      </c>
      <c r="I2252">
        <v>10.31</v>
      </c>
      <c r="J2252">
        <v>6</v>
      </c>
      <c r="K2252">
        <v>1</v>
      </c>
      <c r="L2252" s="1">
        <v>40888</v>
      </c>
      <c r="M2252" t="s">
        <v>22</v>
      </c>
      <c r="N2252" t="s">
        <v>82</v>
      </c>
      <c r="O2252" t="s">
        <v>83</v>
      </c>
      <c r="P2252" t="s">
        <v>892</v>
      </c>
      <c r="Q2252" t="s">
        <v>83</v>
      </c>
      <c r="R2252" t="s">
        <v>26</v>
      </c>
      <c r="S2252" t="s">
        <v>85</v>
      </c>
      <c r="T2252">
        <v>35</v>
      </c>
      <c r="U2252">
        <v>1</v>
      </c>
      <c r="V2252">
        <v>-83.045556000000005</v>
      </c>
      <c r="W2252">
        <v>42.34</v>
      </c>
    </row>
    <row r="2253" spans="1:23" x14ac:dyDescent="0.25">
      <c r="A2253" t="s">
        <v>991</v>
      </c>
      <c r="B2253">
        <v>105.5</v>
      </c>
      <c r="C2253">
        <v>55.77</v>
      </c>
      <c r="D2253">
        <v>391</v>
      </c>
      <c r="E2253">
        <v>4</v>
      </c>
      <c r="F2253">
        <v>0</v>
      </c>
      <c r="G2253">
        <v>59</v>
      </c>
      <c r="H2253">
        <v>0</v>
      </c>
      <c r="I2253">
        <v>12.74</v>
      </c>
      <c r="J2253">
        <v>1</v>
      </c>
      <c r="K2253">
        <v>1</v>
      </c>
      <c r="L2253" s="1">
        <v>40895</v>
      </c>
      <c r="M2253" t="s">
        <v>27</v>
      </c>
      <c r="N2253" t="s">
        <v>59</v>
      </c>
      <c r="O2253" t="s">
        <v>59</v>
      </c>
      <c r="P2253" t="s">
        <v>960</v>
      </c>
      <c r="Q2253" t="s">
        <v>83</v>
      </c>
      <c r="R2253" t="s">
        <v>26</v>
      </c>
      <c r="S2253" t="s">
        <v>81</v>
      </c>
      <c r="T2253">
        <v>54</v>
      </c>
      <c r="U2253">
        <v>0</v>
      </c>
      <c r="V2253">
        <v>-122.20055600000001</v>
      </c>
      <c r="W2253">
        <v>37.751666999999998</v>
      </c>
    </row>
    <row r="2254" spans="1:23" x14ac:dyDescent="0.25">
      <c r="A2254" t="s">
        <v>991</v>
      </c>
      <c r="B2254">
        <v>137.6</v>
      </c>
      <c r="C2254">
        <v>80.56</v>
      </c>
      <c r="D2254">
        <v>373</v>
      </c>
      <c r="E2254">
        <v>3</v>
      </c>
      <c r="F2254">
        <v>0</v>
      </c>
      <c r="G2254">
        <v>72</v>
      </c>
      <c r="H2254">
        <v>0</v>
      </c>
      <c r="I2254">
        <v>13.86</v>
      </c>
      <c r="J2254">
        <v>28</v>
      </c>
      <c r="K2254">
        <v>1</v>
      </c>
      <c r="L2254" s="1">
        <v>40901</v>
      </c>
      <c r="M2254" t="s">
        <v>22</v>
      </c>
      <c r="N2254" t="s">
        <v>31</v>
      </c>
      <c r="O2254" t="s">
        <v>83</v>
      </c>
      <c r="P2254" t="s">
        <v>332</v>
      </c>
      <c r="Q2254" t="s">
        <v>83</v>
      </c>
      <c r="R2254" t="s">
        <v>26</v>
      </c>
      <c r="S2254" t="s">
        <v>85</v>
      </c>
      <c r="T2254">
        <v>34</v>
      </c>
      <c r="U2254">
        <v>1</v>
      </c>
      <c r="V2254">
        <v>-83.045556000000005</v>
      </c>
      <c r="W2254">
        <v>42.34</v>
      </c>
    </row>
    <row r="2255" spans="1:23" x14ac:dyDescent="0.25">
      <c r="A2255" t="s">
        <v>991</v>
      </c>
      <c r="B2255">
        <v>103.8</v>
      </c>
      <c r="C2255">
        <v>61.02</v>
      </c>
      <c r="D2255">
        <v>520</v>
      </c>
      <c r="E2255">
        <v>5</v>
      </c>
      <c r="F2255">
        <v>2</v>
      </c>
      <c r="G2255">
        <v>75</v>
      </c>
      <c r="H2255">
        <v>1.2E-2</v>
      </c>
      <c r="I2255">
        <v>17.21</v>
      </c>
      <c r="J2255">
        <v>-4</v>
      </c>
      <c r="K2255">
        <v>0</v>
      </c>
      <c r="L2255" s="1">
        <v>40909</v>
      </c>
      <c r="M2255" t="s">
        <v>27</v>
      </c>
      <c r="N2255" t="s">
        <v>73</v>
      </c>
      <c r="O2255" t="s">
        <v>73</v>
      </c>
      <c r="P2255" t="s">
        <v>1002</v>
      </c>
      <c r="Q2255" t="s">
        <v>83</v>
      </c>
      <c r="R2255" t="s">
        <v>61</v>
      </c>
      <c r="S2255" t="s">
        <v>168</v>
      </c>
      <c r="T2255">
        <v>30</v>
      </c>
      <c r="U2255">
        <v>0</v>
      </c>
      <c r="V2255">
        <v>-88.062222000000006</v>
      </c>
      <c r="W2255">
        <v>44.501389000000003</v>
      </c>
    </row>
    <row r="2256" spans="1:23" x14ac:dyDescent="0.25">
      <c r="A2256" t="s">
        <v>991</v>
      </c>
      <c r="B2256">
        <v>97</v>
      </c>
      <c r="C2256">
        <v>65.12</v>
      </c>
      <c r="D2256">
        <v>380</v>
      </c>
      <c r="E2256">
        <v>3</v>
      </c>
      <c r="F2256">
        <v>2</v>
      </c>
      <c r="G2256">
        <v>100</v>
      </c>
      <c r="H2256">
        <v>0</v>
      </c>
      <c r="I2256">
        <v>5.84</v>
      </c>
      <c r="J2256">
        <v>-17</v>
      </c>
      <c r="K2256">
        <v>0</v>
      </c>
      <c r="L2256" s="1">
        <v>40915</v>
      </c>
      <c r="M2256" t="s">
        <v>27</v>
      </c>
      <c r="N2256" t="s">
        <v>46</v>
      </c>
      <c r="O2256" t="s">
        <v>46</v>
      </c>
      <c r="P2256" t="s">
        <v>1003</v>
      </c>
      <c r="Q2256" t="s">
        <v>83</v>
      </c>
      <c r="R2256" t="s">
        <v>26</v>
      </c>
      <c r="S2256" t="s">
        <v>201</v>
      </c>
      <c r="T2256">
        <v>62</v>
      </c>
      <c r="U2256">
        <v>1</v>
      </c>
      <c r="V2256">
        <v>-90.811110999999997</v>
      </c>
      <c r="W2256">
        <v>29.950832999999999</v>
      </c>
    </row>
    <row r="2257" spans="1:23" x14ac:dyDescent="0.25">
      <c r="A2257" t="s">
        <v>991</v>
      </c>
      <c r="B2257">
        <v>69.400000000000006</v>
      </c>
      <c r="C2257">
        <v>66.67</v>
      </c>
      <c r="D2257">
        <v>355</v>
      </c>
      <c r="E2257">
        <v>1</v>
      </c>
      <c r="F2257">
        <v>3</v>
      </c>
      <c r="G2257">
        <v>42</v>
      </c>
      <c r="H2257">
        <v>0</v>
      </c>
      <c r="I2257">
        <v>5.84</v>
      </c>
      <c r="J2257">
        <v>4</v>
      </c>
      <c r="K2257">
        <v>1</v>
      </c>
      <c r="L2257" s="1">
        <v>41161</v>
      </c>
      <c r="M2257" t="s">
        <v>22</v>
      </c>
      <c r="N2257" t="s">
        <v>44</v>
      </c>
      <c r="O2257" t="s">
        <v>83</v>
      </c>
      <c r="P2257" t="s">
        <v>572</v>
      </c>
      <c r="Q2257" t="s">
        <v>83</v>
      </c>
      <c r="R2257" t="s">
        <v>26</v>
      </c>
      <c r="S2257" t="s">
        <v>85</v>
      </c>
      <c r="T2257">
        <v>70</v>
      </c>
      <c r="U2257">
        <v>1</v>
      </c>
      <c r="V2257">
        <v>-83.045556000000005</v>
      </c>
      <c r="W2257">
        <v>42.34</v>
      </c>
    </row>
    <row r="2258" spans="1:23" x14ac:dyDescent="0.25">
      <c r="A2258" t="s">
        <v>991</v>
      </c>
      <c r="B2258">
        <v>78.900000000000006</v>
      </c>
      <c r="C2258">
        <v>59.38</v>
      </c>
      <c r="D2258">
        <v>230</v>
      </c>
      <c r="E2258">
        <v>1</v>
      </c>
      <c r="F2258">
        <v>1</v>
      </c>
      <c r="G2258">
        <v>69</v>
      </c>
      <c r="H2258">
        <v>0</v>
      </c>
      <c r="I2258">
        <v>21.93</v>
      </c>
      <c r="J2258">
        <v>-8</v>
      </c>
      <c r="K2258">
        <v>0</v>
      </c>
      <c r="L2258" s="1">
        <v>41168</v>
      </c>
      <c r="M2258" t="s">
        <v>27</v>
      </c>
      <c r="N2258" t="s">
        <v>140</v>
      </c>
      <c r="O2258" t="s">
        <v>140</v>
      </c>
      <c r="P2258" t="s">
        <v>803</v>
      </c>
      <c r="Q2258" t="s">
        <v>83</v>
      </c>
      <c r="R2258" t="s">
        <v>26</v>
      </c>
      <c r="S2258" t="s">
        <v>395</v>
      </c>
      <c r="T2258">
        <v>57</v>
      </c>
      <c r="U2258">
        <v>0</v>
      </c>
      <c r="V2258">
        <v>-122.386111</v>
      </c>
      <c r="W2258">
        <v>37.713611</v>
      </c>
    </row>
    <row r="2259" spans="1:23" x14ac:dyDescent="0.25">
      <c r="A2259" t="s">
        <v>991</v>
      </c>
      <c r="B2259">
        <v>102.2</v>
      </c>
      <c r="C2259">
        <v>78.569999999999993</v>
      </c>
      <c r="D2259">
        <v>278</v>
      </c>
      <c r="E2259">
        <v>1</v>
      </c>
      <c r="F2259">
        <v>0</v>
      </c>
      <c r="G2259">
        <v>34</v>
      </c>
      <c r="H2259">
        <v>0</v>
      </c>
      <c r="I2259">
        <v>8.08</v>
      </c>
      <c r="J2259">
        <v>-3</v>
      </c>
      <c r="K2259">
        <v>0</v>
      </c>
      <c r="L2259" s="1">
        <v>41175</v>
      </c>
      <c r="M2259" t="s">
        <v>27</v>
      </c>
      <c r="N2259" t="s">
        <v>87</v>
      </c>
      <c r="O2259" t="s">
        <v>87</v>
      </c>
      <c r="P2259" t="s">
        <v>1004</v>
      </c>
      <c r="Q2259" t="s">
        <v>83</v>
      </c>
      <c r="R2259" t="s">
        <v>26</v>
      </c>
      <c r="S2259" t="s">
        <v>89</v>
      </c>
      <c r="T2259">
        <v>68</v>
      </c>
      <c r="U2259">
        <v>0</v>
      </c>
      <c r="V2259">
        <v>-86.771388999999999</v>
      </c>
      <c r="W2259">
        <v>36.166389000000002</v>
      </c>
    </row>
    <row r="2260" spans="1:23" x14ac:dyDescent="0.25">
      <c r="A2260" t="s">
        <v>991</v>
      </c>
      <c r="B2260">
        <v>77.2</v>
      </c>
      <c r="C2260">
        <v>58.82</v>
      </c>
      <c r="D2260">
        <v>319</v>
      </c>
      <c r="E2260">
        <v>0</v>
      </c>
      <c r="F2260">
        <v>0</v>
      </c>
      <c r="G2260">
        <v>62</v>
      </c>
      <c r="H2260">
        <v>0</v>
      </c>
      <c r="I2260">
        <v>9.1999999999999993</v>
      </c>
      <c r="J2260">
        <v>-7</v>
      </c>
      <c r="K2260">
        <v>0</v>
      </c>
      <c r="L2260" s="1">
        <v>41182</v>
      </c>
      <c r="M2260" t="s">
        <v>22</v>
      </c>
      <c r="N2260" t="s">
        <v>82</v>
      </c>
      <c r="O2260" t="s">
        <v>83</v>
      </c>
      <c r="P2260" t="s">
        <v>328</v>
      </c>
      <c r="Q2260" t="s">
        <v>83</v>
      </c>
      <c r="R2260" t="s">
        <v>26</v>
      </c>
      <c r="S2260" t="s">
        <v>85</v>
      </c>
      <c r="T2260">
        <v>62</v>
      </c>
      <c r="U2260">
        <v>1</v>
      </c>
      <c r="V2260">
        <v>-83.045556000000005</v>
      </c>
      <c r="W2260">
        <v>42.34</v>
      </c>
    </row>
    <row r="2261" spans="1:23" x14ac:dyDescent="0.25">
      <c r="A2261" t="s">
        <v>991</v>
      </c>
      <c r="B2261">
        <v>69.8</v>
      </c>
      <c r="C2261">
        <v>48.89</v>
      </c>
      <c r="D2261">
        <v>311</v>
      </c>
      <c r="E2261">
        <v>1</v>
      </c>
      <c r="F2261">
        <v>1</v>
      </c>
      <c r="G2261">
        <v>45</v>
      </c>
      <c r="H2261">
        <v>0</v>
      </c>
      <c r="I2261">
        <v>13.86</v>
      </c>
      <c r="J2261">
        <v>3</v>
      </c>
      <c r="K2261">
        <v>1</v>
      </c>
      <c r="L2261" s="1">
        <v>41196</v>
      </c>
      <c r="M2261" t="s">
        <v>27</v>
      </c>
      <c r="N2261" t="s">
        <v>93</v>
      </c>
      <c r="O2261" t="s">
        <v>93</v>
      </c>
      <c r="P2261" t="s">
        <v>419</v>
      </c>
      <c r="Q2261" t="s">
        <v>83</v>
      </c>
      <c r="R2261" t="s">
        <v>26</v>
      </c>
      <c r="S2261" t="s">
        <v>95</v>
      </c>
      <c r="T2261">
        <v>73</v>
      </c>
      <c r="U2261">
        <v>0</v>
      </c>
      <c r="V2261">
        <v>-75.167500000000004</v>
      </c>
      <c r="W2261">
        <v>39.900832999999999</v>
      </c>
    </row>
    <row r="2262" spans="1:23" x14ac:dyDescent="0.25">
      <c r="A2262" t="s">
        <v>991</v>
      </c>
      <c r="B2262">
        <v>74.8</v>
      </c>
      <c r="C2262">
        <v>60.87</v>
      </c>
      <c r="D2262">
        <v>263</v>
      </c>
      <c r="E2262">
        <v>1</v>
      </c>
      <c r="F2262">
        <v>1</v>
      </c>
      <c r="G2262">
        <v>81</v>
      </c>
      <c r="H2262">
        <v>0</v>
      </c>
      <c r="I2262">
        <v>13.86</v>
      </c>
      <c r="J2262">
        <v>-6</v>
      </c>
      <c r="K2262">
        <v>0</v>
      </c>
      <c r="L2262" s="1">
        <v>41204</v>
      </c>
      <c r="M2262" t="s">
        <v>27</v>
      </c>
      <c r="N2262" t="s">
        <v>77</v>
      </c>
      <c r="O2262" t="s">
        <v>77</v>
      </c>
      <c r="P2262" t="s">
        <v>1005</v>
      </c>
      <c r="Q2262" t="s">
        <v>83</v>
      </c>
      <c r="R2262" t="s">
        <v>26</v>
      </c>
      <c r="S2262" t="s">
        <v>215</v>
      </c>
      <c r="T2262">
        <v>66</v>
      </c>
      <c r="U2262">
        <v>0</v>
      </c>
      <c r="V2262">
        <v>-87.616699999999994</v>
      </c>
      <c r="W2262">
        <v>41.862299999999998</v>
      </c>
    </row>
    <row r="2263" spans="1:23" x14ac:dyDescent="0.25">
      <c r="A2263" t="s">
        <v>991</v>
      </c>
      <c r="B2263">
        <v>101.7</v>
      </c>
      <c r="C2263">
        <v>69.39</v>
      </c>
      <c r="D2263">
        <v>352</v>
      </c>
      <c r="E2263">
        <v>3</v>
      </c>
      <c r="F2263">
        <v>1</v>
      </c>
      <c r="G2263">
        <v>55</v>
      </c>
      <c r="H2263">
        <v>0</v>
      </c>
      <c r="I2263">
        <v>13.86</v>
      </c>
      <c r="J2263">
        <v>4</v>
      </c>
      <c r="K2263">
        <v>1</v>
      </c>
      <c r="L2263" s="1">
        <v>41210</v>
      </c>
      <c r="M2263" t="s">
        <v>22</v>
      </c>
      <c r="N2263" t="s">
        <v>123</v>
      </c>
      <c r="O2263" t="s">
        <v>83</v>
      </c>
      <c r="P2263" t="s">
        <v>664</v>
      </c>
      <c r="Q2263" t="s">
        <v>83</v>
      </c>
      <c r="R2263" t="s">
        <v>26</v>
      </c>
      <c r="S2263" t="s">
        <v>85</v>
      </c>
      <c r="T2263">
        <v>46</v>
      </c>
      <c r="U2263">
        <v>1</v>
      </c>
      <c r="V2263">
        <v>-83.045556000000005</v>
      </c>
      <c r="W2263">
        <v>42.34</v>
      </c>
    </row>
    <row r="2264" spans="1:23" x14ac:dyDescent="0.25">
      <c r="A2264" t="s">
        <v>991</v>
      </c>
      <c r="B2264">
        <v>93.6</v>
      </c>
      <c r="C2264">
        <v>66.67</v>
      </c>
      <c r="D2264">
        <v>285</v>
      </c>
      <c r="E2264">
        <v>0</v>
      </c>
      <c r="F2264">
        <v>0</v>
      </c>
      <c r="G2264">
        <v>45</v>
      </c>
      <c r="H2264">
        <v>0</v>
      </c>
      <c r="I2264">
        <v>10.31</v>
      </c>
      <c r="J2264">
        <v>17</v>
      </c>
      <c r="K2264">
        <v>1</v>
      </c>
      <c r="L2264" s="1">
        <v>41217</v>
      </c>
      <c r="M2264" t="s">
        <v>27</v>
      </c>
      <c r="N2264" t="s">
        <v>113</v>
      </c>
      <c r="O2264" t="s">
        <v>113</v>
      </c>
      <c r="P2264" t="s">
        <v>199</v>
      </c>
      <c r="Q2264" t="s">
        <v>83</v>
      </c>
      <c r="R2264" t="s">
        <v>26</v>
      </c>
      <c r="S2264" t="s">
        <v>174</v>
      </c>
      <c r="T2264">
        <v>82</v>
      </c>
      <c r="U2264">
        <v>0</v>
      </c>
      <c r="V2264">
        <v>-81.637500000000003</v>
      </c>
      <c r="W2264">
        <v>30.323889000000001</v>
      </c>
    </row>
    <row r="2265" spans="1:23" x14ac:dyDescent="0.25">
      <c r="A2265" t="s">
        <v>991</v>
      </c>
      <c r="B2265">
        <v>104.2</v>
      </c>
      <c r="C2265">
        <v>66.67</v>
      </c>
      <c r="D2265">
        <v>329</v>
      </c>
      <c r="E2265">
        <v>3</v>
      </c>
      <c r="F2265">
        <v>1</v>
      </c>
      <c r="G2265">
        <v>78</v>
      </c>
      <c r="H2265">
        <v>1.2E-2</v>
      </c>
      <c r="I2265">
        <v>11.43</v>
      </c>
      <c r="J2265">
        <v>-10</v>
      </c>
      <c r="K2265">
        <v>0</v>
      </c>
      <c r="L2265" s="1">
        <v>41224</v>
      </c>
      <c r="M2265" t="s">
        <v>27</v>
      </c>
      <c r="N2265" t="s">
        <v>82</v>
      </c>
      <c r="O2265" t="s">
        <v>82</v>
      </c>
      <c r="P2265" t="s">
        <v>503</v>
      </c>
      <c r="Q2265" t="s">
        <v>83</v>
      </c>
      <c r="R2265" t="s">
        <v>61</v>
      </c>
      <c r="S2265" t="s">
        <v>165</v>
      </c>
      <c r="T2265">
        <v>29</v>
      </c>
      <c r="U2265">
        <v>1</v>
      </c>
      <c r="V2265">
        <v>-93.258055999999996</v>
      </c>
      <c r="W2265">
        <v>44.973889</v>
      </c>
    </row>
    <row r="2266" spans="1:23" x14ac:dyDescent="0.25">
      <c r="A2266" t="s">
        <v>991</v>
      </c>
      <c r="B2266">
        <v>54</v>
      </c>
      <c r="C2266">
        <v>43.59</v>
      </c>
      <c r="D2266">
        <v>266</v>
      </c>
      <c r="E2266">
        <v>1</v>
      </c>
      <c r="F2266">
        <v>2</v>
      </c>
      <c r="G2266">
        <v>44</v>
      </c>
      <c r="H2266">
        <v>0</v>
      </c>
      <c r="I2266">
        <v>4.72</v>
      </c>
      <c r="J2266">
        <v>-4</v>
      </c>
      <c r="K2266">
        <v>0</v>
      </c>
      <c r="L2266" s="1">
        <v>41231</v>
      </c>
      <c r="M2266" t="s">
        <v>22</v>
      </c>
      <c r="N2266" t="s">
        <v>73</v>
      </c>
      <c r="O2266" t="s">
        <v>83</v>
      </c>
      <c r="P2266" t="s">
        <v>225</v>
      </c>
      <c r="Q2266" t="s">
        <v>83</v>
      </c>
      <c r="R2266" t="s">
        <v>26</v>
      </c>
      <c r="S2266" t="s">
        <v>85</v>
      </c>
      <c r="T2266">
        <v>51</v>
      </c>
      <c r="U2266">
        <v>1</v>
      </c>
      <c r="V2266">
        <v>-83.045556000000005</v>
      </c>
      <c r="W2266">
        <v>42.34</v>
      </c>
    </row>
    <row r="2267" spans="1:23" x14ac:dyDescent="0.25">
      <c r="A2267" t="s">
        <v>991</v>
      </c>
      <c r="B2267">
        <v>85.5</v>
      </c>
      <c r="C2267">
        <v>50.82</v>
      </c>
      <c r="D2267">
        <v>441</v>
      </c>
      <c r="E2267">
        <v>2</v>
      </c>
      <c r="F2267">
        <v>0</v>
      </c>
      <c r="G2267">
        <v>37</v>
      </c>
      <c r="H2267">
        <v>0</v>
      </c>
      <c r="I2267">
        <v>9.1999999999999993</v>
      </c>
      <c r="J2267">
        <v>-3</v>
      </c>
      <c r="K2267">
        <v>0</v>
      </c>
      <c r="L2267" s="1">
        <v>41235</v>
      </c>
      <c r="M2267" t="s">
        <v>22</v>
      </c>
      <c r="N2267" t="s">
        <v>109</v>
      </c>
      <c r="O2267" t="s">
        <v>83</v>
      </c>
      <c r="P2267" t="s">
        <v>220</v>
      </c>
      <c r="Q2267" t="s">
        <v>83</v>
      </c>
      <c r="R2267" t="s">
        <v>26</v>
      </c>
      <c r="S2267" t="s">
        <v>85</v>
      </c>
      <c r="T2267">
        <v>59</v>
      </c>
      <c r="U2267">
        <v>1</v>
      </c>
      <c r="V2267">
        <v>-83.045556000000005</v>
      </c>
      <c r="W2267">
        <v>42.34</v>
      </c>
    </row>
    <row r="2268" spans="1:23" x14ac:dyDescent="0.25">
      <c r="A2268" t="s">
        <v>991</v>
      </c>
      <c r="B2268">
        <v>84.8</v>
      </c>
      <c r="C2268">
        <v>58.7</v>
      </c>
      <c r="D2268">
        <v>313</v>
      </c>
      <c r="E2268">
        <v>2</v>
      </c>
      <c r="F2268">
        <v>1</v>
      </c>
      <c r="G2268">
        <v>90</v>
      </c>
      <c r="H2268">
        <v>0</v>
      </c>
      <c r="I2268">
        <v>11.43</v>
      </c>
      <c r="J2268">
        <v>-2</v>
      </c>
      <c r="K2268">
        <v>0</v>
      </c>
      <c r="L2268" s="1">
        <v>41245</v>
      </c>
      <c r="M2268" t="s">
        <v>22</v>
      </c>
      <c r="N2268" t="s">
        <v>23</v>
      </c>
      <c r="O2268" t="s">
        <v>83</v>
      </c>
      <c r="P2268" t="s">
        <v>1006</v>
      </c>
      <c r="Q2268" t="s">
        <v>83</v>
      </c>
      <c r="R2268" t="s">
        <v>26</v>
      </c>
      <c r="S2268" t="s">
        <v>85</v>
      </c>
      <c r="T2268">
        <v>56</v>
      </c>
      <c r="U2268">
        <v>1</v>
      </c>
      <c r="V2268">
        <v>-83.045556000000005</v>
      </c>
      <c r="W2268">
        <v>42.34</v>
      </c>
    </row>
    <row r="2269" spans="1:23" x14ac:dyDescent="0.25">
      <c r="A2269" t="s">
        <v>991</v>
      </c>
      <c r="B2269">
        <v>74.7</v>
      </c>
      <c r="C2269">
        <v>60</v>
      </c>
      <c r="D2269">
        <v>264</v>
      </c>
      <c r="E2269">
        <v>1</v>
      </c>
      <c r="F2269">
        <v>1</v>
      </c>
      <c r="G2269">
        <v>96</v>
      </c>
      <c r="H2269">
        <v>3.9E-2</v>
      </c>
      <c r="I2269">
        <v>10.31</v>
      </c>
      <c r="J2269">
        <v>-7</v>
      </c>
      <c r="K2269">
        <v>0</v>
      </c>
      <c r="L2269" s="1">
        <v>41252</v>
      </c>
      <c r="M2269" t="s">
        <v>27</v>
      </c>
      <c r="N2269" t="s">
        <v>73</v>
      </c>
      <c r="O2269" t="s">
        <v>73</v>
      </c>
      <c r="P2269" t="s">
        <v>80</v>
      </c>
      <c r="Q2269" t="s">
        <v>83</v>
      </c>
      <c r="R2269" t="s">
        <v>61</v>
      </c>
      <c r="S2269" t="s">
        <v>168</v>
      </c>
      <c r="T2269">
        <v>32</v>
      </c>
      <c r="U2269">
        <v>0</v>
      </c>
      <c r="V2269">
        <v>-88.062222000000006</v>
      </c>
      <c r="W2269">
        <v>44.501389000000003</v>
      </c>
    </row>
    <row r="2270" spans="1:23" x14ac:dyDescent="0.25">
      <c r="A2270" t="s">
        <v>991</v>
      </c>
      <c r="B2270">
        <v>37.6</v>
      </c>
      <c r="C2270">
        <v>48</v>
      </c>
      <c r="D2270">
        <v>246</v>
      </c>
      <c r="E2270">
        <v>0</v>
      </c>
      <c r="F2270">
        <v>3</v>
      </c>
      <c r="G2270">
        <v>51</v>
      </c>
      <c r="H2270">
        <v>0</v>
      </c>
      <c r="I2270">
        <v>2.2400000000000002</v>
      </c>
      <c r="J2270">
        <v>-28</v>
      </c>
      <c r="K2270">
        <v>0</v>
      </c>
      <c r="L2270" s="1">
        <v>41259</v>
      </c>
      <c r="M2270" t="s">
        <v>27</v>
      </c>
      <c r="N2270" t="s">
        <v>119</v>
      </c>
      <c r="O2270" t="s">
        <v>119</v>
      </c>
      <c r="P2270" t="s">
        <v>653</v>
      </c>
      <c r="Q2270" t="s">
        <v>83</v>
      </c>
      <c r="R2270" t="s">
        <v>26</v>
      </c>
      <c r="S2270" t="s">
        <v>425</v>
      </c>
      <c r="T2270">
        <v>57</v>
      </c>
      <c r="U2270">
        <v>1</v>
      </c>
      <c r="V2270">
        <v>-112.26300000000001</v>
      </c>
      <c r="W2270">
        <v>33.527999999999999</v>
      </c>
    </row>
    <row r="2271" spans="1:23" x14ac:dyDescent="0.25">
      <c r="A2271" t="s">
        <v>991</v>
      </c>
      <c r="B2271">
        <v>82.7</v>
      </c>
      <c r="C2271">
        <v>66.069999999999993</v>
      </c>
      <c r="D2271">
        <v>443</v>
      </c>
      <c r="E2271">
        <v>0</v>
      </c>
      <c r="F2271">
        <v>1</v>
      </c>
      <c r="G2271">
        <v>63</v>
      </c>
      <c r="H2271">
        <v>0</v>
      </c>
      <c r="I2271">
        <v>9.1999999999999993</v>
      </c>
      <c r="J2271">
        <v>-13</v>
      </c>
      <c r="K2271">
        <v>0</v>
      </c>
      <c r="L2271" s="1">
        <v>41265</v>
      </c>
      <c r="M2271" t="s">
        <v>22</v>
      </c>
      <c r="N2271" t="s">
        <v>39</v>
      </c>
      <c r="O2271" t="s">
        <v>83</v>
      </c>
      <c r="P2271" t="s">
        <v>1007</v>
      </c>
      <c r="Q2271" t="s">
        <v>83</v>
      </c>
      <c r="R2271" t="s">
        <v>26</v>
      </c>
      <c r="S2271" t="s">
        <v>85</v>
      </c>
      <c r="T2271">
        <v>32</v>
      </c>
      <c r="U2271">
        <v>1</v>
      </c>
      <c r="V2271">
        <v>-83.045556000000005</v>
      </c>
      <c r="W2271">
        <v>42.34</v>
      </c>
    </row>
    <row r="2272" spans="1:23" x14ac:dyDescent="0.25">
      <c r="A2272" t="s">
        <v>991</v>
      </c>
      <c r="B2272">
        <v>90.6</v>
      </c>
      <c r="C2272">
        <v>57.14</v>
      </c>
      <c r="D2272">
        <v>272</v>
      </c>
      <c r="E2272">
        <v>3</v>
      </c>
      <c r="F2272">
        <v>1</v>
      </c>
      <c r="G2272">
        <v>81</v>
      </c>
      <c r="H2272">
        <v>0</v>
      </c>
      <c r="I2272">
        <v>11.43</v>
      </c>
      <c r="J2272">
        <v>-2</v>
      </c>
      <c r="K2272">
        <v>0</v>
      </c>
      <c r="L2272" s="1">
        <v>41273</v>
      </c>
      <c r="M2272" t="s">
        <v>22</v>
      </c>
      <c r="N2272" t="s">
        <v>77</v>
      </c>
      <c r="O2272" t="s">
        <v>83</v>
      </c>
      <c r="P2272" t="s">
        <v>454</v>
      </c>
      <c r="Q2272" t="s">
        <v>83</v>
      </c>
      <c r="R2272" t="s">
        <v>26</v>
      </c>
      <c r="S2272" t="s">
        <v>85</v>
      </c>
      <c r="T2272">
        <v>27</v>
      </c>
      <c r="U2272">
        <v>1</v>
      </c>
      <c r="V2272">
        <v>-83.045556000000005</v>
      </c>
      <c r="W2272">
        <v>42.34</v>
      </c>
    </row>
    <row r="2273" spans="1:23" x14ac:dyDescent="0.25">
      <c r="A2273" t="s">
        <v>991</v>
      </c>
      <c r="B2273">
        <v>96.8</v>
      </c>
      <c r="C2273">
        <v>65.12</v>
      </c>
      <c r="D2273">
        <v>357</v>
      </c>
      <c r="E2273">
        <v>2</v>
      </c>
      <c r="F2273">
        <v>1</v>
      </c>
      <c r="G2273">
        <v>64</v>
      </c>
      <c r="H2273">
        <v>0</v>
      </c>
      <c r="I2273">
        <v>14.98</v>
      </c>
      <c r="J2273">
        <v>10</v>
      </c>
      <c r="K2273">
        <v>1</v>
      </c>
      <c r="L2273" s="1">
        <v>41525</v>
      </c>
      <c r="M2273" t="s">
        <v>22</v>
      </c>
      <c r="N2273" t="s">
        <v>82</v>
      </c>
      <c r="O2273" t="s">
        <v>83</v>
      </c>
      <c r="P2273" t="s">
        <v>581</v>
      </c>
      <c r="Q2273" t="s">
        <v>83</v>
      </c>
      <c r="R2273" t="s">
        <v>26</v>
      </c>
      <c r="S2273" t="s">
        <v>85</v>
      </c>
      <c r="T2273">
        <v>71</v>
      </c>
      <c r="U2273">
        <v>1</v>
      </c>
      <c r="V2273">
        <v>-83.045556000000005</v>
      </c>
      <c r="W2273">
        <v>42.34</v>
      </c>
    </row>
    <row r="2274" spans="1:23" x14ac:dyDescent="0.25">
      <c r="A2274" t="s">
        <v>991</v>
      </c>
      <c r="B2274">
        <v>108.3</v>
      </c>
      <c r="C2274">
        <v>66.67</v>
      </c>
      <c r="D2274">
        <v>278</v>
      </c>
      <c r="E2274">
        <v>2</v>
      </c>
      <c r="F2274">
        <v>0</v>
      </c>
      <c r="G2274">
        <v>23</v>
      </c>
      <c r="H2274">
        <v>0</v>
      </c>
      <c r="I2274">
        <v>5.84</v>
      </c>
      <c r="J2274">
        <v>-4</v>
      </c>
      <c r="K2274">
        <v>0</v>
      </c>
      <c r="L2274" s="1">
        <v>41532</v>
      </c>
      <c r="M2274" t="s">
        <v>27</v>
      </c>
      <c r="N2274" t="s">
        <v>119</v>
      </c>
      <c r="O2274" t="s">
        <v>119</v>
      </c>
      <c r="P2274" t="s">
        <v>1008</v>
      </c>
      <c r="Q2274" t="s">
        <v>83</v>
      </c>
      <c r="R2274" t="s">
        <v>26</v>
      </c>
      <c r="S2274" t="s">
        <v>425</v>
      </c>
      <c r="T2274">
        <v>102</v>
      </c>
      <c r="U2274">
        <v>1</v>
      </c>
      <c r="V2274">
        <v>-112.26300000000001</v>
      </c>
      <c r="W2274">
        <v>33.527999999999999</v>
      </c>
    </row>
    <row r="2275" spans="1:23" x14ac:dyDescent="0.25">
      <c r="A2275" t="s">
        <v>991</v>
      </c>
      <c r="B2275">
        <v>95.8</v>
      </c>
      <c r="C2275">
        <v>59.52</v>
      </c>
      <c r="D2275">
        <v>385</v>
      </c>
      <c r="E2275">
        <v>2</v>
      </c>
      <c r="F2275">
        <v>1</v>
      </c>
      <c r="G2275">
        <v>49</v>
      </c>
      <c r="H2275">
        <v>0</v>
      </c>
      <c r="I2275">
        <v>8.08</v>
      </c>
      <c r="J2275">
        <v>7</v>
      </c>
      <c r="K2275">
        <v>1</v>
      </c>
      <c r="L2275" s="1">
        <v>41539</v>
      </c>
      <c r="M2275" t="s">
        <v>27</v>
      </c>
      <c r="N2275" t="s">
        <v>97</v>
      </c>
      <c r="O2275" t="s">
        <v>97</v>
      </c>
      <c r="P2275" t="s">
        <v>286</v>
      </c>
      <c r="Q2275" t="s">
        <v>83</v>
      </c>
      <c r="R2275" t="s">
        <v>26</v>
      </c>
      <c r="S2275" t="s">
        <v>99</v>
      </c>
      <c r="T2275">
        <v>73</v>
      </c>
      <c r="U2275">
        <v>0</v>
      </c>
      <c r="V2275">
        <v>-76.864444000000006</v>
      </c>
      <c r="W2275">
        <v>38.907778</v>
      </c>
    </row>
    <row r="2276" spans="1:23" x14ac:dyDescent="0.25">
      <c r="A2276" t="s">
        <v>991</v>
      </c>
      <c r="B2276">
        <v>83.3</v>
      </c>
      <c r="C2276">
        <v>65.709999999999994</v>
      </c>
      <c r="D2276">
        <v>242</v>
      </c>
      <c r="E2276">
        <v>1</v>
      </c>
      <c r="F2276">
        <v>1</v>
      </c>
      <c r="G2276">
        <v>83</v>
      </c>
      <c r="H2276">
        <v>1.6E-2</v>
      </c>
      <c r="I2276">
        <v>8.08</v>
      </c>
      <c r="J2276">
        <v>8</v>
      </c>
      <c r="K2276">
        <v>1</v>
      </c>
      <c r="L2276" s="1">
        <v>41546</v>
      </c>
      <c r="M2276" t="s">
        <v>22</v>
      </c>
      <c r="N2276" t="s">
        <v>77</v>
      </c>
      <c r="O2276" t="s">
        <v>83</v>
      </c>
      <c r="P2276" t="s">
        <v>275</v>
      </c>
      <c r="Q2276" t="s">
        <v>83</v>
      </c>
      <c r="R2276" t="s">
        <v>33</v>
      </c>
      <c r="S2276" t="s">
        <v>85</v>
      </c>
      <c r="T2276">
        <v>64</v>
      </c>
      <c r="U2276">
        <v>1</v>
      </c>
      <c r="V2276">
        <v>-83.045556000000005</v>
      </c>
      <c r="W2276">
        <v>42.34</v>
      </c>
    </row>
    <row r="2277" spans="1:23" x14ac:dyDescent="0.25">
      <c r="A2277" t="s">
        <v>991</v>
      </c>
      <c r="B2277">
        <v>89.8</v>
      </c>
      <c r="C2277">
        <v>62.5</v>
      </c>
      <c r="D2277">
        <v>262</v>
      </c>
      <c r="E2277">
        <v>1</v>
      </c>
      <c r="F2277">
        <v>0</v>
      </c>
      <c r="G2277">
        <v>53</v>
      </c>
      <c r="H2277">
        <v>0</v>
      </c>
      <c r="I2277">
        <v>12.74</v>
      </c>
      <c r="J2277">
        <v>-13</v>
      </c>
      <c r="K2277">
        <v>0</v>
      </c>
      <c r="L2277" s="1">
        <v>41553</v>
      </c>
      <c r="M2277" t="s">
        <v>27</v>
      </c>
      <c r="N2277" t="s">
        <v>73</v>
      </c>
      <c r="O2277" t="s">
        <v>73</v>
      </c>
      <c r="P2277" t="s">
        <v>1009</v>
      </c>
      <c r="Q2277" t="s">
        <v>83</v>
      </c>
      <c r="R2277" t="s">
        <v>26</v>
      </c>
      <c r="S2277" t="s">
        <v>168</v>
      </c>
      <c r="T2277">
        <v>61</v>
      </c>
      <c r="U2277">
        <v>0</v>
      </c>
      <c r="V2277">
        <v>-88.062222000000006</v>
      </c>
      <c r="W2277">
        <v>44.501389000000003</v>
      </c>
    </row>
    <row r="2278" spans="1:23" x14ac:dyDescent="0.25">
      <c r="A2278" t="s">
        <v>991</v>
      </c>
      <c r="B2278">
        <v>95.9</v>
      </c>
      <c r="C2278">
        <v>58.14</v>
      </c>
      <c r="D2278">
        <v>248</v>
      </c>
      <c r="E2278">
        <v>4</v>
      </c>
      <c r="F2278">
        <v>1</v>
      </c>
      <c r="G2278">
        <v>73</v>
      </c>
      <c r="H2278">
        <v>0</v>
      </c>
      <c r="I2278">
        <v>9.1999999999999993</v>
      </c>
      <c r="J2278">
        <v>14</v>
      </c>
      <c r="K2278">
        <v>1</v>
      </c>
      <c r="L2278" s="1">
        <v>41560</v>
      </c>
      <c r="M2278" t="s">
        <v>27</v>
      </c>
      <c r="N2278" t="s">
        <v>51</v>
      </c>
      <c r="O2278" t="s">
        <v>51</v>
      </c>
      <c r="P2278" t="s">
        <v>122</v>
      </c>
      <c r="Q2278" t="s">
        <v>83</v>
      </c>
      <c r="R2278" t="s">
        <v>26</v>
      </c>
      <c r="S2278" t="s">
        <v>135</v>
      </c>
      <c r="T2278">
        <v>64</v>
      </c>
      <c r="U2278">
        <v>0</v>
      </c>
      <c r="V2278">
        <v>-81.699444</v>
      </c>
      <c r="W2278">
        <v>41.506110999999997</v>
      </c>
    </row>
    <row r="2279" spans="1:23" x14ac:dyDescent="0.25">
      <c r="A2279" t="s">
        <v>991</v>
      </c>
      <c r="B2279">
        <v>96.6</v>
      </c>
      <c r="C2279">
        <v>54.9</v>
      </c>
      <c r="D2279">
        <v>357</v>
      </c>
      <c r="E2279">
        <v>3</v>
      </c>
      <c r="F2279">
        <v>0</v>
      </c>
      <c r="G2279">
        <v>62</v>
      </c>
      <c r="H2279">
        <v>0</v>
      </c>
      <c r="I2279">
        <v>9.1999999999999993</v>
      </c>
      <c r="J2279">
        <v>-3</v>
      </c>
      <c r="K2279">
        <v>0</v>
      </c>
      <c r="L2279" s="1">
        <v>41567</v>
      </c>
      <c r="M2279" t="s">
        <v>22</v>
      </c>
      <c r="N2279" t="s">
        <v>136</v>
      </c>
      <c r="O2279" t="s">
        <v>83</v>
      </c>
      <c r="P2279" t="s">
        <v>327</v>
      </c>
      <c r="Q2279" t="s">
        <v>83</v>
      </c>
      <c r="R2279" t="s">
        <v>26</v>
      </c>
      <c r="S2279" t="s">
        <v>85</v>
      </c>
      <c r="T2279">
        <v>55</v>
      </c>
      <c r="U2279">
        <v>1</v>
      </c>
      <c r="V2279">
        <v>-83.045556000000005</v>
      </c>
      <c r="W2279">
        <v>42.34</v>
      </c>
    </row>
    <row r="2280" spans="1:23" x14ac:dyDescent="0.25">
      <c r="A2280" t="s">
        <v>991</v>
      </c>
      <c r="B2280">
        <v>91.3</v>
      </c>
      <c r="C2280">
        <v>68.75</v>
      </c>
      <c r="D2280">
        <v>488</v>
      </c>
      <c r="E2280">
        <v>1</v>
      </c>
      <c r="F2280">
        <v>2</v>
      </c>
      <c r="G2280">
        <v>49</v>
      </c>
      <c r="H2280">
        <v>0</v>
      </c>
      <c r="I2280">
        <v>6.96</v>
      </c>
      <c r="J2280">
        <v>1</v>
      </c>
      <c r="K2280">
        <v>1</v>
      </c>
      <c r="L2280" s="1">
        <v>41574</v>
      </c>
      <c r="M2280" t="s">
        <v>22</v>
      </c>
      <c r="N2280" t="s">
        <v>107</v>
      </c>
      <c r="O2280" t="s">
        <v>83</v>
      </c>
      <c r="P2280" t="s">
        <v>1010</v>
      </c>
      <c r="Q2280" t="s">
        <v>83</v>
      </c>
      <c r="R2280" t="s">
        <v>26</v>
      </c>
      <c r="S2280" t="s">
        <v>85</v>
      </c>
      <c r="T2280">
        <v>48</v>
      </c>
      <c r="U2280">
        <v>1</v>
      </c>
      <c r="V2280">
        <v>-83.045556000000005</v>
      </c>
      <c r="W2280">
        <v>42.34</v>
      </c>
    </row>
    <row r="2281" spans="1:23" x14ac:dyDescent="0.25">
      <c r="A2281" t="s">
        <v>991</v>
      </c>
      <c r="B2281">
        <v>87.7</v>
      </c>
      <c r="C2281">
        <v>51.43</v>
      </c>
      <c r="D2281">
        <v>219</v>
      </c>
      <c r="E2281">
        <v>3</v>
      </c>
      <c r="F2281">
        <v>1</v>
      </c>
      <c r="G2281">
        <v>49</v>
      </c>
      <c r="H2281">
        <v>0</v>
      </c>
      <c r="I2281">
        <v>10.31</v>
      </c>
      <c r="J2281">
        <v>2</v>
      </c>
      <c r="K2281">
        <v>1</v>
      </c>
      <c r="L2281" s="1">
        <v>41588</v>
      </c>
      <c r="M2281" t="s">
        <v>27</v>
      </c>
      <c r="N2281" t="s">
        <v>77</v>
      </c>
      <c r="O2281" t="s">
        <v>77</v>
      </c>
      <c r="P2281" t="s">
        <v>1011</v>
      </c>
      <c r="Q2281" t="s">
        <v>83</v>
      </c>
      <c r="R2281" t="s">
        <v>26</v>
      </c>
      <c r="S2281" t="s">
        <v>215</v>
      </c>
      <c r="T2281">
        <v>47</v>
      </c>
      <c r="U2281">
        <v>0</v>
      </c>
      <c r="V2281">
        <v>-87.616699999999994</v>
      </c>
      <c r="W2281">
        <v>41.862299999999998</v>
      </c>
    </row>
    <row r="2282" spans="1:23" x14ac:dyDescent="0.25">
      <c r="A2282" t="s">
        <v>991</v>
      </c>
      <c r="B2282">
        <v>74.7</v>
      </c>
      <c r="C2282">
        <v>41.3</v>
      </c>
      <c r="D2282">
        <v>362</v>
      </c>
      <c r="E2282">
        <v>2</v>
      </c>
      <c r="F2282">
        <v>1</v>
      </c>
      <c r="G2282">
        <v>87</v>
      </c>
      <c r="H2282">
        <v>3.1E-2</v>
      </c>
      <c r="I2282">
        <v>13.86</v>
      </c>
      <c r="J2282">
        <v>-10</v>
      </c>
      <c r="K2282">
        <v>0</v>
      </c>
      <c r="L2282" s="1">
        <v>41595</v>
      </c>
      <c r="M2282" t="s">
        <v>27</v>
      </c>
      <c r="N2282" t="s">
        <v>62</v>
      </c>
      <c r="O2282" t="s">
        <v>62</v>
      </c>
      <c r="P2282" t="s">
        <v>659</v>
      </c>
      <c r="Q2282" t="s">
        <v>83</v>
      </c>
      <c r="R2282" t="s">
        <v>33</v>
      </c>
      <c r="S2282" t="s">
        <v>64</v>
      </c>
      <c r="T2282">
        <v>59</v>
      </c>
      <c r="U2282">
        <v>0</v>
      </c>
      <c r="V2282">
        <v>-80.015833000000001</v>
      </c>
      <c r="W2282">
        <v>40.446666999999998</v>
      </c>
    </row>
    <row r="2283" spans="1:23" x14ac:dyDescent="0.25">
      <c r="A2283" t="s">
        <v>991</v>
      </c>
      <c r="B2283">
        <v>61.6</v>
      </c>
      <c r="C2283">
        <v>56.52</v>
      </c>
      <c r="D2283">
        <v>297</v>
      </c>
      <c r="E2283">
        <v>3</v>
      </c>
      <c r="F2283">
        <v>4</v>
      </c>
      <c r="G2283">
        <v>46</v>
      </c>
      <c r="H2283">
        <v>0</v>
      </c>
      <c r="I2283">
        <v>12.74</v>
      </c>
      <c r="J2283">
        <v>-3</v>
      </c>
      <c r="K2283">
        <v>0</v>
      </c>
      <c r="L2283" s="1">
        <v>41602</v>
      </c>
      <c r="M2283" t="s">
        <v>22</v>
      </c>
      <c r="N2283" t="s">
        <v>152</v>
      </c>
      <c r="O2283" t="s">
        <v>83</v>
      </c>
      <c r="P2283" t="s">
        <v>752</v>
      </c>
      <c r="Q2283" t="s">
        <v>83</v>
      </c>
      <c r="R2283" t="s">
        <v>26</v>
      </c>
      <c r="S2283" t="s">
        <v>85</v>
      </c>
      <c r="T2283">
        <v>24</v>
      </c>
      <c r="U2283">
        <v>1</v>
      </c>
      <c r="V2283">
        <v>-83.045556000000005</v>
      </c>
      <c r="W2283">
        <v>42.34</v>
      </c>
    </row>
    <row r="2284" spans="1:23" x14ac:dyDescent="0.25">
      <c r="A2284" t="s">
        <v>991</v>
      </c>
      <c r="B2284">
        <v>98.5</v>
      </c>
      <c r="C2284">
        <v>62.86</v>
      </c>
      <c r="D2284">
        <v>330</v>
      </c>
      <c r="E2284">
        <v>3</v>
      </c>
      <c r="F2284">
        <v>2</v>
      </c>
      <c r="G2284">
        <v>73</v>
      </c>
      <c r="H2284">
        <v>0</v>
      </c>
      <c r="I2284">
        <v>12.74</v>
      </c>
      <c r="J2284">
        <v>30</v>
      </c>
      <c r="K2284">
        <v>1</v>
      </c>
      <c r="L2284" s="1">
        <v>41606</v>
      </c>
      <c r="M2284" t="s">
        <v>22</v>
      </c>
      <c r="N2284" t="s">
        <v>73</v>
      </c>
      <c r="O2284" t="s">
        <v>83</v>
      </c>
      <c r="P2284" t="s">
        <v>1012</v>
      </c>
      <c r="Q2284" t="s">
        <v>83</v>
      </c>
      <c r="R2284" t="s">
        <v>26</v>
      </c>
      <c r="S2284" t="s">
        <v>85</v>
      </c>
      <c r="T2284">
        <v>28</v>
      </c>
      <c r="U2284">
        <v>1</v>
      </c>
      <c r="V2284">
        <v>-83.045556000000005</v>
      </c>
      <c r="W2284">
        <v>42.34</v>
      </c>
    </row>
    <row r="2285" spans="1:23" x14ac:dyDescent="0.25">
      <c r="A2285" t="s">
        <v>991</v>
      </c>
      <c r="B2285">
        <v>60.6</v>
      </c>
      <c r="C2285">
        <v>40</v>
      </c>
      <c r="D2285">
        <v>151</v>
      </c>
      <c r="E2285">
        <v>0</v>
      </c>
      <c r="F2285">
        <v>0</v>
      </c>
      <c r="G2285">
        <v>89</v>
      </c>
      <c r="H2285">
        <v>0.13</v>
      </c>
      <c r="I2285">
        <v>8.08</v>
      </c>
      <c r="J2285">
        <v>-14</v>
      </c>
      <c r="K2285">
        <v>0</v>
      </c>
      <c r="L2285" s="1">
        <v>41616</v>
      </c>
      <c r="M2285" t="s">
        <v>27</v>
      </c>
      <c r="N2285" t="s">
        <v>93</v>
      </c>
      <c r="O2285" t="s">
        <v>93</v>
      </c>
      <c r="P2285" t="s">
        <v>126</v>
      </c>
      <c r="Q2285" t="s">
        <v>83</v>
      </c>
      <c r="R2285" t="s">
        <v>1013</v>
      </c>
      <c r="S2285" t="s">
        <v>95</v>
      </c>
      <c r="T2285">
        <v>28</v>
      </c>
      <c r="U2285">
        <v>0</v>
      </c>
      <c r="V2285">
        <v>-75.167500000000004</v>
      </c>
      <c r="W2285">
        <v>39.900832999999999</v>
      </c>
    </row>
    <row r="2286" spans="1:23" x14ac:dyDescent="0.25">
      <c r="A2286" t="s">
        <v>991</v>
      </c>
      <c r="B2286">
        <v>48</v>
      </c>
      <c r="C2286">
        <v>52.94</v>
      </c>
      <c r="D2286">
        <v>235</v>
      </c>
      <c r="E2286">
        <v>1</v>
      </c>
      <c r="F2286">
        <v>3</v>
      </c>
      <c r="G2286">
        <v>92</v>
      </c>
      <c r="H2286">
        <v>0</v>
      </c>
      <c r="I2286">
        <v>2.2400000000000002</v>
      </c>
      <c r="J2286">
        <v>-2</v>
      </c>
      <c r="K2286">
        <v>0</v>
      </c>
      <c r="L2286" s="1">
        <v>41624</v>
      </c>
      <c r="M2286" t="s">
        <v>22</v>
      </c>
      <c r="N2286" t="s">
        <v>132</v>
      </c>
      <c r="O2286" t="s">
        <v>83</v>
      </c>
      <c r="P2286" t="s">
        <v>971</v>
      </c>
      <c r="Q2286" t="s">
        <v>83</v>
      </c>
      <c r="R2286" t="s">
        <v>26</v>
      </c>
      <c r="S2286" t="s">
        <v>85</v>
      </c>
      <c r="T2286">
        <v>11</v>
      </c>
      <c r="U2286">
        <v>1</v>
      </c>
      <c r="V2286">
        <v>-83.045556000000005</v>
      </c>
      <c r="W2286">
        <v>42.34</v>
      </c>
    </row>
    <row r="2287" spans="1:23" x14ac:dyDescent="0.25">
      <c r="A2287" t="s">
        <v>991</v>
      </c>
      <c r="B2287">
        <v>53.9</v>
      </c>
      <c r="C2287">
        <v>59.52</v>
      </c>
      <c r="D2287">
        <v>222</v>
      </c>
      <c r="E2287">
        <v>0</v>
      </c>
      <c r="F2287">
        <v>2</v>
      </c>
      <c r="G2287">
        <v>81</v>
      </c>
      <c r="H2287">
        <v>0</v>
      </c>
      <c r="I2287">
        <v>16.09</v>
      </c>
      <c r="J2287">
        <v>-3</v>
      </c>
      <c r="K2287">
        <v>0</v>
      </c>
      <c r="L2287" s="1">
        <v>41630</v>
      </c>
      <c r="M2287" t="s">
        <v>22</v>
      </c>
      <c r="N2287" t="s">
        <v>101</v>
      </c>
      <c r="O2287" t="s">
        <v>83</v>
      </c>
      <c r="P2287" t="s">
        <v>408</v>
      </c>
      <c r="Q2287" t="s">
        <v>83</v>
      </c>
      <c r="R2287" t="s">
        <v>26</v>
      </c>
      <c r="S2287" t="s">
        <v>85</v>
      </c>
      <c r="T2287">
        <v>39</v>
      </c>
      <c r="U2287">
        <v>1</v>
      </c>
      <c r="V2287">
        <v>-83.045556000000005</v>
      </c>
      <c r="W2287">
        <v>42.34</v>
      </c>
    </row>
    <row r="2288" spans="1:23" x14ac:dyDescent="0.25">
      <c r="A2288" t="s">
        <v>991</v>
      </c>
      <c r="B2288">
        <v>95.1</v>
      </c>
      <c r="C2288">
        <v>66.67</v>
      </c>
      <c r="D2288">
        <v>217</v>
      </c>
      <c r="E2288">
        <v>1</v>
      </c>
      <c r="F2288">
        <v>0</v>
      </c>
      <c r="G2288">
        <v>50</v>
      </c>
      <c r="H2288">
        <v>0</v>
      </c>
      <c r="I2288">
        <v>14.98</v>
      </c>
      <c r="J2288">
        <v>-1</v>
      </c>
      <c r="K2288">
        <v>0</v>
      </c>
      <c r="L2288" s="1">
        <v>41637</v>
      </c>
      <c r="M2288" t="s">
        <v>27</v>
      </c>
      <c r="N2288" t="s">
        <v>82</v>
      </c>
      <c r="O2288" t="s">
        <v>82</v>
      </c>
      <c r="P2288" t="s">
        <v>1014</v>
      </c>
      <c r="Q2288" t="s">
        <v>83</v>
      </c>
      <c r="R2288" t="s">
        <v>26</v>
      </c>
      <c r="S2288" t="s">
        <v>165</v>
      </c>
      <c r="T2288">
        <v>-2</v>
      </c>
      <c r="U2288">
        <v>1</v>
      </c>
      <c r="V2288">
        <v>-93.258055999999996</v>
      </c>
      <c r="W2288">
        <v>44.973889</v>
      </c>
    </row>
    <row r="2289" spans="1:23" x14ac:dyDescent="0.25">
      <c r="A2289" t="s">
        <v>991</v>
      </c>
      <c r="B2289">
        <v>125.3</v>
      </c>
      <c r="C2289">
        <v>68.75</v>
      </c>
      <c r="D2289">
        <v>346</v>
      </c>
      <c r="E2289">
        <v>2</v>
      </c>
      <c r="F2289">
        <v>0</v>
      </c>
      <c r="G2289">
        <v>86</v>
      </c>
      <c r="H2289">
        <v>0</v>
      </c>
      <c r="I2289">
        <v>5.84</v>
      </c>
      <c r="J2289">
        <v>21</v>
      </c>
      <c r="K2289">
        <v>1</v>
      </c>
      <c r="L2289" s="1">
        <v>41890</v>
      </c>
      <c r="M2289" t="s">
        <v>22</v>
      </c>
      <c r="N2289" t="s">
        <v>101</v>
      </c>
      <c r="O2289" t="s">
        <v>83</v>
      </c>
      <c r="P2289" t="s">
        <v>296</v>
      </c>
      <c r="Q2289" t="s">
        <v>83</v>
      </c>
      <c r="R2289" t="s">
        <v>26</v>
      </c>
      <c r="S2289" t="s">
        <v>85</v>
      </c>
      <c r="T2289">
        <v>64</v>
      </c>
      <c r="U2289">
        <v>1</v>
      </c>
      <c r="V2289">
        <v>-83.045556000000005</v>
      </c>
      <c r="W2289">
        <v>42.34</v>
      </c>
    </row>
    <row r="2290" spans="1:23" x14ac:dyDescent="0.25">
      <c r="A2290" t="s">
        <v>991</v>
      </c>
      <c r="B2290">
        <v>72.5</v>
      </c>
      <c r="C2290">
        <v>56.25</v>
      </c>
      <c r="D2290">
        <v>291</v>
      </c>
      <c r="E2290">
        <v>1</v>
      </c>
      <c r="F2290">
        <v>1</v>
      </c>
      <c r="G2290">
        <v>60</v>
      </c>
      <c r="H2290">
        <v>0</v>
      </c>
      <c r="I2290">
        <v>0</v>
      </c>
      <c r="J2290">
        <v>-17</v>
      </c>
      <c r="K2290">
        <v>0</v>
      </c>
      <c r="L2290" s="1">
        <v>41896</v>
      </c>
      <c r="M2290" t="s">
        <v>27</v>
      </c>
      <c r="N2290" t="s">
        <v>56</v>
      </c>
      <c r="O2290" t="s">
        <v>56</v>
      </c>
      <c r="P2290" t="s">
        <v>88</v>
      </c>
      <c r="Q2290" t="s">
        <v>83</v>
      </c>
      <c r="R2290" t="s">
        <v>26</v>
      </c>
      <c r="S2290" t="s">
        <v>58</v>
      </c>
      <c r="T2290">
        <v>69</v>
      </c>
      <c r="U2290">
        <v>0</v>
      </c>
      <c r="V2290">
        <v>-80.852778000000001</v>
      </c>
      <c r="W2290">
        <v>35.225833000000002</v>
      </c>
    </row>
    <row r="2291" spans="1:23" x14ac:dyDescent="0.25">
      <c r="A2291" t="s">
        <v>991</v>
      </c>
      <c r="B2291">
        <v>61.6</v>
      </c>
      <c r="C2291">
        <v>64.709999999999994</v>
      </c>
      <c r="D2291">
        <v>246</v>
      </c>
      <c r="E2291">
        <v>0</v>
      </c>
      <c r="F2291">
        <v>2</v>
      </c>
      <c r="G2291">
        <v>60</v>
      </c>
      <c r="H2291">
        <v>0</v>
      </c>
      <c r="I2291">
        <v>23.05</v>
      </c>
      <c r="J2291">
        <v>12</v>
      </c>
      <c r="K2291">
        <v>1</v>
      </c>
      <c r="L2291" s="1">
        <v>41903</v>
      </c>
      <c r="M2291" t="s">
        <v>22</v>
      </c>
      <c r="N2291" t="s">
        <v>73</v>
      </c>
      <c r="O2291" t="s">
        <v>83</v>
      </c>
      <c r="P2291" t="s">
        <v>827</v>
      </c>
      <c r="Q2291" t="s">
        <v>83</v>
      </c>
      <c r="R2291" t="s">
        <v>26</v>
      </c>
      <c r="S2291" t="s">
        <v>85</v>
      </c>
      <c r="T2291">
        <v>64</v>
      </c>
      <c r="U2291">
        <v>1</v>
      </c>
      <c r="V2291">
        <v>-83.045556000000005</v>
      </c>
      <c r="W2291">
        <v>42.34</v>
      </c>
    </row>
    <row r="2292" spans="1:23" x14ac:dyDescent="0.25">
      <c r="A2292" t="s">
        <v>991</v>
      </c>
      <c r="B2292">
        <v>116.4</v>
      </c>
      <c r="C2292">
        <v>70.59</v>
      </c>
      <c r="D2292">
        <v>293</v>
      </c>
      <c r="E2292">
        <v>2</v>
      </c>
      <c r="F2292">
        <v>0</v>
      </c>
      <c r="G2292">
        <v>44</v>
      </c>
      <c r="H2292">
        <v>0</v>
      </c>
      <c r="I2292">
        <v>5.84</v>
      </c>
      <c r="J2292">
        <v>7</v>
      </c>
      <c r="K2292">
        <v>1</v>
      </c>
      <c r="L2292" s="1">
        <v>41910</v>
      </c>
      <c r="M2292" t="s">
        <v>27</v>
      </c>
      <c r="N2292" t="s">
        <v>48</v>
      </c>
      <c r="O2292" t="s">
        <v>48</v>
      </c>
      <c r="P2292" t="s">
        <v>63</v>
      </c>
      <c r="Q2292" t="s">
        <v>83</v>
      </c>
      <c r="R2292" t="s">
        <v>26</v>
      </c>
      <c r="S2292" t="s">
        <v>207</v>
      </c>
      <c r="T2292">
        <v>85</v>
      </c>
      <c r="U2292">
        <v>0</v>
      </c>
      <c r="V2292">
        <v>-74.074360999999996</v>
      </c>
      <c r="W2292">
        <v>40.813527999999998</v>
      </c>
    </row>
    <row r="2293" spans="1:23" x14ac:dyDescent="0.25">
      <c r="A2293" t="s">
        <v>991</v>
      </c>
      <c r="B2293">
        <v>78.8</v>
      </c>
      <c r="C2293">
        <v>58.06</v>
      </c>
      <c r="D2293">
        <v>231</v>
      </c>
      <c r="E2293">
        <v>1</v>
      </c>
      <c r="F2293">
        <v>1</v>
      </c>
      <c r="G2293">
        <v>47</v>
      </c>
      <c r="H2293">
        <v>0</v>
      </c>
      <c r="I2293">
        <v>13.86</v>
      </c>
      <c r="J2293">
        <v>-3</v>
      </c>
      <c r="K2293">
        <v>0</v>
      </c>
      <c r="L2293" s="1">
        <v>41917</v>
      </c>
      <c r="M2293" t="s">
        <v>22</v>
      </c>
      <c r="N2293" t="s">
        <v>42</v>
      </c>
      <c r="O2293" t="s">
        <v>83</v>
      </c>
      <c r="P2293" t="s">
        <v>166</v>
      </c>
      <c r="Q2293" t="s">
        <v>83</v>
      </c>
      <c r="R2293" t="s">
        <v>26</v>
      </c>
      <c r="S2293" t="s">
        <v>85</v>
      </c>
      <c r="T2293">
        <v>52</v>
      </c>
      <c r="U2293">
        <v>1</v>
      </c>
      <c r="V2293">
        <v>-83.045556000000005</v>
      </c>
      <c r="W2293">
        <v>42.34</v>
      </c>
    </row>
    <row r="2294" spans="1:23" x14ac:dyDescent="0.25">
      <c r="A2294" t="s">
        <v>991</v>
      </c>
      <c r="B2294">
        <v>83.5</v>
      </c>
      <c r="C2294">
        <v>57.58</v>
      </c>
      <c r="D2294">
        <v>185</v>
      </c>
      <c r="E2294">
        <v>1</v>
      </c>
      <c r="F2294">
        <v>0</v>
      </c>
      <c r="G2294">
        <v>53</v>
      </c>
      <c r="H2294">
        <v>0</v>
      </c>
      <c r="I2294">
        <v>16.09</v>
      </c>
      <c r="J2294">
        <v>14</v>
      </c>
      <c r="K2294">
        <v>1</v>
      </c>
      <c r="L2294" s="1">
        <v>41924</v>
      </c>
      <c r="M2294" t="s">
        <v>27</v>
      </c>
      <c r="N2294" t="s">
        <v>82</v>
      </c>
      <c r="O2294" t="s">
        <v>82</v>
      </c>
      <c r="P2294" t="s">
        <v>888</v>
      </c>
      <c r="Q2294" t="s">
        <v>83</v>
      </c>
      <c r="R2294" t="s">
        <v>26</v>
      </c>
      <c r="S2294" t="s">
        <v>259</v>
      </c>
      <c r="T2294">
        <v>60</v>
      </c>
      <c r="U2294">
        <v>0</v>
      </c>
      <c r="V2294">
        <v>-93.224999999999994</v>
      </c>
      <c r="W2294">
        <v>44.975999999999999</v>
      </c>
    </row>
    <row r="2295" spans="1:23" x14ac:dyDescent="0.25">
      <c r="A2295" t="s">
        <v>991</v>
      </c>
      <c r="B2295">
        <v>85.3</v>
      </c>
      <c r="C2295">
        <v>67.5</v>
      </c>
      <c r="D2295">
        <v>299</v>
      </c>
      <c r="E2295">
        <v>2</v>
      </c>
      <c r="F2295">
        <v>2</v>
      </c>
      <c r="G2295">
        <v>57</v>
      </c>
      <c r="H2295">
        <v>0</v>
      </c>
      <c r="I2295">
        <v>5.84</v>
      </c>
      <c r="J2295">
        <v>1</v>
      </c>
      <c r="K2295">
        <v>1</v>
      </c>
      <c r="L2295" s="1">
        <v>41931</v>
      </c>
      <c r="M2295" t="s">
        <v>22</v>
      </c>
      <c r="N2295" t="s">
        <v>46</v>
      </c>
      <c r="O2295" t="s">
        <v>83</v>
      </c>
      <c r="P2295" t="s">
        <v>487</v>
      </c>
      <c r="Q2295" t="s">
        <v>83</v>
      </c>
      <c r="R2295" t="s">
        <v>26</v>
      </c>
      <c r="S2295" t="s">
        <v>85</v>
      </c>
      <c r="T2295">
        <v>49</v>
      </c>
      <c r="U2295">
        <v>1</v>
      </c>
      <c r="V2295">
        <v>-83.045556000000005</v>
      </c>
      <c r="W2295">
        <v>42.34</v>
      </c>
    </row>
    <row r="2296" spans="1:23" x14ac:dyDescent="0.25">
      <c r="A2296" t="s">
        <v>991</v>
      </c>
      <c r="B2296">
        <v>89.6</v>
      </c>
      <c r="C2296">
        <v>62.5</v>
      </c>
      <c r="D2296">
        <v>280</v>
      </c>
      <c r="E2296">
        <v>2</v>
      </c>
      <c r="F2296">
        <v>1</v>
      </c>
      <c r="G2296">
        <v>70</v>
      </c>
      <c r="H2296">
        <v>0</v>
      </c>
      <c r="I2296">
        <v>13.86</v>
      </c>
      <c r="J2296">
        <v>4</v>
      </c>
      <c r="K2296">
        <v>1</v>
      </c>
      <c r="L2296" s="1">
        <v>41952</v>
      </c>
      <c r="M2296" t="s">
        <v>22</v>
      </c>
      <c r="N2296" t="s">
        <v>28</v>
      </c>
      <c r="O2296" t="s">
        <v>83</v>
      </c>
      <c r="P2296" t="s">
        <v>223</v>
      </c>
      <c r="Q2296" t="s">
        <v>83</v>
      </c>
      <c r="R2296" t="s">
        <v>26</v>
      </c>
      <c r="S2296" t="s">
        <v>85</v>
      </c>
      <c r="T2296">
        <v>43</v>
      </c>
      <c r="U2296">
        <v>1</v>
      </c>
      <c r="V2296">
        <v>-83.045556000000005</v>
      </c>
      <c r="W2296">
        <v>42.34</v>
      </c>
    </row>
    <row r="2297" spans="1:23" x14ac:dyDescent="0.25">
      <c r="A2297" t="s">
        <v>991</v>
      </c>
      <c r="B2297">
        <v>63.6</v>
      </c>
      <c r="C2297">
        <v>60</v>
      </c>
      <c r="D2297">
        <v>183</v>
      </c>
      <c r="E2297">
        <v>0</v>
      </c>
      <c r="F2297">
        <v>1</v>
      </c>
      <c r="G2297">
        <v>5</v>
      </c>
      <c r="H2297">
        <v>0</v>
      </c>
      <c r="I2297">
        <v>16.09</v>
      </c>
      <c r="J2297">
        <v>-8</v>
      </c>
      <c r="K2297">
        <v>0</v>
      </c>
      <c r="L2297" s="1">
        <v>41959</v>
      </c>
      <c r="M2297" t="s">
        <v>27</v>
      </c>
      <c r="N2297" t="s">
        <v>119</v>
      </c>
      <c r="O2297" t="s">
        <v>119</v>
      </c>
      <c r="P2297" t="s">
        <v>1015</v>
      </c>
      <c r="Q2297" t="s">
        <v>83</v>
      </c>
      <c r="R2297" t="s">
        <v>26</v>
      </c>
      <c r="S2297" t="s">
        <v>425</v>
      </c>
      <c r="T2297">
        <v>68</v>
      </c>
      <c r="U2297">
        <v>1</v>
      </c>
      <c r="V2297">
        <v>-112.26300000000001</v>
      </c>
      <c r="W2297">
        <v>33.527999999999999</v>
      </c>
    </row>
    <row r="2298" spans="1:23" x14ac:dyDescent="0.25">
      <c r="A2298" t="s">
        <v>991</v>
      </c>
      <c r="B2298">
        <v>49.5</v>
      </c>
      <c r="C2298">
        <v>39.130000000000003</v>
      </c>
      <c r="D2298">
        <v>264</v>
      </c>
      <c r="E2298">
        <v>0</v>
      </c>
      <c r="F2298">
        <v>1</v>
      </c>
      <c r="G2298">
        <v>42</v>
      </c>
      <c r="H2298">
        <v>0</v>
      </c>
      <c r="I2298">
        <v>11.43</v>
      </c>
      <c r="J2298">
        <v>-25</v>
      </c>
      <c r="K2298">
        <v>0</v>
      </c>
      <c r="L2298" s="1">
        <v>41966</v>
      </c>
      <c r="M2298" t="s">
        <v>27</v>
      </c>
      <c r="N2298" t="s">
        <v>24</v>
      </c>
      <c r="O2298" t="s">
        <v>24</v>
      </c>
      <c r="P2298" t="s">
        <v>1016</v>
      </c>
      <c r="Q2298" t="s">
        <v>83</v>
      </c>
      <c r="R2298" t="s">
        <v>26</v>
      </c>
      <c r="S2298" t="s">
        <v>66</v>
      </c>
      <c r="T2298">
        <v>59</v>
      </c>
      <c r="U2298">
        <v>0</v>
      </c>
      <c r="V2298">
        <v>-71.263999999999996</v>
      </c>
      <c r="W2298">
        <v>42.091000000000001</v>
      </c>
    </row>
    <row r="2299" spans="1:23" x14ac:dyDescent="0.25">
      <c r="A2299" t="s">
        <v>991</v>
      </c>
      <c r="B2299">
        <v>116</v>
      </c>
      <c r="C2299">
        <v>75.56</v>
      </c>
      <c r="D2299">
        <v>390</v>
      </c>
      <c r="E2299">
        <v>2</v>
      </c>
      <c r="F2299">
        <v>0</v>
      </c>
      <c r="G2299">
        <v>62</v>
      </c>
      <c r="H2299">
        <v>0</v>
      </c>
      <c r="I2299">
        <v>12.74</v>
      </c>
      <c r="J2299">
        <v>17</v>
      </c>
      <c r="K2299">
        <v>1</v>
      </c>
      <c r="L2299" s="1">
        <v>41970</v>
      </c>
      <c r="M2299" t="s">
        <v>22</v>
      </c>
      <c r="N2299" t="s">
        <v>77</v>
      </c>
      <c r="O2299" t="s">
        <v>83</v>
      </c>
      <c r="P2299" t="s">
        <v>47</v>
      </c>
      <c r="Q2299" t="s">
        <v>83</v>
      </c>
      <c r="R2299" t="s">
        <v>26</v>
      </c>
      <c r="S2299" t="s">
        <v>85</v>
      </c>
      <c r="T2299">
        <v>34</v>
      </c>
      <c r="U2299">
        <v>1</v>
      </c>
      <c r="V2299">
        <v>-83.045556000000005</v>
      </c>
      <c r="W2299">
        <v>42.34</v>
      </c>
    </row>
    <row r="2300" spans="1:23" x14ac:dyDescent="0.25">
      <c r="A2300" t="s">
        <v>991</v>
      </c>
      <c r="B2300">
        <v>133.30000000000001</v>
      </c>
      <c r="C2300">
        <v>76.47</v>
      </c>
      <c r="D2300">
        <v>311</v>
      </c>
      <c r="E2300">
        <v>3</v>
      </c>
      <c r="F2300">
        <v>0</v>
      </c>
      <c r="G2300">
        <v>60</v>
      </c>
      <c r="H2300">
        <v>0</v>
      </c>
      <c r="I2300">
        <v>9.1999999999999993</v>
      </c>
      <c r="J2300">
        <v>17</v>
      </c>
      <c r="K2300">
        <v>1</v>
      </c>
      <c r="L2300" s="1">
        <v>41980</v>
      </c>
      <c r="M2300" t="s">
        <v>22</v>
      </c>
      <c r="N2300" t="s">
        <v>152</v>
      </c>
      <c r="O2300" t="s">
        <v>83</v>
      </c>
      <c r="P2300" t="s">
        <v>47</v>
      </c>
      <c r="Q2300" t="s">
        <v>83</v>
      </c>
      <c r="R2300" t="s">
        <v>26</v>
      </c>
      <c r="S2300" t="s">
        <v>85</v>
      </c>
      <c r="T2300">
        <v>33</v>
      </c>
      <c r="U2300">
        <v>1</v>
      </c>
      <c r="V2300">
        <v>-83.045556000000005</v>
      </c>
      <c r="W2300">
        <v>42.34</v>
      </c>
    </row>
    <row r="2301" spans="1:23" x14ac:dyDescent="0.25">
      <c r="A2301" t="s">
        <v>991</v>
      </c>
      <c r="B2301">
        <v>87.4</v>
      </c>
      <c r="C2301">
        <v>60.71</v>
      </c>
      <c r="D2301">
        <v>153</v>
      </c>
      <c r="E2301">
        <v>1</v>
      </c>
      <c r="F2301">
        <v>0</v>
      </c>
      <c r="G2301">
        <v>87</v>
      </c>
      <c r="H2301">
        <v>0</v>
      </c>
      <c r="I2301">
        <v>3.36</v>
      </c>
      <c r="J2301">
        <v>2</v>
      </c>
      <c r="K2301">
        <v>1</v>
      </c>
      <c r="L2301" s="1">
        <v>41987</v>
      </c>
      <c r="M2301" t="s">
        <v>22</v>
      </c>
      <c r="N2301" t="s">
        <v>82</v>
      </c>
      <c r="O2301" t="s">
        <v>83</v>
      </c>
      <c r="P2301" t="s">
        <v>423</v>
      </c>
      <c r="Q2301" t="s">
        <v>83</v>
      </c>
      <c r="R2301" t="s">
        <v>26</v>
      </c>
      <c r="S2301" t="s">
        <v>85</v>
      </c>
      <c r="T2301">
        <v>49</v>
      </c>
      <c r="U2301">
        <v>1</v>
      </c>
      <c r="V2301">
        <v>-83.045556000000005</v>
      </c>
      <c r="W2301">
        <v>42.34</v>
      </c>
    </row>
    <row r="2302" spans="1:23" x14ac:dyDescent="0.25">
      <c r="A2302" t="s">
        <v>991</v>
      </c>
      <c r="B2302">
        <v>53.7</v>
      </c>
      <c r="C2302">
        <v>56.41</v>
      </c>
      <c r="D2302">
        <v>243</v>
      </c>
      <c r="E2302">
        <v>0</v>
      </c>
      <c r="F2302">
        <v>2</v>
      </c>
      <c r="G2302">
        <v>73</v>
      </c>
      <c r="H2302">
        <v>0</v>
      </c>
      <c r="I2302">
        <v>10.31</v>
      </c>
      <c r="J2302">
        <v>6</v>
      </c>
      <c r="K2302">
        <v>1</v>
      </c>
      <c r="L2302" s="1">
        <v>41994</v>
      </c>
      <c r="M2302" t="s">
        <v>27</v>
      </c>
      <c r="N2302" t="s">
        <v>77</v>
      </c>
      <c r="O2302" t="s">
        <v>77</v>
      </c>
      <c r="P2302" t="s">
        <v>493</v>
      </c>
      <c r="Q2302" t="s">
        <v>83</v>
      </c>
      <c r="R2302" t="s">
        <v>26</v>
      </c>
      <c r="S2302" t="s">
        <v>215</v>
      </c>
      <c r="T2302">
        <v>37</v>
      </c>
      <c r="U2302">
        <v>0</v>
      </c>
      <c r="V2302">
        <v>-87.616699999999994</v>
      </c>
      <c r="W2302">
        <v>41.862299999999998</v>
      </c>
    </row>
    <row r="2303" spans="1:23" x14ac:dyDescent="0.25">
      <c r="A2303" t="s">
        <v>991</v>
      </c>
      <c r="B2303">
        <v>89.2</v>
      </c>
      <c r="C2303">
        <v>48.78</v>
      </c>
      <c r="D2303">
        <v>217</v>
      </c>
      <c r="E2303">
        <v>3</v>
      </c>
      <c r="F2303">
        <v>0</v>
      </c>
      <c r="G2303">
        <v>72</v>
      </c>
      <c r="H2303">
        <v>0</v>
      </c>
      <c r="I2303">
        <v>9.1999999999999993</v>
      </c>
      <c r="J2303">
        <v>-10</v>
      </c>
      <c r="K2303">
        <v>0</v>
      </c>
      <c r="L2303" s="1">
        <v>42001</v>
      </c>
      <c r="M2303" t="s">
        <v>27</v>
      </c>
      <c r="N2303" t="s">
        <v>73</v>
      </c>
      <c r="O2303" t="s">
        <v>73</v>
      </c>
      <c r="P2303" t="s">
        <v>424</v>
      </c>
      <c r="Q2303" t="s">
        <v>83</v>
      </c>
      <c r="R2303" t="s">
        <v>26</v>
      </c>
      <c r="S2303" t="s">
        <v>168</v>
      </c>
      <c r="T2303">
        <v>26</v>
      </c>
      <c r="U2303">
        <v>0</v>
      </c>
      <c r="V2303">
        <v>-88.062222000000006</v>
      </c>
      <c r="W2303">
        <v>44.501389000000003</v>
      </c>
    </row>
    <row r="2304" spans="1:23" x14ac:dyDescent="0.25">
      <c r="A2304" t="s">
        <v>991</v>
      </c>
      <c r="B2304">
        <v>87.7</v>
      </c>
      <c r="C2304">
        <v>66.67</v>
      </c>
      <c r="D2304">
        <v>323</v>
      </c>
      <c r="E2304">
        <v>1</v>
      </c>
      <c r="F2304">
        <v>1</v>
      </c>
      <c r="G2304">
        <v>29</v>
      </c>
      <c r="H2304">
        <v>0</v>
      </c>
      <c r="I2304">
        <v>12.74</v>
      </c>
      <c r="J2304">
        <v>-4</v>
      </c>
      <c r="K2304">
        <v>0</v>
      </c>
      <c r="L2304" s="1">
        <v>42008</v>
      </c>
      <c r="M2304" t="s">
        <v>27</v>
      </c>
      <c r="N2304" t="s">
        <v>107</v>
      </c>
      <c r="O2304" t="s">
        <v>107</v>
      </c>
      <c r="P2304" t="s">
        <v>225</v>
      </c>
      <c r="Q2304" t="s">
        <v>83</v>
      </c>
      <c r="R2304" t="s">
        <v>26</v>
      </c>
      <c r="S2304" t="s">
        <v>278</v>
      </c>
      <c r="T2304">
        <v>41</v>
      </c>
      <c r="U2304">
        <v>1</v>
      </c>
      <c r="V2304">
        <v>-97.092777999999996</v>
      </c>
      <c r="W2304">
        <v>32.747777999999997</v>
      </c>
    </row>
    <row r="2305" spans="1:23" x14ac:dyDescent="0.25">
      <c r="A2305" t="s">
        <v>991</v>
      </c>
      <c r="B2305">
        <v>83.5</v>
      </c>
      <c r="C2305">
        <v>63.33</v>
      </c>
      <c r="D2305">
        <v>246</v>
      </c>
      <c r="E2305">
        <v>2</v>
      </c>
      <c r="F2305">
        <v>2</v>
      </c>
      <c r="G2305">
        <v>51</v>
      </c>
      <c r="H2305">
        <v>0</v>
      </c>
      <c r="I2305">
        <v>8.08</v>
      </c>
      <c r="J2305">
        <v>-5</v>
      </c>
      <c r="K2305">
        <v>0</v>
      </c>
      <c r="L2305" s="1">
        <v>42260</v>
      </c>
      <c r="M2305" t="s">
        <v>27</v>
      </c>
      <c r="N2305" t="s">
        <v>31</v>
      </c>
      <c r="O2305" t="s">
        <v>31</v>
      </c>
      <c r="P2305" t="s">
        <v>1017</v>
      </c>
      <c r="Q2305" t="s">
        <v>83</v>
      </c>
      <c r="R2305" t="s">
        <v>26</v>
      </c>
      <c r="S2305" t="s">
        <v>71</v>
      </c>
      <c r="T2305">
        <v>84</v>
      </c>
      <c r="U2305">
        <v>0</v>
      </c>
      <c r="V2305">
        <v>-117.119444</v>
      </c>
      <c r="W2305">
        <v>32.783056000000002</v>
      </c>
    </row>
    <row r="2306" spans="1:23" x14ac:dyDescent="0.25">
      <c r="A2306" t="s">
        <v>991</v>
      </c>
      <c r="B2306">
        <v>79.599999999999994</v>
      </c>
      <c r="C2306">
        <v>60.38</v>
      </c>
      <c r="D2306">
        <v>286</v>
      </c>
      <c r="E2306">
        <v>2</v>
      </c>
      <c r="F2306">
        <v>1</v>
      </c>
      <c r="G2306">
        <v>56</v>
      </c>
      <c r="H2306">
        <v>0</v>
      </c>
      <c r="I2306">
        <v>11.43</v>
      </c>
      <c r="J2306">
        <v>-10</v>
      </c>
      <c r="K2306">
        <v>0</v>
      </c>
      <c r="L2306" s="1">
        <v>42267</v>
      </c>
      <c r="M2306" t="s">
        <v>27</v>
      </c>
      <c r="N2306" t="s">
        <v>82</v>
      </c>
      <c r="O2306" t="s">
        <v>82</v>
      </c>
      <c r="P2306" t="s">
        <v>149</v>
      </c>
      <c r="Q2306" t="s">
        <v>83</v>
      </c>
      <c r="R2306" t="s">
        <v>26</v>
      </c>
      <c r="S2306" t="s">
        <v>259</v>
      </c>
      <c r="T2306">
        <v>68</v>
      </c>
      <c r="U2306">
        <v>0</v>
      </c>
      <c r="V2306">
        <v>-93.224999999999994</v>
      </c>
      <c r="W2306">
        <v>44.975999999999999</v>
      </c>
    </row>
    <row r="2307" spans="1:23" x14ac:dyDescent="0.25">
      <c r="A2307" t="s">
        <v>991</v>
      </c>
      <c r="B2307">
        <v>74.5</v>
      </c>
      <c r="C2307">
        <v>68.89</v>
      </c>
      <c r="D2307">
        <v>282</v>
      </c>
      <c r="E2307">
        <v>1</v>
      </c>
      <c r="F2307">
        <v>2</v>
      </c>
      <c r="G2307">
        <v>76</v>
      </c>
      <c r="H2307">
        <v>0</v>
      </c>
      <c r="I2307">
        <v>9.1999999999999993</v>
      </c>
      <c r="J2307">
        <v>-12</v>
      </c>
      <c r="K2307">
        <v>0</v>
      </c>
      <c r="L2307" s="1">
        <v>42274</v>
      </c>
      <c r="M2307" t="s">
        <v>22</v>
      </c>
      <c r="N2307" t="s">
        <v>36</v>
      </c>
      <c r="O2307" t="s">
        <v>83</v>
      </c>
      <c r="P2307" t="s">
        <v>1018</v>
      </c>
      <c r="Q2307" t="s">
        <v>83</v>
      </c>
      <c r="R2307" t="s">
        <v>26</v>
      </c>
      <c r="S2307" t="s">
        <v>85</v>
      </c>
      <c r="T2307">
        <v>70</v>
      </c>
      <c r="U2307">
        <v>1</v>
      </c>
      <c r="V2307">
        <v>-83.045556000000005</v>
      </c>
      <c r="W2307">
        <v>42.34</v>
      </c>
    </row>
    <row r="2308" spans="1:23" x14ac:dyDescent="0.25">
      <c r="A2308" t="s">
        <v>991</v>
      </c>
      <c r="B2308">
        <v>83.4</v>
      </c>
      <c r="C2308">
        <v>68.569999999999993</v>
      </c>
      <c r="D2308">
        <v>203</v>
      </c>
      <c r="E2308">
        <v>0</v>
      </c>
      <c r="F2308">
        <v>0</v>
      </c>
      <c r="G2308">
        <v>56</v>
      </c>
      <c r="I2308">
        <v>5.84</v>
      </c>
      <c r="J2308">
        <v>-3</v>
      </c>
      <c r="K2308">
        <v>0</v>
      </c>
      <c r="L2308" s="1">
        <v>42282</v>
      </c>
      <c r="M2308" t="s">
        <v>27</v>
      </c>
      <c r="N2308" t="s">
        <v>123</v>
      </c>
      <c r="O2308" t="s">
        <v>123</v>
      </c>
      <c r="P2308" t="s">
        <v>491</v>
      </c>
      <c r="Q2308" t="s">
        <v>83</v>
      </c>
      <c r="S2308" t="s">
        <v>236</v>
      </c>
      <c r="T2308">
        <v>66</v>
      </c>
      <c r="U2308">
        <v>0</v>
      </c>
      <c r="V2308">
        <v>-122.33159999999999</v>
      </c>
      <c r="W2308">
        <v>47.595199999999998</v>
      </c>
    </row>
    <row r="2309" spans="1:23" x14ac:dyDescent="0.25">
      <c r="A2309" t="s">
        <v>991</v>
      </c>
      <c r="B2309">
        <v>50</v>
      </c>
      <c r="C2309">
        <v>62.5</v>
      </c>
      <c r="D2309">
        <v>188</v>
      </c>
      <c r="E2309">
        <v>1</v>
      </c>
      <c r="F2309">
        <v>3</v>
      </c>
      <c r="G2309">
        <v>37</v>
      </c>
      <c r="H2309">
        <v>0</v>
      </c>
      <c r="I2309">
        <v>19.7</v>
      </c>
      <c r="J2309">
        <v>-25</v>
      </c>
      <c r="K2309">
        <v>0</v>
      </c>
      <c r="L2309" s="1">
        <v>42288</v>
      </c>
      <c r="M2309" t="s">
        <v>22</v>
      </c>
      <c r="N2309" t="s">
        <v>119</v>
      </c>
      <c r="O2309" t="s">
        <v>83</v>
      </c>
      <c r="P2309" t="s">
        <v>521</v>
      </c>
      <c r="Q2309" t="s">
        <v>83</v>
      </c>
      <c r="R2309" t="s">
        <v>26</v>
      </c>
      <c r="S2309" t="s">
        <v>85</v>
      </c>
      <c r="T2309">
        <v>72</v>
      </c>
      <c r="U2309">
        <v>1</v>
      </c>
      <c r="V2309">
        <v>-83.045556000000005</v>
      </c>
      <c r="W2309">
        <v>42.34</v>
      </c>
    </row>
    <row r="2310" spans="1:23" x14ac:dyDescent="0.25">
      <c r="A2310" t="s">
        <v>991</v>
      </c>
      <c r="B2310">
        <v>117.7</v>
      </c>
      <c r="C2310">
        <v>64.290000000000006</v>
      </c>
      <c r="D2310">
        <v>405</v>
      </c>
      <c r="E2310">
        <v>4</v>
      </c>
      <c r="F2310">
        <v>1</v>
      </c>
      <c r="G2310">
        <v>34</v>
      </c>
      <c r="H2310">
        <v>0</v>
      </c>
      <c r="I2310">
        <v>10.31</v>
      </c>
      <c r="J2310">
        <v>3</v>
      </c>
      <c r="K2310">
        <v>1</v>
      </c>
      <c r="L2310" s="1">
        <v>42295</v>
      </c>
      <c r="M2310" t="s">
        <v>22</v>
      </c>
      <c r="N2310" t="s">
        <v>77</v>
      </c>
      <c r="O2310" t="s">
        <v>83</v>
      </c>
      <c r="P2310" t="s">
        <v>626</v>
      </c>
      <c r="Q2310" t="s">
        <v>83</v>
      </c>
      <c r="R2310" t="s">
        <v>26</v>
      </c>
      <c r="S2310" t="s">
        <v>85</v>
      </c>
      <c r="T2310">
        <v>48</v>
      </c>
      <c r="U2310">
        <v>1</v>
      </c>
      <c r="V2310">
        <v>-83.045556000000005</v>
      </c>
      <c r="W2310">
        <v>42.34</v>
      </c>
    </row>
    <row r="2311" spans="1:23" x14ac:dyDescent="0.25">
      <c r="A2311" t="s">
        <v>991</v>
      </c>
      <c r="B2311">
        <v>126.4</v>
      </c>
      <c r="C2311">
        <v>69.23</v>
      </c>
      <c r="D2311">
        <v>256</v>
      </c>
      <c r="E2311">
        <v>2</v>
      </c>
      <c r="F2311">
        <v>0</v>
      </c>
      <c r="G2311">
        <v>47</v>
      </c>
      <c r="H2311">
        <v>0</v>
      </c>
      <c r="I2311">
        <v>0</v>
      </c>
      <c r="J2311">
        <v>-9</v>
      </c>
      <c r="K2311">
        <v>0</v>
      </c>
      <c r="L2311" s="1">
        <v>42302</v>
      </c>
      <c r="M2311" t="s">
        <v>22</v>
      </c>
      <c r="N2311" t="s">
        <v>82</v>
      </c>
      <c r="O2311" t="s">
        <v>83</v>
      </c>
      <c r="P2311" t="s">
        <v>829</v>
      </c>
      <c r="Q2311" t="s">
        <v>83</v>
      </c>
      <c r="R2311" t="s">
        <v>26</v>
      </c>
      <c r="S2311" t="s">
        <v>85</v>
      </c>
      <c r="T2311">
        <v>59</v>
      </c>
      <c r="U2311">
        <v>1</v>
      </c>
      <c r="V2311">
        <v>-83.045556000000005</v>
      </c>
      <c r="W2311">
        <v>42.34</v>
      </c>
    </row>
    <row r="2312" spans="1:23" x14ac:dyDescent="0.25">
      <c r="A2312" t="s">
        <v>991</v>
      </c>
      <c r="B2312">
        <v>87.8</v>
      </c>
      <c r="C2312">
        <v>63.16</v>
      </c>
      <c r="D2312">
        <v>242</v>
      </c>
      <c r="E2312">
        <v>2</v>
      </c>
      <c r="F2312">
        <v>1</v>
      </c>
      <c r="G2312">
        <v>59</v>
      </c>
      <c r="H2312">
        <v>0</v>
      </c>
      <c r="I2312">
        <v>10.31</v>
      </c>
      <c r="J2312">
        <v>2</v>
      </c>
      <c r="K2312">
        <v>1</v>
      </c>
      <c r="L2312" s="1">
        <v>42323</v>
      </c>
      <c r="M2312" t="s">
        <v>27</v>
      </c>
      <c r="N2312" t="s">
        <v>73</v>
      </c>
      <c r="O2312" t="s">
        <v>73</v>
      </c>
      <c r="P2312" t="s">
        <v>511</v>
      </c>
      <c r="Q2312" t="s">
        <v>83</v>
      </c>
      <c r="R2312" t="s">
        <v>26</v>
      </c>
      <c r="S2312" t="s">
        <v>168</v>
      </c>
      <c r="T2312">
        <v>57</v>
      </c>
      <c r="U2312">
        <v>0</v>
      </c>
      <c r="V2312">
        <v>-88.062222000000006</v>
      </c>
      <c r="W2312">
        <v>44.501389000000003</v>
      </c>
    </row>
    <row r="2313" spans="1:23" x14ac:dyDescent="0.25">
      <c r="A2313" t="s">
        <v>991</v>
      </c>
      <c r="B2313">
        <v>88</v>
      </c>
      <c r="C2313">
        <v>62.86</v>
      </c>
      <c r="D2313">
        <v>282</v>
      </c>
      <c r="E2313">
        <v>0</v>
      </c>
      <c r="F2313">
        <v>0</v>
      </c>
      <c r="G2313">
        <v>53</v>
      </c>
      <c r="H2313">
        <v>0</v>
      </c>
      <c r="I2313">
        <v>11.43</v>
      </c>
      <c r="J2313">
        <v>5</v>
      </c>
      <c r="K2313">
        <v>1</v>
      </c>
      <c r="L2313" s="1">
        <v>42330</v>
      </c>
      <c r="M2313" t="s">
        <v>22</v>
      </c>
      <c r="N2313" t="s">
        <v>59</v>
      </c>
      <c r="O2313" t="s">
        <v>83</v>
      </c>
      <c r="P2313" t="s">
        <v>1019</v>
      </c>
      <c r="Q2313" t="s">
        <v>83</v>
      </c>
      <c r="R2313" t="s">
        <v>26</v>
      </c>
      <c r="S2313" t="s">
        <v>85</v>
      </c>
      <c r="T2313">
        <v>31</v>
      </c>
      <c r="U2313">
        <v>1</v>
      </c>
      <c r="V2313">
        <v>-83.045556000000005</v>
      </c>
      <c r="W2313">
        <v>42.34</v>
      </c>
    </row>
    <row r="2314" spans="1:23" x14ac:dyDescent="0.25">
      <c r="A2314" t="s">
        <v>991</v>
      </c>
      <c r="B2314">
        <v>137.80000000000001</v>
      </c>
      <c r="C2314">
        <v>71.05</v>
      </c>
      <c r="D2314">
        <v>337</v>
      </c>
      <c r="E2314">
        <v>5</v>
      </c>
      <c r="F2314">
        <v>0</v>
      </c>
      <c r="G2314">
        <v>62</v>
      </c>
      <c r="H2314">
        <v>0</v>
      </c>
      <c r="I2314">
        <v>14.98</v>
      </c>
      <c r="J2314">
        <v>31</v>
      </c>
      <c r="K2314">
        <v>1</v>
      </c>
      <c r="L2314" s="1">
        <v>42334</v>
      </c>
      <c r="M2314" t="s">
        <v>22</v>
      </c>
      <c r="N2314" t="s">
        <v>93</v>
      </c>
      <c r="O2314" t="s">
        <v>83</v>
      </c>
      <c r="P2314" t="s">
        <v>420</v>
      </c>
      <c r="Q2314" t="s">
        <v>83</v>
      </c>
      <c r="R2314" t="s">
        <v>26</v>
      </c>
      <c r="S2314" t="s">
        <v>85</v>
      </c>
      <c r="T2314">
        <v>57</v>
      </c>
      <c r="U2314">
        <v>1</v>
      </c>
      <c r="V2314">
        <v>-83.045556000000005</v>
      </c>
      <c r="W2314">
        <v>42.34</v>
      </c>
    </row>
    <row r="2315" spans="1:23" x14ac:dyDescent="0.25">
      <c r="A2315" t="s">
        <v>991</v>
      </c>
      <c r="B2315">
        <v>102.1</v>
      </c>
      <c r="C2315">
        <v>65.709999999999994</v>
      </c>
      <c r="D2315">
        <v>220</v>
      </c>
      <c r="E2315">
        <v>2</v>
      </c>
      <c r="F2315">
        <v>0</v>
      </c>
      <c r="G2315">
        <v>62</v>
      </c>
      <c r="H2315">
        <v>0</v>
      </c>
      <c r="I2315">
        <v>10.31</v>
      </c>
      <c r="J2315">
        <v>-4</v>
      </c>
      <c r="K2315">
        <v>0</v>
      </c>
      <c r="L2315" s="1">
        <v>42341</v>
      </c>
      <c r="M2315" t="s">
        <v>22</v>
      </c>
      <c r="N2315" t="s">
        <v>73</v>
      </c>
      <c r="O2315" t="s">
        <v>83</v>
      </c>
      <c r="P2315" t="s">
        <v>400</v>
      </c>
      <c r="Q2315" t="s">
        <v>83</v>
      </c>
      <c r="R2315" t="s">
        <v>26</v>
      </c>
      <c r="S2315" t="s">
        <v>85</v>
      </c>
      <c r="T2315">
        <v>41</v>
      </c>
      <c r="U2315">
        <v>1</v>
      </c>
      <c r="V2315">
        <v>-83.045556000000005</v>
      </c>
      <c r="W2315">
        <v>42.34</v>
      </c>
    </row>
    <row r="2316" spans="1:23" x14ac:dyDescent="0.25">
      <c r="A2316" t="s">
        <v>991</v>
      </c>
      <c r="B2316">
        <v>84.1</v>
      </c>
      <c r="C2316">
        <v>65.22</v>
      </c>
      <c r="D2316">
        <v>245</v>
      </c>
      <c r="E2316">
        <v>2</v>
      </c>
      <c r="F2316">
        <v>1</v>
      </c>
      <c r="G2316">
        <v>84</v>
      </c>
      <c r="H2316">
        <v>1.2E-2</v>
      </c>
      <c r="I2316">
        <v>18.329999999999998</v>
      </c>
      <c r="J2316">
        <v>-7</v>
      </c>
      <c r="K2316">
        <v>0</v>
      </c>
      <c r="L2316" s="1">
        <v>42351</v>
      </c>
      <c r="M2316" t="s">
        <v>27</v>
      </c>
      <c r="N2316" t="s">
        <v>44</v>
      </c>
      <c r="O2316" t="s">
        <v>44</v>
      </c>
      <c r="P2316" t="s">
        <v>70</v>
      </c>
      <c r="Q2316" t="s">
        <v>83</v>
      </c>
      <c r="R2316" t="s">
        <v>33</v>
      </c>
      <c r="S2316" t="s">
        <v>128</v>
      </c>
      <c r="T2316">
        <v>64</v>
      </c>
      <c r="U2316">
        <v>1</v>
      </c>
      <c r="V2316">
        <v>-90.188610999999995</v>
      </c>
      <c r="W2316">
        <v>38.632778000000002</v>
      </c>
    </row>
    <row r="2317" spans="1:23" x14ac:dyDescent="0.25">
      <c r="A2317" t="s">
        <v>991</v>
      </c>
      <c r="B2317">
        <v>148.6</v>
      </c>
      <c r="C2317">
        <v>88</v>
      </c>
      <c r="D2317">
        <v>254</v>
      </c>
      <c r="E2317">
        <v>3</v>
      </c>
      <c r="F2317">
        <v>0</v>
      </c>
      <c r="G2317">
        <v>100</v>
      </c>
      <c r="H2317">
        <v>0.02</v>
      </c>
      <c r="I2317">
        <v>4.72</v>
      </c>
      <c r="J2317">
        <v>8</v>
      </c>
      <c r="K2317">
        <v>1</v>
      </c>
      <c r="L2317" s="1">
        <v>42359</v>
      </c>
      <c r="M2317" t="s">
        <v>27</v>
      </c>
      <c r="N2317" t="s">
        <v>46</v>
      </c>
      <c r="O2317" t="s">
        <v>46</v>
      </c>
      <c r="P2317" t="s">
        <v>417</v>
      </c>
      <c r="Q2317" t="s">
        <v>83</v>
      </c>
      <c r="R2317" t="s">
        <v>33</v>
      </c>
      <c r="S2317" t="s">
        <v>201</v>
      </c>
      <c r="T2317">
        <v>68</v>
      </c>
      <c r="U2317">
        <v>1</v>
      </c>
      <c r="V2317">
        <v>-90.811110999999997</v>
      </c>
      <c r="W2317">
        <v>29.950832999999999</v>
      </c>
    </row>
    <row r="2318" spans="1:23" x14ac:dyDescent="0.25">
      <c r="A2318" t="s">
        <v>991</v>
      </c>
      <c r="B2318">
        <v>118.6</v>
      </c>
      <c r="C2318">
        <v>78.38</v>
      </c>
      <c r="D2318">
        <v>301</v>
      </c>
      <c r="E2318">
        <v>2</v>
      </c>
      <c r="F2318">
        <v>0</v>
      </c>
      <c r="G2318">
        <v>79</v>
      </c>
      <c r="H2318">
        <v>0</v>
      </c>
      <c r="I2318">
        <v>16.09</v>
      </c>
      <c r="J2318">
        <v>15</v>
      </c>
      <c r="K2318">
        <v>1</v>
      </c>
      <c r="L2318" s="1">
        <v>42365</v>
      </c>
      <c r="M2318" t="s">
        <v>22</v>
      </c>
      <c r="N2318" t="s">
        <v>140</v>
      </c>
      <c r="O2318" t="s">
        <v>83</v>
      </c>
      <c r="P2318" t="s">
        <v>1020</v>
      </c>
      <c r="Q2318" t="s">
        <v>83</v>
      </c>
      <c r="R2318" t="s">
        <v>26</v>
      </c>
      <c r="S2318" t="s">
        <v>85</v>
      </c>
      <c r="T2318">
        <v>38</v>
      </c>
      <c r="U2318">
        <v>1</v>
      </c>
      <c r="V2318">
        <v>-83.045556000000005</v>
      </c>
      <c r="W2318">
        <v>42.34</v>
      </c>
    </row>
    <row r="2319" spans="1:23" x14ac:dyDescent="0.25">
      <c r="A2319" t="s">
        <v>991</v>
      </c>
      <c r="B2319">
        <v>119.4</v>
      </c>
      <c r="C2319">
        <v>71.790000000000006</v>
      </c>
      <c r="D2319">
        <v>298</v>
      </c>
      <c r="E2319">
        <v>3</v>
      </c>
      <c r="F2319">
        <v>0</v>
      </c>
      <c r="G2319">
        <v>63</v>
      </c>
      <c r="H2319">
        <v>0</v>
      </c>
      <c r="I2319">
        <v>14.98</v>
      </c>
      <c r="J2319">
        <v>4</v>
      </c>
      <c r="K2319">
        <v>1</v>
      </c>
      <c r="L2319" s="1">
        <v>42372</v>
      </c>
      <c r="M2319" t="s">
        <v>27</v>
      </c>
      <c r="N2319" t="s">
        <v>77</v>
      </c>
      <c r="O2319" t="s">
        <v>77</v>
      </c>
      <c r="P2319" t="s">
        <v>184</v>
      </c>
      <c r="Q2319" t="s">
        <v>83</v>
      </c>
      <c r="R2319" t="s">
        <v>26</v>
      </c>
      <c r="S2319" t="s">
        <v>215</v>
      </c>
      <c r="T2319">
        <v>31</v>
      </c>
      <c r="U2319">
        <v>0</v>
      </c>
      <c r="V2319">
        <v>-87.616699999999994</v>
      </c>
      <c r="W2319">
        <v>41.862299999999998</v>
      </c>
    </row>
    <row r="2320" spans="1:23" x14ac:dyDescent="0.25">
      <c r="A2320" t="s">
        <v>991</v>
      </c>
      <c r="B2320">
        <v>128.6</v>
      </c>
      <c r="C2320">
        <v>79.489999999999995</v>
      </c>
      <c r="D2320">
        <v>340</v>
      </c>
      <c r="E2320">
        <v>3</v>
      </c>
      <c r="F2320">
        <v>0</v>
      </c>
      <c r="G2320">
        <v>40</v>
      </c>
      <c r="H2320">
        <v>0</v>
      </c>
      <c r="I2320">
        <v>3.36</v>
      </c>
      <c r="J2320">
        <v>4</v>
      </c>
      <c r="K2320">
        <v>1</v>
      </c>
      <c r="L2320" s="1">
        <v>42624</v>
      </c>
      <c r="M2320" t="s">
        <v>27</v>
      </c>
      <c r="N2320" t="s">
        <v>23</v>
      </c>
      <c r="O2320" t="s">
        <v>23</v>
      </c>
      <c r="P2320" t="s">
        <v>1021</v>
      </c>
      <c r="Q2320" t="s">
        <v>83</v>
      </c>
      <c r="R2320" t="s">
        <v>26</v>
      </c>
      <c r="S2320" t="s">
        <v>198</v>
      </c>
      <c r="T2320">
        <v>75</v>
      </c>
      <c r="U2320">
        <v>1</v>
      </c>
      <c r="V2320">
        <v>-86.162806000000003</v>
      </c>
      <c r="W2320">
        <v>39.760055999999999</v>
      </c>
    </row>
    <row r="2321" spans="1:23" x14ac:dyDescent="0.25">
      <c r="A2321" t="s">
        <v>991</v>
      </c>
      <c r="B2321">
        <v>72.900000000000006</v>
      </c>
      <c r="C2321">
        <v>55</v>
      </c>
      <c r="D2321">
        <v>260</v>
      </c>
      <c r="E2321">
        <v>1</v>
      </c>
      <c r="F2321">
        <v>1</v>
      </c>
      <c r="G2321">
        <v>56</v>
      </c>
      <c r="H2321">
        <v>0</v>
      </c>
      <c r="I2321">
        <v>6.96</v>
      </c>
      <c r="J2321">
        <v>-1</v>
      </c>
      <c r="K2321">
        <v>0</v>
      </c>
      <c r="L2321" s="1">
        <v>42631</v>
      </c>
      <c r="M2321" t="s">
        <v>22</v>
      </c>
      <c r="N2321" t="s">
        <v>87</v>
      </c>
      <c r="O2321" t="s">
        <v>83</v>
      </c>
      <c r="P2321" t="s">
        <v>1022</v>
      </c>
      <c r="Q2321" t="s">
        <v>83</v>
      </c>
      <c r="R2321" t="s">
        <v>26</v>
      </c>
      <c r="S2321" t="s">
        <v>85</v>
      </c>
      <c r="T2321">
        <v>78</v>
      </c>
      <c r="U2321">
        <v>1</v>
      </c>
      <c r="V2321">
        <v>-83.045556000000005</v>
      </c>
      <c r="W2321">
        <v>42.34</v>
      </c>
    </row>
    <row r="2322" spans="1:23" x14ac:dyDescent="0.25">
      <c r="A2322" t="s">
        <v>991</v>
      </c>
      <c r="B2322">
        <v>112.3</v>
      </c>
      <c r="C2322">
        <v>68.290000000000006</v>
      </c>
      <c r="D2322">
        <v>385</v>
      </c>
      <c r="E2322">
        <v>3</v>
      </c>
      <c r="F2322">
        <v>1</v>
      </c>
      <c r="G2322">
        <v>81</v>
      </c>
      <c r="H2322">
        <v>0</v>
      </c>
      <c r="I2322">
        <v>14.98</v>
      </c>
      <c r="J2322">
        <v>-7</v>
      </c>
      <c r="K2322">
        <v>0</v>
      </c>
      <c r="L2322" s="1">
        <v>42638</v>
      </c>
      <c r="M2322" t="s">
        <v>27</v>
      </c>
      <c r="N2322" t="s">
        <v>73</v>
      </c>
      <c r="O2322" t="s">
        <v>73</v>
      </c>
      <c r="P2322" t="s">
        <v>203</v>
      </c>
      <c r="Q2322" t="s">
        <v>83</v>
      </c>
      <c r="R2322" t="s">
        <v>26</v>
      </c>
      <c r="S2322" t="s">
        <v>168</v>
      </c>
      <c r="T2322">
        <v>75</v>
      </c>
      <c r="U2322">
        <v>0</v>
      </c>
      <c r="V2322">
        <v>-88.062222000000006</v>
      </c>
      <c r="W2322">
        <v>44.501389000000003</v>
      </c>
    </row>
    <row r="2323" spans="1:23" x14ac:dyDescent="0.25">
      <c r="A2323" t="s">
        <v>991</v>
      </c>
      <c r="B2323">
        <v>56.8</v>
      </c>
      <c r="C2323">
        <v>63.89</v>
      </c>
      <c r="D2323">
        <v>213</v>
      </c>
      <c r="E2323">
        <v>0</v>
      </c>
      <c r="F2323">
        <v>2</v>
      </c>
      <c r="G2323">
        <v>70</v>
      </c>
      <c r="H2323">
        <v>0</v>
      </c>
      <c r="I2323">
        <v>6.96</v>
      </c>
      <c r="J2323">
        <v>-3</v>
      </c>
      <c r="K2323">
        <v>0</v>
      </c>
      <c r="L2323" s="1">
        <v>42645</v>
      </c>
      <c r="M2323" t="s">
        <v>27</v>
      </c>
      <c r="N2323" t="s">
        <v>77</v>
      </c>
      <c r="O2323" t="s">
        <v>77</v>
      </c>
      <c r="P2323" t="s">
        <v>166</v>
      </c>
      <c r="Q2323" t="s">
        <v>83</v>
      </c>
      <c r="R2323" t="s">
        <v>26</v>
      </c>
      <c r="S2323" t="s">
        <v>215</v>
      </c>
      <c r="T2323">
        <v>66</v>
      </c>
      <c r="U2323">
        <v>0</v>
      </c>
      <c r="V2323">
        <v>-87.616699999999994</v>
      </c>
      <c r="W2323">
        <v>41.862299999999998</v>
      </c>
    </row>
    <row r="2324" spans="1:23" x14ac:dyDescent="0.25">
      <c r="A2324" t="s">
        <v>991</v>
      </c>
      <c r="B2324">
        <v>135</v>
      </c>
      <c r="C2324">
        <v>76</v>
      </c>
      <c r="D2324">
        <v>180</v>
      </c>
      <c r="E2324">
        <v>3</v>
      </c>
      <c r="F2324">
        <v>0</v>
      </c>
      <c r="G2324">
        <v>51</v>
      </c>
      <c r="H2324">
        <v>0</v>
      </c>
      <c r="I2324">
        <v>11.43</v>
      </c>
      <c r="J2324">
        <v>1</v>
      </c>
      <c r="K2324">
        <v>1</v>
      </c>
      <c r="L2324" s="1">
        <v>42652</v>
      </c>
      <c r="M2324" t="s">
        <v>22</v>
      </c>
      <c r="N2324" t="s">
        <v>93</v>
      </c>
      <c r="O2324" t="s">
        <v>83</v>
      </c>
      <c r="P2324" t="s">
        <v>487</v>
      </c>
      <c r="Q2324" t="s">
        <v>83</v>
      </c>
      <c r="R2324" t="s">
        <v>26</v>
      </c>
      <c r="S2324" t="s">
        <v>85</v>
      </c>
      <c r="T2324">
        <v>58</v>
      </c>
      <c r="U2324">
        <v>1</v>
      </c>
      <c r="V2324">
        <v>-83.045556000000005</v>
      </c>
      <c r="W2324">
        <v>42.34</v>
      </c>
    </row>
    <row r="2325" spans="1:23" x14ac:dyDescent="0.25">
      <c r="A2325" t="s">
        <v>991</v>
      </c>
      <c r="B2325">
        <v>139.80000000000001</v>
      </c>
      <c r="C2325">
        <v>74.19</v>
      </c>
      <c r="D2325">
        <v>270</v>
      </c>
      <c r="E2325">
        <v>4</v>
      </c>
      <c r="F2325">
        <v>0</v>
      </c>
      <c r="G2325">
        <v>96</v>
      </c>
      <c r="H2325">
        <v>7.0999999999999994E-2</v>
      </c>
      <c r="I2325">
        <v>6.96</v>
      </c>
      <c r="J2325">
        <v>3</v>
      </c>
      <c r="K2325">
        <v>1</v>
      </c>
      <c r="L2325" s="1">
        <v>42659</v>
      </c>
      <c r="M2325" t="s">
        <v>22</v>
      </c>
      <c r="N2325" t="s">
        <v>294</v>
      </c>
      <c r="O2325" t="s">
        <v>83</v>
      </c>
      <c r="P2325" t="s">
        <v>146</v>
      </c>
      <c r="Q2325" t="s">
        <v>83</v>
      </c>
      <c r="R2325" t="s">
        <v>33</v>
      </c>
      <c r="S2325" t="s">
        <v>85</v>
      </c>
      <c r="T2325">
        <v>66</v>
      </c>
      <c r="U2325">
        <v>1</v>
      </c>
      <c r="V2325">
        <v>-83.045556000000005</v>
      </c>
      <c r="W2325">
        <v>42.34</v>
      </c>
    </row>
    <row r="2326" spans="1:23" x14ac:dyDescent="0.25">
      <c r="A2326" t="s">
        <v>991</v>
      </c>
      <c r="B2326">
        <v>103.5</v>
      </c>
      <c r="C2326">
        <v>62.07</v>
      </c>
      <c r="D2326">
        <v>266</v>
      </c>
      <c r="E2326">
        <v>1</v>
      </c>
      <c r="F2326">
        <v>0</v>
      </c>
      <c r="G2326">
        <v>60</v>
      </c>
      <c r="H2326">
        <v>0</v>
      </c>
      <c r="I2326">
        <v>8.08</v>
      </c>
      <c r="J2326">
        <v>3</v>
      </c>
      <c r="K2326">
        <v>1</v>
      </c>
      <c r="L2326" s="1">
        <v>42666</v>
      </c>
      <c r="M2326" t="s">
        <v>22</v>
      </c>
      <c r="N2326" t="s">
        <v>97</v>
      </c>
      <c r="O2326" t="s">
        <v>83</v>
      </c>
      <c r="P2326" t="s">
        <v>353</v>
      </c>
      <c r="Q2326" t="s">
        <v>83</v>
      </c>
      <c r="R2326" t="s">
        <v>26</v>
      </c>
      <c r="S2326" t="s">
        <v>85</v>
      </c>
      <c r="T2326">
        <v>61</v>
      </c>
      <c r="U2326">
        <v>1</v>
      </c>
      <c r="V2326">
        <v>-83.045556000000005</v>
      </c>
      <c r="W2326">
        <v>42.34</v>
      </c>
    </row>
    <row r="2327" spans="1:23" x14ac:dyDescent="0.25">
      <c r="A2327" t="s">
        <v>991</v>
      </c>
      <c r="B2327">
        <v>89.5</v>
      </c>
      <c r="C2327">
        <v>65.849999999999994</v>
      </c>
      <c r="D2327">
        <v>240</v>
      </c>
      <c r="E2327">
        <v>1</v>
      </c>
      <c r="F2327">
        <v>0</v>
      </c>
      <c r="G2327">
        <v>62</v>
      </c>
      <c r="H2327">
        <v>0</v>
      </c>
      <c r="I2327">
        <v>4.72</v>
      </c>
      <c r="J2327">
        <v>-7</v>
      </c>
      <c r="K2327">
        <v>0</v>
      </c>
      <c r="L2327" s="1">
        <v>42673</v>
      </c>
      <c r="M2327" t="s">
        <v>27</v>
      </c>
      <c r="N2327" t="s">
        <v>109</v>
      </c>
      <c r="O2327" t="s">
        <v>109</v>
      </c>
      <c r="P2327" t="s">
        <v>328</v>
      </c>
      <c r="Q2327" t="s">
        <v>83</v>
      </c>
      <c r="R2327" t="s">
        <v>26</v>
      </c>
      <c r="S2327" t="s">
        <v>111</v>
      </c>
      <c r="T2327">
        <v>82</v>
      </c>
      <c r="U2327">
        <v>1</v>
      </c>
      <c r="V2327">
        <v>-95.410832999999997</v>
      </c>
      <c r="W2327">
        <v>29.684722000000001</v>
      </c>
    </row>
    <row r="2328" spans="1:23" x14ac:dyDescent="0.25">
      <c r="A2328" t="s">
        <v>991</v>
      </c>
      <c r="B2328">
        <v>87.6</v>
      </c>
      <c r="C2328">
        <v>63.89</v>
      </c>
      <c r="D2328">
        <v>219</v>
      </c>
      <c r="E2328">
        <v>2</v>
      </c>
      <c r="F2328">
        <v>1</v>
      </c>
      <c r="G2328">
        <v>38</v>
      </c>
      <c r="H2328">
        <v>0</v>
      </c>
      <c r="I2328">
        <v>11.43</v>
      </c>
      <c r="J2328">
        <v>6</v>
      </c>
      <c r="K2328">
        <v>1</v>
      </c>
      <c r="L2328" s="1">
        <v>42680</v>
      </c>
      <c r="M2328" t="s">
        <v>27</v>
      </c>
      <c r="N2328" t="s">
        <v>82</v>
      </c>
      <c r="O2328" t="s">
        <v>82</v>
      </c>
      <c r="P2328" t="s">
        <v>394</v>
      </c>
      <c r="Q2328" t="s">
        <v>83</v>
      </c>
      <c r="R2328" t="s">
        <v>26</v>
      </c>
      <c r="S2328" t="s">
        <v>165</v>
      </c>
      <c r="T2328">
        <v>68</v>
      </c>
      <c r="U2328">
        <v>1</v>
      </c>
      <c r="V2328">
        <v>-93.258055999999996</v>
      </c>
      <c r="W2328">
        <v>44.973889</v>
      </c>
    </row>
    <row r="2329" spans="1:23" x14ac:dyDescent="0.25">
      <c r="A2329" t="s">
        <v>991</v>
      </c>
      <c r="B2329">
        <v>97.8</v>
      </c>
      <c r="C2329">
        <v>72.73</v>
      </c>
      <c r="D2329">
        <v>278</v>
      </c>
      <c r="E2329">
        <v>0</v>
      </c>
      <c r="F2329">
        <v>0</v>
      </c>
      <c r="G2329">
        <v>53</v>
      </c>
      <c r="H2329">
        <v>0</v>
      </c>
      <c r="I2329">
        <v>17.21</v>
      </c>
      <c r="J2329">
        <v>7</v>
      </c>
      <c r="K2329">
        <v>1</v>
      </c>
      <c r="L2329" s="1">
        <v>42694</v>
      </c>
      <c r="M2329" t="s">
        <v>22</v>
      </c>
      <c r="N2329" t="s">
        <v>113</v>
      </c>
      <c r="O2329" t="s">
        <v>83</v>
      </c>
      <c r="P2329" t="s">
        <v>1023</v>
      </c>
      <c r="Q2329" t="s">
        <v>83</v>
      </c>
      <c r="R2329" t="s">
        <v>26</v>
      </c>
      <c r="S2329" t="s">
        <v>85</v>
      </c>
      <c r="T2329">
        <v>33</v>
      </c>
      <c r="U2329">
        <v>1</v>
      </c>
      <c r="V2329">
        <v>-83.045556000000005</v>
      </c>
      <c r="W2329">
        <v>42.34</v>
      </c>
    </row>
    <row r="2330" spans="1:23" x14ac:dyDescent="0.25">
      <c r="A2330" t="s">
        <v>991</v>
      </c>
      <c r="B2330">
        <v>82.5</v>
      </c>
      <c r="C2330">
        <v>57.5</v>
      </c>
      <c r="D2330">
        <v>232</v>
      </c>
      <c r="E2330">
        <v>1</v>
      </c>
      <c r="F2330">
        <v>0</v>
      </c>
      <c r="G2330">
        <v>86</v>
      </c>
      <c r="H2330">
        <v>0</v>
      </c>
      <c r="I2330">
        <v>10.31</v>
      </c>
      <c r="J2330">
        <v>3</v>
      </c>
      <c r="K2330">
        <v>1</v>
      </c>
      <c r="L2330" s="1">
        <v>42698</v>
      </c>
      <c r="M2330" t="s">
        <v>22</v>
      </c>
      <c r="N2330" t="s">
        <v>82</v>
      </c>
      <c r="O2330" t="s">
        <v>83</v>
      </c>
      <c r="P2330" t="s">
        <v>60</v>
      </c>
      <c r="Q2330" t="s">
        <v>83</v>
      </c>
      <c r="R2330" t="s">
        <v>26</v>
      </c>
      <c r="S2330" t="s">
        <v>85</v>
      </c>
      <c r="T2330">
        <v>46</v>
      </c>
      <c r="U2330">
        <v>1</v>
      </c>
      <c r="V2330">
        <v>-83.045556000000005</v>
      </c>
      <c r="W2330">
        <v>42.34</v>
      </c>
    </row>
    <row r="2331" spans="1:23" x14ac:dyDescent="0.25">
      <c r="A2331" t="s">
        <v>991</v>
      </c>
      <c r="B2331">
        <v>111.3</v>
      </c>
      <c r="C2331">
        <v>71.430000000000007</v>
      </c>
      <c r="D2331">
        <v>341</v>
      </c>
      <c r="E2331">
        <v>2</v>
      </c>
      <c r="F2331">
        <v>0</v>
      </c>
      <c r="G2331">
        <v>94</v>
      </c>
      <c r="H2331">
        <v>3.1E-2</v>
      </c>
      <c r="I2331">
        <v>6.96</v>
      </c>
      <c r="J2331">
        <v>15</v>
      </c>
      <c r="K2331">
        <v>1</v>
      </c>
      <c r="L2331" s="1">
        <v>42708</v>
      </c>
      <c r="M2331" t="s">
        <v>27</v>
      </c>
      <c r="N2331" t="s">
        <v>46</v>
      </c>
      <c r="O2331" t="s">
        <v>46</v>
      </c>
      <c r="P2331" t="s">
        <v>442</v>
      </c>
      <c r="Q2331" t="s">
        <v>83</v>
      </c>
      <c r="R2331" t="s">
        <v>33</v>
      </c>
      <c r="S2331" t="s">
        <v>201</v>
      </c>
      <c r="T2331">
        <v>69</v>
      </c>
      <c r="U2331">
        <v>1</v>
      </c>
      <c r="V2331">
        <v>-90.811110999999997</v>
      </c>
      <c r="W2331">
        <v>29.950832999999999</v>
      </c>
    </row>
    <row r="2332" spans="1:23" x14ac:dyDescent="0.25">
      <c r="A2332" t="s">
        <v>991</v>
      </c>
      <c r="B2332">
        <v>64.3</v>
      </c>
      <c r="C2332">
        <v>60</v>
      </c>
      <c r="D2332">
        <v>223</v>
      </c>
      <c r="E2332">
        <v>1</v>
      </c>
      <c r="F2332">
        <v>2</v>
      </c>
      <c r="G2332">
        <v>92</v>
      </c>
      <c r="H2332">
        <v>0.02</v>
      </c>
      <c r="I2332">
        <v>11.43</v>
      </c>
      <c r="J2332">
        <v>3</v>
      </c>
      <c r="K2332">
        <v>1</v>
      </c>
      <c r="L2332" s="1">
        <v>42715</v>
      </c>
      <c r="M2332" t="s">
        <v>22</v>
      </c>
      <c r="N2332" t="s">
        <v>77</v>
      </c>
      <c r="O2332" t="s">
        <v>83</v>
      </c>
      <c r="P2332" t="s">
        <v>353</v>
      </c>
      <c r="Q2332" t="s">
        <v>83</v>
      </c>
      <c r="R2332" t="s">
        <v>61</v>
      </c>
      <c r="S2332" t="s">
        <v>85</v>
      </c>
      <c r="T2332">
        <v>28</v>
      </c>
      <c r="U2332">
        <v>1</v>
      </c>
      <c r="V2332">
        <v>-83.045556000000005</v>
      </c>
      <c r="W2332">
        <v>42.34</v>
      </c>
    </row>
    <row r="2333" spans="1:23" x14ac:dyDescent="0.25">
      <c r="A2333" t="s">
        <v>991</v>
      </c>
      <c r="B2333">
        <v>71.8</v>
      </c>
      <c r="C2333">
        <v>61.54</v>
      </c>
      <c r="D2333">
        <v>273</v>
      </c>
      <c r="E2333">
        <v>0</v>
      </c>
      <c r="F2333">
        <v>1</v>
      </c>
      <c r="G2333">
        <v>100</v>
      </c>
      <c r="H2333">
        <v>0.02</v>
      </c>
      <c r="I2333">
        <v>0</v>
      </c>
      <c r="J2333">
        <v>-11</v>
      </c>
      <c r="K2333">
        <v>0</v>
      </c>
      <c r="L2333" s="1">
        <v>42722</v>
      </c>
      <c r="M2333" t="s">
        <v>27</v>
      </c>
      <c r="N2333" t="s">
        <v>101</v>
      </c>
      <c r="O2333" t="s">
        <v>101</v>
      </c>
      <c r="P2333" t="s">
        <v>1024</v>
      </c>
      <c r="Q2333" t="s">
        <v>83</v>
      </c>
      <c r="R2333" t="s">
        <v>33</v>
      </c>
      <c r="S2333" t="s">
        <v>207</v>
      </c>
      <c r="T2333">
        <v>48</v>
      </c>
      <c r="U2333">
        <v>0</v>
      </c>
      <c r="V2333">
        <v>-74.074360999999996</v>
      </c>
      <c r="W2333">
        <v>40.813527999999998</v>
      </c>
    </row>
    <row r="2334" spans="1:23" x14ac:dyDescent="0.25">
      <c r="A2334" t="s">
        <v>991</v>
      </c>
      <c r="B2334">
        <v>63.7</v>
      </c>
      <c r="C2334">
        <v>56.52</v>
      </c>
      <c r="D2334">
        <v>260</v>
      </c>
      <c r="E2334">
        <v>0</v>
      </c>
      <c r="F2334">
        <v>1</v>
      </c>
      <c r="G2334">
        <v>32</v>
      </c>
      <c r="H2334">
        <v>0</v>
      </c>
      <c r="I2334">
        <v>0</v>
      </c>
      <c r="J2334">
        <v>-21</v>
      </c>
      <c r="K2334">
        <v>0</v>
      </c>
      <c r="L2334" s="1">
        <v>42730</v>
      </c>
      <c r="M2334" t="s">
        <v>27</v>
      </c>
      <c r="N2334" t="s">
        <v>107</v>
      </c>
      <c r="O2334" t="s">
        <v>107</v>
      </c>
      <c r="P2334" t="s">
        <v>1025</v>
      </c>
      <c r="Q2334" t="s">
        <v>83</v>
      </c>
      <c r="R2334" t="s">
        <v>26</v>
      </c>
      <c r="S2334" t="s">
        <v>278</v>
      </c>
      <c r="T2334">
        <v>63</v>
      </c>
      <c r="U2334">
        <v>1</v>
      </c>
      <c r="V2334">
        <v>-97.092777999999996</v>
      </c>
      <c r="W2334">
        <v>32.747777999999997</v>
      </c>
    </row>
    <row r="2335" spans="1:23" x14ac:dyDescent="0.25">
      <c r="A2335" t="s">
        <v>991</v>
      </c>
      <c r="B2335">
        <v>96.3</v>
      </c>
      <c r="C2335">
        <v>63.41</v>
      </c>
      <c r="D2335">
        <v>347</v>
      </c>
      <c r="E2335">
        <v>2</v>
      </c>
      <c r="F2335">
        <v>1</v>
      </c>
      <c r="G2335">
        <v>80</v>
      </c>
      <c r="I2335">
        <v>4.3499999999999996</v>
      </c>
      <c r="J2335">
        <v>-7</v>
      </c>
      <c r="K2335">
        <v>0</v>
      </c>
      <c r="L2335" s="1">
        <v>42736</v>
      </c>
      <c r="M2335" t="s">
        <v>22</v>
      </c>
      <c r="N2335" t="s">
        <v>73</v>
      </c>
      <c r="O2335" t="s">
        <v>83</v>
      </c>
      <c r="P2335" t="s">
        <v>290</v>
      </c>
      <c r="Q2335" t="s">
        <v>83</v>
      </c>
      <c r="S2335" t="s">
        <v>85</v>
      </c>
      <c r="T2335">
        <v>28</v>
      </c>
      <c r="U2335">
        <v>1</v>
      </c>
      <c r="V2335">
        <v>-83.045556000000005</v>
      </c>
      <c r="W2335">
        <v>42.34</v>
      </c>
    </row>
    <row r="2336" spans="1:23" x14ac:dyDescent="0.25">
      <c r="A2336" t="s">
        <v>991</v>
      </c>
      <c r="B2336">
        <v>75.7</v>
      </c>
      <c r="C2336">
        <v>56.25</v>
      </c>
      <c r="D2336">
        <v>205</v>
      </c>
      <c r="E2336">
        <v>0</v>
      </c>
      <c r="F2336">
        <v>0</v>
      </c>
      <c r="G2336">
        <v>93</v>
      </c>
      <c r="I2336">
        <v>5.84</v>
      </c>
      <c r="J2336">
        <v>-20</v>
      </c>
      <c r="K2336">
        <v>0</v>
      </c>
      <c r="L2336" s="1">
        <v>42742</v>
      </c>
      <c r="M2336" t="s">
        <v>27</v>
      </c>
      <c r="N2336" t="s">
        <v>123</v>
      </c>
      <c r="O2336" t="s">
        <v>123</v>
      </c>
      <c r="P2336" t="s">
        <v>721</v>
      </c>
      <c r="Q2336" t="s">
        <v>83</v>
      </c>
      <c r="S2336" t="s">
        <v>236</v>
      </c>
      <c r="T2336">
        <v>33</v>
      </c>
      <c r="U2336">
        <v>0</v>
      </c>
      <c r="V2336">
        <v>-122.33159999999999</v>
      </c>
      <c r="W2336">
        <v>47.595199999999998</v>
      </c>
    </row>
    <row r="2337" spans="1:23" x14ac:dyDescent="0.25">
      <c r="A2337" t="s">
        <v>991</v>
      </c>
      <c r="B2337">
        <v>113.1</v>
      </c>
      <c r="C2337">
        <v>70.73</v>
      </c>
      <c r="D2337">
        <v>292</v>
      </c>
      <c r="E2337">
        <v>4</v>
      </c>
      <c r="F2337">
        <v>1</v>
      </c>
      <c r="G2337">
        <v>65</v>
      </c>
      <c r="H2337">
        <v>0</v>
      </c>
      <c r="I2337">
        <v>4.72</v>
      </c>
      <c r="J2337">
        <v>12</v>
      </c>
      <c r="K2337">
        <v>1</v>
      </c>
      <c r="L2337" s="1">
        <v>42988</v>
      </c>
      <c r="M2337" t="s">
        <v>22</v>
      </c>
      <c r="N2337" t="s">
        <v>119</v>
      </c>
      <c r="O2337" t="s">
        <v>83</v>
      </c>
      <c r="P2337" t="s">
        <v>1026</v>
      </c>
      <c r="Q2337" t="s">
        <v>83</v>
      </c>
      <c r="R2337" t="s">
        <v>26</v>
      </c>
      <c r="S2337" t="s">
        <v>85</v>
      </c>
      <c r="T2337">
        <v>65</v>
      </c>
      <c r="U2337">
        <v>1</v>
      </c>
      <c r="V2337">
        <v>-83.045556000000005</v>
      </c>
      <c r="W2337">
        <v>42.34</v>
      </c>
    </row>
    <row r="2338" spans="1:23" x14ac:dyDescent="0.25">
      <c r="A2338" t="s">
        <v>991</v>
      </c>
      <c r="B2338">
        <v>117.6</v>
      </c>
      <c r="C2338">
        <v>71.430000000000007</v>
      </c>
      <c r="D2338">
        <v>122</v>
      </c>
      <c r="E2338">
        <v>2</v>
      </c>
      <c r="F2338">
        <v>0</v>
      </c>
      <c r="G2338">
        <v>82</v>
      </c>
      <c r="H2338">
        <v>0</v>
      </c>
      <c r="I2338">
        <v>4.72</v>
      </c>
      <c r="J2338">
        <v>14</v>
      </c>
      <c r="K2338">
        <v>1</v>
      </c>
      <c r="L2338" s="1">
        <v>42996</v>
      </c>
      <c r="M2338" t="s">
        <v>27</v>
      </c>
      <c r="N2338" t="s">
        <v>101</v>
      </c>
      <c r="O2338" t="s">
        <v>101</v>
      </c>
      <c r="P2338" t="s">
        <v>40</v>
      </c>
      <c r="Q2338" t="s">
        <v>83</v>
      </c>
      <c r="R2338" t="s">
        <v>26</v>
      </c>
      <c r="S2338" t="s">
        <v>207</v>
      </c>
      <c r="T2338">
        <v>72</v>
      </c>
      <c r="U2338">
        <v>0</v>
      </c>
      <c r="V2338">
        <v>-74.074360999999996</v>
      </c>
      <c r="W2338">
        <v>40.813527999999998</v>
      </c>
    </row>
    <row r="2339" spans="1:23" x14ac:dyDescent="0.25">
      <c r="A2339" t="s">
        <v>991</v>
      </c>
      <c r="B2339">
        <v>80.2</v>
      </c>
      <c r="C2339">
        <v>55.56</v>
      </c>
      <c r="D2339">
        <v>264</v>
      </c>
      <c r="E2339">
        <v>1</v>
      </c>
      <c r="F2339">
        <v>0</v>
      </c>
      <c r="G2339">
        <v>48</v>
      </c>
      <c r="H2339">
        <v>0</v>
      </c>
      <c r="I2339">
        <v>3.36</v>
      </c>
      <c r="J2339">
        <v>-4</v>
      </c>
      <c r="K2339">
        <v>0</v>
      </c>
      <c r="L2339" s="1">
        <v>43002</v>
      </c>
      <c r="M2339" t="s">
        <v>22</v>
      </c>
      <c r="N2339" t="s">
        <v>39</v>
      </c>
      <c r="O2339" t="s">
        <v>83</v>
      </c>
      <c r="P2339" t="s">
        <v>875</v>
      </c>
      <c r="Q2339" t="s">
        <v>83</v>
      </c>
      <c r="R2339" t="s">
        <v>26</v>
      </c>
      <c r="S2339" t="s">
        <v>85</v>
      </c>
      <c r="T2339">
        <v>87</v>
      </c>
      <c r="U2339">
        <v>1</v>
      </c>
      <c r="V2339">
        <v>-83.045556000000005</v>
      </c>
      <c r="W2339">
        <v>42.34</v>
      </c>
    </row>
    <row r="2340" spans="1:23" x14ac:dyDescent="0.25">
      <c r="A2340" t="s">
        <v>991</v>
      </c>
      <c r="B2340">
        <v>81.2</v>
      </c>
      <c r="C2340">
        <v>61.29</v>
      </c>
      <c r="D2340">
        <v>209</v>
      </c>
      <c r="E2340">
        <v>0</v>
      </c>
      <c r="F2340">
        <v>0</v>
      </c>
      <c r="G2340">
        <v>62</v>
      </c>
      <c r="H2340">
        <v>0.02</v>
      </c>
      <c r="I2340">
        <v>11.43</v>
      </c>
      <c r="J2340">
        <v>7</v>
      </c>
      <c r="K2340">
        <v>1</v>
      </c>
      <c r="L2340" s="1">
        <v>43009</v>
      </c>
      <c r="M2340" t="s">
        <v>27</v>
      </c>
      <c r="N2340" t="s">
        <v>82</v>
      </c>
      <c r="O2340" t="s">
        <v>82</v>
      </c>
      <c r="P2340" t="s">
        <v>811</v>
      </c>
      <c r="Q2340" t="s">
        <v>83</v>
      </c>
      <c r="R2340" t="s">
        <v>33</v>
      </c>
      <c r="S2340" t="s">
        <v>165</v>
      </c>
      <c r="T2340">
        <v>58</v>
      </c>
      <c r="U2340">
        <v>1</v>
      </c>
      <c r="V2340">
        <v>-93.258055999999996</v>
      </c>
      <c r="W2340">
        <v>44.973889</v>
      </c>
    </row>
    <row r="2341" spans="1:23" x14ac:dyDescent="0.25">
      <c r="A2341" t="s">
        <v>991</v>
      </c>
      <c r="B2341">
        <v>103.2</v>
      </c>
      <c r="C2341">
        <v>65.709999999999994</v>
      </c>
      <c r="D2341">
        <v>229</v>
      </c>
      <c r="E2341">
        <v>2</v>
      </c>
      <c r="F2341">
        <v>0</v>
      </c>
      <c r="G2341">
        <v>61</v>
      </c>
      <c r="H2341">
        <v>0</v>
      </c>
      <c r="I2341">
        <v>0</v>
      </c>
      <c r="J2341">
        <v>-3</v>
      </c>
      <c r="K2341">
        <v>0</v>
      </c>
      <c r="L2341" s="1">
        <v>43016</v>
      </c>
      <c r="M2341" t="s">
        <v>22</v>
      </c>
      <c r="N2341" t="s">
        <v>56</v>
      </c>
      <c r="O2341" t="s">
        <v>83</v>
      </c>
      <c r="P2341" t="s">
        <v>327</v>
      </c>
      <c r="Q2341" t="s">
        <v>83</v>
      </c>
      <c r="R2341" t="s">
        <v>26</v>
      </c>
      <c r="S2341" t="s">
        <v>85</v>
      </c>
      <c r="T2341">
        <v>72</v>
      </c>
      <c r="U2341">
        <v>1</v>
      </c>
      <c r="V2341">
        <v>-83.045556000000005</v>
      </c>
      <c r="W2341">
        <v>42.34</v>
      </c>
    </row>
    <row r="2342" spans="1:23" x14ac:dyDescent="0.25">
      <c r="A2342" t="s">
        <v>991</v>
      </c>
      <c r="B2342">
        <v>62.3</v>
      </c>
      <c r="C2342">
        <v>48.08</v>
      </c>
      <c r="D2342">
        <v>312</v>
      </c>
      <c r="E2342">
        <v>3</v>
      </c>
      <c r="F2342">
        <v>3</v>
      </c>
      <c r="G2342">
        <v>85</v>
      </c>
      <c r="H2342">
        <v>1.2E-2</v>
      </c>
      <c r="I2342">
        <v>8.08</v>
      </c>
      <c r="J2342">
        <v>-14</v>
      </c>
      <c r="K2342">
        <v>0</v>
      </c>
      <c r="L2342" s="1">
        <v>43023</v>
      </c>
      <c r="M2342" t="s">
        <v>27</v>
      </c>
      <c r="N2342" t="s">
        <v>46</v>
      </c>
      <c r="O2342" t="s">
        <v>46</v>
      </c>
      <c r="P2342" t="s">
        <v>1027</v>
      </c>
      <c r="Q2342" t="s">
        <v>83</v>
      </c>
      <c r="R2342" t="s">
        <v>33</v>
      </c>
      <c r="S2342" t="s">
        <v>201</v>
      </c>
      <c r="T2342">
        <v>82</v>
      </c>
      <c r="U2342">
        <v>1</v>
      </c>
      <c r="V2342">
        <v>-90.811110999999997</v>
      </c>
      <c r="W2342">
        <v>29.950832999999999</v>
      </c>
    </row>
    <row r="2343" spans="1:23" x14ac:dyDescent="0.25">
      <c r="A2343" t="s">
        <v>991</v>
      </c>
      <c r="B2343">
        <v>91.2</v>
      </c>
      <c r="C2343">
        <v>60</v>
      </c>
      <c r="D2343">
        <v>423</v>
      </c>
      <c r="E2343">
        <v>0</v>
      </c>
      <c r="F2343">
        <v>0</v>
      </c>
      <c r="G2343">
        <v>71</v>
      </c>
      <c r="I2343">
        <v>5.59</v>
      </c>
      <c r="J2343">
        <v>-5</v>
      </c>
      <c r="K2343">
        <v>0</v>
      </c>
      <c r="L2343" s="1">
        <v>43037</v>
      </c>
      <c r="M2343" t="s">
        <v>22</v>
      </c>
      <c r="N2343" t="s">
        <v>62</v>
      </c>
      <c r="O2343" t="s">
        <v>83</v>
      </c>
      <c r="P2343" t="s">
        <v>615</v>
      </c>
      <c r="Q2343" t="s">
        <v>83</v>
      </c>
      <c r="S2343" t="s">
        <v>85</v>
      </c>
      <c r="T2343">
        <v>43</v>
      </c>
      <c r="U2343">
        <v>1</v>
      </c>
      <c r="V2343">
        <v>-83.045556000000005</v>
      </c>
      <c r="W2343">
        <v>42.34</v>
      </c>
    </row>
    <row r="2344" spans="1:23" x14ac:dyDescent="0.25">
      <c r="A2344" t="s">
        <v>991</v>
      </c>
      <c r="B2344">
        <v>132.4</v>
      </c>
      <c r="C2344">
        <v>78.790000000000006</v>
      </c>
      <c r="D2344">
        <v>361</v>
      </c>
      <c r="E2344">
        <v>2</v>
      </c>
      <c r="F2344">
        <v>0</v>
      </c>
      <c r="G2344">
        <v>69</v>
      </c>
      <c r="H2344">
        <v>0</v>
      </c>
      <c r="I2344">
        <v>5.84</v>
      </c>
      <c r="J2344">
        <v>13</v>
      </c>
      <c r="K2344">
        <v>1</v>
      </c>
      <c r="L2344" s="1">
        <v>43045</v>
      </c>
      <c r="M2344" t="s">
        <v>27</v>
      </c>
      <c r="N2344" t="s">
        <v>73</v>
      </c>
      <c r="O2344" t="s">
        <v>73</v>
      </c>
      <c r="P2344" t="s">
        <v>291</v>
      </c>
      <c r="Q2344" t="s">
        <v>83</v>
      </c>
      <c r="R2344" t="s">
        <v>26</v>
      </c>
      <c r="S2344" t="s">
        <v>168</v>
      </c>
      <c r="T2344">
        <v>34</v>
      </c>
      <c r="U2344">
        <v>0</v>
      </c>
      <c r="V2344">
        <v>-88.062222000000006</v>
      </c>
      <c r="W2344">
        <v>44.501389000000003</v>
      </c>
    </row>
    <row r="2345" spans="1:23" x14ac:dyDescent="0.25">
      <c r="A2345" t="s">
        <v>991</v>
      </c>
      <c r="B2345">
        <v>118.9</v>
      </c>
      <c r="C2345">
        <v>65.38</v>
      </c>
      <c r="D2345">
        <v>249</v>
      </c>
      <c r="E2345">
        <v>3</v>
      </c>
      <c r="F2345">
        <v>1</v>
      </c>
      <c r="G2345">
        <v>65</v>
      </c>
      <c r="H2345">
        <v>1.2E-2</v>
      </c>
      <c r="I2345">
        <v>5.84</v>
      </c>
      <c r="J2345">
        <v>14</v>
      </c>
      <c r="K2345">
        <v>1</v>
      </c>
      <c r="L2345" s="1">
        <v>43051</v>
      </c>
      <c r="M2345" t="s">
        <v>22</v>
      </c>
      <c r="N2345" t="s">
        <v>51</v>
      </c>
      <c r="O2345" t="s">
        <v>83</v>
      </c>
      <c r="P2345" t="s">
        <v>205</v>
      </c>
      <c r="Q2345" t="s">
        <v>83</v>
      </c>
      <c r="R2345" t="s">
        <v>33</v>
      </c>
      <c r="S2345" t="s">
        <v>85</v>
      </c>
      <c r="T2345">
        <v>38</v>
      </c>
      <c r="U2345">
        <v>1</v>
      </c>
      <c r="V2345">
        <v>-83.045556000000005</v>
      </c>
      <c r="W2345">
        <v>42.34</v>
      </c>
    </row>
    <row r="2346" spans="1:23" x14ac:dyDescent="0.25">
      <c r="A2346" t="s">
        <v>991</v>
      </c>
      <c r="B2346">
        <v>120.2</v>
      </c>
      <c r="C2346">
        <v>67.739999999999995</v>
      </c>
      <c r="D2346">
        <v>299</v>
      </c>
      <c r="E2346">
        <v>2</v>
      </c>
      <c r="F2346">
        <v>0</v>
      </c>
      <c r="G2346">
        <v>58</v>
      </c>
      <c r="H2346">
        <v>0</v>
      </c>
      <c r="I2346">
        <v>16.09</v>
      </c>
      <c r="J2346">
        <v>3</v>
      </c>
      <c r="K2346">
        <v>1</v>
      </c>
      <c r="L2346" s="1">
        <v>43058</v>
      </c>
      <c r="M2346" t="s">
        <v>27</v>
      </c>
      <c r="N2346" t="s">
        <v>77</v>
      </c>
      <c r="O2346" t="s">
        <v>77</v>
      </c>
      <c r="P2346" t="s">
        <v>91</v>
      </c>
      <c r="Q2346" t="s">
        <v>83</v>
      </c>
      <c r="R2346" t="s">
        <v>26</v>
      </c>
      <c r="S2346" t="s">
        <v>215</v>
      </c>
      <c r="T2346">
        <v>35</v>
      </c>
      <c r="U2346">
        <v>0</v>
      </c>
      <c r="V2346">
        <v>-87.616699999999994</v>
      </c>
      <c r="W2346">
        <v>41.862299999999998</v>
      </c>
    </row>
    <row r="2347" spans="1:23" x14ac:dyDescent="0.25">
      <c r="A2347" t="s">
        <v>991</v>
      </c>
      <c r="B2347">
        <v>86.6</v>
      </c>
      <c r="C2347">
        <v>57.14</v>
      </c>
      <c r="D2347">
        <v>250</v>
      </c>
      <c r="E2347">
        <v>2</v>
      </c>
      <c r="F2347">
        <v>1</v>
      </c>
      <c r="G2347">
        <v>65</v>
      </c>
      <c r="I2347">
        <v>16.16</v>
      </c>
      <c r="J2347">
        <v>-7</v>
      </c>
      <c r="K2347">
        <v>0</v>
      </c>
      <c r="L2347" s="1">
        <v>43062</v>
      </c>
      <c r="M2347" t="s">
        <v>22</v>
      </c>
      <c r="N2347" t="s">
        <v>82</v>
      </c>
      <c r="O2347" t="s">
        <v>83</v>
      </c>
      <c r="P2347" t="s">
        <v>789</v>
      </c>
      <c r="Q2347" t="s">
        <v>83</v>
      </c>
      <c r="S2347" t="s">
        <v>85</v>
      </c>
      <c r="T2347">
        <v>37</v>
      </c>
      <c r="U2347">
        <v>1</v>
      </c>
      <c r="V2347">
        <v>-83.045556000000005</v>
      </c>
      <c r="W2347">
        <v>42.34</v>
      </c>
    </row>
    <row r="2348" spans="1:23" x14ac:dyDescent="0.25">
      <c r="A2348" t="s">
        <v>991</v>
      </c>
      <c r="B2348">
        <v>105.7</v>
      </c>
      <c r="C2348">
        <v>82.76</v>
      </c>
      <c r="D2348">
        <v>292</v>
      </c>
      <c r="E2348">
        <v>1</v>
      </c>
      <c r="F2348">
        <v>1</v>
      </c>
      <c r="G2348">
        <v>57</v>
      </c>
      <c r="H2348">
        <v>0</v>
      </c>
      <c r="I2348">
        <v>4.72</v>
      </c>
      <c r="J2348">
        <v>-24</v>
      </c>
      <c r="K2348">
        <v>0</v>
      </c>
      <c r="L2348" s="1">
        <v>43072</v>
      </c>
      <c r="M2348" t="s">
        <v>27</v>
      </c>
      <c r="N2348" t="s">
        <v>132</v>
      </c>
      <c r="O2348" t="s">
        <v>132</v>
      </c>
      <c r="P2348" t="s">
        <v>1028</v>
      </c>
      <c r="Q2348" t="s">
        <v>83</v>
      </c>
      <c r="R2348" t="s">
        <v>26</v>
      </c>
      <c r="S2348" t="s">
        <v>186</v>
      </c>
      <c r="T2348">
        <v>55</v>
      </c>
      <c r="U2348">
        <v>0</v>
      </c>
      <c r="V2348">
        <v>-76.622777999999997</v>
      </c>
      <c r="W2348">
        <v>39.278055999999999</v>
      </c>
    </row>
    <row r="2349" spans="1:23" x14ac:dyDescent="0.25">
      <c r="A2349" t="s">
        <v>991</v>
      </c>
      <c r="B2349">
        <v>91.4</v>
      </c>
      <c r="C2349">
        <v>81.819999999999993</v>
      </c>
      <c r="D2349">
        <v>381</v>
      </c>
      <c r="E2349">
        <v>1</v>
      </c>
      <c r="F2349">
        <v>2</v>
      </c>
      <c r="G2349">
        <v>42</v>
      </c>
      <c r="H2349">
        <v>0</v>
      </c>
      <c r="I2349">
        <v>6.96</v>
      </c>
      <c r="J2349">
        <v>3</v>
      </c>
      <c r="K2349">
        <v>1</v>
      </c>
      <c r="L2349" s="1">
        <v>43079</v>
      </c>
      <c r="M2349" t="s">
        <v>27</v>
      </c>
      <c r="N2349" t="s">
        <v>152</v>
      </c>
      <c r="O2349" t="s">
        <v>152</v>
      </c>
      <c r="P2349" t="s">
        <v>173</v>
      </c>
      <c r="Q2349" t="s">
        <v>83</v>
      </c>
      <c r="R2349" t="s">
        <v>26</v>
      </c>
      <c r="S2349" t="s">
        <v>304</v>
      </c>
      <c r="T2349">
        <v>58</v>
      </c>
      <c r="U2349">
        <v>0</v>
      </c>
      <c r="V2349">
        <v>-82.503332999999998</v>
      </c>
      <c r="W2349">
        <v>27.975833000000002</v>
      </c>
    </row>
    <row r="2350" spans="1:23" x14ac:dyDescent="0.25">
      <c r="A2350" t="s">
        <v>991</v>
      </c>
      <c r="B2350">
        <v>115.3</v>
      </c>
      <c r="C2350">
        <v>75.760000000000005</v>
      </c>
      <c r="D2350">
        <v>237</v>
      </c>
      <c r="E2350">
        <v>2</v>
      </c>
      <c r="F2350">
        <v>0</v>
      </c>
      <c r="G2350">
        <v>75</v>
      </c>
      <c r="I2350">
        <v>10.56</v>
      </c>
      <c r="J2350">
        <v>10</v>
      </c>
      <c r="K2350">
        <v>1</v>
      </c>
      <c r="L2350" s="1">
        <v>43085</v>
      </c>
      <c r="M2350" t="s">
        <v>22</v>
      </c>
      <c r="N2350" t="s">
        <v>77</v>
      </c>
      <c r="O2350" t="s">
        <v>83</v>
      </c>
      <c r="P2350" t="s">
        <v>162</v>
      </c>
      <c r="Q2350" t="s">
        <v>83</v>
      </c>
      <c r="S2350" t="s">
        <v>85</v>
      </c>
      <c r="T2350">
        <v>29</v>
      </c>
      <c r="U2350">
        <v>1</v>
      </c>
      <c r="V2350">
        <v>-83.045556000000005</v>
      </c>
      <c r="W2350">
        <v>42.34</v>
      </c>
    </row>
    <row r="2351" spans="1:23" x14ac:dyDescent="0.25">
      <c r="A2351" t="s">
        <v>991</v>
      </c>
      <c r="B2351">
        <v>69.099999999999994</v>
      </c>
      <c r="C2351">
        <v>54.29</v>
      </c>
      <c r="D2351">
        <v>203</v>
      </c>
      <c r="E2351">
        <v>1</v>
      </c>
      <c r="F2351">
        <v>1</v>
      </c>
      <c r="G2351">
        <v>73</v>
      </c>
      <c r="H2351">
        <v>0</v>
      </c>
      <c r="I2351">
        <v>5.84</v>
      </c>
      <c r="J2351">
        <v>-9</v>
      </c>
      <c r="K2351">
        <v>0</v>
      </c>
      <c r="L2351" s="1">
        <v>43093</v>
      </c>
      <c r="M2351" t="s">
        <v>27</v>
      </c>
      <c r="N2351" t="s">
        <v>136</v>
      </c>
      <c r="O2351" t="s">
        <v>136</v>
      </c>
      <c r="P2351" t="s">
        <v>551</v>
      </c>
      <c r="Q2351" t="s">
        <v>83</v>
      </c>
      <c r="R2351" t="s">
        <v>26</v>
      </c>
      <c r="S2351" t="s">
        <v>161</v>
      </c>
      <c r="T2351">
        <v>36</v>
      </c>
      <c r="U2351">
        <v>0</v>
      </c>
      <c r="V2351">
        <v>-84.516000000000005</v>
      </c>
      <c r="W2351">
        <v>39.094999999999999</v>
      </c>
    </row>
    <row r="2352" spans="1:23" x14ac:dyDescent="0.25">
      <c r="A2352" t="s">
        <v>991</v>
      </c>
      <c r="B2352">
        <v>140.4</v>
      </c>
      <c r="C2352">
        <v>68.97</v>
      </c>
      <c r="D2352">
        <v>323</v>
      </c>
      <c r="E2352">
        <v>3</v>
      </c>
      <c r="F2352">
        <v>0</v>
      </c>
      <c r="G2352">
        <v>51</v>
      </c>
      <c r="H2352">
        <v>0</v>
      </c>
      <c r="I2352">
        <v>5.84</v>
      </c>
      <c r="J2352">
        <v>24</v>
      </c>
      <c r="K2352">
        <v>1</v>
      </c>
      <c r="L2352" s="1">
        <v>43100</v>
      </c>
      <c r="M2352" t="s">
        <v>22</v>
      </c>
      <c r="N2352" t="s">
        <v>73</v>
      </c>
      <c r="O2352" t="s">
        <v>83</v>
      </c>
      <c r="P2352" t="s">
        <v>1029</v>
      </c>
      <c r="Q2352" t="s">
        <v>83</v>
      </c>
      <c r="R2352" t="s">
        <v>26</v>
      </c>
      <c r="S2352" t="s">
        <v>85</v>
      </c>
      <c r="T2352">
        <v>16</v>
      </c>
      <c r="U2352">
        <v>1</v>
      </c>
      <c r="V2352">
        <v>-83.045556000000005</v>
      </c>
      <c r="W2352">
        <v>42.34</v>
      </c>
    </row>
    <row r="2353" spans="1:23" x14ac:dyDescent="0.25">
      <c r="A2353" t="s">
        <v>991</v>
      </c>
      <c r="B2353">
        <v>47.9</v>
      </c>
      <c r="C2353">
        <v>58.7</v>
      </c>
      <c r="D2353">
        <v>286</v>
      </c>
      <c r="E2353">
        <v>1</v>
      </c>
      <c r="F2353">
        <v>4</v>
      </c>
      <c r="G2353">
        <v>80</v>
      </c>
      <c r="H2353">
        <v>0</v>
      </c>
      <c r="I2353">
        <v>8.08</v>
      </c>
      <c r="J2353">
        <v>-31</v>
      </c>
      <c r="K2353">
        <v>0</v>
      </c>
      <c r="L2353" s="1">
        <v>43353</v>
      </c>
      <c r="M2353" t="s">
        <v>22</v>
      </c>
      <c r="N2353" t="s">
        <v>48</v>
      </c>
      <c r="O2353" t="s">
        <v>83</v>
      </c>
      <c r="P2353" t="s">
        <v>1030</v>
      </c>
      <c r="Q2353" t="s">
        <v>83</v>
      </c>
      <c r="R2353" t="s">
        <v>26</v>
      </c>
      <c r="S2353" t="s">
        <v>85</v>
      </c>
      <c r="T2353">
        <v>62</v>
      </c>
      <c r="U2353">
        <v>1</v>
      </c>
      <c r="V2353">
        <v>-83.045556000000005</v>
      </c>
      <c r="W2353">
        <v>42.34</v>
      </c>
    </row>
    <row r="2354" spans="1:23" x14ac:dyDescent="0.25">
      <c r="A2354" t="s">
        <v>991</v>
      </c>
      <c r="B2354">
        <v>101.7</v>
      </c>
      <c r="C2354">
        <v>64.150000000000006</v>
      </c>
      <c r="D2354">
        <v>347</v>
      </c>
      <c r="E2354">
        <v>3</v>
      </c>
      <c r="F2354">
        <v>0</v>
      </c>
      <c r="G2354">
        <v>50</v>
      </c>
      <c r="I2354">
        <v>13.67</v>
      </c>
      <c r="J2354">
        <v>-3</v>
      </c>
      <c r="K2354">
        <v>0</v>
      </c>
      <c r="L2354" s="1">
        <v>43359</v>
      </c>
      <c r="M2354" t="s">
        <v>27</v>
      </c>
      <c r="N2354" t="s">
        <v>140</v>
      </c>
      <c r="O2354" t="s">
        <v>140</v>
      </c>
      <c r="P2354" t="s">
        <v>250</v>
      </c>
      <c r="Q2354" t="s">
        <v>83</v>
      </c>
      <c r="S2354" t="s">
        <v>292</v>
      </c>
      <c r="T2354">
        <v>73</v>
      </c>
      <c r="U2354">
        <v>0</v>
      </c>
      <c r="V2354">
        <v>-121.97</v>
      </c>
      <c r="W2354">
        <v>37.402999999999999</v>
      </c>
    </row>
    <row r="2355" spans="1:23" x14ac:dyDescent="0.25">
      <c r="A2355" t="s">
        <v>991</v>
      </c>
      <c r="B2355">
        <v>101.9</v>
      </c>
      <c r="C2355">
        <v>75</v>
      </c>
      <c r="D2355">
        <v>262</v>
      </c>
      <c r="E2355">
        <v>2</v>
      </c>
      <c r="F2355">
        <v>1</v>
      </c>
      <c r="G2355">
        <v>64</v>
      </c>
      <c r="H2355">
        <v>0</v>
      </c>
      <c r="I2355">
        <v>4.72</v>
      </c>
      <c r="J2355">
        <v>16</v>
      </c>
      <c r="K2355">
        <v>1</v>
      </c>
      <c r="L2355" s="1">
        <v>43366</v>
      </c>
      <c r="M2355" t="s">
        <v>22</v>
      </c>
      <c r="N2355" t="s">
        <v>24</v>
      </c>
      <c r="O2355" t="s">
        <v>83</v>
      </c>
      <c r="P2355" t="s">
        <v>194</v>
      </c>
      <c r="Q2355" t="s">
        <v>83</v>
      </c>
      <c r="R2355" t="s">
        <v>26</v>
      </c>
      <c r="S2355" t="s">
        <v>85</v>
      </c>
      <c r="T2355">
        <v>60</v>
      </c>
      <c r="U2355">
        <v>1</v>
      </c>
      <c r="V2355">
        <v>-83.045556000000005</v>
      </c>
      <c r="W2355">
        <v>42.34</v>
      </c>
    </row>
    <row r="2356" spans="1:23" x14ac:dyDescent="0.25">
      <c r="A2356" t="s">
        <v>991</v>
      </c>
      <c r="B2356">
        <v>131.5</v>
      </c>
      <c r="C2356">
        <v>80</v>
      </c>
      <c r="D2356">
        <v>307</v>
      </c>
      <c r="E2356">
        <v>2</v>
      </c>
      <c r="F2356">
        <v>0</v>
      </c>
      <c r="G2356">
        <v>70</v>
      </c>
      <c r="H2356">
        <v>0</v>
      </c>
      <c r="I2356">
        <v>6.96</v>
      </c>
      <c r="J2356">
        <v>-2</v>
      </c>
      <c r="K2356">
        <v>0</v>
      </c>
      <c r="L2356" s="1">
        <v>43373</v>
      </c>
      <c r="M2356" t="s">
        <v>27</v>
      </c>
      <c r="N2356" t="s">
        <v>107</v>
      </c>
      <c r="O2356" t="s">
        <v>107</v>
      </c>
      <c r="P2356" t="s">
        <v>454</v>
      </c>
      <c r="Q2356" t="s">
        <v>83</v>
      </c>
      <c r="R2356" t="s">
        <v>26</v>
      </c>
      <c r="S2356" t="s">
        <v>278</v>
      </c>
      <c r="T2356">
        <v>81</v>
      </c>
      <c r="U2356">
        <v>1</v>
      </c>
      <c r="V2356">
        <v>-97.092777999999996</v>
      </c>
      <c r="W2356">
        <v>32.747777999999997</v>
      </c>
    </row>
    <row r="2357" spans="1:23" x14ac:dyDescent="0.25">
      <c r="A2357" t="s">
        <v>991</v>
      </c>
      <c r="B2357">
        <v>101.9</v>
      </c>
      <c r="C2357">
        <v>53.85</v>
      </c>
      <c r="D2357">
        <v>183</v>
      </c>
      <c r="E2357">
        <v>2</v>
      </c>
      <c r="F2357">
        <v>0</v>
      </c>
      <c r="G2357">
        <v>83</v>
      </c>
      <c r="H2357">
        <v>0</v>
      </c>
      <c r="I2357">
        <v>10.31</v>
      </c>
      <c r="J2357">
        <v>8</v>
      </c>
      <c r="K2357">
        <v>1</v>
      </c>
      <c r="L2357" s="1">
        <v>43380</v>
      </c>
      <c r="M2357" t="s">
        <v>22</v>
      </c>
      <c r="N2357" t="s">
        <v>73</v>
      </c>
      <c r="O2357" t="s">
        <v>83</v>
      </c>
      <c r="P2357" t="s">
        <v>343</v>
      </c>
      <c r="Q2357" t="s">
        <v>83</v>
      </c>
      <c r="R2357" t="s">
        <v>26</v>
      </c>
      <c r="S2357" t="s">
        <v>85</v>
      </c>
      <c r="T2357">
        <v>60</v>
      </c>
      <c r="U2357">
        <v>1</v>
      </c>
      <c r="V2357">
        <v>-83.045556000000005</v>
      </c>
      <c r="W2357">
        <v>42.34</v>
      </c>
    </row>
    <row r="2358" spans="1:23" x14ac:dyDescent="0.25">
      <c r="A2358" t="s">
        <v>991</v>
      </c>
      <c r="B2358">
        <v>138.1</v>
      </c>
      <c r="C2358">
        <v>81.819999999999993</v>
      </c>
      <c r="D2358">
        <v>217</v>
      </c>
      <c r="E2358">
        <v>2</v>
      </c>
      <c r="F2358">
        <v>0</v>
      </c>
      <c r="G2358">
        <v>44</v>
      </c>
      <c r="H2358">
        <v>0</v>
      </c>
      <c r="I2358">
        <v>8.08</v>
      </c>
      <c r="J2358">
        <v>11</v>
      </c>
      <c r="K2358">
        <v>1</v>
      </c>
      <c r="L2358" s="1">
        <v>43394</v>
      </c>
      <c r="M2358" t="s">
        <v>27</v>
      </c>
      <c r="N2358" t="s">
        <v>28</v>
      </c>
      <c r="O2358" t="s">
        <v>28</v>
      </c>
      <c r="P2358" t="s">
        <v>923</v>
      </c>
      <c r="Q2358" t="s">
        <v>83</v>
      </c>
      <c r="R2358" t="s">
        <v>26</v>
      </c>
      <c r="S2358" t="s">
        <v>30</v>
      </c>
      <c r="T2358">
        <v>91</v>
      </c>
      <c r="U2358">
        <v>0</v>
      </c>
      <c r="V2358">
        <v>-80.238889</v>
      </c>
      <c r="W2358">
        <v>25.958055999999999</v>
      </c>
    </row>
    <row r="2359" spans="1:23" x14ac:dyDescent="0.25">
      <c r="A2359" t="s">
        <v>991</v>
      </c>
      <c r="B2359">
        <v>96.9</v>
      </c>
      <c r="C2359">
        <v>67.5</v>
      </c>
      <c r="D2359">
        <v>310</v>
      </c>
      <c r="E2359">
        <v>2</v>
      </c>
      <c r="F2359">
        <v>1</v>
      </c>
      <c r="G2359">
        <v>86</v>
      </c>
      <c r="H2359">
        <v>1.2E-2</v>
      </c>
      <c r="I2359">
        <v>9.1999999999999993</v>
      </c>
      <c r="J2359">
        <v>-14</v>
      </c>
      <c r="K2359">
        <v>0</v>
      </c>
      <c r="L2359" s="1">
        <v>43401</v>
      </c>
      <c r="M2359" t="s">
        <v>22</v>
      </c>
      <c r="N2359" t="s">
        <v>123</v>
      </c>
      <c r="O2359" t="s">
        <v>83</v>
      </c>
      <c r="P2359" t="s">
        <v>206</v>
      </c>
      <c r="Q2359" t="s">
        <v>83</v>
      </c>
      <c r="R2359" t="s">
        <v>33</v>
      </c>
      <c r="S2359" t="s">
        <v>85</v>
      </c>
      <c r="T2359">
        <v>45</v>
      </c>
      <c r="U2359">
        <v>1</v>
      </c>
      <c r="V2359">
        <v>-83.045556000000005</v>
      </c>
      <c r="W2359">
        <v>42.34</v>
      </c>
    </row>
    <row r="2360" spans="1:23" x14ac:dyDescent="0.25">
      <c r="A2360" t="s">
        <v>991</v>
      </c>
      <c r="B2360">
        <v>83</v>
      </c>
      <c r="C2360">
        <v>69.44</v>
      </c>
      <c r="D2360">
        <v>199</v>
      </c>
      <c r="E2360">
        <v>0</v>
      </c>
      <c r="F2360">
        <v>0</v>
      </c>
      <c r="G2360">
        <v>92</v>
      </c>
      <c r="H2360">
        <v>1.2E-2</v>
      </c>
      <c r="I2360">
        <v>9.1999999999999993</v>
      </c>
      <c r="J2360">
        <v>-15</v>
      </c>
      <c r="K2360">
        <v>0</v>
      </c>
      <c r="L2360" s="1">
        <v>43408</v>
      </c>
      <c r="M2360" t="s">
        <v>27</v>
      </c>
      <c r="N2360" t="s">
        <v>82</v>
      </c>
      <c r="O2360" t="s">
        <v>82</v>
      </c>
      <c r="P2360" t="s">
        <v>825</v>
      </c>
      <c r="Q2360" t="s">
        <v>83</v>
      </c>
      <c r="R2360" t="s">
        <v>33</v>
      </c>
      <c r="S2360" t="s">
        <v>165</v>
      </c>
      <c r="T2360">
        <v>37</v>
      </c>
      <c r="U2360">
        <v>1</v>
      </c>
      <c r="V2360">
        <v>-93.258055999999996</v>
      </c>
      <c r="W2360">
        <v>44.973889</v>
      </c>
    </row>
    <row r="2361" spans="1:23" x14ac:dyDescent="0.25">
      <c r="A2361" t="s">
        <v>991</v>
      </c>
      <c r="B2361">
        <v>74.900000000000006</v>
      </c>
      <c r="C2361">
        <v>59.52</v>
      </c>
      <c r="D2361">
        <v>274</v>
      </c>
      <c r="E2361">
        <v>2</v>
      </c>
      <c r="F2361">
        <v>2</v>
      </c>
      <c r="G2361">
        <v>48</v>
      </c>
      <c r="H2361">
        <v>0</v>
      </c>
      <c r="I2361">
        <v>10.31</v>
      </c>
      <c r="J2361">
        <v>-12</v>
      </c>
      <c r="K2361">
        <v>0</v>
      </c>
      <c r="L2361" s="1">
        <v>43415</v>
      </c>
      <c r="M2361" t="s">
        <v>27</v>
      </c>
      <c r="N2361" t="s">
        <v>77</v>
      </c>
      <c r="O2361" t="s">
        <v>77</v>
      </c>
      <c r="P2361" t="s">
        <v>1031</v>
      </c>
      <c r="Q2361" t="s">
        <v>83</v>
      </c>
      <c r="R2361" t="s">
        <v>26</v>
      </c>
      <c r="S2361" t="s">
        <v>215</v>
      </c>
      <c r="T2361">
        <v>40</v>
      </c>
      <c r="U2361">
        <v>0</v>
      </c>
      <c r="V2361">
        <v>-87.616699999999994</v>
      </c>
      <c r="W2361">
        <v>41.862299999999998</v>
      </c>
    </row>
    <row r="2362" spans="1:23" x14ac:dyDescent="0.25">
      <c r="A2362" t="s">
        <v>991</v>
      </c>
      <c r="B2362">
        <v>87.7</v>
      </c>
      <c r="C2362">
        <v>62.16</v>
      </c>
      <c r="D2362">
        <v>220</v>
      </c>
      <c r="E2362">
        <v>1</v>
      </c>
      <c r="F2362">
        <v>0</v>
      </c>
      <c r="G2362">
        <v>85</v>
      </c>
      <c r="H2362">
        <v>4.0000000000000001E-3</v>
      </c>
      <c r="I2362">
        <v>0</v>
      </c>
      <c r="J2362">
        <v>1</v>
      </c>
      <c r="K2362">
        <v>1</v>
      </c>
      <c r="L2362" s="1">
        <v>43422</v>
      </c>
      <c r="M2362" t="s">
        <v>22</v>
      </c>
      <c r="N2362" t="s">
        <v>56</v>
      </c>
      <c r="O2362" t="s">
        <v>83</v>
      </c>
      <c r="P2362" t="s">
        <v>686</v>
      </c>
      <c r="Q2362" t="s">
        <v>83</v>
      </c>
      <c r="R2362" t="s">
        <v>33</v>
      </c>
      <c r="S2362" t="s">
        <v>85</v>
      </c>
      <c r="T2362">
        <v>35</v>
      </c>
      <c r="U2362">
        <v>1</v>
      </c>
      <c r="V2362">
        <v>-83.045556000000005</v>
      </c>
      <c r="W2362">
        <v>42.34</v>
      </c>
    </row>
    <row r="2363" spans="1:23" x14ac:dyDescent="0.25">
      <c r="A2363" t="s">
        <v>991</v>
      </c>
      <c r="B2363">
        <v>67.400000000000006</v>
      </c>
      <c r="C2363">
        <v>73.680000000000007</v>
      </c>
      <c r="D2363">
        <v>236</v>
      </c>
      <c r="E2363">
        <v>0</v>
      </c>
      <c r="F2363">
        <v>2</v>
      </c>
      <c r="G2363">
        <v>53</v>
      </c>
      <c r="H2363">
        <v>0</v>
      </c>
      <c r="I2363">
        <v>14.98</v>
      </c>
      <c r="J2363">
        <v>-7</v>
      </c>
      <c r="K2363">
        <v>0</v>
      </c>
      <c r="L2363" s="1">
        <v>43426</v>
      </c>
      <c r="M2363" t="s">
        <v>22</v>
      </c>
      <c r="N2363" t="s">
        <v>77</v>
      </c>
      <c r="O2363" t="s">
        <v>83</v>
      </c>
      <c r="P2363" t="s">
        <v>326</v>
      </c>
      <c r="Q2363" t="s">
        <v>83</v>
      </c>
      <c r="R2363" t="s">
        <v>26</v>
      </c>
      <c r="S2363" t="s">
        <v>85</v>
      </c>
      <c r="T2363">
        <v>25</v>
      </c>
      <c r="U2363">
        <v>1</v>
      </c>
      <c r="V2363">
        <v>-83.045556000000005</v>
      </c>
      <c r="W2363">
        <v>42.34</v>
      </c>
    </row>
    <row r="2364" spans="1:23" x14ac:dyDescent="0.25">
      <c r="A2364" t="s">
        <v>991</v>
      </c>
      <c r="B2364">
        <v>81</v>
      </c>
      <c r="C2364">
        <v>60.61</v>
      </c>
      <c r="D2364">
        <v>245</v>
      </c>
      <c r="E2364">
        <v>1</v>
      </c>
      <c r="F2364">
        <v>1</v>
      </c>
      <c r="G2364">
        <v>67</v>
      </c>
      <c r="H2364">
        <v>0</v>
      </c>
      <c r="I2364">
        <v>16.09</v>
      </c>
      <c r="J2364">
        <v>-14</v>
      </c>
      <c r="K2364">
        <v>0</v>
      </c>
      <c r="L2364" s="1">
        <v>43436</v>
      </c>
      <c r="M2364" t="s">
        <v>22</v>
      </c>
      <c r="N2364" t="s">
        <v>294</v>
      </c>
      <c r="O2364" t="s">
        <v>83</v>
      </c>
      <c r="P2364" t="s">
        <v>764</v>
      </c>
      <c r="Q2364" t="s">
        <v>83</v>
      </c>
      <c r="R2364" t="s">
        <v>26</v>
      </c>
      <c r="S2364" t="s">
        <v>85</v>
      </c>
      <c r="T2364">
        <v>57</v>
      </c>
      <c r="U2364">
        <v>1</v>
      </c>
      <c r="V2364">
        <v>-83.045556000000005</v>
      </c>
      <c r="W2364">
        <v>42.34</v>
      </c>
    </row>
    <row r="2365" spans="1:23" x14ac:dyDescent="0.25">
      <c r="A2365" t="s">
        <v>991</v>
      </c>
      <c r="B2365">
        <v>74.7</v>
      </c>
      <c r="C2365">
        <v>65.22</v>
      </c>
      <c r="D2365">
        <v>101</v>
      </c>
      <c r="E2365">
        <v>0</v>
      </c>
      <c r="F2365">
        <v>0</v>
      </c>
      <c r="G2365">
        <v>37</v>
      </c>
      <c r="H2365">
        <v>0</v>
      </c>
      <c r="I2365">
        <v>0</v>
      </c>
      <c r="J2365">
        <v>14</v>
      </c>
      <c r="K2365">
        <v>1</v>
      </c>
      <c r="L2365" s="1">
        <v>43443</v>
      </c>
      <c r="M2365" t="s">
        <v>27</v>
      </c>
      <c r="N2365" t="s">
        <v>119</v>
      </c>
      <c r="O2365" t="s">
        <v>119</v>
      </c>
      <c r="P2365" t="s">
        <v>888</v>
      </c>
      <c r="Q2365" t="s">
        <v>83</v>
      </c>
      <c r="R2365" t="s">
        <v>26</v>
      </c>
      <c r="S2365" t="s">
        <v>425</v>
      </c>
      <c r="T2365">
        <v>69</v>
      </c>
      <c r="U2365">
        <v>1</v>
      </c>
      <c r="V2365">
        <v>-112.26300000000001</v>
      </c>
      <c r="W2365">
        <v>33.527999999999999</v>
      </c>
    </row>
    <row r="2366" spans="1:23" x14ac:dyDescent="0.25">
      <c r="A2366" t="s">
        <v>991</v>
      </c>
      <c r="B2366">
        <v>106.7</v>
      </c>
      <c r="C2366">
        <v>75.86</v>
      </c>
      <c r="D2366">
        <v>208</v>
      </c>
      <c r="E2366">
        <v>1</v>
      </c>
      <c r="F2366">
        <v>0</v>
      </c>
      <c r="G2366">
        <v>79</v>
      </c>
      <c r="H2366">
        <v>0</v>
      </c>
      <c r="I2366">
        <v>10.31</v>
      </c>
      <c r="J2366">
        <v>-1</v>
      </c>
      <c r="K2366">
        <v>0</v>
      </c>
      <c r="L2366" s="1">
        <v>43450</v>
      </c>
      <c r="M2366" t="s">
        <v>27</v>
      </c>
      <c r="N2366" t="s">
        <v>42</v>
      </c>
      <c r="O2366" t="s">
        <v>42</v>
      </c>
      <c r="P2366" t="s">
        <v>1014</v>
      </c>
      <c r="Q2366" t="s">
        <v>83</v>
      </c>
      <c r="R2366" t="s">
        <v>26</v>
      </c>
      <c r="S2366" t="s">
        <v>54</v>
      </c>
      <c r="T2366">
        <v>40</v>
      </c>
      <c r="U2366">
        <v>0</v>
      </c>
      <c r="V2366">
        <v>-78.787000000000006</v>
      </c>
      <c r="W2366">
        <v>42.774000000000001</v>
      </c>
    </row>
    <row r="2367" spans="1:23" x14ac:dyDescent="0.25">
      <c r="A2367" t="s">
        <v>991</v>
      </c>
      <c r="B2367">
        <v>64.099999999999994</v>
      </c>
      <c r="C2367">
        <v>56.25</v>
      </c>
      <c r="D2367">
        <v>116</v>
      </c>
      <c r="E2367">
        <v>0</v>
      </c>
      <c r="F2367">
        <v>0</v>
      </c>
      <c r="G2367">
        <v>75</v>
      </c>
      <c r="H2367">
        <v>0</v>
      </c>
      <c r="I2367">
        <v>6.96</v>
      </c>
      <c r="J2367">
        <v>-18</v>
      </c>
      <c r="K2367">
        <v>0</v>
      </c>
      <c r="L2367" s="1">
        <v>43457</v>
      </c>
      <c r="M2367" t="s">
        <v>22</v>
      </c>
      <c r="N2367" t="s">
        <v>82</v>
      </c>
      <c r="O2367" t="s">
        <v>83</v>
      </c>
      <c r="P2367" t="s">
        <v>496</v>
      </c>
      <c r="Q2367" t="s">
        <v>83</v>
      </c>
      <c r="R2367" t="s">
        <v>26</v>
      </c>
      <c r="S2367" t="s">
        <v>85</v>
      </c>
      <c r="T2367">
        <v>36</v>
      </c>
      <c r="U2367">
        <v>1</v>
      </c>
      <c r="V2367">
        <v>-83.045556000000005</v>
      </c>
      <c r="W2367">
        <v>42.34</v>
      </c>
    </row>
    <row r="2368" spans="1:23" x14ac:dyDescent="0.25">
      <c r="A2368" t="s">
        <v>991</v>
      </c>
      <c r="B2368">
        <v>109.6</v>
      </c>
      <c r="C2368">
        <v>62.5</v>
      </c>
      <c r="D2368">
        <v>266</v>
      </c>
      <c r="E2368">
        <v>2</v>
      </c>
      <c r="F2368">
        <v>0</v>
      </c>
      <c r="G2368">
        <v>71</v>
      </c>
      <c r="H2368">
        <v>0</v>
      </c>
      <c r="I2368">
        <v>9.1999999999999993</v>
      </c>
      <c r="J2368">
        <v>31</v>
      </c>
      <c r="K2368">
        <v>1</v>
      </c>
      <c r="L2368" s="1">
        <v>43464</v>
      </c>
      <c r="M2368" t="s">
        <v>27</v>
      </c>
      <c r="N2368" t="s">
        <v>73</v>
      </c>
      <c r="O2368" t="s">
        <v>73</v>
      </c>
      <c r="P2368" t="s">
        <v>116</v>
      </c>
      <c r="Q2368" t="s">
        <v>83</v>
      </c>
      <c r="R2368" t="s">
        <v>26</v>
      </c>
      <c r="S2368" t="s">
        <v>168</v>
      </c>
      <c r="T2368">
        <v>28</v>
      </c>
      <c r="U2368">
        <v>0</v>
      </c>
      <c r="V2368">
        <v>-88.062222000000006</v>
      </c>
      <c r="W2368">
        <v>44.501389000000003</v>
      </c>
    </row>
    <row r="2369" spans="1:23" x14ac:dyDescent="0.25">
      <c r="A2369" t="s">
        <v>991</v>
      </c>
      <c r="B2369">
        <v>110</v>
      </c>
      <c r="C2369">
        <v>60</v>
      </c>
      <c r="D2369">
        <v>385</v>
      </c>
      <c r="E2369">
        <v>3</v>
      </c>
      <c r="F2369">
        <v>0</v>
      </c>
      <c r="G2369">
        <v>33</v>
      </c>
      <c r="H2369">
        <v>0</v>
      </c>
      <c r="I2369">
        <v>13.86</v>
      </c>
      <c r="J2369">
        <v>0</v>
      </c>
      <c r="K2369">
        <v>0</v>
      </c>
      <c r="L2369" s="1">
        <v>43716</v>
      </c>
      <c r="M2369" t="s">
        <v>27</v>
      </c>
      <c r="N2369" t="s">
        <v>119</v>
      </c>
      <c r="O2369" t="s">
        <v>119</v>
      </c>
      <c r="P2369" t="s">
        <v>1032</v>
      </c>
      <c r="Q2369" t="s">
        <v>83</v>
      </c>
      <c r="R2369" t="s">
        <v>26</v>
      </c>
      <c r="S2369" t="s">
        <v>425</v>
      </c>
      <c r="T2369">
        <v>99</v>
      </c>
      <c r="U2369">
        <v>1</v>
      </c>
      <c r="V2369">
        <v>-112.26300000000001</v>
      </c>
      <c r="W2369">
        <v>33.527999999999999</v>
      </c>
    </row>
    <row r="2370" spans="1:23" x14ac:dyDescent="0.25">
      <c r="A2370" t="s">
        <v>991</v>
      </c>
      <c r="B2370">
        <v>91.7</v>
      </c>
      <c r="C2370">
        <v>73.33</v>
      </c>
      <c r="D2370">
        <v>245</v>
      </c>
      <c r="E2370">
        <v>2</v>
      </c>
      <c r="F2370">
        <v>2</v>
      </c>
      <c r="G2370">
        <v>78</v>
      </c>
      <c r="H2370">
        <v>0</v>
      </c>
      <c r="I2370">
        <v>6.96</v>
      </c>
      <c r="J2370">
        <v>3</v>
      </c>
      <c r="K2370">
        <v>1</v>
      </c>
      <c r="L2370" s="1">
        <v>43723</v>
      </c>
      <c r="M2370" t="s">
        <v>22</v>
      </c>
      <c r="N2370" t="s">
        <v>305</v>
      </c>
      <c r="O2370" t="s">
        <v>83</v>
      </c>
      <c r="P2370" t="s">
        <v>245</v>
      </c>
      <c r="Q2370" t="s">
        <v>83</v>
      </c>
      <c r="R2370" t="s">
        <v>26</v>
      </c>
      <c r="S2370" t="s">
        <v>85</v>
      </c>
      <c r="T2370">
        <v>71</v>
      </c>
      <c r="U2370">
        <v>1</v>
      </c>
      <c r="V2370">
        <v>-83.045556000000005</v>
      </c>
      <c r="W2370">
        <v>42.34</v>
      </c>
    </row>
    <row r="2371" spans="1:23" x14ac:dyDescent="0.25">
      <c r="A2371" t="s">
        <v>991</v>
      </c>
      <c r="B2371">
        <v>85.5</v>
      </c>
      <c r="C2371">
        <v>56.25</v>
      </c>
      <c r="D2371">
        <v>201</v>
      </c>
      <c r="E2371">
        <v>1</v>
      </c>
      <c r="F2371">
        <v>0</v>
      </c>
      <c r="G2371">
        <v>50</v>
      </c>
      <c r="H2371">
        <v>0</v>
      </c>
      <c r="I2371">
        <v>8.08</v>
      </c>
      <c r="J2371">
        <v>3</v>
      </c>
      <c r="K2371">
        <v>1</v>
      </c>
      <c r="L2371" s="1">
        <v>43730</v>
      </c>
      <c r="M2371" t="s">
        <v>27</v>
      </c>
      <c r="N2371" t="s">
        <v>93</v>
      </c>
      <c r="O2371" t="s">
        <v>93</v>
      </c>
      <c r="P2371" t="s">
        <v>91</v>
      </c>
      <c r="Q2371" t="s">
        <v>83</v>
      </c>
      <c r="R2371" t="s">
        <v>26</v>
      </c>
      <c r="S2371" t="s">
        <v>95</v>
      </c>
      <c r="T2371">
        <v>87</v>
      </c>
      <c r="U2371">
        <v>0</v>
      </c>
      <c r="V2371">
        <v>-75.167500000000004</v>
      </c>
      <c r="W2371">
        <v>39.900832999999999</v>
      </c>
    </row>
    <row r="2372" spans="1:23" x14ac:dyDescent="0.25">
      <c r="A2372" t="s">
        <v>991</v>
      </c>
      <c r="B2372">
        <v>118.6</v>
      </c>
      <c r="C2372">
        <v>61.76</v>
      </c>
      <c r="D2372">
        <v>291</v>
      </c>
      <c r="E2372">
        <v>3</v>
      </c>
      <c r="F2372">
        <v>0</v>
      </c>
      <c r="G2372">
        <v>96</v>
      </c>
      <c r="H2372">
        <v>1.2E-2</v>
      </c>
      <c r="I2372">
        <v>5.84</v>
      </c>
      <c r="J2372">
        <v>-4</v>
      </c>
      <c r="K2372">
        <v>0</v>
      </c>
      <c r="L2372" s="1">
        <v>43737</v>
      </c>
      <c r="M2372" t="s">
        <v>22</v>
      </c>
      <c r="N2372" t="s">
        <v>68</v>
      </c>
      <c r="O2372" t="s">
        <v>83</v>
      </c>
      <c r="P2372" t="s">
        <v>964</v>
      </c>
      <c r="Q2372" t="s">
        <v>83</v>
      </c>
      <c r="R2372" t="s">
        <v>33</v>
      </c>
      <c r="S2372" t="s">
        <v>85</v>
      </c>
      <c r="T2372">
        <v>62</v>
      </c>
      <c r="U2372">
        <v>1</v>
      </c>
      <c r="V2372">
        <v>-83.045556000000005</v>
      </c>
      <c r="W2372">
        <v>42.34</v>
      </c>
    </row>
    <row r="2373" spans="1:23" x14ac:dyDescent="0.25">
      <c r="A2373" t="s">
        <v>991</v>
      </c>
      <c r="B2373">
        <v>83.5</v>
      </c>
      <c r="C2373">
        <v>56.25</v>
      </c>
      <c r="D2373">
        <v>265</v>
      </c>
      <c r="E2373">
        <v>0</v>
      </c>
      <c r="F2373">
        <v>0</v>
      </c>
      <c r="G2373">
        <v>70</v>
      </c>
      <c r="H2373">
        <v>0</v>
      </c>
      <c r="I2373">
        <v>4.72</v>
      </c>
      <c r="J2373">
        <v>-1</v>
      </c>
      <c r="K2373">
        <v>0</v>
      </c>
      <c r="L2373" s="1">
        <v>43752</v>
      </c>
      <c r="M2373" t="s">
        <v>27</v>
      </c>
      <c r="N2373" t="s">
        <v>73</v>
      </c>
      <c r="O2373" t="s">
        <v>73</v>
      </c>
      <c r="P2373" t="s">
        <v>814</v>
      </c>
      <c r="Q2373" t="s">
        <v>83</v>
      </c>
      <c r="R2373" t="s">
        <v>26</v>
      </c>
      <c r="S2373" t="s">
        <v>168</v>
      </c>
      <c r="T2373">
        <v>41</v>
      </c>
      <c r="U2373">
        <v>0</v>
      </c>
      <c r="V2373">
        <v>-88.062222000000006</v>
      </c>
      <c r="W2373">
        <v>44.501389000000003</v>
      </c>
    </row>
    <row r="2374" spans="1:23" x14ac:dyDescent="0.25">
      <c r="A2374" t="s">
        <v>991</v>
      </c>
      <c r="B2374">
        <v>111.7</v>
      </c>
      <c r="C2374">
        <v>66.67</v>
      </c>
      <c r="D2374">
        <v>364</v>
      </c>
      <c r="E2374">
        <v>4</v>
      </c>
      <c r="F2374">
        <v>1</v>
      </c>
      <c r="G2374">
        <v>54</v>
      </c>
      <c r="H2374">
        <v>0</v>
      </c>
      <c r="I2374">
        <v>0</v>
      </c>
      <c r="J2374">
        <v>-12</v>
      </c>
      <c r="K2374">
        <v>0</v>
      </c>
      <c r="L2374" s="1">
        <v>43758</v>
      </c>
      <c r="M2374" t="s">
        <v>22</v>
      </c>
      <c r="N2374" t="s">
        <v>82</v>
      </c>
      <c r="O2374" t="s">
        <v>83</v>
      </c>
      <c r="P2374" t="s">
        <v>887</v>
      </c>
      <c r="Q2374" t="s">
        <v>83</v>
      </c>
      <c r="R2374" t="s">
        <v>26</v>
      </c>
      <c r="S2374" t="s">
        <v>85</v>
      </c>
      <c r="T2374">
        <v>64</v>
      </c>
      <c r="U2374">
        <v>1</v>
      </c>
      <c r="V2374">
        <v>-83.045556000000005</v>
      </c>
      <c r="W2374">
        <v>42.34</v>
      </c>
    </row>
    <row r="2375" spans="1:23" x14ac:dyDescent="0.25">
      <c r="A2375" t="s">
        <v>991</v>
      </c>
      <c r="B2375">
        <v>129.4</v>
      </c>
      <c r="C2375">
        <v>78.13</v>
      </c>
      <c r="D2375">
        <v>342</v>
      </c>
      <c r="E2375">
        <v>3</v>
      </c>
      <c r="F2375">
        <v>1</v>
      </c>
      <c r="G2375">
        <v>74</v>
      </c>
      <c r="H2375">
        <v>0</v>
      </c>
      <c r="I2375">
        <v>16.09</v>
      </c>
      <c r="J2375">
        <v>5</v>
      </c>
      <c r="K2375">
        <v>1</v>
      </c>
      <c r="L2375" s="1">
        <v>43765</v>
      </c>
      <c r="M2375" t="s">
        <v>22</v>
      </c>
      <c r="N2375" t="s">
        <v>101</v>
      </c>
      <c r="O2375" t="s">
        <v>83</v>
      </c>
      <c r="P2375" t="s">
        <v>344</v>
      </c>
      <c r="Q2375" t="s">
        <v>83</v>
      </c>
      <c r="R2375" t="s">
        <v>26</v>
      </c>
      <c r="S2375" t="s">
        <v>85</v>
      </c>
      <c r="T2375">
        <v>55</v>
      </c>
      <c r="U2375">
        <v>1</v>
      </c>
      <c r="V2375">
        <v>-83.045556000000005</v>
      </c>
      <c r="W2375">
        <v>42.34</v>
      </c>
    </row>
    <row r="2376" spans="1:23" x14ac:dyDescent="0.25">
      <c r="A2376" t="s">
        <v>991</v>
      </c>
      <c r="B2376">
        <v>110.4</v>
      </c>
      <c r="C2376">
        <v>63.41</v>
      </c>
      <c r="D2376">
        <v>406</v>
      </c>
      <c r="E2376">
        <v>3</v>
      </c>
      <c r="F2376">
        <v>1</v>
      </c>
      <c r="G2376">
        <v>29</v>
      </c>
      <c r="I2376">
        <v>5.59</v>
      </c>
      <c r="J2376">
        <v>-7</v>
      </c>
      <c r="K2376">
        <v>0</v>
      </c>
      <c r="L2376" s="1">
        <v>43772</v>
      </c>
      <c r="M2376" t="s">
        <v>27</v>
      </c>
      <c r="N2376" t="s">
        <v>59</v>
      </c>
      <c r="O2376" t="s">
        <v>59</v>
      </c>
      <c r="P2376" t="s">
        <v>290</v>
      </c>
      <c r="Q2376" t="s">
        <v>83</v>
      </c>
      <c r="S2376" t="s">
        <v>81</v>
      </c>
      <c r="T2376">
        <v>73</v>
      </c>
      <c r="U2376">
        <v>0</v>
      </c>
      <c r="V2376">
        <v>-122.20055600000001</v>
      </c>
      <c r="W2376">
        <v>37.751666999999998</v>
      </c>
    </row>
    <row r="2377" spans="1:23" x14ac:dyDescent="0.25">
      <c r="A2377" t="s">
        <v>991</v>
      </c>
      <c r="B2377">
        <v>77.2</v>
      </c>
      <c r="C2377">
        <v>57.14</v>
      </c>
      <c r="D2377">
        <v>297</v>
      </c>
      <c r="E2377">
        <v>1</v>
      </c>
      <c r="F2377">
        <v>1</v>
      </c>
      <c r="G2377">
        <v>57</v>
      </c>
      <c r="H2377">
        <v>0</v>
      </c>
      <c r="I2377">
        <v>13.05</v>
      </c>
      <c r="J2377">
        <v>-4</v>
      </c>
      <c r="K2377">
        <v>0</v>
      </c>
      <c r="L2377" s="1">
        <v>44087</v>
      </c>
      <c r="M2377" t="s">
        <v>22</v>
      </c>
      <c r="N2377" t="s">
        <v>77</v>
      </c>
      <c r="O2377" t="s">
        <v>83</v>
      </c>
      <c r="P2377" t="s">
        <v>400</v>
      </c>
      <c r="Q2377" t="s">
        <v>83</v>
      </c>
      <c r="R2377" t="s">
        <v>26</v>
      </c>
      <c r="S2377" t="s">
        <v>85</v>
      </c>
      <c r="T2377">
        <v>75</v>
      </c>
      <c r="U2377">
        <v>1</v>
      </c>
      <c r="V2377">
        <v>-83.045556000000005</v>
      </c>
      <c r="W2377">
        <v>42.34</v>
      </c>
    </row>
    <row r="2378" spans="1:23" x14ac:dyDescent="0.25">
      <c r="A2378" t="s">
        <v>991</v>
      </c>
      <c r="B2378">
        <v>91</v>
      </c>
      <c r="C2378">
        <v>60.61</v>
      </c>
      <c r="D2378">
        <v>244</v>
      </c>
      <c r="E2378">
        <v>2</v>
      </c>
      <c r="F2378">
        <v>1</v>
      </c>
      <c r="G2378">
        <v>39</v>
      </c>
      <c r="H2378">
        <v>0</v>
      </c>
      <c r="I2378">
        <v>9.32</v>
      </c>
      <c r="J2378">
        <v>-21</v>
      </c>
      <c r="K2378">
        <v>0</v>
      </c>
      <c r="L2378" s="1">
        <v>44094</v>
      </c>
      <c r="M2378" t="s">
        <v>27</v>
      </c>
      <c r="N2378" t="s">
        <v>73</v>
      </c>
      <c r="O2378" t="s">
        <v>73</v>
      </c>
      <c r="P2378" t="s">
        <v>1025</v>
      </c>
      <c r="Q2378" t="s">
        <v>83</v>
      </c>
      <c r="R2378" t="s">
        <v>26</v>
      </c>
      <c r="S2378" t="s">
        <v>168</v>
      </c>
      <c r="T2378">
        <v>69</v>
      </c>
      <c r="U2378">
        <v>0</v>
      </c>
      <c r="V2378">
        <v>-88.062222000000006</v>
      </c>
      <c r="W2378">
        <v>44.501389000000003</v>
      </c>
    </row>
    <row r="2379" spans="1:23" x14ac:dyDescent="0.25">
      <c r="A2379" t="s">
        <v>991</v>
      </c>
      <c r="B2379">
        <v>119</v>
      </c>
      <c r="C2379">
        <v>70.97</v>
      </c>
      <c r="D2379">
        <v>270</v>
      </c>
      <c r="E2379">
        <v>2</v>
      </c>
      <c r="F2379">
        <v>0</v>
      </c>
      <c r="G2379">
        <v>9</v>
      </c>
      <c r="H2379">
        <v>0</v>
      </c>
      <c r="I2379">
        <v>3.11</v>
      </c>
      <c r="J2379">
        <v>3</v>
      </c>
      <c r="K2379">
        <v>1</v>
      </c>
      <c r="L2379" s="1">
        <v>44101</v>
      </c>
      <c r="M2379" t="s">
        <v>27</v>
      </c>
      <c r="N2379" t="s">
        <v>119</v>
      </c>
      <c r="O2379" t="s">
        <v>119</v>
      </c>
      <c r="P2379" t="s">
        <v>419</v>
      </c>
      <c r="Q2379" t="s">
        <v>83</v>
      </c>
      <c r="R2379" t="s">
        <v>26</v>
      </c>
      <c r="S2379" t="s">
        <v>425</v>
      </c>
      <c r="T2379">
        <v>100</v>
      </c>
      <c r="U2379">
        <v>1</v>
      </c>
      <c r="V2379">
        <v>-112.26300000000001</v>
      </c>
      <c r="W2379">
        <v>33.527999999999999</v>
      </c>
    </row>
    <row r="2380" spans="1:23" x14ac:dyDescent="0.25">
      <c r="A2380" t="s">
        <v>991</v>
      </c>
      <c r="B2380">
        <v>94.3</v>
      </c>
      <c r="C2380">
        <v>54.84</v>
      </c>
      <c r="D2380">
        <v>206</v>
      </c>
      <c r="E2380">
        <v>3</v>
      </c>
      <c r="F2380">
        <v>1</v>
      </c>
      <c r="G2380">
        <v>86</v>
      </c>
      <c r="H2380">
        <v>0.02</v>
      </c>
      <c r="I2380">
        <v>8.08</v>
      </c>
      <c r="J2380">
        <v>-6</v>
      </c>
      <c r="K2380">
        <v>0</v>
      </c>
      <c r="L2380" s="1">
        <v>44108</v>
      </c>
      <c r="M2380" t="s">
        <v>22</v>
      </c>
      <c r="N2380" t="s">
        <v>46</v>
      </c>
      <c r="O2380" t="s">
        <v>83</v>
      </c>
      <c r="P2380" t="s">
        <v>1033</v>
      </c>
      <c r="Q2380" t="s">
        <v>83</v>
      </c>
      <c r="R2380" t="s">
        <v>33</v>
      </c>
      <c r="S2380" t="s">
        <v>85</v>
      </c>
      <c r="T2380">
        <v>53</v>
      </c>
      <c r="U2380">
        <v>1</v>
      </c>
      <c r="V2380">
        <v>-83.045556000000005</v>
      </c>
      <c r="W2380">
        <v>42.34</v>
      </c>
    </row>
    <row r="2381" spans="1:23" x14ac:dyDescent="0.25">
      <c r="A2381" t="s">
        <v>991</v>
      </c>
      <c r="B2381">
        <v>80.400000000000006</v>
      </c>
      <c r="C2381">
        <v>61.29</v>
      </c>
      <c r="D2381">
        <v>223</v>
      </c>
      <c r="E2381">
        <v>1</v>
      </c>
      <c r="F2381">
        <v>1</v>
      </c>
      <c r="G2381">
        <v>76</v>
      </c>
      <c r="H2381">
        <v>0</v>
      </c>
      <c r="I2381">
        <v>17.399999999999999</v>
      </c>
      <c r="J2381">
        <v>18</v>
      </c>
      <c r="K2381">
        <v>1</v>
      </c>
      <c r="L2381" s="1">
        <v>44122</v>
      </c>
      <c r="M2381" t="s">
        <v>27</v>
      </c>
      <c r="N2381" t="s">
        <v>113</v>
      </c>
      <c r="O2381" t="s">
        <v>113</v>
      </c>
      <c r="P2381" t="s">
        <v>297</v>
      </c>
      <c r="Q2381" t="s">
        <v>83</v>
      </c>
      <c r="R2381" t="s">
        <v>26</v>
      </c>
      <c r="S2381" t="s">
        <v>174</v>
      </c>
      <c r="T2381">
        <v>80</v>
      </c>
      <c r="U2381">
        <v>0</v>
      </c>
      <c r="V2381">
        <v>-81.637500000000003</v>
      </c>
      <c r="W2381">
        <v>30.323889000000001</v>
      </c>
    </row>
    <row r="2382" spans="1:23" x14ac:dyDescent="0.25">
      <c r="A2382" t="s">
        <v>991</v>
      </c>
      <c r="B2382">
        <v>108.6</v>
      </c>
      <c r="C2382">
        <v>69.44</v>
      </c>
      <c r="D2382">
        <v>340</v>
      </c>
      <c r="E2382">
        <v>1</v>
      </c>
      <c r="F2382">
        <v>0</v>
      </c>
      <c r="G2382">
        <v>76</v>
      </c>
      <c r="H2382">
        <v>4.0000000000000001E-3</v>
      </c>
      <c r="I2382">
        <v>4.3499999999999996</v>
      </c>
      <c r="J2382">
        <v>1</v>
      </c>
      <c r="K2382">
        <v>1</v>
      </c>
      <c r="L2382" s="1">
        <v>44129</v>
      </c>
      <c r="M2382" t="s">
        <v>27</v>
      </c>
      <c r="N2382" t="s">
        <v>39</v>
      </c>
      <c r="O2382" t="s">
        <v>39</v>
      </c>
      <c r="P2382" t="s">
        <v>704</v>
      </c>
      <c r="Q2382" t="s">
        <v>83</v>
      </c>
      <c r="R2382" t="s">
        <v>33</v>
      </c>
      <c r="S2382" t="s">
        <v>340</v>
      </c>
      <c r="T2382">
        <v>72</v>
      </c>
      <c r="U2382">
        <v>1</v>
      </c>
      <c r="V2382">
        <v>-84.4</v>
      </c>
      <c r="W2382">
        <v>33.755555999999999</v>
      </c>
    </row>
    <row r="2383" spans="1:23" x14ac:dyDescent="0.25">
      <c r="A2383" t="s">
        <v>991</v>
      </c>
      <c r="B2383">
        <v>96.9</v>
      </c>
      <c r="C2383">
        <v>57.14</v>
      </c>
      <c r="D2383">
        <v>336</v>
      </c>
      <c r="E2383">
        <v>3</v>
      </c>
      <c r="F2383">
        <v>1</v>
      </c>
      <c r="G2383">
        <v>46</v>
      </c>
      <c r="H2383">
        <v>0</v>
      </c>
      <c r="I2383">
        <v>16.16</v>
      </c>
      <c r="J2383">
        <v>-20</v>
      </c>
      <c r="K2383">
        <v>0</v>
      </c>
      <c r="L2383" s="1">
        <v>44136</v>
      </c>
      <c r="M2383" t="s">
        <v>22</v>
      </c>
      <c r="N2383" t="s">
        <v>23</v>
      </c>
      <c r="O2383" t="s">
        <v>83</v>
      </c>
      <c r="P2383" t="s">
        <v>1034</v>
      </c>
      <c r="Q2383" t="s">
        <v>83</v>
      </c>
      <c r="R2383" t="s">
        <v>26</v>
      </c>
      <c r="S2383" t="s">
        <v>85</v>
      </c>
      <c r="T2383">
        <v>38</v>
      </c>
      <c r="U2383">
        <v>1</v>
      </c>
      <c r="V2383">
        <v>-83.045556000000005</v>
      </c>
      <c r="W2383">
        <v>42.34</v>
      </c>
    </row>
    <row r="2384" spans="1:23" x14ac:dyDescent="0.25">
      <c r="A2384" t="s">
        <v>991</v>
      </c>
      <c r="B2384">
        <v>73.8</v>
      </c>
      <c r="C2384">
        <v>71.88</v>
      </c>
      <c r="D2384">
        <v>211</v>
      </c>
      <c r="E2384">
        <v>1</v>
      </c>
      <c r="F2384">
        <v>2</v>
      </c>
      <c r="G2384">
        <v>58</v>
      </c>
      <c r="H2384">
        <v>0</v>
      </c>
      <c r="I2384">
        <v>22.37</v>
      </c>
      <c r="J2384">
        <v>-14</v>
      </c>
      <c r="K2384">
        <v>0</v>
      </c>
      <c r="L2384" s="1">
        <v>44143</v>
      </c>
      <c r="M2384" t="s">
        <v>27</v>
      </c>
      <c r="N2384" t="s">
        <v>82</v>
      </c>
      <c r="O2384" t="s">
        <v>82</v>
      </c>
      <c r="P2384" t="s">
        <v>126</v>
      </c>
      <c r="Q2384" t="s">
        <v>83</v>
      </c>
      <c r="R2384" t="s">
        <v>26</v>
      </c>
      <c r="S2384" t="s">
        <v>165</v>
      </c>
      <c r="T2384">
        <v>71</v>
      </c>
      <c r="U2384">
        <v>1</v>
      </c>
      <c r="V2384">
        <v>-93.258055999999996</v>
      </c>
      <c r="W2384">
        <v>44.973889</v>
      </c>
    </row>
    <row r="2385" spans="1:23" x14ac:dyDescent="0.25">
      <c r="A2385" t="s">
        <v>991</v>
      </c>
      <c r="B2385">
        <v>127.8</v>
      </c>
      <c r="C2385">
        <v>72.73</v>
      </c>
      <c r="D2385">
        <v>276</v>
      </c>
      <c r="E2385">
        <v>3</v>
      </c>
      <c r="F2385">
        <v>0</v>
      </c>
      <c r="G2385">
        <v>64</v>
      </c>
      <c r="H2385">
        <v>0.02</v>
      </c>
      <c r="I2385">
        <v>32.31</v>
      </c>
      <c r="J2385">
        <v>3</v>
      </c>
      <c r="K2385">
        <v>1</v>
      </c>
      <c r="L2385" s="1">
        <v>44150</v>
      </c>
      <c r="M2385" t="s">
        <v>22</v>
      </c>
      <c r="N2385" t="s">
        <v>97</v>
      </c>
      <c r="O2385" t="s">
        <v>83</v>
      </c>
      <c r="P2385" t="s">
        <v>249</v>
      </c>
      <c r="Q2385" t="s">
        <v>83</v>
      </c>
      <c r="R2385" t="s">
        <v>33</v>
      </c>
      <c r="S2385" t="s">
        <v>85</v>
      </c>
      <c r="T2385">
        <v>48</v>
      </c>
      <c r="U2385">
        <v>1</v>
      </c>
      <c r="V2385">
        <v>-83.045556000000005</v>
      </c>
      <c r="W2385">
        <v>42.34</v>
      </c>
    </row>
    <row r="2386" spans="1:23" x14ac:dyDescent="0.25">
      <c r="A2386" t="s">
        <v>991</v>
      </c>
      <c r="B2386">
        <v>70</v>
      </c>
      <c r="C2386">
        <v>54.55</v>
      </c>
      <c r="D2386">
        <v>178</v>
      </c>
      <c r="E2386">
        <v>0</v>
      </c>
      <c r="F2386">
        <v>0</v>
      </c>
      <c r="G2386">
        <v>66</v>
      </c>
      <c r="H2386">
        <v>0</v>
      </c>
      <c r="I2386">
        <v>6.84</v>
      </c>
      <c r="J2386">
        <v>-20</v>
      </c>
      <c r="K2386">
        <v>0</v>
      </c>
      <c r="L2386" s="1">
        <v>44157</v>
      </c>
      <c r="M2386" t="s">
        <v>27</v>
      </c>
      <c r="N2386" t="s">
        <v>56</v>
      </c>
      <c r="O2386" t="s">
        <v>56</v>
      </c>
      <c r="P2386" t="s">
        <v>1035</v>
      </c>
      <c r="Q2386" t="s">
        <v>83</v>
      </c>
      <c r="R2386" t="s">
        <v>26</v>
      </c>
      <c r="S2386" t="s">
        <v>58</v>
      </c>
      <c r="T2386">
        <v>65</v>
      </c>
      <c r="U2386">
        <v>0</v>
      </c>
      <c r="V2386">
        <v>-80.852778000000001</v>
      </c>
      <c r="W2386">
        <v>35.225833000000002</v>
      </c>
    </row>
    <row r="2387" spans="1:23" x14ac:dyDescent="0.25">
      <c r="A2387" t="s">
        <v>991</v>
      </c>
      <c r="B2387">
        <v>84.9</v>
      </c>
      <c r="C2387">
        <v>66.67</v>
      </c>
      <c r="D2387">
        <v>295</v>
      </c>
      <c r="E2387">
        <v>1</v>
      </c>
      <c r="F2387">
        <v>1</v>
      </c>
      <c r="G2387">
        <v>80</v>
      </c>
      <c r="H2387">
        <v>0</v>
      </c>
      <c r="I2387">
        <v>8.08</v>
      </c>
      <c r="J2387">
        <v>-16</v>
      </c>
      <c r="K2387">
        <v>0</v>
      </c>
      <c r="L2387" s="1">
        <v>44161</v>
      </c>
      <c r="M2387" t="s">
        <v>22</v>
      </c>
      <c r="N2387" t="s">
        <v>109</v>
      </c>
      <c r="O2387" t="s">
        <v>83</v>
      </c>
      <c r="P2387" t="s">
        <v>1036</v>
      </c>
      <c r="Q2387" t="s">
        <v>83</v>
      </c>
      <c r="R2387" t="s">
        <v>26</v>
      </c>
      <c r="S2387" t="s">
        <v>85</v>
      </c>
      <c r="T2387">
        <v>48</v>
      </c>
      <c r="U2387">
        <v>1</v>
      </c>
      <c r="V2387">
        <v>-83.045556000000005</v>
      </c>
      <c r="W2387">
        <v>42.34</v>
      </c>
    </row>
    <row r="2388" spans="1:23" x14ac:dyDescent="0.25">
      <c r="A2388" t="s">
        <v>991</v>
      </c>
      <c r="B2388">
        <v>109.4</v>
      </c>
      <c r="C2388">
        <v>64.290000000000006</v>
      </c>
      <c r="D2388">
        <v>402</v>
      </c>
      <c r="E2388">
        <v>3</v>
      </c>
      <c r="F2388">
        <v>1</v>
      </c>
      <c r="G2388">
        <v>73</v>
      </c>
      <c r="H2388">
        <v>0</v>
      </c>
      <c r="I2388">
        <v>0.62</v>
      </c>
      <c r="J2388">
        <v>4</v>
      </c>
      <c r="K2388">
        <v>1</v>
      </c>
      <c r="L2388" s="1">
        <v>44171</v>
      </c>
      <c r="M2388" t="s">
        <v>27</v>
      </c>
      <c r="N2388" t="s">
        <v>77</v>
      </c>
      <c r="O2388" t="s">
        <v>77</v>
      </c>
      <c r="P2388" t="s">
        <v>427</v>
      </c>
      <c r="Q2388" t="s">
        <v>83</v>
      </c>
      <c r="R2388" t="s">
        <v>26</v>
      </c>
      <c r="S2388" t="s">
        <v>215</v>
      </c>
      <c r="T2388">
        <v>36</v>
      </c>
      <c r="U2388">
        <v>0</v>
      </c>
      <c r="V2388">
        <v>-87.616699999999994</v>
      </c>
      <c r="W2388">
        <v>41.862299999999998</v>
      </c>
    </row>
    <row r="2389" spans="1:23" x14ac:dyDescent="0.25">
      <c r="A2389" t="s">
        <v>991</v>
      </c>
      <c r="B2389">
        <v>100.6</v>
      </c>
      <c r="C2389">
        <v>70.59</v>
      </c>
      <c r="D2389">
        <v>244</v>
      </c>
      <c r="E2389">
        <v>1</v>
      </c>
      <c r="F2389">
        <v>0</v>
      </c>
      <c r="G2389">
        <v>67</v>
      </c>
      <c r="H2389">
        <v>0</v>
      </c>
      <c r="I2389">
        <v>4.97</v>
      </c>
      <c r="J2389">
        <v>-7</v>
      </c>
      <c r="K2389">
        <v>0</v>
      </c>
      <c r="L2389" s="1">
        <v>44178</v>
      </c>
      <c r="M2389" t="s">
        <v>22</v>
      </c>
      <c r="N2389" t="s">
        <v>73</v>
      </c>
      <c r="O2389" t="s">
        <v>83</v>
      </c>
      <c r="P2389" t="s">
        <v>290</v>
      </c>
      <c r="Q2389" t="s">
        <v>83</v>
      </c>
      <c r="R2389" t="s">
        <v>26</v>
      </c>
      <c r="S2389" t="s">
        <v>85</v>
      </c>
      <c r="T2389">
        <v>36</v>
      </c>
      <c r="U2389">
        <v>1</v>
      </c>
      <c r="V2389">
        <v>-83.045556000000005</v>
      </c>
      <c r="W2389">
        <v>42.34</v>
      </c>
    </row>
    <row r="2390" spans="1:23" x14ac:dyDescent="0.25">
      <c r="A2390" t="s">
        <v>991</v>
      </c>
      <c r="B2390">
        <v>102.6</v>
      </c>
      <c r="C2390">
        <v>68.75</v>
      </c>
      <c r="D2390">
        <v>252</v>
      </c>
      <c r="E2390">
        <v>1</v>
      </c>
      <c r="F2390">
        <v>0</v>
      </c>
      <c r="G2390">
        <v>89</v>
      </c>
      <c r="H2390">
        <v>0</v>
      </c>
      <c r="I2390">
        <v>4.97</v>
      </c>
      <c r="J2390">
        <v>-21</v>
      </c>
      <c r="K2390">
        <v>0</v>
      </c>
      <c r="L2390" s="1">
        <v>44185</v>
      </c>
      <c r="M2390" t="s">
        <v>27</v>
      </c>
      <c r="N2390" t="s">
        <v>87</v>
      </c>
      <c r="O2390" t="s">
        <v>87</v>
      </c>
      <c r="P2390" t="s">
        <v>1037</v>
      </c>
      <c r="Q2390" t="s">
        <v>83</v>
      </c>
      <c r="R2390" t="s">
        <v>26</v>
      </c>
      <c r="S2390" t="s">
        <v>89</v>
      </c>
      <c r="T2390">
        <v>48</v>
      </c>
      <c r="U2390">
        <v>0</v>
      </c>
      <c r="V2390">
        <v>-86.771388999999999</v>
      </c>
      <c r="W2390">
        <v>36.166389000000002</v>
      </c>
    </row>
    <row r="2391" spans="1:23" x14ac:dyDescent="0.25">
      <c r="A2391" t="s">
        <v>991</v>
      </c>
      <c r="B2391">
        <v>81.2</v>
      </c>
      <c r="C2391">
        <v>66.67</v>
      </c>
      <c r="D2391">
        <v>17</v>
      </c>
      <c r="E2391">
        <v>0</v>
      </c>
      <c r="F2391">
        <v>0</v>
      </c>
      <c r="G2391">
        <v>74</v>
      </c>
      <c r="H2391">
        <v>0</v>
      </c>
      <c r="I2391">
        <v>10.56</v>
      </c>
      <c r="J2391">
        <v>-40</v>
      </c>
      <c r="K2391">
        <v>0</v>
      </c>
      <c r="L2391" s="1">
        <v>44191</v>
      </c>
      <c r="M2391" t="s">
        <v>22</v>
      </c>
      <c r="N2391" t="s">
        <v>152</v>
      </c>
      <c r="O2391" t="s">
        <v>83</v>
      </c>
      <c r="P2391" t="s">
        <v>1038</v>
      </c>
      <c r="Q2391" t="s">
        <v>83</v>
      </c>
      <c r="R2391" t="s">
        <v>26</v>
      </c>
      <c r="S2391" t="s">
        <v>85</v>
      </c>
      <c r="T2391">
        <v>26</v>
      </c>
      <c r="U2391">
        <v>1</v>
      </c>
      <c r="V2391">
        <v>-83.045556000000005</v>
      </c>
      <c r="W2391">
        <v>42.34</v>
      </c>
    </row>
    <row r="2392" spans="1:23" x14ac:dyDescent="0.25">
      <c r="A2392" t="s">
        <v>991</v>
      </c>
      <c r="B2392">
        <v>114</v>
      </c>
      <c r="C2392">
        <v>64.52</v>
      </c>
      <c r="D2392">
        <v>293</v>
      </c>
      <c r="E2392">
        <v>3</v>
      </c>
      <c r="F2392">
        <v>1</v>
      </c>
      <c r="G2392">
        <v>92</v>
      </c>
      <c r="H2392">
        <v>0</v>
      </c>
      <c r="I2392">
        <v>0</v>
      </c>
      <c r="J2392">
        <v>-2</v>
      </c>
      <c r="K2392">
        <v>0</v>
      </c>
      <c r="L2392" s="1">
        <v>44199</v>
      </c>
      <c r="M2392" t="s">
        <v>22</v>
      </c>
      <c r="N2392" t="s">
        <v>82</v>
      </c>
      <c r="O2392" t="s">
        <v>83</v>
      </c>
      <c r="P2392" t="s">
        <v>1039</v>
      </c>
      <c r="Q2392" t="s">
        <v>83</v>
      </c>
      <c r="R2392" t="s">
        <v>26</v>
      </c>
      <c r="S2392" t="s">
        <v>85</v>
      </c>
      <c r="T2392">
        <v>35</v>
      </c>
      <c r="U2392">
        <v>1</v>
      </c>
      <c r="V2392">
        <v>-83.045556000000005</v>
      </c>
      <c r="W2392">
        <v>42.34</v>
      </c>
    </row>
    <row r="2393" spans="1:23" x14ac:dyDescent="0.25">
      <c r="A2393" t="s">
        <v>1040</v>
      </c>
      <c r="B2393">
        <v>105.2</v>
      </c>
      <c r="C2393">
        <v>66.67</v>
      </c>
      <c r="D2393">
        <v>248</v>
      </c>
      <c r="E2393">
        <v>2</v>
      </c>
      <c r="F2393">
        <v>1</v>
      </c>
      <c r="G2393">
        <v>50</v>
      </c>
      <c r="H2393">
        <v>0</v>
      </c>
      <c r="I2393">
        <v>0</v>
      </c>
      <c r="J2393">
        <v>-7</v>
      </c>
      <c r="K2393">
        <v>0</v>
      </c>
      <c r="L2393" s="1">
        <v>38242</v>
      </c>
      <c r="M2393" t="s">
        <v>27</v>
      </c>
      <c r="N2393" t="s">
        <v>48</v>
      </c>
      <c r="O2393" t="s">
        <v>48</v>
      </c>
      <c r="P2393" t="s">
        <v>290</v>
      </c>
      <c r="Q2393" t="s">
        <v>136</v>
      </c>
      <c r="R2393" t="s">
        <v>26</v>
      </c>
      <c r="S2393" t="s">
        <v>50</v>
      </c>
      <c r="T2393">
        <v>78</v>
      </c>
      <c r="U2393">
        <v>0</v>
      </c>
      <c r="V2393">
        <v>-74.076943999999997</v>
      </c>
      <c r="W2393">
        <v>40.812221999999998</v>
      </c>
    </row>
    <row r="2394" spans="1:23" x14ac:dyDescent="0.25">
      <c r="A2394" t="s">
        <v>1040</v>
      </c>
      <c r="B2394">
        <v>53.3</v>
      </c>
      <c r="C2394">
        <v>55.26</v>
      </c>
      <c r="D2394">
        <v>147</v>
      </c>
      <c r="E2394">
        <v>0</v>
      </c>
      <c r="F2394">
        <v>1</v>
      </c>
      <c r="G2394">
        <v>84</v>
      </c>
      <c r="H2394">
        <v>0</v>
      </c>
      <c r="I2394">
        <v>0</v>
      </c>
      <c r="J2394">
        <v>3</v>
      </c>
      <c r="K2394">
        <v>1</v>
      </c>
      <c r="L2394" s="1">
        <v>38249</v>
      </c>
      <c r="M2394" t="s">
        <v>22</v>
      </c>
      <c r="N2394" t="s">
        <v>28</v>
      </c>
      <c r="O2394" t="s">
        <v>136</v>
      </c>
      <c r="P2394" t="s">
        <v>60</v>
      </c>
      <c r="Q2394" t="s">
        <v>136</v>
      </c>
      <c r="R2394" t="s">
        <v>26</v>
      </c>
      <c r="S2394" t="s">
        <v>161</v>
      </c>
      <c r="T2394">
        <v>56</v>
      </c>
      <c r="U2394">
        <v>0</v>
      </c>
      <c r="V2394">
        <v>-84.516000000000005</v>
      </c>
      <c r="W2394">
        <v>39.094999999999999</v>
      </c>
    </row>
    <row r="2395" spans="1:23" x14ac:dyDescent="0.25">
      <c r="A2395" t="s">
        <v>1040</v>
      </c>
      <c r="B2395">
        <v>43.4</v>
      </c>
      <c r="C2395">
        <v>48.08</v>
      </c>
      <c r="D2395">
        <v>316</v>
      </c>
      <c r="E2395">
        <v>0</v>
      </c>
      <c r="F2395">
        <v>3</v>
      </c>
      <c r="G2395">
        <v>57</v>
      </c>
      <c r="H2395">
        <v>0</v>
      </c>
      <c r="I2395">
        <v>6.96</v>
      </c>
      <c r="J2395">
        <v>-14</v>
      </c>
      <c r="K2395">
        <v>0</v>
      </c>
      <c r="L2395" s="1">
        <v>38256</v>
      </c>
      <c r="M2395" t="s">
        <v>22</v>
      </c>
      <c r="N2395" t="s">
        <v>132</v>
      </c>
      <c r="O2395" t="s">
        <v>136</v>
      </c>
      <c r="P2395" t="s">
        <v>1041</v>
      </c>
      <c r="Q2395" t="s">
        <v>136</v>
      </c>
      <c r="R2395" t="s">
        <v>26</v>
      </c>
      <c r="S2395" t="s">
        <v>161</v>
      </c>
      <c r="T2395">
        <v>72</v>
      </c>
      <c r="U2395">
        <v>0</v>
      </c>
      <c r="V2395">
        <v>-84.516000000000005</v>
      </c>
      <c r="W2395">
        <v>39.094999999999999</v>
      </c>
    </row>
    <row r="2396" spans="1:23" x14ac:dyDescent="0.25">
      <c r="A2396" t="s">
        <v>1040</v>
      </c>
      <c r="B2396">
        <v>52.1</v>
      </c>
      <c r="C2396">
        <v>54.05</v>
      </c>
      <c r="D2396">
        <v>164</v>
      </c>
      <c r="E2396">
        <v>1</v>
      </c>
      <c r="F2396">
        <v>2</v>
      </c>
      <c r="G2396">
        <v>57</v>
      </c>
      <c r="H2396">
        <v>0</v>
      </c>
      <c r="I2396">
        <v>3.36</v>
      </c>
      <c r="J2396">
        <v>-11</v>
      </c>
      <c r="K2396">
        <v>0</v>
      </c>
      <c r="L2396" s="1">
        <v>38263</v>
      </c>
      <c r="M2396" t="s">
        <v>27</v>
      </c>
      <c r="N2396" t="s">
        <v>62</v>
      </c>
      <c r="O2396" t="s">
        <v>62</v>
      </c>
      <c r="P2396" t="s">
        <v>1042</v>
      </c>
      <c r="Q2396" t="s">
        <v>136</v>
      </c>
      <c r="R2396" t="s">
        <v>26</v>
      </c>
      <c r="S2396" t="s">
        <v>64</v>
      </c>
      <c r="T2396">
        <v>61</v>
      </c>
      <c r="U2396">
        <v>0</v>
      </c>
      <c r="V2396">
        <v>-80.015833000000001</v>
      </c>
      <c r="W2396">
        <v>40.446666999999998</v>
      </c>
    </row>
    <row r="2397" spans="1:23" x14ac:dyDescent="0.25">
      <c r="A2397" t="s">
        <v>1040</v>
      </c>
      <c r="B2397">
        <v>63.2</v>
      </c>
      <c r="C2397">
        <v>55.56</v>
      </c>
      <c r="D2397">
        <v>148</v>
      </c>
      <c r="E2397">
        <v>1</v>
      </c>
      <c r="F2397">
        <v>1</v>
      </c>
      <c r="G2397">
        <v>67</v>
      </c>
      <c r="H2397">
        <v>0</v>
      </c>
      <c r="I2397">
        <v>16.09</v>
      </c>
      <c r="J2397">
        <v>-17</v>
      </c>
      <c r="K2397">
        <v>0</v>
      </c>
      <c r="L2397" s="1">
        <v>38277</v>
      </c>
      <c r="M2397" t="s">
        <v>27</v>
      </c>
      <c r="N2397" t="s">
        <v>51</v>
      </c>
      <c r="O2397" t="s">
        <v>51</v>
      </c>
      <c r="P2397" t="s">
        <v>666</v>
      </c>
      <c r="Q2397" t="s">
        <v>136</v>
      </c>
      <c r="R2397" t="s">
        <v>26</v>
      </c>
      <c r="S2397" t="s">
        <v>135</v>
      </c>
      <c r="T2397">
        <v>43</v>
      </c>
      <c r="U2397">
        <v>0</v>
      </c>
      <c r="V2397">
        <v>-81.699444</v>
      </c>
      <c r="W2397">
        <v>41.506110999999997</v>
      </c>
    </row>
    <row r="2398" spans="1:23" x14ac:dyDescent="0.25">
      <c r="A2398" t="s">
        <v>1040</v>
      </c>
      <c r="B2398">
        <v>85</v>
      </c>
      <c r="C2398">
        <v>57.14</v>
      </c>
      <c r="D2398">
        <v>198</v>
      </c>
      <c r="E2398">
        <v>1</v>
      </c>
      <c r="F2398">
        <v>1</v>
      </c>
      <c r="G2398">
        <v>97</v>
      </c>
      <c r="H2398">
        <v>0</v>
      </c>
      <c r="I2398">
        <v>0</v>
      </c>
      <c r="J2398">
        <v>13</v>
      </c>
      <c r="K2398">
        <v>1</v>
      </c>
      <c r="L2398" s="1">
        <v>38285</v>
      </c>
      <c r="M2398" t="s">
        <v>22</v>
      </c>
      <c r="N2398" t="s">
        <v>36</v>
      </c>
      <c r="O2398" t="s">
        <v>136</v>
      </c>
      <c r="P2398" t="s">
        <v>432</v>
      </c>
      <c r="Q2398" t="s">
        <v>136</v>
      </c>
      <c r="R2398" t="s">
        <v>26</v>
      </c>
      <c r="S2398" t="s">
        <v>161</v>
      </c>
      <c r="T2398">
        <v>50</v>
      </c>
      <c r="U2398">
        <v>0</v>
      </c>
      <c r="V2398">
        <v>-84.516000000000005</v>
      </c>
      <c r="W2398">
        <v>39.094999999999999</v>
      </c>
    </row>
    <row r="2399" spans="1:23" x14ac:dyDescent="0.25">
      <c r="A2399" t="s">
        <v>1040</v>
      </c>
      <c r="B2399">
        <v>65.400000000000006</v>
      </c>
      <c r="C2399">
        <v>55.56</v>
      </c>
      <c r="D2399">
        <v>247</v>
      </c>
      <c r="E2399">
        <v>0</v>
      </c>
      <c r="F2399">
        <v>1</v>
      </c>
      <c r="G2399">
        <v>45</v>
      </c>
      <c r="H2399">
        <v>0</v>
      </c>
      <c r="I2399">
        <v>0</v>
      </c>
      <c r="J2399">
        <v>-7</v>
      </c>
      <c r="K2399">
        <v>0</v>
      </c>
      <c r="L2399" s="1">
        <v>38291</v>
      </c>
      <c r="M2399" t="s">
        <v>27</v>
      </c>
      <c r="N2399" t="s">
        <v>87</v>
      </c>
      <c r="O2399" t="s">
        <v>87</v>
      </c>
      <c r="P2399" t="s">
        <v>80</v>
      </c>
      <c r="Q2399" t="s">
        <v>136</v>
      </c>
      <c r="R2399" t="s">
        <v>26</v>
      </c>
      <c r="S2399" t="s">
        <v>89</v>
      </c>
      <c r="T2399">
        <v>72</v>
      </c>
      <c r="U2399">
        <v>0</v>
      </c>
      <c r="V2399">
        <v>-86.771388999999999</v>
      </c>
      <c r="W2399">
        <v>36.166389000000002</v>
      </c>
    </row>
    <row r="2400" spans="1:23" x14ac:dyDescent="0.25">
      <c r="A2400" t="s">
        <v>1040</v>
      </c>
      <c r="B2400">
        <v>94.8</v>
      </c>
      <c r="C2400">
        <v>65.63</v>
      </c>
      <c r="D2400">
        <v>212</v>
      </c>
      <c r="E2400">
        <v>1</v>
      </c>
      <c r="F2400">
        <v>0</v>
      </c>
      <c r="G2400">
        <v>61</v>
      </c>
      <c r="H2400">
        <v>0</v>
      </c>
      <c r="I2400">
        <v>8.08</v>
      </c>
      <c r="J2400">
        <v>23</v>
      </c>
      <c r="K2400">
        <v>1</v>
      </c>
      <c r="L2400" s="1">
        <v>38298</v>
      </c>
      <c r="M2400" t="s">
        <v>22</v>
      </c>
      <c r="N2400" t="s">
        <v>107</v>
      </c>
      <c r="O2400" t="s">
        <v>136</v>
      </c>
      <c r="P2400" t="s">
        <v>692</v>
      </c>
      <c r="Q2400" t="s">
        <v>136</v>
      </c>
      <c r="R2400" t="s">
        <v>26</v>
      </c>
      <c r="S2400" t="s">
        <v>161</v>
      </c>
      <c r="T2400">
        <v>68</v>
      </c>
      <c r="U2400">
        <v>0</v>
      </c>
      <c r="V2400">
        <v>-84.516000000000005</v>
      </c>
      <c r="W2400">
        <v>39.094999999999999</v>
      </c>
    </row>
    <row r="2401" spans="1:23" x14ac:dyDescent="0.25">
      <c r="A2401" t="s">
        <v>1040</v>
      </c>
      <c r="B2401">
        <v>63.7</v>
      </c>
      <c r="C2401">
        <v>61.54</v>
      </c>
      <c r="D2401">
        <v>217</v>
      </c>
      <c r="E2401">
        <v>1</v>
      </c>
      <c r="F2401">
        <v>2</v>
      </c>
      <c r="G2401">
        <v>37</v>
      </c>
      <c r="H2401">
        <v>0</v>
      </c>
      <c r="I2401">
        <v>6.96</v>
      </c>
      <c r="J2401">
        <v>7</v>
      </c>
      <c r="K2401">
        <v>1</v>
      </c>
      <c r="L2401" s="1">
        <v>38305</v>
      </c>
      <c r="M2401" t="s">
        <v>27</v>
      </c>
      <c r="N2401" t="s">
        <v>97</v>
      </c>
      <c r="O2401" t="s">
        <v>97</v>
      </c>
      <c r="P2401" t="s">
        <v>191</v>
      </c>
      <c r="Q2401" t="s">
        <v>136</v>
      </c>
      <c r="R2401" t="s">
        <v>26</v>
      </c>
      <c r="S2401" t="s">
        <v>99</v>
      </c>
      <c r="T2401">
        <v>48</v>
      </c>
      <c r="U2401">
        <v>0</v>
      </c>
      <c r="V2401">
        <v>-76.864444000000006</v>
      </c>
      <c r="W2401">
        <v>38.907778</v>
      </c>
    </row>
    <row r="2402" spans="1:23" x14ac:dyDescent="0.25">
      <c r="A2402" t="s">
        <v>1040</v>
      </c>
      <c r="B2402">
        <v>82.9</v>
      </c>
      <c r="C2402">
        <v>52</v>
      </c>
      <c r="D2402">
        <v>165</v>
      </c>
      <c r="E2402">
        <v>2</v>
      </c>
      <c r="F2402">
        <v>1</v>
      </c>
      <c r="G2402">
        <v>77</v>
      </c>
      <c r="H2402">
        <v>0</v>
      </c>
      <c r="I2402">
        <v>3.36</v>
      </c>
      <c r="J2402">
        <v>-5</v>
      </c>
      <c r="K2402">
        <v>0</v>
      </c>
      <c r="L2402" s="1">
        <v>38312</v>
      </c>
      <c r="M2402" t="s">
        <v>22</v>
      </c>
      <c r="N2402" t="s">
        <v>62</v>
      </c>
      <c r="O2402" t="s">
        <v>136</v>
      </c>
      <c r="P2402" t="s">
        <v>647</v>
      </c>
      <c r="Q2402" t="s">
        <v>136</v>
      </c>
      <c r="R2402" t="s">
        <v>26</v>
      </c>
      <c r="S2402" t="s">
        <v>161</v>
      </c>
      <c r="T2402">
        <v>51</v>
      </c>
      <c r="U2402">
        <v>0</v>
      </c>
      <c r="V2402">
        <v>-84.516000000000005</v>
      </c>
      <c r="W2402">
        <v>39.094999999999999</v>
      </c>
    </row>
    <row r="2403" spans="1:23" x14ac:dyDescent="0.25">
      <c r="A2403" t="s">
        <v>1040</v>
      </c>
      <c r="B2403">
        <v>101.4</v>
      </c>
      <c r="C2403">
        <v>75.86</v>
      </c>
      <c r="D2403">
        <v>251</v>
      </c>
      <c r="E2403">
        <v>4</v>
      </c>
      <c r="F2403">
        <v>3</v>
      </c>
      <c r="G2403">
        <v>67</v>
      </c>
      <c r="H2403">
        <v>0</v>
      </c>
      <c r="I2403">
        <v>9.1999999999999993</v>
      </c>
      <c r="J2403">
        <v>10</v>
      </c>
      <c r="K2403">
        <v>1</v>
      </c>
      <c r="L2403" s="1">
        <v>38319</v>
      </c>
      <c r="M2403" t="s">
        <v>22</v>
      </c>
      <c r="N2403" t="s">
        <v>51</v>
      </c>
      <c r="O2403" t="s">
        <v>136</v>
      </c>
      <c r="P2403" t="s">
        <v>1043</v>
      </c>
      <c r="Q2403" t="s">
        <v>136</v>
      </c>
      <c r="R2403" t="s">
        <v>26</v>
      </c>
      <c r="S2403" t="s">
        <v>161</v>
      </c>
      <c r="T2403">
        <v>43</v>
      </c>
      <c r="U2403">
        <v>0</v>
      </c>
      <c r="V2403">
        <v>-84.516000000000005</v>
      </c>
      <c r="W2403">
        <v>39.094999999999999</v>
      </c>
    </row>
    <row r="2404" spans="1:23" x14ac:dyDescent="0.25">
      <c r="A2404" t="s">
        <v>1040</v>
      </c>
      <c r="B2404">
        <v>127.1</v>
      </c>
      <c r="C2404">
        <v>80.56</v>
      </c>
      <c r="D2404">
        <v>382</v>
      </c>
      <c r="E2404">
        <v>3</v>
      </c>
      <c r="F2404">
        <v>1</v>
      </c>
      <c r="G2404">
        <v>41</v>
      </c>
      <c r="H2404">
        <v>0</v>
      </c>
      <c r="I2404">
        <v>5.84</v>
      </c>
      <c r="J2404">
        <v>1</v>
      </c>
      <c r="K2404">
        <v>1</v>
      </c>
      <c r="L2404" s="1">
        <v>38326</v>
      </c>
      <c r="M2404" t="s">
        <v>27</v>
      </c>
      <c r="N2404" t="s">
        <v>132</v>
      </c>
      <c r="O2404" t="s">
        <v>132</v>
      </c>
      <c r="P2404" t="s">
        <v>253</v>
      </c>
      <c r="Q2404" t="s">
        <v>136</v>
      </c>
      <c r="R2404" t="s">
        <v>26</v>
      </c>
      <c r="S2404" t="s">
        <v>186</v>
      </c>
      <c r="T2404">
        <v>55</v>
      </c>
      <c r="U2404">
        <v>0</v>
      </c>
      <c r="V2404">
        <v>-76.622777999999997</v>
      </c>
      <c r="W2404">
        <v>39.278055999999999</v>
      </c>
    </row>
    <row r="2405" spans="1:23" x14ac:dyDescent="0.25">
      <c r="A2405" t="s">
        <v>1040</v>
      </c>
      <c r="B2405">
        <v>110.1</v>
      </c>
      <c r="C2405">
        <v>75</v>
      </c>
      <c r="D2405">
        <v>202</v>
      </c>
      <c r="E2405">
        <v>2</v>
      </c>
      <c r="F2405">
        <v>1</v>
      </c>
      <c r="G2405">
        <v>53</v>
      </c>
      <c r="H2405">
        <v>0</v>
      </c>
      <c r="I2405">
        <v>17.21</v>
      </c>
      <c r="J2405">
        <v>-7</v>
      </c>
      <c r="K2405">
        <v>0</v>
      </c>
      <c r="L2405" s="1">
        <v>38333</v>
      </c>
      <c r="M2405" t="s">
        <v>27</v>
      </c>
      <c r="N2405" t="s">
        <v>24</v>
      </c>
      <c r="O2405" t="s">
        <v>24</v>
      </c>
      <c r="P2405" t="s">
        <v>281</v>
      </c>
      <c r="Q2405" t="s">
        <v>136</v>
      </c>
      <c r="R2405" t="s">
        <v>26</v>
      </c>
      <c r="S2405" t="s">
        <v>66</v>
      </c>
      <c r="T2405">
        <v>40</v>
      </c>
      <c r="U2405">
        <v>0</v>
      </c>
      <c r="V2405">
        <v>-71.263999999999996</v>
      </c>
      <c r="W2405">
        <v>42.091000000000001</v>
      </c>
    </row>
    <row r="2406" spans="1:23" x14ac:dyDescent="0.25">
      <c r="A2406" t="s">
        <v>1040</v>
      </c>
      <c r="B2406">
        <v>107.5</v>
      </c>
      <c r="C2406">
        <v>76.47</v>
      </c>
      <c r="D2406">
        <v>280</v>
      </c>
      <c r="E2406">
        <v>2</v>
      </c>
      <c r="F2406">
        <v>1</v>
      </c>
      <c r="G2406">
        <v>45</v>
      </c>
      <c r="H2406">
        <v>0</v>
      </c>
      <c r="I2406">
        <v>4.72</v>
      </c>
      <c r="J2406">
        <v>14</v>
      </c>
      <c r="K2406">
        <v>1</v>
      </c>
      <c r="L2406" s="1">
        <v>38606</v>
      </c>
      <c r="M2406" t="s">
        <v>27</v>
      </c>
      <c r="N2406" t="s">
        <v>51</v>
      </c>
      <c r="O2406" t="s">
        <v>51</v>
      </c>
      <c r="P2406" t="s">
        <v>114</v>
      </c>
      <c r="Q2406" t="s">
        <v>136</v>
      </c>
      <c r="R2406" t="s">
        <v>26</v>
      </c>
      <c r="S2406" t="s">
        <v>135</v>
      </c>
      <c r="T2406">
        <v>81</v>
      </c>
      <c r="U2406">
        <v>0</v>
      </c>
      <c r="V2406">
        <v>-81.699444</v>
      </c>
      <c r="W2406">
        <v>41.506110999999997</v>
      </c>
    </row>
    <row r="2407" spans="1:23" x14ac:dyDescent="0.25">
      <c r="A2407" t="s">
        <v>1040</v>
      </c>
      <c r="B2407">
        <v>108</v>
      </c>
      <c r="C2407">
        <v>67.5</v>
      </c>
      <c r="D2407">
        <v>337</v>
      </c>
      <c r="E2407">
        <v>3</v>
      </c>
      <c r="F2407">
        <v>1</v>
      </c>
      <c r="G2407">
        <v>58</v>
      </c>
      <c r="H2407">
        <v>0</v>
      </c>
      <c r="I2407">
        <v>4.72</v>
      </c>
      <c r="J2407">
        <v>29</v>
      </c>
      <c r="K2407">
        <v>1</v>
      </c>
      <c r="L2407" s="1">
        <v>38613</v>
      </c>
      <c r="M2407" t="s">
        <v>22</v>
      </c>
      <c r="N2407" t="s">
        <v>82</v>
      </c>
      <c r="O2407" t="s">
        <v>136</v>
      </c>
      <c r="P2407" t="s">
        <v>1044</v>
      </c>
      <c r="Q2407" t="s">
        <v>136</v>
      </c>
      <c r="R2407" t="s">
        <v>26</v>
      </c>
      <c r="S2407" t="s">
        <v>161</v>
      </c>
      <c r="T2407">
        <v>76</v>
      </c>
      <c r="U2407">
        <v>0</v>
      </c>
      <c r="V2407">
        <v>-84.516000000000005</v>
      </c>
      <c r="W2407">
        <v>39.094999999999999</v>
      </c>
    </row>
    <row r="2408" spans="1:23" x14ac:dyDescent="0.25">
      <c r="A2408" t="s">
        <v>1040</v>
      </c>
      <c r="B2408">
        <v>130.30000000000001</v>
      </c>
      <c r="C2408">
        <v>69.569999999999993</v>
      </c>
      <c r="D2408">
        <v>169</v>
      </c>
      <c r="E2408">
        <v>3</v>
      </c>
      <c r="F2408">
        <v>0</v>
      </c>
      <c r="G2408">
        <v>83</v>
      </c>
      <c r="H2408">
        <v>0</v>
      </c>
      <c r="I2408">
        <v>9</v>
      </c>
      <c r="J2408">
        <v>17</v>
      </c>
      <c r="K2408">
        <v>1</v>
      </c>
      <c r="L2408" s="1">
        <v>38620</v>
      </c>
      <c r="M2408" t="s">
        <v>27</v>
      </c>
      <c r="N2408" t="s">
        <v>77</v>
      </c>
      <c r="O2408" t="s">
        <v>77</v>
      </c>
      <c r="P2408" t="s">
        <v>544</v>
      </c>
      <c r="Q2408" t="s">
        <v>136</v>
      </c>
      <c r="R2408" t="s">
        <v>26</v>
      </c>
      <c r="S2408" t="s">
        <v>215</v>
      </c>
      <c r="T2408">
        <v>73</v>
      </c>
      <c r="U2408">
        <v>0</v>
      </c>
      <c r="V2408">
        <v>-87.616699999999994</v>
      </c>
      <c r="W2408">
        <v>41.862299999999998</v>
      </c>
    </row>
    <row r="2409" spans="1:23" x14ac:dyDescent="0.25">
      <c r="A2409" t="s">
        <v>1040</v>
      </c>
      <c r="B2409">
        <v>107</v>
      </c>
      <c r="C2409">
        <v>73.53</v>
      </c>
      <c r="D2409">
        <v>276</v>
      </c>
      <c r="E2409">
        <v>1</v>
      </c>
      <c r="F2409">
        <v>0</v>
      </c>
      <c r="G2409">
        <v>69</v>
      </c>
      <c r="H2409">
        <v>0</v>
      </c>
      <c r="I2409">
        <v>5.84</v>
      </c>
      <c r="J2409">
        <v>6</v>
      </c>
      <c r="K2409">
        <v>1</v>
      </c>
      <c r="L2409" s="1">
        <v>38627</v>
      </c>
      <c r="M2409" t="s">
        <v>22</v>
      </c>
      <c r="N2409" t="s">
        <v>109</v>
      </c>
      <c r="O2409" t="s">
        <v>136</v>
      </c>
      <c r="P2409" t="s">
        <v>320</v>
      </c>
      <c r="Q2409" t="s">
        <v>136</v>
      </c>
      <c r="R2409" t="s">
        <v>26</v>
      </c>
      <c r="S2409" t="s">
        <v>161</v>
      </c>
      <c r="T2409">
        <v>83</v>
      </c>
      <c r="U2409">
        <v>0</v>
      </c>
      <c r="V2409">
        <v>-84.516000000000005</v>
      </c>
      <c r="W2409">
        <v>39.094999999999999</v>
      </c>
    </row>
    <row r="2410" spans="1:23" x14ac:dyDescent="0.25">
      <c r="A2410" t="s">
        <v>1040</v>
      </c>
      <c r="B2410">
        <v>108</v>
      </c>
      <c r="C2410">
        <v>66.67</v>
      </c>
      <c r="D2410">
        <v>239</v>
      </c>
      <c r="E2410">
        <v>2</v>
      </c>
      <c r="F2410">
        <v>0</v>
      </c>
      <c r="G2410">
        <v>89</v>
      </c>
      <c r="H2410">
        <v>0</v>
      </c>
      <c r="I2410">
        <v>3.36</v>
      </c>
      <c r="J2410">
        <v>-3</v>
      </c>
      <c r="K2410">
        <v>0</v>
      </c>
      <c r="L2410" s="1">
        <v>38634</v>
      </c>
      <c r="M2410" t="s">
        <v>27</v>
      </c>
      <c r="N2410" t="s">
        <v>113</v>
      </c>
      <c r="O2410" t="s">
        <v>113</v>
      </c>
      <c r="P2410" t="s">
        <v>408</v>
      </c>
      <c r="Q2410" t="s">
        <v>136</v>
      </c>
      <c r="R2410" t="s">
        <v>26</v>
      </c>
      <c r="S2410" t="s">
        <v>174</v>
      </c>
      <c r="T2410">
        <v>78</v>
      </c>
      <c r="U2410">
        <v>0</v>
      </c>
      <c r="V2410">
        <v>-81.637500000000003</v>
      </c>
      <c r="W2410">
        <v>30.323889000000001</v>
      </c>
    </row>
    <row r="2411" spans="1:23" x14ac:dyDescent="0.25">
      <c r="A2411" t="s">
        <v>1040</v>
      </c>
      <c r="B2411">
        <v>121.2</v>
      </c>
      <c r="C2411">
        <v>81.819999999999993</v>
      </c>
      <c r="D2411">
        <v>272</v>
      </c>
      <c r="E2411">
        <v>2</v>
      </c>
      <c r="F2411">
        <v>0</v>
      </c>
      <c r="G2411">
        <v>23</v>
      </c>
      <c r="H2411">
        <v>0</v>
      </c>
      <c r="I2411">
        <v>4.72</v>
      </c>
      <c r="J2411">
        <v>8</v>
      </c>
      <c r="K2411">
        <v>1</v>
      </c>
      <c r="L2411" s="1">
        <v>38641</v>
      </c>
      <c r="M2411" t="s">
        <v>27</v>
      </c>
      <c r="N2411" t="s">
        <v>87</v>
      </c>
      <c r="O2411" t="s">
        <v>87</v>
      </c>
      <c r="P2411" t="s">
        <v>343</v>
      </c>
      <c r="Q2411" t="s">
        <v>136</v>
      </c>
      <c r="R2411" t="s">
        <v>26</v>
      </c>
      <c r="S2411" t="s">
        <v>89</v>
      </c>
      <c r="T2411">
        <v>72</v>
      </c>
      <c r="U2411">
        <v>0</v>
      </c>
      <c r="V2411">
        <v>-86.771388999999999</v>
      </c>
      <c r="W2411">
        <v>36.166389000000002</v>
      </c>
    </row>
    <row r="2412" spans="1:23" x14ac:dyDescent="0.25">
      <c r="A2412" t="s">
        <v>1040</v>
      </c>
      <c r="B2412">
        <v>53.8</v>
      </c>
      <c r="C2412">
        <v>58.33</v>
      </c>
      <c r="D2412">
        <v>227</v>
      </c>
      <c r="E2412">
        <v>0</v>
      </c>
      <c r="F2412">
        <v>2</v>
      </c>
      <c r="G2412">
        <v>93</v>
      </c>
      <c r="H2412">
        <v>3.1E-2</v>
      </c>
      <c r="I2412">
        <v>0</v>
      </c>
      <c r="J2412">
        <v>-14</v>
      </c>
      <c r="K2412">
        <v>0</v>
      </c>
      <c r="L2412" s="1">
        <v>38648</v>
      </c>
      <c r="M2412" t="s">
        <v>22</v>
      </c>
      <c r="N2412" t="s">
        <v>62</v>
      </c>
      <c r="O2412" t="s">
        <v>136</v>
      </c>
      <c r="P2412" t="s">
        <v>157</v>
      </c>
      <c r="Q2412" t="s">
        <v>136</v>
      </c>
      <c r="R2412" t="s">
        <v>33</v>
      </c>
      <c r="S2412" t="s">
        <v>161</v>
      </c>
      <c r="T2412">
        <v>48</v>
      </c>
      <c r="U2412">
        <v>0</v>
      </c>
      <c r="V2412">
        <v>-84.516000000000005</v>
      </c>
      <c r="W2412">
        <v>39.094999999999999</v>
      </c>
    </row>
    <row r="2413" spans="1:23" x14ac:dyDescent="0.25">
      <c r="A2413" t="s">
        <v>1040</v>
      </c>
      <c r="B2413">
        <v>102.2</v>
      </c>
      <c r="C2413">
        <v>64.709999999999994</v>
      </c>
      <c r="D2413">
        <v>237</v>
      </c>
      <c r="E2413">
        <v>3</v>
      </c>
      <c r="F2413">
        <v>1</v>
      </c>
      <c r="G2413">
        <v>43</v>
      </c>
      <c r="H2413">
        <v>0</v>
      </c>
      <c r="I2413">
        <v>5.84</v>
      </c>
      <c r="J2413">
        <v>7</v>
      </c>
      <c r="K2413">
        <v>1</v>
      </c>
      <c r="L2413" s="1">
        <v>38655</v>
      </c>
      <c r="M2413" t="s">
        <v>22</v>
      </c>
      <c r="N2413" t="s">
        <v>73</v>
      </c>
      <c r="O2413" t="s">
        <v>136</v>
      </c>
      <c r="P2413" t="s">
        <v>348</v>
      </c>
      <c r="Q2413" t="s">
        <v>136</v>
      </c>
      <c r="R2413" t="s">
        <v>26</v>
      </c>
      <c r="S2413" t="s">
        <v>161</v>
      </c>
      <c r="T2413">
        <v>63</v>
      </c>
      <c r="U2413">
        <v>0</v>
      </c>
      <c r="V2413">
        <v>-84.516000000000005</v>
      </c>
      <c r="W2413">
        <v>39.094999999999999</v>
      </c>
    </row>
    <row r="2414" spans="1:23" x14ac:dyDescent="0.25">
      <c r="A2414" t="s">
        <v>1040</v>
      </c>
      <c r="B2414">
        <v>128.4</v>
      </c>
      <c r="C2414">
        <v>73.08</v>
      </c>
      <c r="D2414">
        <v>248</v>
      </c>
      <c r="E2414">
        <v>2</v>
      </c>
      <c r="F2414">
        <v>0</v>
      </c>
      <c r="G2414">
        <v>43</v>
      </c>
      <c r="H2414">
        <v>0</v>
      </c>
      <c r="I2414">
        <v>17.21</v>
      </c>
      <c r="J2414">
        <v>12</v>
      </c>
      <c r="K2414">
        <v>1</v>
      </c>
      <c r="L2414" s="1">
        <v>38662</v>
      </c>
      <c r="M2414" t="s">
        <v>27</v>
      </c>
      <c r="N2414" t="s">
        <v>132</v>
      </c>
      <c r="O2414" t="s">
        <v>132</v>
      </c>
      <c r="P2414" t="s">
        <v>508</v>
      </c>
      <c r="Q2414" t="s">
        <v>136</v>
      </c>
      <c r="R2414" t="s">
        <v>26</v>
      </c>
      <c r="S2414" t="s">
        <v>186</v>
      </c>
      <c r="T2414">
        <v>78</v>
      </c>
      <c r="U2414">
        <v>0</v>
      </c>
      <c r="V2414">
        <v>-76.622777999999997</v>
      </c>
      <c r="W2414">
        <v>39.278055999999999</v>
      </c>
    </row>
    <row r="2415" spans="1:23" x14ac:dyDescent="0.25">
      <c r="A2415" t="s">
        <v>1040</v>
      </c>
      <c r="B2415">
        <v>100.2</v>
      </c>
      <c r="C2415">
        <v>65.790000000000006</v>
      </c>
      <c r="D2415">
        <v>335</v>
      </c>
      <c r="E2415">
        <v>2</v>
      </c>
      <c r="F2415">
        <v>1</v>
      </c>
      <c r="G2415">
        <v>46</v>
      </c>
      <c r="H2415">
        <v>0</v>
      </c>
      <c r="I2415">
        <v>4.72</v>
      </c>
      <c r="J2415">
        <v>-8</v>
      </c>
      <c r="K2415">
        <v>0</v>
      </c>
      <c r="L2415" s="1">
        <v>38676</v>
      </c>
      <c r="M2415" t="s">
        <v>22</v>
      </c>
      <c r="N2415" t="s">
        <v>23</v>
      </c>
      <c r="O2415" t="s">
        <v>136</v>
      </c>
      <c r="P2415" t="s">
        <v>1045</v>
      </c>
      <c r="Q2415" t="s">
        <v>136</v>
      </c>
      <c r="R2415" t="s">
        <v>26</v>
      </c>
      <c r="S2415" t="s">
        <v>161</v>
      </c>
      <c r="T2415">
        <v>48</v>
      </c>
      <c r="U2415">
        <v>0</v>
      </c>
      <c r="V2415">
        <v>-84.516000000000005</v>
      </c>
      <c r="W2415">
        <v>39.094999999999999</v>
      </c>
    </row>
    <row r="2416" spans="1:23" x14ac:dyDescent="0.25">
      <c r="A2416" t="s">
        <v>1040</v>
      </c>
      <c r="B2416">
        <v>124.6</v>
      </c>
      <c r="C2416">
        <v>73.33</v>
      </c>
      <c r="D2416">
        <v>302</v>
      </c>
      <c r="E2416">
        <v>3</v>
      </c>
      <c r="F2416">
        <v>1</v>
      </c>
      <c r="G2416">
        <v>49</v>
      </c>
      <c r="H2416">
        <v>0</v>
      </c>
      <c r="I2416">
        <v>6.96</v>
      </c>
      <c r="J2416">
        <v>13</v>
      </c>
      <c r="K2416">
        <v>1</v>
      </c>
      <c r="L2416" s="1">
        <v>38683</v>
      </c>
      <c r="M2416" t="s">
        <v>22</v>
      </c>
      <c r="N2416" t="s">
        <v>132</v>
      </c>
      <c r="O2416" t="s">
        <v>136</v>
      </c>
      <c r="P2416" t="s">
        <v>1046</v>
      </c>
      <c r="Q2416" t="s">
        <v>136</v>
      </c>
      <c r="R2416" t="s">
        <v>26</v>
      </c>
      <c r="S2416" t="s">
        <v>161</v>
      </c>
      <c r="T2416">
        <v>55</v>
      </c>
      <c r="U2416">
        <v>0</v>
      </c>
      <c r="V2416">
        <v>-84.516000000000005</v>
      </c>
      <c r="W2416">
        <v>39.094999999999999</v>
      </c>
    </row>
    <row r="2417" spans="1:23" x14ac:dyDescent="0.25">
      <c r="A2417" t="s">
        <v>1040</v>
      </c>
      <c r="B2417">
        <v>101.5</v>
      </c>
      <c r="C2417">
        <v>57.89</v>
      </c>
      <c r="D2417">
        <v>227</v>
      </c>
      <c r="E2417">
        <v>3</v>
      </c>
      <c r="F2417">
        <v>0</v>
      </c>
      <c r="G2417">
        <v>85</v>
      </c>
      <c r="I2417">
        <v>10.31</v>
      </c>
      <c r="J2417">
        <v>7</v>
      </c>
      <c r="K2417">
        <v>1</v>
      </c>
      <c r="L2417" s="1">
        <v>38690</v>
      </c>
      <c r="M2417" t="s">
        <v>27</v>
      </c>
      <c r="N2417" t="s">
        <v>62</v>
      </c>
      <c r="O2417" t="s">
        <v>62</v>
      </c>
      <c r="P2417" t="s">
        <v>311</v>
      </c>
      <c r="Q2417" t="s">
        <v>136</v>
      </c>
      <c r="S2417" t="s">
        <v>64</v>
      </c>
      <c r="T2417">
        <v>30</v>
      </c>
      <c r="U2417">
        <v>0</v>
      </c>
      <c r="V2417">
        <v>-80.015833000000001</v>
      </c>
      <c r="W2417">
        <v>40.446666999999998</v>
      </c>
    </row>
    <row r="2418" spans="1:23" x14ac:dyDescent="0.25">
      <c r="A2418" t="s">
        <v>1040</v>
      </c>
      <c r="B2418">
        <v>53.5</v>
      </c>
      <c r="C2418">
        <v>48.15</v>
      </c>
      <c r="D2418">
        <v>93</v>
      </c>
      <c r="E2418">
        <v>1</v>
      </c>
      <c r="F2418">
        <v>1</v>
      </c>
      <c r="G2418">
        <v>52</v>
      </c>
      <c r="H2418">
        <v>0</v>
      </c>
      <c r="I2418">
        <v>24.17</v>
      </c>
      <c r="J2418">
        <v>3</v>
      </c>
      <c r="K2418">
        <v>1</v>
      </c>
      <c r="L2418" s="1">
        <v>38697</v>
      </c>
      <c r="M2418" t="s">
        <v>22</v>
      </c>
      <c r="N2418" t="s">
        <v>51</v>
      </c>
      <c r="O2418" t="s">
        <v>136</v>
      </c>
      <c r="P2418" t="s">
        <v>110</v>
      </c>
      <c r="Q2418" t="s">
        <v>136</v>
      </c>
      <c r="R2418" t="s">
        <v>26</v>
      </c>
      <c r="S2418" t="s">
        <v>161</v>
      </c>
      <c r="T2418">
        <v>37</v>
      </c>
      <c r="U2418">
        <v>0</v>
      </c>
      <c r="V2418">
        <v>-84.516000000000005</v>
      </c>
      <c r="W2418">
        <v>39.094999999999999</v>
      </c>
    </row>
    <row r="2419" spans="1:23" x14ac:dyDescent="0.25">
      <c r="A2419" t="s">
        <v>1040</v>
      </c>
      <c r="B2419">
        <v>95.5</v>
      </c>
      <c r="C2419">
        <v>71.790000000000006</v>
      </c>
      <c r="D2419">
        <v>274</v>
      </c>
      <c r="E2419">
        <v>3</v>
      </c>
      <c r="F2419">
        <v>2</v>
      </c>
      <c r="G2419">
        <v>65</v>
      </c>
      <c r="H2419">
        <v>0</v>
      </c>
      <c r="I2419">
        <v>10.31</v>
      </c>
      <c r="J2419">
        <v>24</v>
      </c>
      <c r="K2419">
        <v>1</v>
      </c>
      <c r="L2419" s="1">
        <v>38704</v>
      </c>
      <c r="M2419" t="s">
        <v>27</v>
      </c>
      <c r="N2419" t="s">
        <v>83</v>
      </c>
      <c r="O2419" t="s">
        <v>83</v>
      </c>
      <c r="P2419" t="s">
        <v>373</v>
      </c>
      <c r="Q2419" t="s">
        <v>136</v>
      </c>
      <c r="R2419" t="s">
        <v>26</v>
      </c>
      <c r="S2419" t="s">
        <v>85</v>
      </c>
      <c r="T2419">
        <v>24</v>
      </c>
      <c r="U2419">
        <v>1</v>
      </c>
      <c r="V2419">
        <v>-83.045556000000005</v>
      </c>
      <c r="W2419">
        <v>42.34</v>
      </c>
    </row>
    <row r="2420" spans="1:23" x14ac:dyDescent="0.25">
      <c r="A2420" t="s">
        <v>1040</v>
      </c>
      <c r="B2420">
        <v>86.1</v>
      </c>
      <c r="C2420">
        <v>69.44</v>
      </c>
      <c r="D2420">
        <v>266</v>
      </c>
      <c r="E2420">
        <v>2</v>
      </c>
      <c r="F2420">
        <v>2</v>
      </c>
      <c r="G2420">
        <v>52</v>
      </c>
      <c r="H2420">
        <v>0</v>
      </c>
      <c r="I2420">
        <v>5.84</v>
      </c>
      <c r="J2420">
        <v>-10</v>
      </c>
      <c r="K2420">
        <v>0</v>
      </c>
      <c r="L2420" s="1">
        <v>38710</v>
      </c>
      <c r="M2420" t="s">
        <v>22</v>
      </c>
      <c r="N2420" t="s">
        <v>42</v>
      </c>
      <c r="O2420" t="s">
        <v>136</v>
      </c>
      <c r="P2420" t="s">
        <v>659</v>
      </c>
      <c r="Q2420" t="s">
        <v>136</v>
      </c>
      <c r="R2420" t="s">
        <v>26</v>
      </c>
      <c r="S2420" t="s">
        <v>161</v>
      </c>
      <c r="T2420">
        <v>53</v>
      </c>
      <c r="U2420">
        <v>0</v>
      </c>
      <c r="V2420">
        <v>-84.516000000000005</v>
      </c>
      <c r="W2420">
        <v>39.094999999999999</v>
      </c>
    </row>
    <row r="2421" spans="1:23" x14ac:dyDescent="0.25">
      <c r="A2421" t="s">
        <v>1040</v>
      </c>
      <c r="B2421">
        <v>82.3</v>
      </c>
      <c r="C2421">
        <v>62.5</v>
      </c>
      <c r="D2421">
        <v>54</v>
      </c>
      <c r="E2421">
        <v>0</v>
      </c>
      <c r="F2421">
        <v>0</v>
      </c>
      <c r="G2421">
        <v>57</v>
      </c>
      <c r="H2421">
        <v>0</v>
      </c>
      <c r="I2421">
        <v>9.1999999999999993</v>
      </c>
      <c r="J2421">
        <v>-34</v>
      </c>
      <c r="K2421">
        <v>0</v>
      </c>
      <c r="L2421" s="1">
        <v>38718</v>
      </c>
      <c r="M2421" t="s">
        <v>27</v>
      </c>
      <c r="N2421" t="s">
        <v>68</v>
      </c>
      <c r="O2421" t="s">
        <v>68</v>
      </c>
      <c r="P2421" t="s">
        <v>1047</v>
      </c>
      <c r="Q2421" t="s">
        <v>136</v>
      </c>
      <c r="R2421" t="s">
        <v>26</v>
      </c>
      <c r="S2421" t="s">
        <v>131</v>
      </c>
      <c r="T2421">
        <v>59</v>
      </c>
      <c r="U2421">
        <v>0</v>
      </c>
      <c r="V2421">
        <v>-94.483889000000005</v>
      </c>
      <c r="W2421">
        <v>39.048889000000003</v>
      </c>
    </row>
    <row r="2422" spans="1:23" x14ac:dyDescent="0.25">
      <c r="A2422" t="s">
        <v>1040</v>
      </c>
      <c r="B2422">
        <v>118.7</v>
      </c>
      <c r="C2422">
        <v>100</v>
      </c>
      <c r="D2422">
        <v>66</v>
      </c>
      <c r="E2422">
        <v>0</v>
      </c>
      <c r="F2422">
        <v>0</v>
      </c>
      <c r="G2422">
        <v>35</v>
      </c>
      <c r="H2422">
        <v>0</v>
      </c>
      <c r="I2422">
        <v>17.21</v>
      </c>
      <c r="J2422">
        <v>-14</v>
      </c>
      <c r="K2422">
        <v>0</v>
      </c>
      <c r="L2422" s="1">
        <v>38725</v>
      </c>
      <c r="M2422" t="s">
        <v>22</v>
      </c>
      <c r="N2422" t="s">
        <v>62</v>
      </c>
      <c r="O2422" t="s">
        <v>136</v>
      </c>
      <c r="P2422" t="s">
        <v>535</v>
      </c>
      <c r="Q2422" t="s">
        <v>136</v>
      </c>
      <c r="R2422" t="s">
        <v>26</v>
      </c>
      <c r="S2422" t="s">
        <v>161</v>
      </c>
      <c r="T2422">
        <v>61</v>
      </c>
      <c r="U2422">
        <v>0</v>
      </c>
      <c r="V2422">
        <v>-84.516000000000005</v>
      </c>
      <c r="W2422">
        <v>39.094999999999999</v>
      </c>
    </row>
    <row r="2423" spans="1:23" x14ac:dyDescent="0.25">
      <c r="A2423" t="s">
        <v>1040</v>
      </c>
      <c r="B2423">
        <v>87</v>
      </c>
      <c r="C2423">
        <v>68.42</v>
      </c>
      <c r="D2423">
        <v>127</v>
      </c>
      <c r="E2423">
        <v>0</v>
      </c>
      <c r="F2423">
        <v>0</v>
      </c>
      <c r="G2423">
        <v>81</v>
      </c>
      <c r="H2423">
        <v>0</v>
      </c>
      <c r="I2423">
        <v>6.96</v>
      </c>
      <c r="J2423">
        <v>13</v>
      </c>
      <c r="K2423">
        <v>1</v>
      </c>
      <c r="L2423" s="1">
        <v>38970</v>
      </c>
      <c r="M2423" t="s">
        <v>27</v>
      </c>
      <c r="N2423" t="s">
        <v>68</v>
      </c>
      <c r="O2423" t="s">
        <v>68</v>
      </c>
      <c r="P2423" t="s">
        <v>432</v>
      </c>
      <c r="Q2423" t="s">
        <v>136</v>
      </c>
      <c r="R2423" t="s">
        <v>26</v>
      </c>
      <c r="S2423" t="s">
        <v>131</v>
      </c>
      <c r="T2423">
        <v>69</v>
      </c>
      <c r="U2423">
        <v>0</v>
      </c>
      <c r="V2423">
        <v>-94.483889000000005</v>
      </c>
      <c r="W2423">
        <v>39.048889000000003</v>
      </c>
    </row>
    <row r="2424" spans="1:23" x14ac:dyDescent="0.25">
      <c r="A2424" t="s">
        <v>1040</v>
      </c>
      <c r="B2424">
        <v>84.6</v>
      </c>
      <c r="C2424">
        <v>60</v>
      </c>
      <c r="D2424">
        <v>352</v>
      </c>
      <c r="E2424">
        <v>2</v>
      </c>
      <c r="F2424">
        <v>2</v>
      </c>
      <c r="G2424">
        <v>58</v>
      </c>
      <c r="H2424">
        <v>0</v>
      </c>
      <c r="I2424">
        <v>5.84</v>
      </c>
      <c r="J2424">
        <v>17</v>
      </c>
      <c r="K2424">
        <v>1</v>
      </c>
      <c r="L2424" s="1">
        <v>38977</v>
      </c>
      <c r="M2424" t="s">
        <v>22</v>
      </c>
      <c r="N2424" t="s">
        <v>51</v>
      </c>
      <c r="O2424" t="s">
        <v>136</v>
      </c>
      <c r="P2424" t="s">
        <v>47</v>
      </c>
      <c r="Q2424" t="s">
        <v>136</v>
      </c>
      <c r="R2424" t="s">
        <v>26</v>
      </c>
      <c r="S2424" t="s">
        <v>161</v>
      </c>
      <c r="T2424">
        <v>83</v>
      </c>
      <c r="U2424">
        <v>0</v>
      </c>
      <c r="V2424">
        <v>-84.516000000000005</v>
      </c>
      <c r="W2424">
        <v>39.094999999999999</v>
      </c>
    </row>
    <row r="2425" spans="1:23" x14ac:dyDescent="0.25">
      <c r="A2425" t="s">
        <v>1040</v>
      </c>
      <c r="B2425">
        <v>98.2</v>
      </c>
      <c r="C2425">
        <v>69.23</v>
      </c>
      <c r="D2425">
        <v>193</v>
      </c>
      <c r="E2425">
        <v>4</v>
      </c>
      <c r="F2425">
        <v>2</v>
      </c>
      <c r="G2425">
        <v>55</v>
      </c>
      <c r="H2425">
        <v>0</v>
      </c>
      <c r="I2425">
        <v>18.329999999999998</v>
      </c>
      <c r="J2425">
        <v>8</v>
      </c>
      <c r="K2425">
        <v>1</v>
      </c>
      <c r="L2425" s="1">
        <v>38984</v>
      </c>
      <c r="M2425" t="s">
        <v>27</v>
      </c>
      <c r="N2425" t="s">
        <v>62</v>
      </c>
      <c r="O2425" t="s">
        <v>62</v>
      </c>
      <c r="P2425" t="s">
        <v>375</v>
      </c>
      <c r="Q2425" t="s">
        <v>136</v>
      </c>
      <c r="R2425" t="s">
        <v>26</v>
      </c>
      <c r="S2425" t="s">
        <v>64</v>
      </c>
      <c r="T2425">
        <v>68</v>
      </c>
      <c r="U2425">
        <v>0</v>
      </c>
      <c r="V2425">
        <v>-80.015833000000001</v>
      </c>
      <c r="W2425">
        <v>40.446666999999998</v>
      </c>
    </row>
    <row r="2426" spans="1:23" x14ac:dyDescent="0.25">
      <c r="A2426" t="s">
        <v>1040</v>
      </c>
      <c r="B2426">
        <v>78.900000000000006</v>
      </c>
      <c r="C2426">
        <v>57.14</v>
      </c>
      <c r="D2426">
        <v>245</v>
      </c>
      <c r="E2426">
        <v>0</v>
      </c>
      <c r="F2426">
        <v>0</v>
      </c>
      <c r="G2426">
        <v>36</v>
      </c>
      <c r="H2426">
        <v>0</v>
      </c>
      <c r="I2426">
        <v>9.1999999999999993</v>
      </c>
      <c r="J2426">
        <v>-25</v>
      </c>
      <c r="K2426">
        <v>0</v>
      </c>
      <c r="L2426" s="1">
        <v>38991</v>
      </c>
      <c r="M2426" t="s">
        <v>22</v>
      </c>
      <c r="N2426" t="s">
        <v>24</v>
      </c>
      <c r="O2426" t="s">
        <v>136</v>
      </c>
      <c r="P2426" t="s">
        <v>928</v>
      </c>
      <c r="Q2426" t="s">
        <v>136</v>
      </c>
      <c r="R2426" t="s">
        <v>26</v>
      </c>
      <c r="S2426" t="s">
        <v>161</v>
      </c>
      <c r="T2426">
        <v>73</v>
      </c>
      <c r="U2426">
        <v>0</v>
      </c>
      <c r="V2426">
        <v>-84.516000000000005</v>
      </c>
      <c r="W2426">
        <v>39.094999999999999</v>
      </c>
    </row>
    <row r="2427" spans="1:23" x14ac:dyDescent="0.25">
      <c r="A2427" t="s">
        <v>1040</v>
      </c>
      <c r="B2427">
        <v>94.5</v>
      </c>
      <c r="C2427">
        <v>64.86</v>
      </c>
      <c r="D2427">
        <v>261</v>
      </c>
      <c r="E2427">
        <v>1</v>
      </c>
      <c r="F2427">
        <v>0</v>
      </c>
      <c r="G2427">
        <v>41</v>
      </c>
      <c r="H2427">
        <v>0</v>
      </c>
      <c r="I2427">
        <v>9.1999999999999993</v>
      </c>
      <c r="J2427">
        <v>-1</v>
      </c>
      <c r="K2427">
        <v>0</v>
      </c>
      <c r="L2427" s="1">
        <v>39005</v>
      </c>
      <c r="M2427" t="s">
        <v>27</v>
      </c>
      <c r="N2427" t="s">
        <v>152</v>
      </c>
      <c r="O2427" t="s">
        <v>152</v>
      </c>
      <c r="P2427" t="s">
        <v>1014</v>
      </c>
      <c r="Q2427" t="s">
        <v>136</v>
      </c>
      <c r="R2427" t="s">
        <v>26</v>
      </c>
      <c r="S2427" t="s">
        <v>304</v>
      </c>
      <c r="T2427">
        <v>82</v>
      </c>
      <c r="U2427">
        <v>0</v>
      </c>
      <c r="V2427">
        <v>-82.503332999999998</v>
      </c>
      <c r="W2427">
        <v>27.975833000000002</v>
      </c>
    </row>
    <row r="2428" spans="1:23" x14ac:dyDescent="0.25">
      <c r="A2428" t="s">
        <v>1040</v>
      </c>
      <c r="B2428">
        <v>94</v>
      </c>
      <c r="C2428">
        <v>58.97</v>
      </c>
      <c r="D2428">
        <v>240</v>
      </c>
      <c r="E2428">
        <v>2</v>
      </c>
      <c r="F2428">
        <v>0</v>
      </c>
      <c r="G2428">
        <v>71</v>
      </c>
      <c r="H2428">
        <v>0</v>
      </c>
      <c r="I2428">
        <v>20.82</v>
      </c>
      <c r="J2428">
        <v>3</v>
      </c>
      <c r="K2428">
        <v>1</v>
      </c>
      <c r="L2428" s="1">
        <v>39012</v>
      </c>
      <c r="M2428" t="s">
        <v>22</v>
      </c>
      <c r="N2428" t="s">
        <v>56</v>
      </c>
      <c r="O2428" t="s">
        <v>136</v>
      </c>
      <c r="P2428" t="s">
        <v>117</v>
      </c>
      <c r="Q2428" t="s">
        <v>136</v>
      </c>
      <c r="R2428" t="s">
        <v>26</v>
      </c>
      <c r="S2428" t="s">
        <v>161</v>
      </c>
      <c r="T2428">
        <v>45</v>
      </c>
      <c r="U2428">
        <v>0</v>
      </c>
      <c r="V2428">
        <v>-84.516000000000005</v>
      </c>
      <c r="W2428">
        <v>39.094999999999999</v>
      </c>
    </row>
    <row r="2429" spans="1:23" x14ac:dyDescent="0.25">
      <c r="A2429" t="s">
        <v>1040</v>
      </c>
      <c r="B2429">
        <v>106.9</v>
      </c>
      <c r="C2429">
        <v>66.67</v>
      </c>
      <c r="D2429">
        <v>266</v>
      </c>
      <c r="E2429">
        <v>2</v>
      </c>
      <c r="F2429">
        <v>0</v>
      </c>
      <c r="G2429">
        <v>37</v>
      </c>
      <c r="H2429">
        <v>0</v>
      </c>
      <c r="I2429">
        <v>12.74</v>
      </c>
      <c r="J2429">
        <v>-2</v>
      </c>
      <c r="K2429">
        <v>0</v>
      </c>
      <c r="L2429" s="1">
        <v>39019</v>
      </c>
      <c r="M2429" t="s">
        <v>22</v>
      </c>
      <c r="N2429" t="s">
        <v>39</v>
      </c>
      <c r="O2429" t="s">
        <v>136</v>
      </c>
      <c r="P2429" t="s">
        <v>927</v>
      </c>
      <c r="Q2429" t="s">
        <v>136</v>
      </c>
      <c r="R2429" t="s">
        <v>26</v>
      </c>
      <c r="S2429" t="s">
        <v>161</v>
      </c>
      <c r="T2429">
        <v>60</v>
      </c>
      <c r="U2429">
        <v>0</v>
      </c>
      <c r="V2429">
        <v>-84.516000000000005</v>
      </c>
      <c r="W2429">
        <v>39.094999999999999</v>
      </c>
    </row>
    <row r="2430" spans="1:23" x14ac:dyDescent="0.25">
      <c r="A2430" t="s">
        <v>1040</v>
      </c>
      <c r="B2430">
        <v>52.4</v>
      </c>
      <c r="C2430">
        <v>46.15</v>
      </c>
      <c r="D2430">
        <v>194</v>
      </c>
      <c r="E2430">
        <v>1</v>
      </c>
      <c r="F2430">
        <v>2</v>
      </c>
      <c r="G2430">
        <v>35</v>
      </c>
      <c r="H2430">
        <v>0</v>
      </c>
      <c r="I2430">
        <v>4.72</v>
      </c>
      <c r="J2430">
        <v>-6</v>
      </c>
      <c r="K2430">
        <v>0</v>
      </c>
      <c r="L2430" s="1">
        <v>39026</v>
      </c>
      <c r="M2430" t="s">
        <v>27</v>
      </c>
      <c r="N2430" t="s">
        <v>132</v>
      </c>
      <c r="O2430" t="s">
        <v>132</v>
      </c>
      <c r="P2430" t="s">
        <v>284</v>
      </c>
      <c r="Q2430" t="s">
        <v>136</v>
      </c>
      <c r="R2430" t="s">
        <v>26</v>
      </c>
      <c r="S2430" t="s">
        <v>186</v>
      </c>
      <c r="T2430">
        <v>52</v>
      </c>
      <c r="U2430">
        <v>0</v>
      </c>
      <c r="V2430">
        <v>-76.622777999999997</v>
      </c>
      <c r="W2430">
        <v>39.278055999999999</v>
      </c>
    </row>
    <row r="2431" spans="1:23" x14ac:dyDescent="0.25">
      <c r="A2431" t="s">
        <v>1040</v>
      </c>
      <c r="B2431">
        <v>131.1</v>
      </c>
      <c r="C2431">
        <v>73.81</v>
      </c>
      <c r="D2431">
        <v>440</v>
      </c>
      <c r="E2431">
        <v>3</v>
      </c>
      <c r="F2431">
        <v>0</v>
      </c>
      <c r="G2431">
        <v>67</v>
      </c>
      <c r="H2431">
        <v>0</v>
      </c>
      <c r="I2431">
        <v>3.36</v>
      </c>
      <c r="J2431">
        <v>-8</v>
      </c>
      <c r="K2431">
        <v>0</v>
      </c>
      <c r="L2431" s="1">
        <v>39033</v>
      </c>
      <c r="M2431" t="s">
        <v>22</v>
      </c>
      <c r="N2431" t="s">
        <v>31</v>
      </c>
      <c r="O2431" t="s">
        <v>136</v>
      </c>
      <c r="P2431" t="s">
        <v>1048</v>
      </c>
      <c r="Q2431" t="s">
        <v>136</v>
      </c>
      <c r="R2431" t="s">
        <v>26</v>
      </c>
      <c r="S2431" t="s">
        <v>161</v>
      </c>
      <c r="T2431">
        <v>42</v>
      </c>
      <c r="U2431">
        <v>0</v>
      </c>
      <c r="V2431">
        <v>-84.516000000000005</v>
      </c>
      <c r="W2431">
        <v>39.094999999999999</v>
      </c>
    </row>
    <row r="2432" spans="1:23" x14ac:dyDescent="0.25">
      <c r="A2432" t="s">
        <v>1040</v>
      </c>
      <c r="B2432">
        <v>127.8</v>
      </c>
      <c r="C2432">
        <v>63.64</v>
      </c>
      <c r="D2432">
        <v>275</v>
      </c>
      <c r="E2432">
        <v>3</v>
      </c>
      <c r="F2432">
        <v>1</v>
      </c>
      <c r="G2432">
        <v>47</v>
      </c>
      <c r="H2432">
        <v>0</v>
      </c>
      <c r="I2432">
        <v>13.86</v>
      </c>
      <c r="J2432">
        <v>15</v>
      </c>
      <c r="K2432">
        <v>1</v>
      </c>
      <c r="L2432" s="1">
        <v>39040</v>
      </c>
      <c r="M2432" t="s">
        <v>27</v>
      </c>
      <c r="N2432" t="s">
        <v>46</v>
      </c>
      <c r="O2432" t="s">
        <v>46</v>
      </c>
      <c r="P2432" t="s">
        <v>1049</v>
      </c>
      <c r="Q2432" t="s">
        <v>136</v>
      </c>
      <c r="R2432" t="s">
        <v>26</v>
      </c>
      <c r="S2432" t="s">
        <v>201</v>
      </c>
      <c r="T2432">
        <v>59</v>
      </c>
      <c r="U2432">
        <v>1</v>
      </c>
      <c r="V2432">
        <v>-90.811110999999997</v>
      </c>
      <c r="W2432">
        <v>29.950832999999999</v>
      </c>
    </row>
    <row r="2433" spans="1:23" x14ac:dyDescent="0.25">
      <c r="A2433" t="s">
        <v>1040</v>
      </c>
      <c r="B2433">
        <v>120.7</v>
      </c>
      <c r="C2433">
        <v>78.13</v>
      </c>
      <c r="D2433">
        <v>275</v>
      </c>
      <c r="E2433">
        <v>3</v>
      </c>
      <c r="F2433">
        <v>1</v>
      </c>
      <c r="G2433">
        <v>43</v>
      </c>
      <c r="H2433">
        <v>0</v>
      </c>
      <c r="I2433">
        <v>13.86</v>
      </c>
      <c r="J2433">
        <v>30</v>
      </c>
      <c r="K2433">
        <v>1</v>
      </c>
      <c r="L2433" s="1">
        <v>39047</v>
      </c>
      <c r="M2433" t="s">
        <v>27</v>
      </c>
      <c r="N2433" t="s">
        <v>51</v>
      </c>
      <c r="O2433" t="s">
        <v>51</v>
      </c>
      <c r="P2433" t="s">
        <v>1050</v>
      </c>
      <c r="Q2433" t="s">
        <v>136</v>
      </c>
      <c r="R2433" t="s">
        <v>26</v>
      </c>
      <c r="S2433" t="s">
        <v>135</v>
      </c>
      <c r="T2433">
        <v>65</v>
      </c>
      <c r="U2433">
        <v>0</v>
      </c>
      <c r="V2433">
        <v>-81.699444</v>
      </c>
      <c r="W2433">
        <v>41.506110999999997</v>
      </c>
    </row>
    <row r="2434" spans="1:23" x14ac:dyDescent="0.25">
      <c r="A2434" t="s">
        <v>1040</v>
      </c>
      <c r="B2434">
        <v>97.7</v>
      </c>
      <c r="C2434">
        <v>65.63</v>
      </c>
      <c r="D2434">
        <v>234</v>
      </c>
      <c r="E2434">
        <v>1</v>
      </c>
      <c r="F2434">
        <v>0</v>
      </c>
      <c r="G2434">
        <v>90</v>
      </c>
      <c r="H2434">
        <v>0.02</v>
      </c>
      <c r="I2434">
        <v>3.36</v>
      </c>
      <c r="J2434">
        <v>6</v>
      </c>
      <c r="K2434">
        <v>1</v>
      </c>
      <c r="L2434" s="1">
        <v>39051</v>
      </c>
      <c r="M2434" t="s">
        <v>22</v>
      </c>
      <c r="N2434" t="s">
        <v>132</v>
      </c>
      <c r="O2434" t="s">
        <v>136</v>
      </c>
      <c r="P2434" t="s">
        <v>125</v>
      </c>
      <c r="Q2434" t="s">
        <v>136</v>
      </c>
      <c r="R2434" t="s">
        <v>33</v>
      </c>
      <c r="S2434" t="s">
        <v>161</v>
      </c>
      <c r="T2434">
        <v>56</v>
      </c>
      <c r="U2434">
        <v>0</v>
      </c>
      <c r="V2434">
        <v>-84.516000000000005</v>
      </c>
      <c r="W2434">
        <v>39.094999999999999</v>
      </c>
    </row>
    <row r="2435" spans="1:23" x14ac:dyDescent="0.25">
      <c r="A2435" t="s">
        <v>1040</v>
      </c>
      <c r="B2435">
        <v>90</v>
      </c>
      <c r="C2435">
        <v>71.430000000000007</v>
      </c>
      <c r="D2435">
        <v>297</v>
      </c>
      <c r="E2435">
        <v>2</v>
      </c>
      <c r="F2435">
        <v>3</v>
      </c>
      <c r="G2435">
        <v>20</v>
      </c>
      <c r="H2435">
        <v>0</v>
      </c>
      <c r="I2435">
        <v>12.74</v>
      </c>
      <c r="J2435">
        <v>17</v>
      </c>
      <c r="K2435">
        <v>1</v>
      </c>
      <c r="L2435" s="1">
        <v>39061</v>
      </c>
      <c r="M2435" t="s">
        <v>22</v>
      </c>
      <c r="N2435" t="s">
        <v>59</v>
      </c>
      <c r="O2435" t="s">
        <v>136</v>
      </c>
      <c r="P2435" t="s">
        <v>279</v>
      </c>
      <c r="Q2435" t="s">
        <v>136</v>
      </c>
      <c r="R2435" t="s">
        <v>26</v>
      </c>
      <c r="S2435" t="s">
        <v>161</v>
      </c>
      <c r="T2435">
        <v>50</v>
      </c>
      <c r="U2435">
        <v>0</v>
      </c>
      <c r="V2435">
        <v>-84.516000000000005</v>
      </c>
      <c r="W2435">
        <v>39.094999999999999</v>
      </c>
    </row>
    <row r="2436" spans="1:23" x14ac:dyDescent="0.25">
      <c r="A2436" t="s">
        <v>1040</v>
      </c>
      <c r="B2436">
        <v>69.900000000000006</v>
      </c>
      <c r="C2436">
        <v>50</v>
      </c>
      <c r="D2436">
        <v>176</v>
      </c>
      <c r="E2436">
        <v>0</v>
      </c>
      <c r="F2436">
        <v>0</v>
      </c>
      <c r="G2436">
        <v>73</v>
      </c>
      <c r="H2436">
        <v>0</v>
      </c>
      <c r="I2436">
        <v>6.96</v>
      </c>
      <c r="J2436">
        <v>-18</v>
      </c>
      <c r="K2436">
        <v>0</v>
      </c>
      <c r="L2436" s="1">
        <v>39069</v>
      </c>
      <c r="M2436" t="s">
        <v>27</v>
      </c>
      <c r="N2436" t="s">
        <v>23</v>
      </c>
      <c r="O2436" t="s">
        <v>23</v>
      </c>
      <c r="P2436" t="s">
        <v>1051</v>
      </c>
      <c r="Q2436" t="s">
        <v>136</v>
      </c>
      <c r="R2436" t="s">
        <v>26</v>
      </c>
      <c r="S2436" t="s">
        <v>35</v>
      </c>
      <c r="T2436">
        <v>36</v>
      </c>
      <c r="U2436">
        <v>1</v>
      </c>
      <c r="V2436">
        <v>-86.16333333</v>
      </c>
      <c r="W2436">
        <v>39.763611109999999</v>
      </c>
    </row>
    <row r="2437" spans="1:23" x14ac:dyDescent="0.25">
      <c r="A2437" t="s">
        <v>1040</v>
      </c>
      <c r="B2437">
        <v>63.4</v>
      </c>
      <c r="C2437">
        <v>52.5</v>
      </c>
      <c r="D2437">
        <v>209</v>
      </c>
      <c r="E2437">
        <v>2</v>
      </c>
      <c r="F2437">
        <v>2</v>
      </c>
      <c r="G2437">
        <v>86</v>
      </c>
      <c r="H2437">
        <v>0</v>
      </c>
      <c r="I2437">
        <v>11.43</v>
      </c>
      <c r="J2437">
        <v>-1</v>
      </c>
      <c r="K2437">
        <v>0</v>
      </c>
      <c r="L2437" s="1">
        <v>39075</v>
      </c>
      <c r="M2437" t="s">
        <v>27</v>
      </c>
      <c r="N2437" t="s">
        <v>36</v>
      </c>
      <c r="O2437" t="s">
        <v>36</v>
      </c>
      <c r="P2437" t="s">
        <v>235</v>
      </c>
      <c r="Q2437" t="s">
        <v>136</v>
      </c>
      <c r="R2437" t="s">
        <v>26</v>
      </c>
      <c r="S2437" t="s">
        <v>38</v>
      </c>
      <c r="T2437">
        <v>29</v>
      </c>
      <c r="U2437">
        <v>0</v>
      </c>
      <c r="V2437">
        <v>-105.02</v>
      </c>
      <c r="W2437">
        <v>39.743889000000003</v>
      </c>
    </row>
    <row r="2438" spans="1:23" x14ac:dyDescent="0.25">
      <c r="A2438" t="s">
        <v>1040</v>
      </c>
      <c r="B2438">
        <v>91</v>
      </c>
      <c r="C2438">
        <v>52.63</v>
      </c>
      <c r="D2438">
        <v>251</v>
      </c>
      <c r="E2438">
        <v>2</v>
      </c>
      <c r="F2438">
        <v>0</v>
      </c>
      <c r="G2438">
        <v>83</v>
      </c>
      <c r="H2438">
        <v>0</v>
      </c>
      <c r="I2438">
        <v>3.36</v>
      </c>
      <c r="J2438">
        <v>-6</v>
      </c>
      <c r="K2438">
        <v>0</v>
      </c>
      <c r="L2438" s="1">
        <v>39082</v>
      </c>
      <c r="M2438" t="s">
        <v>22</v>
      </c>
      <c r="N2438" t="s">
        <v>62</v>
      </c>
      <c r="O2438" t="s">
        <v>136</v>
      </c>
      <c r="P2438" t="s">
        <v>516</v>
      </c>
      <c r="Q2438" t="s">
        <v>136</v>
      </c>
      <c r="R2438" t="s">
        <v>26</v>
      </c>
      <c r="S2438" t="s">
        <v>161</v>
      </c>
      <c r="T2438">
        <v>60</v>
      </c>
      <c r="U2438">
        <v>0</v>
      </c>
      <c r="V2438">
        <v>-84.516000000000005</v>
      </c>
      <c r="W2438">
        <v>39.094999999999999</v>
      </c>
    </row>
    <row r="2439" spans="1:23" x14ac:dyDescent="0.25">
      <c r="A2439" t="s">
        <v>1040</v>
      </c>
      <c r="B2439">
        <v>100.3</v>
      </c>
      <c r="C2439">
        <v>62.5</v>
      </c>
      <c r="D2439">
        <v>194</v>
      </c>
      <c r="E2439">
        <v>2</v>
      </c>
      <c r="F2439">
        <v>0</v>
      </c>
      <c r="G2439">
        <v>55</v>
      </c>
      <c r="H2439">
        <v>0</v>
      </c>
      <c r="I2439">
        <v>0</v>
      </c>
      <c r="J2439">
        <v>7</v>
      </c>
      <c r="K2439">
        <v>1</v>
      </c>
      <c r="L2439" s="1">
        <v>39335</v>
      </c>
      <c r="M2439" t="s">
        <v>22</v>
      </c>
      <c r="N2439" t="s">
        <v>132</v>
      </c>
      <c r="O2439" t="s">
        <v>136</v>
      </c>
      <c r="P2439" t="s">
        <v>286</v>
      </c>
      <c r="Q2439" t="s">
        <v>136</v>
      </c>
      <c r="R2439" t="s">
        <v>26</v>
      </c>
      <c r="S2439" t="s">
        <v>161</v>
      </c>
      <c r="T2439">
        <v>80</v>
      </c>
      <c r="U2439">
        <v>0</v>
      </c>
      <c r="V2439">
        <v>-84.516000000000005</v>
      </c>
      <c r="W2439">
        <v>39.094999999999999</v>
      </c>
    </row>
    <row r="2440" spans="1:23" x14ac:dyDescent="0.25">
      <c r="A2440" t="s">
        <v>1040</v>
      </c>
      <c r="B2440">
        <v>113.4</v>
      </c>
      <c r="C2440">
        <v>66</v>
      </c>
      <c r="D2440">
        <v>401</v>
      </c>
      <c r="E2440">
        <v>6</v>
      </c>
      <c r="F2440">
        <v>2</v>
      </c>
      <c r="G2440">
        <v>49</v>
      </c>
      <c r="H2440">
        <v>0</v>
      </c>
      <c r="I2440">
        <v>5.84</v>
      </c>
      <c r="J2440">
        <v>-6</v>
      </c>
      <c r="K2440">
        <v>0</v>
      </c>
      <c r="L2440" s="1">
        <v>39341</v>
      </c>
      <c r="M2440" t="s">
        <v>27</v>
      </c>
      <c r="N2440" t="s">
        <v>51</v>
      </c>
      <c r="O2440" t="s">
        <v>51</v>
      </c>
      <c r="P2440" t="s">
        <v>947</v>
      </c>
      <c r="Q2440" t="s">
        <v>136</v>
      </c>
      <c r="R2440" t="s">
        <v>26</v>
      </c>
      <c r="S2440" t="s">
        <v>135</v>
      </c>
      <c r="T2440">
        <v>62</v>
      </c>
      <c r="U2440">
        <v>0</v>
      </c>
      <c r="V2440">
        <v>-81.699444</v>
      </c>
      <c r="W2440">
        <v>41.506110999999997</v>
      </c>
    </row>
    <row r="2441" spans="1:23" x14ac:dyDescent="0.25">
      <c r="A2441" t="s">
        <v>1040</v>
      </c>
      <c r="B2441">
        <v>75.900000000000006</v>
      </c>
      <c r="C2441">
        <v>62.79</v>
      </c>
      <c r="D2441">
        <v>342</v>
      </c>
      <c r="E2441">
        <v>1</v>
      </c>
      <c r="F2441">
        <v>2</v>
      </c>
      <c r="G2441">
        <v>57</v>
      </c>
      <c r="H2441">
        <v>0</v>
      </c>
      <c r="I2441">
        <v>5.84</v>
      </c>
      <c r="J2441">
        <v>-3</v>
      </c>
      <c r="K2441">
        <v>0</v>
      </c>
      <c r="L2441" s="1">
        <v>39348</v>
      </c>
      <c r="M2441" t="s">
        <v>27</v>
      </c>
      <c r="N2441" t="s">
        <v>123</v>
      </c>
      <c r="O2441" t="s">
        <v>123</v>
      </c>
      <c r="P2441" t="s">
        <v>752</v>
      </c>
      <c r="Q2441" t="s">
        <v>136</v>
      </c>
      <c r="R2441" t="s">
        <v>26</v>
      </c>
      <c r="S2441" t="s">
        <v>236</v>
      </c>
      <c r="T2441">
        <v>60</v>
      </c>
      <c r="U2441">
        <v>0</v>
      </c>
      <c r="V2441">
        <v>-122.33159999999999</v>
      </c>
      <c r="W2441">
        <v>47.595199999999998</v>
      </c>
    </row>
    <row r="2442" spans="1:23" x14ac:dyDescent="0.25">
      <c r="A2442" t="s">
        <v>1040</v>
      </c>
      <c r="B2442">
        <v>65.7</v>
      </c>
      <c r="C2442">
        <v>60</v>
      </c>
      <c r="D2442">
        <v>234</v>
      </c>
      <c r="E2442">
        <v>1</v>
      </c>
      <c r="F2442">
        <v>2</v>
      </c>
      <c r="G2442">
        <v>59</v>
      </c>
      <c r="H2442">
        <v>0</v>
      </c>
      <c r="I2442">
        <v>5.84</v>
      </c>
      <c r="J2442">
        <v>-21</v>
      </c>
      <c r="K2442">
        <v>0</v>
      </c>
      <c r="L2442" s="1">
        <v>39356</v>
      </c>
      <c r="M2442" t="s">
        <v>22</v>
      </c>
      <c r="N2442" t="s">
        <v>24</v>
      </c>
      <c r="O2442" t="s">
        <v>136</v>
      </c>
      <c r="P2442" t="s">
        <v>695</v>
      </c>
      <c r="Q2442" t="s">
        <v>136</v>
      </c>
      <c r="R2442" t="s">
        <v>26</v>
      </c>
      <c r="S2442" t="s">
        <v>161</v>
      </c>
      <c r="T2442">
        <v>65</v>
      </c>
      <c r="U2442">
        <v>0</v>
      </c>
      <c r="V2442">
        <v>-84.516000000000005</v>
      </c>
      <c r="W2442">
        <v>39.094999999999999</v>
      </c>
    </row>
    <row r="2443" spans="1:23" x14ac:dyDescent="0.25">
      <c r="A2443" t="s">
        <v>1040</v>
      </c>
      <c r="B2443">
        <v>79.599999999999994</v>
      </c>
      <c r="C2443">
        <v>60.47</v>
      </c>
      <c r="D2443">
        <v>320</v>
      </c>
      <c r="E2443">
        <v>2</v>
      </c>
      <c r="F2443">
        <v>2</v>
      </c>
      <c r="G2443">
        <v>55</v>
      </c>
      <c r="H2443">
        <v>0</v>
      </c>
      <c r="I2443">
        <v>9.1999999999999993</v>
      </c>
      <c r="J2443">
        <v>-7</v>
      </c>
      <c r="K2443">
        <v>0</v>
      </c>
      <c r="L2443" s="1">
        <v>39369</v>
      </c>
      <c r="M2443" t="s">
        <v>27</v>
      </c>
      <c r="N2443" t="s">
        <v>68</v>
      </c>
      <c r="O2443" t="s">
        <v>68</v>
      </c>
      <c r="P2443" t="s">
        <v>80</v>
      </c>
      <c r="Q2443" t="s">
        <v>136</v>
      </c>
      <c r="R2443" t="s">
        <v>26</v>
      </c>
      <c r="S2443" t="s">
        <v>131</v>
      </c>
      <c r="T2443">
        <v>74</v>
      </c>
      <c r="U2443">
        <v>0</v>
      </c>
      <c r="V2443">
        <v>-94.483889000000005</v>
      </c>
      <c r="W2443">
        <v>39.048889000000003</v>
      </c>
    </row>
    <row r="2444" spans="1:23" x14ac:dyDescent="0.25">
      <c r="A2444" t="s">
        <v>1040</v>
      </c>
      <c r="B2444">
        <v>98.5</v>
      </c>
      <c r="C2444">
        <v>66.67</v>
      </c>
      <c r="D2444">
        <v>226</v>
      </c>
      <c r="E2444">
        <v>1</v>
      </c>
      <c r="F2444">
        <v>1</v>
      </c>
      <c r="G2444">
        <v>28</v>
      </c>
      <c r="H2444">
        <v>0</v>
      </c>
      <c r="I2444">
        <v>12.74</v>
      </c>
      <c r="J2444">
        <v>7</v>
      </c>
      <c r="K2444">
        <v>1</v>
      </c>
      <c r="L2444" s="1">
        <v>39376</v>
      </c>
      <c r="M2444" t="s">
        <v>22</v>
      </c>
      <c r="N2444" t="s">
        <v>48</v>
      </c>
      <c r="O2444" t="s">
        <v>136</v>
      </c>
      <c r="P2444" t="s">
        <v>311</v>
      </c>
      <c r="Q2444" t="s">
        <v>136</v>
      </c>
      <c r="R2444" t="s">
        <v>26</v>
      </c>
      <c r="S2444" t="s">
        <v>161</v>
      </c>
      <c r="T2444">
        <v>76</v>
      </c>
      <c r="U2444">
        <v>0</v>
      </c>
      <c r="V2444">
        <v>-84.516000000000005</v>
      </c>
      <c r="W2444">
        <v>39.094999999999999</v>
      </c>
    </row>
    <row r="2445" spans="1:23" x14ac:dyDescent="0.25">
      <c r="A2445" t="s">
        <v>1040</v>
      </c>
      <c r="B2445">
        <v>102.2</v>
      </c>
      <c r="C2445">
        <v>74.19</v>
      </c>
      <c r="D2445">
        <v>205</v>
      </c>
      <c r="E2445">
        <v>1</v>
      </c>
      <c r="F2445">
        <v>0</v>
      </c>
      <c r="G2445">
        <v>38</v>
      </c>
      <c r="H2445">
        <v>0</v>
      </c>
      <c r="I2445">
        <v>6.96</v>
      </c>
      <c r="J2445">
        <v>-11</v>
      </c>
      <c r="K2445">
        <v>0</v>
      </c>
      <c r="L2445" s="1">
        <v>39383</v>
      </c>
      <c r="M2445" t="s">
        <v>22</v>
      </c>
      <c r="N2445" t="s">
        <v>62</v>
      </c>
      <c r="O2445" t="s">
        <v>136</v>
      </c>
      <c r="P2445" t="s">
        <v>607</v>
      </c>
      <c r="Q2445" t="s">
        <v>136</v>
      </c>
      <c r="R2445" t="s">
        <v>26</v>
      </c>
      <c r="S2445" t="s">
        <v>161</v>
      </c>
      <c r="T2445">
        <v>56</v>
      </c>
      <c r="U2445">
        <v>0</v>
      </c>
      <c r="V2445">
        <v>-84.516000000000005</v>
      </c>
      <c r="W2445">
        <v>39.094999999999999</v>
      </c>
    </row>
    <row r="2446" spans="1:23" x14ac:dyDescent="0.25">
      <c r="A2446" t="s">
        <v>1040</v>
      </c>
      <c r="B2446">
        <v>93</v>
      </c>
      <c r="C2446">
        <v>66.67</v>
      </c>
      <c r="D2446">
        <v>271</v>
      </c>
      <c r="E2446">
        <v>2</v>
      </c>
      <c r="F2446">
        <v>1</v>
      </c>
      <c r="G2446">
        <v>50</v>
      </c>
      <c r="H2446">
        <v>0</v>
      </c>
      <c r="I2446">
        <v>14.98</v>
      </c>
      <c r="J2446">
        <v>-12</v>
      </c>
      <c r="K2446">
        <v>0</v>
      </c>
      <c r="L2446" s="1">
        <v>39390</v>
      </c>
      <c r="M2446" t="s">
        <v>27</v>
      </c>
      <c r="N2446" t="s">
        <v>42</v>
      </c>
      <c r="O2446" t="s">
        <v>42</v>
      </c>
      <c r="P2446" t="s">
        <v>1052</v>
      </c>
      <c r="Q2446" t="s">
        <v>136</v>
      </c>
      <c r="R2446" t="s">
        <v>26</v>
      </c>
      <c r="S2446" t="s">
        <v>54</v>
      </c>
      <c r="T2446">
        <v>48</v>
      </c>
      <c r="U2446">
        <v>0</v>
      </c>
      <c r="V2446">
        <v>-78.787000000000006</v>
      </c>
      <c r="W2446">
        <v>42.774000000000001</v>
      </c>
    </row>
    <row r="2447" spans="1:23" x14ac:dyDescent="0.25">
      <c r="A2447" t="s">
        <v>1040</v>
      </c>
      <c r="B2447">
        <v>91.7</v>
      </c>
      <c r="C2447">
        <v>67.650000000000006</v>
      </c>
      <c r="D2447">
        <v>271</v>
      </c>
      <c r="E2447">
        <v>0</v>
      </c>
      <c r="F2447">
        <v>0</v>
      </c>
      <c r="G2447">
        <v>48</v>
      </c>
      <c r="H2447">
        <v>0</v>
      </c>
      <c r="I2447">
        <v>3.36</v>
      </c>
      <c r="J2447">
        <v>14</v>
      </c>
      <c r="K2447">
        <v>1</v>
      </c>
      <c r="L2447" s="1">
        <v>39397</v>
      </c>
      <c r="M2447" t="s">
        <v>27</v>
      </c>
      <c r="N2447" t="s">
        <v>132</v>
      </c>
      <c r="O2447" t="s">
        <v>132</v>
      </c>
      <c r="P2447" t="s">
        <v>141</v>
      </c>
      <c r="Q2447" t="s">
        <v>136</v>
      </c>
      <c r="R2447" t="s">
        <v>26</v>
      </c>
      <c r="S2447" t="s">
        <v>186</v>
      </c>
      <c r="T2447">
        <v>49</v>
      </c>
      <c r="U2447">
        <v>0</v>
      </c>
      <c r="V2447">
        <v>-76.622777999999997</v>
      </c>
      <c r="W2447">
        <v>39.278055999999999</v>
      </c>
    </row>
    <row r="2448" spans="1:23" x14ac:dyDescent="0.25">
      <c r="A2448" t="s">
        <v>1040</v>
      </c>
      <c r="B2448">
        <v>68.5</v>
      </c>
      <c r="C2448">
        <v>71.150000000000006</v>
      </c>
      <c r="D2448">
        <v>329</v>
      </c>
      <c r="E2448">
        <v>2</v>
      </c>
      <c r="F2448">
        <v>4</v>
      </c>
      <c r="G2448">
        <v>63</v>
      </c>
      <c r="H2448">
        <v>0</v>
      </c>
      <c r="I2448">
        <v>4.72</v>
      </c>
      <c r="J2448">
        <v>-8</v>
      </c>
      <c r="K2448">
        <v>0</v>
      </c>
      <c r="L2448" s="1">
        <v>39404</v>
      </c>
      <c r="M2448" t="s">
        <v>22</v>
      </c>
      <c r="N2448" t="s">
        <v>119</v>
      </c>
      <c r="O2448" t="s">
        <v>136</v>
      </c>
      <c r="P2448" t="s">
        <v>440</v>
      </c>
      <c r="Q2448" t="s">
        <v>136</v>
      </c>
      <c r="R2448" t="s">
        <v>26</v>
      </c>
      <c r="S2448" t="s">
        <v>161</v>
      </c>
      <c r="T2448">
        <v>47</v>
      </c>
      <c r="U2448">
        <v>0</v>
      </c>
      <c r="V2448">
        <v>-84.516000000000005</v>
      </c>
      <c r="W2448">
        <v>39.094999999999999</v>
      </c>
    </row>
    <row r="2449" spans="1:23" x14ac:dyDescent="0.25">
      <c r="A2449" t="s">
        <v>1040</v>
      </c>
      <c r="B2449">
        <v>113</v>
      </c>
      <c r="C2449">
        <v>84.21</v>
      </c>
      <c r="D2449">
        <v>283</v>
      </c>
      <c r="E2449">
        <v>3</v>
      </c>
      <c r="F2449">
        <v>1</v>
      </c>
      <c r="G2449">
        <v>62</v>
      </c>
      <c r="H2449">
        <v>0</v>
      </c>
      <c r="I2449">
        <v>0</v>
      </c>
      <c r="J2449">
        <v>29</v>
      </c>
      <c r="K2449">
        <v>1</v>
      </c>
      <c r="L2449" s="1">
        <v>39411</v>
      </c>
      <c r="M2449" t="s">
        <v>22</v>
      </c>
      <c r="N2449" t="s">
        <v>87</v>
      </c>
      <c r="O2449" t="s">
        <v>136</v>
      </c>
      <c r="P2449" t="s">
        <v>1053</v>
      </c>
      <c r="Q2449" t="s">
        <v>136</v>
      </c>
      <c r="R2449" t="s">
        <v>26</v>
      </c>
      <c r="S2449" t="s">
        <v>161</v>
      </c>
      <c r="T2449">
        <v>46</v>
      </c>
      <c r="U2449">
        <v>0</v>
      </c>
      <c r="V2449">
        <v>-84.516000000000005</v>
      </c>
      <c r="W2449">
        <v>39.094999999999999</v>
      </c>
    </row>
    <row r="2450" spans="1:23" x14ac:dyDescent="0.25">
      <c r="A2450" t="s">
        <v>1040</v>
      </c>
      <c r="B2450">
        <v>51.6</v>
      </c>
      <c r="C2450">
        <v>38.64</v>
      </c>
      <c r="D2450">
        <v>183</v>
      </c>
      <c r="E2450">
        <v>0</v>
      </c>
      <c r="F2450">
        <v>0</v>
      </c>
      <c r="G2450">
        <v>89</v>
      </c>
      <c r="H2450">
        <v>5.0999999999999997E-2</v>
      </c>
      <c r="I2450">
        <v>12.74</v>
      </c>
      <c r="J2450">
        <v>-14</v>
      </c>
      <c r="K2450">
        <v>0</v>
      </c>
      <c r="L2450" s="1">
        <v>39418</v>
      </c>
      <c r="M2450" t="s">
        <v>27</v>
      </c>
      <c r="N2450" t="s">
        <v>62</v>
      </c>
      <c r="O2450" t="s">
        <v>62</v>
      </c>
      <c r="P2450" t="s">
        <v>360</v>
      </c>
      <c r="Q2450" t="s">
        <v>136</v>
      </c>
      <c r="R2450" t="s">
        <v>33</v>
      </c>
      <c r="S2450" t="s">
        <v>64</v>
      </c>
      <c r="T2450">
        <v>51</v>
      </c>
      <c r="U2450">
        <v>0</v>
      </c>
      <c r="V2450">
        <v>-80.015833000000001</v>
      </c>
      <c r="W2450">
        <v>40.446666999999998</v>
      </c>
    </row>
    <row r="2451" spans="1:23" x14ac:dyDescent="0.25">
      <c r="A2451" t="s">
        <v>1040</v>
      </c>
      <c r="B2451">
        <v>60.8</v>
      </c>
      <c r="C2451">
        <v>72.41</v>
      </c>
      <c r="D2451">
        <v>189</v>
      </c>
      <c r="E2451">
        <v>0</v>
      </c>
      <c r="F2451">
        <v>2</v>
      </c>
      <c r="G2451">
        <v>89</v>
      </c>
      <c r="H2451">
        <v>7.0999999999999994E-2</v>
      </c>
      <c r="I2451">
        <v>5.84</v>
      </c>
      <c r="J2451">
        <v>9</v>
      </c>
      <c r="K2451">
        <v>1</v>
      </c>
      <c r="L2451" s="1">
        <v>39425</v>
      </c>
      <c r="M2451" t="s">
        <v>22</v>
      </c>
      <c r="N2451" t="s">
        <v>44</v>
      </c>
      <c r="O2451" t="s">
        <v>136</v>
      </c>
      <c r="P2451" t="s">
        <v>809</v>
      </c>
      <c r="Q2451" t="s">
        <v>136</v>
      </c>
      <c r="R2451" t="s">
        <v>33</v>
      </c>
      <c r="S2451" t="s">
        <v>161</v>
      </c>
      <c r="T2451">
        <v>42</v>
      </c>
      <c r="U2451">
        <v>0</v>
      </c>
      <c r="V2451">
        <v>-84.516000000000005</v>
      </c>
      <c r="W2451">
        <v>39.094999999999999</v>
      </c>
    </row>
    <row r="2452" spans="1:23" x14ac:dyDescent="0.25">
      <c r="A2452" t="s">
        <v>1040</v>
      </c>
      <c r="B2452">
        <v>97.8</v>
      </c>
      <c r="C2452">
        <v>61.29</v>
      </c>
      <c r="D2452">
        <v>252</v>
      </c>
      <c r="E2452">
        <v>1</v>
      </c>
      <c r="F2452">
        <v>0</v>
      </c>
      <c r="G2452">
        <v>77</v>
      </c>
      <c r="H2452">
        <v>0</v>
      </c>
      <c r="I2452">
        <v>6.96</v>
      </c>
      <c r="J2452">
        <v>-7</v>
      </c>
      <c r="K2452">
        <v>0</v>
      </c>
      <c r="L2452" s="1">
        <v>39431</v>
      </c>
      <c r="M2452" t="s">
        <v>27</v>
      </c>
      <c r="N2452" t="s">
        <v>140</v>
      </c>
      <c r="O2452" t="s">
        <v>140</v>
      </c>
      <c r="P2452" t="s">
        <v>328</v>
      </c>
      <c r="Q2452" t="s">
        <v>136</v>
      </c>
      <c r="R2452" t="s">
        <v>26</v>
      </c>
      <c r="S2452" t="s">
        <v>395</v>
      </c>
      <c r="T2452">
        <v>50</v>
      </c>
      <c r="U2452">
        <v>0</v>
      </c>
      <c r="V2452">
        <v>-122.386111</v>
      </c>
      <c r="W2452">
        <v>37.713611</v>
      </c>
    </row>
    <row r="2453" spans="1:23" x14ac:dyDescent="0.25">
      <c r="A2453" t="s">
        <v>1040</v>
      </c>
      <c r="B2453">
        <v>44.8</v>
      </c>
      <c r="C2453">
        <v>52.38</v>
      </c>
      <c r="D2453">
        <v>115</v>
      </c>
      <c r="E2453">
        <v>1</v>
      </c>
      <c r="F2453">
        <v>2</v>
      </c>
      <c r="G2453">
        <v>52</v>
      </c>
      <c r="H2453">
        <v>0</v>
      </c>
      <c r="I2453">
        <v>23.05</v>
      </c>
      <c r="J2453">
        <v>5</v>
      </c>
      <c r="K2453">
        <v>1</v>
      </c>
      <c r="L2453" s="1">
        <v>39439</v>
      </c>
      <c r="M2453" t="s">
        <v>22</v>
      </c>
      <c r="N2453" t="s">
        <v>51</v>
      </c>
      <c r="O2453" t="s">
        <v>136</v>
      </c>
      <c r="P2453" t="s">
        <v>303</v>
      </c>
      <c r="Q2453" t="s">
        <v>136</v>
      </c>
      <c r="R2453" t="s">
        <v>26</v>
      </c>
      <c r="S2453" t="s">
        <v>161</v>
      </c>
      <c r="T2453">
        <v>36</v>
      </c>
      <c r="U2453">
        <v>0</v>
      </c>
      <c r="V2453">
        <v>-84.516000000000005</v>
      </c>
      <c r="W2453">
        <v>39.094999999999999</v>
      </c>
    </row>
    <row r="2454" spans="1:23" x14ac:dyDescent="0.25">
      <c r="A2454" t="s">
        <v>1040</v>
      </c>
      <c r="B2454">
        <v>121.4</v>
      </c>
      <c r="C2454">
        <v>71.88</v>
      </c>
      <c r="D2454">
        <v>316</v>
      </c>
      <c r="E2454">
        <v>3</v>
      </c>
      <c r="F2454">
        <v>1</v>
      </c>
      <c r="G2454">
        <v>56</v>
      </c>
      <c r="H2454">
        <v>0</v>
      </c>
      <c r="I2454">
        <v>13.86</v>
      </c>
      <c r="J2454">
        <v>13</v>
      </c>
      <c r="K2454">
        <v>1</v>
      </c>
      <c r="L2454" s="1">
        <v>39446</v>
      </c>
      <c r="M2454" t="s">
        <v>27</v>
      </c>
      <c r="N2454" t="s">
        <v>28</v>
      </c>
      <c r="O2454" t="s">
        <v>28</v>
      </c>
      <c r="P2454" t="s">
        <v>977</v>
      </c>
      <c r="Q2454" t="s">
        <v>136</v>
      </c>
      <c r="R2454" t="s">
        <v>26</v>
      </c>
      <c r="S2454" t="s">
        <v>30</v>
      </c>
      <c r="T2454">
        <v>81</v>
      </c>
      <c r="U2454">
        <v>0</v>
      </c>
      <c r="V2454">
        <v>-80.238889</v>
      </c>
      <c r="W2454">
        <v>25.958055999999999</v>
      </c>
    </row>
    <row r="2455" spans="1:23" x14ac:dyDescent="0.25">
      <c r="A2455" t="s">
        <v>1040</v>
      </c>
      <c r="B2455">
        <v>32.299999999999997</v>
      </c>
      <c r="C2455">
        <v>37.5</v>
      </c>
      <c r="D2455">
        <v>94</v>
      </c>
      <c r="E2455">
        <v>0</v>
      </c>
      <c r="F2455">
        <v>1</v>
      </c>
      <c r="G2455">
        <v>42</v>
      </c>
      <c r="H2455">
        <v>0</v>
      </c>
      <c r="I2455">
        <v>0</v>
      </c>
      <c r="J2455">
        <v>-7</v>
      </c>
      <c r="K2455">
        <v>0</v>
      </c>
      <c r="L2455" s="1">
        <v>39698</v>
      </c>
      <c r="M2455" t="s">
        <v>27</v>
      </c>
      <c r="N2455" t="s">
        <v>132</v>
      </c>
      <c r="O2455" t="s">
        <v>132</v>
      </c>
      <c r="P2455" t="s">
        <v>315</v>
      </c>
      <c r="Q2455" t="s">
        <v>136</v>
      </c>
      <c r="R2455" t="s">
        <v>26</v>
      </c>
      <c r="S2455" t="s">
        <v>186</v>
      </c>
      <c r="T2455">
        <v>81</v>
      </c>
      <c r="U2455">
        <v>0</v>
      </c>
      <c r="V2455">
        <v>-76.622777999999997</v>
      </c>
      <c r="W2455">
        <v>39.278055999999999</v>
      </c>
    </row>
    <row r="2456" spans="1:23" x14ac:dyDescent="0.25">
      <c r="A2456" t="s">
        <v>1040</v>
      </c>
      <c r="B2456">
        <v>41.3</v>
      </c>
      <c r="C2456">
        <v>59.26</v>
      </c>
      <c r="D2456">
        <v>134</v>
      </c>
      <c r="E2456">
        <v>0</v>
      </c>
      <c r="F2456">
        <v>2</v>
      </c>
      <c r="G2456">
        <v>47</v>
      </c>
      <c r="H2456">
        <v>0</v>
      </c>
      <c r="I2456">
        <v>27.71</v>
      </c>
      <c r="J2456">
        <v>-17</v>
      </c>
      <c r="K2456">
        <v>0</v>
      </c>
      <c r="L2456" s="1">
        <v>39705</v>
      </c>
      <c r="M2456" t="s">
        <v>22</v>
      </c>
      <c r="N2456" t="s">
        <v>87</v>
      </c>
      <c r="O2456" t="s">
        <v>136</v>
      </c>
      <c r="P2456" t="s">
        <v>88</v>
      </c>
      <c r="Q2456" t="s">
        <v>136</v>
      </c>
      <c r="R2456" t="s">
        <v>26</v>
      </c>
      <c r="S2456" t="s">
        <v>161</v>
      </c>
      <c r="T2456">
        <v>89</v>
      </c>
      <c r="U2456">
        <v>0</v>
      </c>
      <c r="V2456">
        <v>-84.516000000000005</v>
      </c>
      <c r="W2456">
        <v>39.094999999999999</v>
      </c>
    </row>
    <row r="2457" spans="1:23" x14ac:dyDescent="0.25">
      <c r="A2457" t="s">
        <v>1040</v>
      </c>
      <c r="B2457">
        <v>98.9</v>
      </c>
      <c r="C2457">
        <v>69.23</v>
      </c>
      <c r="D2457">
        <v>286</v>
      </c>
      <c r="E2457">
        <v>1</v>
      </c>
      <c r="F2457">
        <v>0</v>
      </c>
      <c r="G2457">
        <v>42</v>
      </c>
      <c r="H2457">
        <v>0</v>
      </c>
      <c r="I2457">
        <v>0</v>
      </c>
      <c r="J2457">
        <v>-3</v>
      </c>
      <c r="K2457">
        <v>0</v>
      </c>
      <c r="L2457" s="1">
        <v>39712</v>
      </c>
      <c r="M2457" t="s">
        <v>27</v>
      </c>
      <c r="N2457" t="s">
        <v>101</v>
      </c>
      <c r="O2457" t="s">
        <v>101</v>
      </c>
      <c r="P2457" t="s">
        <v>494</v>
      </c>
      <c r="Q2457" t="s">
        <v>136</v>
      </c>
      <c r="R2457" t="s">
        <v>26</v>
      </c>
      <c r="S2457" t="s">
        <v>50</v>
      </c>
      <c r="T2457">
        <v>80</v>
      </c>
      <c r="U2457">
        <v>0</v>
      </c>
      <c r="V2457">
        <v>-74.076943999999997</v>
      </c>
      <c r="W2457">
        <v>40.812221999999998</v>
      </c>
    </row>
    <row r="2458" spans="1:23" x14ac:dyDescent="0.25">
      <c r="A2458" t="s">
        <v>1040</v>
      </c>
      <c r="B2458">
        <v>80.8</v>
      </c>
      <c r="C2458">
        <v>58.97</v>
      </c>
      <c r="D2458">
        <v>217</v>
      </c>
      <c r="E2458">
        <v>2</v>
      </c>
      <c r="F2458">
        <v>1</v>
      </c>
      <c r="G2458">
        <v>31</v>
      </c>
      <c r="H2458">
        <v>0</v>
      </c>
      <c r="I2458">
        <v>13.86</v>
      </c>
      <c r="J2458">
        <v>-9</v>
      </c>
      <c r="K2458">
        <v>0</v>
      </c>
      <c r="L2458" s="1">
        <v>39726</v>
      </c>
      <c r="M2458" t="s">
        <v>27</v>
      </c>
      <c r="N2458" t="s">
        <v>107</v>
      </c>
      <c r="O2458" t="s">
        <v>107</v>
      </c>
      <c r="P2458" t="s">
        <v>1054</v>
      </c>
      <c r="Q2458" t="s">
        <v>136</v>
      </c>
      <c r="R2458" t="s">
        <v>26</v>
      </c>
      <c r="S2458" t="s">
        <v>181</v>
      </c>
      <c r="T2458">
        <v>85</v>
      </c>
      <c r="U2458">
        <v>1</v>
      </c>
      <c r="V2458">
        <v>-96.911000000000001</v>
      </c>
      <c r="W2458">
        <v>32.840000000000003</v>
      </c>
    </row>
    <row r="2459" spans="1:23" x14ac:dyDescent="0.25">
      <c r="A2459" t="s">
        <v>1040</v>
      </c>
      <c r="B2459">
        <v>61</v>
      </c>
      <c r="C2459">
        <v>63.64</v>
      </c>
      <c r="D2459">
        <v>247</v>
      </c>
      <c r="E2459">
        <v>0</v>
      </c>
      <c r="F2459">
        <v>2</v>
      </c>
      <c r="G2459">
        <v>45</v>
      </c>
      <c r="H2459">
        <v>0</v>
      </c>
      <c r="I2459">
        <v>4.72</v>
      </c>
      <c r="J2459">
        <v>-5</v>
      </c>
      <c r="K2459">
        <v>0</v>
      </c>
      <c r="L2459" s="1">
        <v>40069</v>
      </c>
      <c r="M2459" t="s">
        <v>22</v>
      </c>
      <c r="N2459" t="s">
        <v>36</v>
      </c>
      <c r="O2459" t="s">
        <v>136</v>
      </c>
      <c r="P2459" t="s">
        <v>1055</v>
      </c>
      <c r="Q2459" t="s">
        <v>136</v>
      </c>
      <c r="R2459" t="s">
        <v>26</v>
      </c>
      <c r="S2459" t="s">
        <v>161</v>
      </c>
      <c r="T2459">
        <v>76</v>
      </c>
      <c r="U2459">
        <v>0</v>
      </c>
      <c r="V2459">
        <v>-84.516000000000005</v>
      </c>
      <c r="W2459">
        <v>39.094999999999999</v>
      </c>
    </row>
    <row r="2460" spans="1:23" x14ac:dyDescent="0.25">
      <c r="A2460" t="s">
        <v>1040</v>
      </c>
      <c r="B2460">
        <v>93.3</v>
      </c>
      <c r="C2460">
        <v>65.22</v>
      </c>
      <c r="D2460">
        <v>185</v>
      </c>
      <c r="E2460">
        <v>3</v>
      </c>
      <c r="F2460">
        <v>2</v>
      </c>
      <c r="G2460">
        <v>51</v>
      </c>
      <c r="H2460">
        <v>0</v>
      </c>
      <c r="I2460">
        <v>5.84</v>
      </c>
      <c r="J2460">
        <v>7</v>
      </c>
      <c r="K2460">
        <v>1</v>
      </c>
      <c r="L2460" s="1">
        <v>40076</v>
      </c>
      <c r="M2460" t="s">
        <v>27</v>
      </c>
      <c r="N2460" t="s">
        <v>73</v>
      </c>
      <c r="O2460" t="s">
        <v>73</v>
      </c>
      <c r="P2460" t="s">
        <v>227</v>
      </c>
      <c r="Q2460" t="s">
        <v>136</v>
      </c>
      <c r="R2460" t="s">
        <v>26</v>
      </c>
      <c r="S2460" t="s">
        <v>168</v>
      </c>
      <c r="T2460">
        <v>71</v>
      </c>
      <c r="U2460">
        <v>0</v>
      </c>
      <c r="V2460">
        <v>-88.062222000000006</v>
      </c>
      <c r="W2460">
        <v>44.501389000000003</v>
      </c>
    </row>
    <row r="2461" spans="1:23" x14ac:dyDescent="0.25">
      <c r="A2461" t="s">
        <v>1040</v>
      </c>
      <c r="B2461">
        <v>76.7</v>
      </c>
      <c r="C2461">
        <v>54.05</v>
      </c>
      <c r="D2461">
        <v>183</v>
      </c>
      <c r="E2461">
        <v>1</v>
      </c>
      <c r="F2461">
        <v>0</v>
      </c>
      <c r="G2461">
        <v>65</v>
      </c>
      <c r="H2461">
        <v>0</v>
      </c>
      <c r="I2461">
        <v>9.1999999999999993</v>
      </c>
      <c r="J2461">
        <v>3</v>
      </c>
      <c r="K2461">
        <v>1</v>
      </c>
      <c r="L2461" s="1">
        <v>40083</v>
      </c>
      <c r="M2461" t="s">
        <v>22</v>
      </c>
      <c r="N2461" t="s">
        <v>62</v>
      </c>
      <c r="O2461" t="s">
        <v>136</v>
      </c>
      <c r="P2461" t="s">
        <v>110</v>
      </c>
      <c r="Q2461" t="s">
        <v>136</v>
      </c>
      <c r="R2461" t="s">
        <v>26</v>
      </c>
      <c r="S2461" t="s">
        <v>161</v>
      </c>
      <c r="T2461">
        <v>67</v>
      </c>
      <c r="U2461">
        <v>0</v>
      </c>
      <c r="V2461">
        <v>-84.516000000000005</v>
      </c>
      <c r="W2461">
        <v>39.094999999999999</v>
      </c>
    </row>
    <row r="2462" spans="1:23" x14ac:dyDescent="0.25">
      <c r="A2462" t="s">
        <v>1040</v>
      </c>
      <c r="B2462">
        <v>73.099999999999994</v>
      </c>
      <c r="C2462">
        <v>52.27</v>
      </c>
      <c r="D2462">
        <v>230</v>
      </c>
      <c r="E2462">
        <v>2</v>
      </c>
      <c r="F2462">
        <v>1</v>
      </c>
      <c r="G2462">
        <v>62</v>
      </c>
      <c r="H2462">
        <v>0</v>
      </c>
      <c r="I2462">
        <v>12.74</v>
      </c>
      <c r="J2462">
        <v>3</v>
      </c>
      <c r="K2462">
        <v>1</v>
      </c>
      <c r="L2462" s="1">
        <v>40090</v>
      </c>
      <c r="M2462" t="s">
        <v>27</v>
      </c>
      <c r="N2462" t="s">
        <v>51</v>
      </c>
      <c r="O2462" t="s">
        <v>51</v>
      </c>
      <c r="P2462" t="s">
        <v>110</v>
      </c>
      <c r="Q2462" t="s">
        <v>136</v>
      </c>
      <c r="R2462" t="s">
        <v>26</v>
      </c>
      <c r="S2462" t="s">
        <v>135</v>
      </c>
      <c r="T2462">
        <v>57</v>
      </c>
      <c r="U2462">
        <v>0</v>
      </c>
      <c r="V2462">
        <v>-81.699444</v>
      </c>
      <c r="W2462">
        <v>41.506110999999997</v>
      </c>
    </row>
    <row r="2463" spans="1:23" x14ac:dyDescent="0.25">
      <c r="A2463" t="s">
        <v>1040</v>
      </c>
      <c r="B2463">
        <v>84.2</v>
      </c>
      <c r="C2463">
        <v>58.06</v>
      </c>
      <c r="D2463">
        <v>271</v>
      </c>
      <c r="E2463">
        <v>1</v>
      </c>
      <c r="F2463">
        <v>1</v>
      </c>
      <c r="G2463">
        <v>38</v>
      </c>
      <c r="H2463">
        <v>0</v>
      </c>
      <c r="I2463">
        <v>8.08</v>
      </c>
      <c r="J2463">
        <v>3</v>
      </c>
      <c r="K2463">
        <v>1</v>
      </c>
      <c r="L2463" s="1">
        <v>40097</v>
      </c>
      <c r="M2463" t="s">
        <v>27</v>
      </c>
      <c r="N2463" t="s">
        <v>132</v>
      </c>
      <c r="O2463" t="s">
        <v>132</v>
      </c>
      <c r="P2463" t="s">
        <v>117</v>
      </c>
      <c r="Q2463" t="s">
        <v>136</v>
      </c>
      <c r="R2463" t="s">
        <v>26</v>
      </c>
      <c r="S2463" t="s">
        <v>186</v>
      </c>
      <c r="T2463">
        <v>65</v>
      </c>
      <c r="U2463">
        <v>0</v>
      </c>
      <c r="V2463">
        <v>-76.622777999999997</v>
      </c>
      <c r="W2463">
        <v>39.278055999999999</v>
      </c>
    </row>
    <row r="2464" spans="1:23" x14ac:dyDescent="0.25">
      <c r="A2464" t="s">
        <v>1040</v>
      </c>
      <c r="B2464">
        <v>85.3</v>
      </c>
      <c r="C2464">
        <v>65.709999999999994</v>
      </c>
      <c r="D2464">
        <v>259</v>
      </c>
      <c r="E2464">
        <v>1</v>
      </c>
      <c r="F2464">
        <v>1</v>
      </c>
      <c r="G2464">
        <v>38</v>
      </c>
      <c r="H2464">
        <v>0</v>
      </c>
      <c r="I2464">
        <v>3.36</v>
      </c>
      <c r="J2464">
        <v>-11</v>
      </c>
      <c r="K2464">
        <v>0</v>
      </c>
      <c r="L2464" s="1">
        <v>40104</v>
      </c>
      <c r="M2464" t="s">
        <v>22</v>
      </c>
      <c r="N2464" t="s">
        <v>109</v>
      </c>
      <c r="O2464" t="s">
        <v>136</v>
      </c>
      <c r="P2464" t="s">
        <v>1042</v>
      </c>
      <c r="Q2464" t="s">
        <v>136</v>
      </c>
      <c r="R2464" t="s">
        <v>26</v>
      </c>
      <c r="S2464" t="s">
        <v>161</v>
      </c>
      <c r="T2464">
        <v>52</v>
      </c>
      <c r="U2464">
        <v>0</v>
      </c>
      <c r="V2464">
        <v>-84.516000000000005</v>
      </c>
      <c r="W2464">
        <v>39.094999999999999</v>
      </c>
    </row>
    <row r="2465" spans="1:23" x14ac:dyDescent="0.25">
      <c r="A2465" t="s">
        <v>1040</v>
      </c>
      <c r="B2465">
        <v>146.69999999999999</v>
      </c>
      <c r="C2465">
        <v>83.33</v>
      </c>
      <c r="D2465">
        <v>233</v>
      </c>
      <c r="E2465">
        <v>5</v>
      </c>
      <c r="F2465">
        <v>0</v>
      </c>
      <c r="G2465">
        <v>46</v>
      </c>
      <c r="H2465">
        <v>0</v>
      </c>
      <c r="I2465">
        <v>5.84</v>
      </c>
      <c r="J2465">
        <v>35</v>
      </c>
      <c r="K2465">
        <v>1</v>
      </c>
      <c r="L2465" s="1">
        <v>40111</v>
      </c>
      <c r="M2465" t="s">
        <v>22</v>
      </c>
      <c r="N2465" t="s">
        <v>77</v>
      </c>
      <c r="O2465" t="s">
        <v>136</v>
      </c>
      <c r="P2465" t="s">
        <v>231</v>
      </c>
      <c r="Q2465" t="s">
        <v>136</v>
      </c>
      <c r="R2465" t="s">
        <v>26</v>
      </c>
      <c r="S2465" t="s">
        <v>161</v>
      </c>
      <c r="T2465">
        <v>58</v>
      </c>
      <c r="U2465">
        <v>0</v>
      </c>
      <c r="V2465">
        <v>-84.516000000000005</v>
      </c>
      <c r="W2465">
        <v>39.094999999999999</v>
      </c>
    </row>
    <row r="2466" spans="1:23" x14ac:dyDescent="0.25">
      <c r="A2466" t="s">
        <v>1040</v>
      </c>
      <c r="B2466">
        <v>91</v>
      </c>
      <c r="C2466">
        <v>60.61</v>
      </c>
      <c r="D2466">
        <v>224</v>
      </c>
      <c r="E2466">
        <v>1</v>
      </c>
      <c r="F2466">
        <v>0</v>
      </c>
      <c r="G2466">
        <v>45</v>
      </c>
      <c r="H2466">
        <v>0</v>
      </c>
      <c r="I2466">
        <v>4.72</v>
      </c>
      <c r="J2466">
        <v>10</v>
      </c>
      <c r="K2466">
        <v>1</v>
      </c>
      <c r="L2466" s="1">
        <v>40125</v>
      </c>
      <c r="M2466" t="s">
        <v>22</v>
      </c>
      <c r="N2466" t="s">
        <v>132</v>
      </c>
      <c r="O2466" t="s">
        <v>136</v>
      </c>
      <c r="P2466" t="s">
        <v>621</v>
      </c>
      <c r="Q2466" t="s">
        <v>136</v>
      </c>
      <c r="R2466" t="s">
        <v>26</v>
      </c>
      <c r="S2466" t="s">
        <v>161</v>
      </c>
      <c r="T2466">
        <v>71</v>
      </c>
      <c r="U2466">
        <v>0</v>
      </c>
      <c r="V2466">
        <v>-84.516000000000005</v>
      </c>
      <c r="W2466">
        <v>39.094999999999999</v>
      </c>
    </row>
    <row r="2467" spans="1:23" x14ac:dyDescent="0.25">
      <c r="A2467" t="s">
        <v>1040</v>
      </c>
      <c r="B2467">
        <v>76.8</v>
      </c>
      <c r="C2467">
        <v>60</v>
      </c>
      <c r="D2467">
        <v>178</v>
      </c>
      <c r="E2467">
        <v>0</v>
      </c>
      <c r="F2467">
        <v>0</v>
      </c>
      <c r="G2467">
        <v>62</v>
      </c>
      <c r="H2467">
        <v>0</v>
      </c>
      <c r="I2467">
        <v>4.72</v>
      </c>
      <c r="J2467">
        <v>6</v>
      </c>
      <c r="K2467">
        <v>1</v>
      </c>
      <c r="L2467" s="1">
        <v>40132</v>
      </c>
      <c r="M2467" t="s">
        <v>27</v>
      </c>
      <c r="N2467" t="s">
        <v>62</v>
      </c>
      <c r="O2467" t="s">
        <v>62</v>
      </c>
      <c r="P2467" t="s">
        <v>1056</v>
      </c>
      <c r="Q2467" t="s">
        <v>136</v>
      </c>
      <c r="R2467" t="s">
        <v>26</v>
      </c>
      <c r="S2467" t="s">
        <v>64</v>
      </c>
      <c r="T2467">
        <v>64</v>
      </c>
      <c r="U2467">
        <v>0</v>
      </c>
      <c r="V2467">
        <v>-80.015833000000001</v>
      </c>
      <c r="W2467">
        <v>40.446666999999998</v>
      </c>
    </row>
    <row r="2468" spans="1:23" x14ac:dyDescent="0.25">
      <c r="A2468" t="s">
        <v>1040</v>
      </c>
      <c r="B2468">
        <v>75.400000000000006</v>
      </c>
      <c r="C2468">
        <v>63.64</v>
      </c>
      <c r="D2468">
        <v>207</v>
      </c>
      <c r="E2468">
        <v>0</v>
      </c>
      <c r="F2468">
        <v>1</v>
      </c>
      <c r="G2468">
        <v>77</v>
      </c>
      <c r="H2468">
        <v>0</v>
      </c>
      <c r="I2468">
        <v>9.1999999999999993</v>
      </c>
      <c r="J2468">
        <v>-3</v>
      </c>
      <c r="K2468">
        <v>0</v>
      </c>
      <c r="L2468" s="1">
        <v>40139</v>
      </c>
      <c r="M2468" t="s">
        <v>27</v>
      </c>
      <c r="N2468" t="s">
        <v>59</v>
      </c>
      <c r="O2468" t="s">
        <v>59</v>
      </c>
      <c r="P2468" t="s">
        <v>98</v>
      </c>
      <c r="Q2468" t="s">
        <v>136</v>
      </c>
      <c r="R2468" t="s">
        <v>26</v>
      </c>
      <c r="S2468" t="s">
        <v>81</v>
      </c>
      <c r="T2468">
        <v>56</v>
      </c>
      <c r="U2468">
        <v>0</v>
      </c>
      <c r="V2468">
        <v>-122.20055600000001</v>
      </c>
      <c r="W2468">
        <v>37.751666999999998</v>
      </c>
    </row>
    <row r="2469" spans="1:23" x14ac:dyDescent="0.25">
      <c r="A2469" t="s">
        <v>1040</v>
      </c>
      <c r="B2469">
        <v>80.2</v>
      </c>
      <c r="C2469">
        <v>54.17</v>
      </c>
      <c r="D2469">
        <v>110</v>
      </c>
      <c r="E2469">
        <v>1</v>
      </c>
      <c r="F2469">
        <v>0</v>
      </c>
      <c r="G2469">
        <v>51</v>
      </c>
      <c r="H2469">
        <v>0</v>
      </c>
      <c r="I2469">
        <v>13.86</v>
      </c>
      <c r="J2469">
        <v>9</v>
      </c>
      <c r="K2469">
        <v>1</v>
      </c>
      <c r="L2469" s="1">
        <v>40146</v>
      </c>
      <c r="M2469" t="s">
        <v>22</v>
      </c>
      <c r="N2469" t="s">
        <v>51</v>
      </c>
      <c r="O2469" t="s">
        <v>136</v>
      </c>
      <c r="P2469" t="s">
        <v>682</v>
      </c>
      <c r="Q2469" t="s">
        <v>136</v>
      </c>
      <c r="R2469" t="s">
        <v>26</v>
      </c>
      <c r="S2469" t="s">
        <v>161</v>
      </c>
      <c r="T2469">
        <v>59</v>
      </c>
      <c r="U2469">
        <v>0</v>
      </c>
      <c r="V2469">
        <v>-84.516000000000005</v>
      </c>
      <c r="W2469">
        <v>39.094999999999999</v>
      </c>
    </row>
    <row r="2470" spans="1:23" x14ac:dyDescent="0.25">
      <c r="A2470" t="s">
        <v>1040</v>
      </c>
      <c r="B2470">
        <v>65.3</v>
      </c>
      <c r="C2470">
        <v>58.62</v>
      </c>
      <c r="D2470">
        <v>220</v>
      </c>
      <c r="E2470">
        <v>1</v>
      </c>
      <c r="F2470">
        <v>2</v>
      </c>
      <c r="G2470">
        <v>50</v>
      </c>
      <c r="H2470">
        <v>0</v>
      </c>
      <c r="I2470">
        <v>4.72</v>
      </c>
      <c r="J2470">
        <v>10</v>
      </c>
      <c r="K2470">
        <v>1</v>
      </c>
      <c r="L2470" s="1">
        <v>40153</v>
      </c>
      <c r="M2470" t="s">
        <v>22</v>
      </c>
      <c r="N2470" t="s">
        <v>83</v>
      </c>
      <c r="O2470" t="s">
        <v>136</v>
      </c>
      <c r="P2470" t="s">
        <v>481</v>
      </c>
      <c r="Q2470" t="s">
        <v>136</v>
      </c>
      <c r="R2470" t="s">
        <v>26</v>
      </c>
      <c r="S2470" t="s">
        <v>161</v>
      </c>
      <c r="T2470">
        <v>35</v>
      </c>
      <c r="U2470">
        <v>0</v>
      </c>
      <c r="V2470">
        <v>-84.516000000000005</v>
      </c>
      <c r="W2470">
        <v>39.094999999999999</v>
      </c>
    </row>
    <row r="2471" spans="1:23" x14ac:dyDescent="0.25">
      <c r="A2471" t="s">
        <v>1040</v>
      </c>
      <c r="B2471">
        <v>81.099999999999994</v>
      </c>
      <c r="C2471">
        <v>60</v>
      </c>
      <c r="D2471">
        <v>94</v>
      </c>
      <c r="E2471">
        <v>1</v>
      </c>
      <c r="F2471">
        <v>0</v>
      </c>
      <c r="G2471">
        <v>50</v>
      </c>
      <c r="H2471">
        <v>0</v>
      </c>
      <c r="I2471">
        <v>8.08</v>
      </c>
      <c r="J2471">
        <v>-20</v>
      </c>
      <c r="K2471">
        <v>0</v>
      </c>
      <c r="L2471" s="1">
        <v>40160</v>
      </c>
      <c r="M2471" t="s">
        <v>27</v>
      </c>
      <c r="N2471" t="s">
        <v>82</v>
      </c>
      <c r="O2471" t="s">
        <v>82</v>
      </c>
      <c r="P2471" t="s">
        <v>29</v>
      </c>
      <c r="Q2471" t="s">
        <v>136</v>
      </c>
      <c r="R2471" t="s">
        <v>26</v>
      </c>
      <c r="S2471" t="s">
        <v>165</v>
      </c>
      <c r="T2471">
        <v>13</v>
      </c>
      <c r="U2471">
        <v>1</v>
      </c>
      <c r="V2471">
        <v>-93.258055999999996</v>
      </c>
      <c r="W2471">
        <v>44.973889</v>
      </c>
    </row>
    <row r="2472" spans="1:23" x14ac:dyDescent="0.25">
      <c r="A2472" t="s">
        <v>1040</v>
      </c>
      <c r="B2472">
        <v>97.3</v>
      </c>
      <c r="C2472">
        <v>67.5</v>
      </c>
      <c r="D2472">
        <v>314</v>
      </c>
      <c r="E2472">
        <v>2</v>
      </c>
      <c r="F2472">
        <v>1</v>
      </c>
      <c r="G2472">
        <v>32</v>
      </c>
      <c r="H2472">
        <v>0</v>
      </c>
      <c r="I2472">
        <v>5.84</v>
      </c>
      <c r="J2472">
        <v>-3</v>
      </c>
      <c r="K2472">
        <v>0</v>
      </c>
      <c r="L2472" s="1">
        <v>40167</v>
      </c>
      <c r="M2472" t="s">
        <v>27</v>
      </c>
      <c r="N2472" t="s">
        <v>31</v>
      </c>
      <c r="O2472" t="s">
        <v>31</v>
      </c>
      <c r="P2472" t="s">
        <v>327</v>
      </c>
      <c r="Q2472" t="s">
        <v>136</v>
      </c>
      <c r="R2472" t="s">
        <v>26</v>
      </c>
      <c r="S2472" t="s">
        <v>71</v>
      </c>
      <c r="T2472">
        <v>68</v>
      </c>
      <c r="U2472">
        <v>0</v>
      </c>
      <c r="V2472">
        <v>-117.119444</v>
      </c>
      <c r="W2472">
        <v>32.783056000000002</v>
      </c>
    </row>
    <row r="2473" spans="1:23" x14ac:dyDescent="0.25">
      <c r="A2473" t="s">
        <v>1040</v>
      </c>
      <c r="B2473">
        <v>91.9</v>
      </c>
      <c r="C2473">
        <v>68</v>
      </c>
      <c r="D2473">
        <v>139</v>
      </c>
      <c r="E2473">
        <v>2</v>
      </c>
      <c r="F2473">
        <v>1</v>
      </c>
      <c r="G2473">
        <v>46</v>
      </c>
      <c r="H2473">
        <v>0</v>
      </c>
      <c r="I2473">
        <v>20.82</v>
      </c>
      <c r="J2473">
        <v>7</v>
      </c>
      <c r="K2473">
        <v>1</v>
      </c>
      <c r="L2473" s="1">
        <v>40174</v>
      </c>
      <c r="M2473" t="s">
        <v>22</v>
      </c>
      <c r="N2473" t="s">
        <v>68</v>
      </c>
      <c r="O2473" t="s">
        <v>136</v>
      </c>
      <c r="P2473" t="s">
        <v>191</v>
      </c>
      <c r="Q2473" t="s">
        <v>136</v>
      </c>
      <c r="R2473" t="s">
        <v>26</v>
      </c>
      <c r="S2473" t="s">
        <v>161</v>
      </c>
      <c r="T2473">
        <v>40</v>
      </c>
      <c r="U2473">
        <v>0</v>
      </c>
      <c r="V2473">
        <v>-84.516000000000005</v>
      </c>
      <c r="W2473">
        <v>39.094999999999999</v>
      </c>
    </row>
    <row r="2474" spans="1:23" x14ac:dyDescent="0.25">
      <c r="A2474" t="s">
        <v>1040</v>
      </c>
      <c r="B2474">
        <v>1.7</v>
      </c>
      <c r="C2474">
        <v>9.09</v>
      </c>
      <c r="D2474">
        <v>0</v>
      </c>
      <c r="E2474">
        <v>0</v>
      </c>
      <c r="F2474">
        <v>1</v>
      </c>
      <c r="G2474">
        <v>53</v>
      </c>
      <c r="H2474">
        <v>0</v>
      </c>
      <c r="I2474">
        <v>13.86</v>
      </c>
      <c r="J2474">
        <v>-37</v>
      </c>
      <c r="K2474">
        <v>0</v>
      </c>
      <c r="L2474" s="1">
        <v>40181</v>
      </c>
      <c r="M2474" t="s">
        <v>27</v>
      </c>
      <c r="N2474" t="s">
        <v>48</v>
      </c>
      <c r="O2474" t="s">
        <v>48</v>
      </c>
      <c r="P2474" t="s">
        <v>793</v>
      </c>
      <c r="Q2474" t="s">
        <v>136</v>
      </c>
      <c r="R2474" t="s">
        <v>26</v>
      </c>
      <c r="S2474" t="s">
        <v>50</v>
      </c>
      <c r="T2474">
        <v>19</v>
      </c>
      <c r="U2474">
        <v>0</v>
      </c>
      <c r="V2474">
        <v>-74.076943999999997</v>
      </c>
      <c r="W2474">
        <v>40.812221999999998</v>
      </c>
    </row>
    <row r="2475" spans="1:23" x14ac:dyDescent="0.25">
      <c r="A2475" t="s">
        <v>1040</v>
      </c>
      <c r="B2475">
        <v>58.3</v>
      </c>
      <c r="C2475">
        <v>50</v>
      </c>
      <c r="D2475">
        <v>146</v>
      </c>
      <c r="E2475">
        <v>1</v>
      </c>
      <c r="F2475">
        <v>1</v>
      </c>
      <c r="G2475">
        <v>60</v>
      </c>
      <c r="H2475">
        <v>0</v>
      </c>
      <c r="I2475">
        <v>9.1999999999999993</v>
      </c>
      <c r="J2475">
        <v>-10</v>
      </c>
      <c r="K2475">
        <v>0</v>
      </c>
      <c r="L2475" s="1">
        <v>40187</v>
      </c>
      <c r="M2475" t="s">
        <v>22</v>
      </c>
      <c r="N2475" t="s">
        <v>48</v>
      </c>
      <c r="O2475" t="s">
        <v>136</v>
      </c>
      <c r="P2475" t="s">
        <v>537</v>
      </c>
      <c r="Q2475" t="s">
        <v>136</v>
      </c>
      <c r="R2475" t="s">
        <v>26</v>
      </c>
      <c r="S2475" t="s">
        <v>161</v>
      </c>
      <c r="T2475">
        <v>20</v>
      </c>
      <c r="U2475">
        <v>0</v>
      </c>
      <c r="V2475">
        <v>-84.516000000000005</v>
      </c>
      <c r="W2475">
        <v>39.094999999999999</v>
      </c>
    </row>
    <row r="2476" spans="1:23" x14ac:dyDescent="0.25">
      <c r="A2476" t="s">
        <v>1040</v>
      </c>
      <c r="B2476">
        <v>92.5</v>
      </c>
      <c r="C2476">
        <v>68</v>
      </c>
      <c r="D2476">
        <v>345</v>
      </c>
      <c r="E2476">
        <v>2</v>
      </c>
      <c r="F2476">
        <v>1</v>
      </c>
      <c r="G2476">
        <v>56</v>
      </c>
      <c r="H2476">
        <v>0</v>
      </c>
      <c r="I2476">
        <v>9.1999999999999993</v>
      </c>
      <c r="J2476">
        <v>-14</v>
      </c>
      <c r="K2476">
        <v>0</v>
      </c>
      <c r="L2476" s="1">
        <v>40433</v>
      </c>
      <c r="M2476" t="s">
        <v>27</v>
      </c>
      <c r="N2476" t="s">
        <v>24</v>
      </c>
      <c r="O2476" t="s">
        <v>24</v>
      </c>
      <c r="P2476" t="s">
        <v>1057</v>
      </c>
      <c r="Q2476" t="s">
        <v>136</v>
      </c>
      <c r="R2476" t="s">
        <v>26</v>
      </c>
      <c r="S2476" t="s">
        <v>66</v>
      </c>
      <c r="T2476">
        <v>63</v>
      </c>
      <c r="U2476">
        <v>0</v>
      </c>
      <c r="V2476">
        <v>-71.263999999999996</v>
      </c>
      <c r="W2476">
        <v>42.091000000000001</v>
      </c>
    </row>
    <row r="2477" spans="1:23" x14ac:dyDescent="0.25">
      <c r="A2477" t="s">
        <v>1040</v>
      </c>
      <c r="B2477">
        <v>60.1</v>
      </c>
      <c r="C2477">
        <v>45.71</v>
      </c>
      <c r="D2477">
        <v>167</v>
      </c>
      <c r="E2477">
        <v>0</v>
      </c>
      <c r="F2477">
        <v>0</v>
      </c>
      <c r="G2477">
        <v>56</v>
      </c>
      <c r="H2477">
        <v>0</v>
      </c>
      <c r="I2477">
        <v>0</v>
      </c>
      <c r="J2477">
        <v>5</v>
      </c>
      <c r="K2477">
        <v>1</v>
      </c>
      <c r="L2477" s="1">
        <v>40440</v>
      </c>
      <c r="M2477" t="s">
        <v>22</v>
      </c>
      <c r="N2477" t="s">
        <v>132</v>
      </c>
      <c r="O2477" t="s">
        <v>136</v>
      </c>
      <c r="P2477" t="s">
        <v>1058</v>
      </c>
      <c r="Q2477" t="s">
        <v>136</v>
      </c>
      <c r="R2477" t="s">
        <v>26</v>
      </c>
      <c r="S2477" t="s">
        <v>161</v>
      </c>
      <c r="T2477">
        <v>83</v>
      </c>
      <c r="U2477">
        <v>0</v>
      </c>
      <c r="V2477">
        <v>-84.516000000000005</v>
      </c>
      <c r="W2477">
        <v>39.094999999999999</v>
      </c>
    </row>
    <row r="2478" spans="1:23" x14ac:dyDescent="0.25">
      <c r="A2478" t="s">
        <v>1040</v>
      </c>
      <c r="B2478">
        <v>53.3</v>
      </c>
      <c r="C2478">
        <v>51.35</v>
      </c>
      <c r="D2478">
        <v>195</v>
      </c>
      <c r="E2478">
        <v>1</v>
      </c>
      <c r="F2478">
        <v>2</v>
      </c>
      <c r="G2478">
        <v>78</v>
      </c>
      <c r="H2478">
        <v>0.02</v>
      </c>
      <c r="I2478">
        <v>5.84</v>
      </c>
      <c r="J2478">
        <v>13</v>
      </c>
      <c r="K2478">
        <v>1</v>
      </c>
      <c r="L2478" s="1">
        <v>40447</v>
      </c>
      <c r="M2478" t="s">
        <v>27</v>
      </c>
      <c r="N2478" t="s">
        <v>56</v>
      </c>
      <c r="O2478" t="s">
        <v>56</v>
      </c>
      <c r="P2478" t="s">
        <v>683</v>
      </c>
      <c r="Q2478" t="s">
        <v>136</v>
      </c>
      <c r="R2478" t="s">
        <v>33</v>
      </c>
      <c r="S2478" t="s">
        <v>58</v>
      </c>
      <c r="T2478">
        <v>69</v>
      </c>
      <c r="U2478">
        <v>0</v>
      </c>
      <c r="V2478">
        <v>-80.852778000000001</v>
      </c>
      <c r="W2478">
        <v>35.225833000000002</v>
      </c>
    </row>
    <row r="2479" spans="1:23" x14ac:dyDescent="0.25">
      <c r="A2479" t="s">
        <v>1040</v>
      </c>
      <c r="B2479">
        <v>121.4</v>
      </c>
      <c r="C2479">
        <v>69.44</v>
      </c>
      <c r="D2479">
        <v>371</v>
      </c>
      <c r="E2479">
        <v>2</v>
      </c>
      <c r="F2479">
        <v>0</v>
      </c>
      <c r="G2479">
        <v>77</v>
      </c>
      <c r="H2479">
        <v>0</v>
      </c>
      <c r="I2479">
        <v>10.31</v>
      </c>
      <c r="J2479">
        <v>-3</v>
      </c>
      <c r="K2479">
        <v>0</v>
      </c>
      <c r="L2479" s="1">
        <v>40454</v>
      </c>
      <c r="M2479" t="s">
        <v>27</v>
      </c>
      <c r="N2479" t="s">
        <v>51</v>
      </c>
      <c r="O2479" t="s">
        <v>51</v>
      </c>
      <c r="P2479" t="s">
        <v>408</v>
      </c>
      <c r="Q2479" t="s">
        <v>136</v>
      </c>
      <c r="R2479" t="s">
        <v>26</v>
      </c>
      <c r="S2479" t="s">
        <v>135</v>
      </c>
      <c r="T2479">
        <v>53</v>
      </c>
      <c r="U2479">
        <v>0</v>
      </c>
      <c r="V2479">
        <v>-81.699444</v>
      </c>
      <c r="W2479">
        <v>41.506110999999997</v>
      </c>
    </row>
    <row r="2480" spans="1:23" x14ac:dyDescent="0.25">
      <c r="A2480" t="s">
        <v>1040</v>
      </c>
      <c r="B2480">
        <v>58.7</v>
      </c>
      <c r="C2480">
        <v>58.33</v>
      </c>
      <c r="D2480">
        <v>209</v>
      </c>
      <c r="E2480">
        <v>2</v>
      </c>
      <c r="F2480">
        <v>3</v>
      </c>
      <c r="G2480">
        <v>32</v>
      </c>
      <c r="H2480">
        <v>0</v>
      </c>
      <c r="I2480">
        <v>5.84</v>
      </c>
      <c r="J2480">
        <v>-3</v>
      </c>
      <c r="K2480">
        <v>0</v>
      </c>
      <c r="L2480" s="1">
        <v>40461</v>
      </c>
      <c r="M2480" t="s">
        <v>22</v>
      </c>
      <c r="N2480" t="s">
        <v>152</v>
      </c>
      <c r="O2480" t="s">
        <v>136</v>
      </c>
      <c r="P2480" t="s">
        <v>752</v>
      </c>
      <c r="Q2480" t="s">
        <v>136</v>
      </c>
      <c r="R2480" t="s">
        <v>26</v>
      </c>
      <c r="S2480" t="s">
        <v>161</v>
      </c>
      <c r="T2480">
        <v>86</v>
      </c>
      <c r="U2480">
        <v>0</v>
      </c>
      <c r="V2480">
        <v>-84.516000000000005</v>
      </c>
      <c r="W2480">
        <v>39.094999999999999</v>
      </c>
    </row>
    <row r="2481" spans="1:23" x14ac:dyDescent="0.25">
      <c r="A2481" t="s">
        <v>1040</v>
      </c>
      <c r="B2481">
        <v>116.4</v>
      </c>
      <c r="C2481">
        <v>72</v>
      </c>
      <c r="D2481">
        <v>412</v>
      </c>
      <c r="E2481">
        <v>3</v>
      </c>
      <c r="F2481">
        <v>0</v>
      </c>
      <c r="G2481">
        <v>52</v>
      </c>
      <c r="H2481">
        <v>0</v>
      </c>
      <c r="I2481">
        <v>4.72</v>
      </c>
      <c r="J2481">
        <v>-7</v>
      </c>
      <c r="K2481">
        <v>0</v>
      </c>
      <c r="L2481" s="1">
        <v>40475</v>
      </c>
      <c r="M2481" t="s">
        <v>27</v>
      </c>
      <c r="N2481" t="s">
        <v>39</v>
      </c>
      <c r="O2481" t="s">
        <v>39</v>
      </c>
      <c r="P2481" t="s">
        <v>1059</v>
      </c>
      <c r="Q2481" t="s">
        <v>136</v>
      </c>
      <c r="R2481" t="s">
        <v>26</v>
      </c>
      <c r="S2481" t="s">
        <v>41</v>
      </c>
      <c r="T2481">
        <v>78</v>
      </c>
      <c r="U2481">
        <v>1</v>
      </c>
      <c r="V2481">
        <v>-84.400999999999996</v>
      </c>
      <c r="W2481">
        <v>33.758000000000003</v>
      </c>
    </row>
    <row r="2482" spans="1:23" x14ac:dyDescent="0.25">
      <c r="A2482" t="s">
        <v>1040</v>
      </c>
      <c r="B2482">
        <v>63</v>
      </c>
      <c r="C2482">
        <v>44.74</v>
      </c>
      <c r="D2482">
        <v>156</v>
      </c>
      <c r="E2482">
        <v>2</v>
      </c>
      <c r="F2482">
        <v>1</v>
      </c>
      <c r="G2482">
        <v>57</v>
      </c>
      <c r="H2482">
        <v>0</v>
      </c>
      <c r="I2482">
        <v>11.43</v>
      </c>
      <c r="J2482">
        <v>-8</v>
      </c>
      <c r="K2482">
        <v>0</v>
      </c>
      <c r="L2482" s="1">
        <v>40482</v>
      </c>
      <c r="M2482" t="s">
        <v>22</v>
      </c>
      <c r="N2482" t="s">
        <v>28</v>
      </c>
      <c r="O2482" t="s">
        <v>136</v>
      </c>
      <c r="P2482" t="s">
        <v>636</v>
      </c>
      <c r="Q2482" t="s">
        <v>136</v>
      </c>
      <c r="R2482" t="s">
        <v>26</v>
      </c>
      <c r="S2482" t="s">
        <v>161</v>
      </c>
      <c r="T2482">
        <v>56</v>
      </c>
      <c r="U2482">
        <v>0</v>
      </c>
      <c r="V2482">
        <v>-84.516000000000005</v>
      </c>
      <c r="W2482">
        <v>39.094999999999999</v>
      </c>
    </row>
    <row r="2483" spans="1:23" x14ac:dyDescent="0.25">
      <c r="A2483" t="s">
        <v>1040</v>
      </c>
      <c r="B2483">
        <v>88.7</v>
      </c>
      <c r="C2483">
        <v>61.11</v>
      </c>
      <c r="D2483">
        <v>248</v>
      </c>
      <c r="E2483">
        <v>2</v>
      </c>
      <c r="F2483">
        <v>1</v>
      </c>
      <c r="G2483">
        <v>76</v>
      </c>
      <c r="H2483">
        <v>0</v>
      </c>
      <c r="I2483">
        <v>0</v>
      </c>
      <c r="J2483">
        <v>-6</v>
      </c>
      <c r="K2483">
        <v>0</v>
      </c>
      <c r="L2483" s="1">
        <v>40490</v>
      </c>
      <c r="M2483" t="s">
        <v>22</v>
      </c>
      <c r="N2483" t="s">
        <v>62</v>
      </c>
      <c r="O2483" t="s">
        <v>136</v>
      </c>
      <c r="P2483" t="s">
        <v>361</v>
      </c>
      <c r="Q2483" t="s">
        <v>136</v>
      </c>
      <c r="R2483" t="s">
        <v>26</v>
      </c>
      <c r="S2483" t="s">
        <v>161</v>
      </c>
      <c r="T2483">
        <v>40</v>
      </c>
      <c r="U2483">
        <v>0</v>
      </c>
      <c r="V2483">
        <v>-84.516000000000005</v>
      </c>
      <c r="W2483">
        <v>39.094999999999999</v>
      </c>
    </row>
    <row r="2484" spans="1:23" x14ac:dyDescent="0.25">
      <c r="A2484" t="s">
        <v>1040</v>
      </c>
      <c r="B2484">
        <v>78.7</v>
      </c>
      <c r="C2484">
        <v>73.81</v>
      </c>
      <c r="D2484">
        <v>292</v>
      </c>
      <c r="E2484">
        <v>2</v>
      </c>
      <c r="F2484">
        <v>3</v>
      </c>
      <c r="G2484">
        <v>44</v>
      </c>
      <c r="H2484">
        <v>0</v>
      </c>
      <c r="I2484">
        <v>16.09</v>
      </c>
      <c r="J2484">
        <v>-6</v>
      </c>
      <c r="K2484">
        <v>0</v>
      </c>
      <c r="L2484" s="1">
        <v>40496</v>
      </c>
      <c r="M2484" t="s">
        <v>27</v>
      </c>
      <c r="N2484" t="s">
        <v>23</v>
      </c>
      <c r="O2484" t="s">
        <v>23</v>
      </c>
      <c r="P2484" t="s">
        <v>516</v>
      </c>
      <c r="Q2484" t="s">
        <v>136</v>
      </c>
      <c r="R2484" t="s">
        <v>26</v>
      </c>
      <c r="S2484" t="s">
        <v>198</v>
      </c>
      <c r="T2484">
        <v>49</v>
      </c>
      <c r="U2484">
        <v>1</v>
      </c>
      <c r="V2484">
        <v>-86.162806000000003</v>
      </c>
      <c r="W2484">
        <v>39.760055999999999</v>
      </c>
    </row>
    <row r="2485" spans="1:23" x14ac:dyDescent="0.25">
      <c r="A2485" t="s">
        <v>1040</v>
      </c>
      <c r="B2485">
        <v>71.900000000000006</v>
      </c>
      <c r="C2485">
        <v>55.88</v>
      </c>
      <c r="D2485">
        <v>230</v>
      </c>
      <c r="E2485">
        <v>2</v>
      </c>
      <c r="F2485">
        <v>2</v>
      </c>
      <c r="G2485">
        <v>49</v>
      </c>
      <c r="H2485">
        <v>0</v>
      </c>
      <c r="I2485">
        <v>17.21</v>
      </c>
      <c r="J2485">
        <v>-18</v>
      </c>
      <c r="K2485">
        <v>0</v>
      </c>
      <c r="L2485" s="1">
        <v>40503</v>
      </c>
      <c r="M2485" t="s">
        <v>22</v>
      </c>
      <c r="N2485" t="s">
        <v>42</v>
      </c>
      <c r="O2485" t="s">
        <v>136</v>
      </c>
      <c r="P2485" t="s">
        <v>1060</v>
      </c>
      <c r="Q2485" t="s">
        <v>136</v>
      </c>
      <c r="R2485" t="s">
        <v>26</v>
      </c>
      <c r="S2485" t="s">
        <v>161</v>
      </c>
      <c r="T2485">
        <v>68</v>
      </c>
      <c r="U2485">
        <v>0</v>
      </c>
      <c r="V2485">
        <v>-84.516000000000005</v>
      </c>
      <c r="W2485">
        <v>39.094999999999999</v>
      </c>
    </row>
    <row r="2486" spans="1:23" x14ac:dyDescent="0.25">
      <c r="A2486" t="s">
        <v>1040</v>
      </c>
      <c r="B2486">
        <v>41</v>
      </c>
      <c r="C2486">
        <v>44.74</v>
      </c>
      <c r="D2486">
        <v>135</v>
      </c>
      <c r="E2486">
        <v>1</v>
      </c>
      <c r="F2486">
        <v>2</v>
      </c>
      <c r="G2486">
        <v>79</v>
      </c>
      <c r="H2486">
        <v>0</v>
      </c>
      <c r="I2486">
        <v>4.72</v>
      </c>
      <c r="J2486">
        <v>-16</v>
      </c>
      <c r="K2486">
        <v>0</v>
      </c>
      <c r="L2486" s="1">
        <v>40507</v>
      </c>
      <c r="M2486" t="s">
        <v>27</v>
      </c>
      <c r="N2486" t="s">
        <v>48</v>
      </c>
      <c r="O2486" t="s">
        <v>48</v>
      </c>
      <c r="P2486" t="s">
        <v>309</v>
      </c>
      <c r="Q2486" t="s">
        <v>136</v>
      </c>
      <c r="R2486" t="s">
        <v>26</v>
      </c>
      <c r="S2486" t="s">
        <v>207</v>
      </c>
      <c r="T2486">
        <v>41</v>
      </c>
      <c r="U2486">
        <v>0</v>
      </c>
      <c r="V2486">
        <v>-74.074360999999996</v>
      </c>
      <c r="W2486">
        <v>40.813527999999998</v>
      </c>
    </row>
    <row r="2487" spans="1:23" x14ac:dyDescent="0.25">
      <c r="A2487" t="s">
        <v>1040</v>
      </c>
      <c r="B2487">
        <v>101.7</v>
      </c>
      <c r="C2487">
        <v>69.7</v>
      </c>
      <c r="D2487">
        <v>249</v>
      </c>
      <c r="E2487">
        <v>1</v>
      </c>
      <c r="F2487">
        <v>0</v>
      </c>
      <c r="G2487">
        <v>66</v>
      </c>
      <c r="H2487">
        <v>0</v>
      </c>
      <c r="I2487">
        <v>4.72</v>
      </c>
      <c r="J2487">
        <v>-4</v>
      </c>
      <c r="K2487">
        <v>0</v>
      </c>
      <c r="L2487" s="1">
        <v>40517</v>
      </c>
      <c r="M2487" t="s">
        <v>22</v>
      </c>
      <c r="N2487" t="s">
        <v>46</v>
      </c>
      <c r="O2487" t="s">
        <v>136</v>
      </c>
      <c r="P2487" t="s">
        <v>964</v>
      </c>
      <c r="Q2487" t="s">
        <v>136</v>
      </c>
      <c r="R2487" t="s">
        <v>26</v>
      </c>
      <c r="S2487" t="s">
        <v>161</v>
      </c>
      <c r="T2487">
        <v>31</v>
      </c>
      <c r="U2487">
        <v>0</v>
      </c>
      <c r="V2487">
        <v>-84.516000000000005</v>
      </c>
      <c r="W2487">
        <v>39.094999999999999</v>
      </c>
    </row>
    <row r="2488" spans="1:23" x14ac:dyDescent="0.25">
      <c r="A2488" t="s">
        <v>1040</v>
      </c>
      <c r="B2488">
        <v>48.7</v>
      </c>
      <c r="C2488">
        <v>62.5</v>
      </c>
      <c r="D2488">
        <v>178</v>
      </c>
      <c r="E2488">
        <v>1</v>
      </c>
      <c r="F2488">
        <v>3</v>
      </c>
      <c r="G2488">
        <v>83</v>
      </c>
      <c r="H2488">
        <v>3.1E-2</v>
      </c>
      <c r="I2488">
        <v>14.98</v>
      </c>
      <c r="J2488">
        <v>-16</v>
      </c>
      <c r="K2488">
        <v>0</v>
      </c>
      <c r="L2488" s="1">
        <v>40524</v>
      </c>
      <c r="M2488" t="s">
        <v>27</v>
      </c>
      <c r="N2488" t="s">
        <v>62</v>
      </c>
      <c r="O2488" t="s">
        <v>62</v>
      </c>
      <c r="P2488" t="s">
        <v>380</v>
      </c>
      <c r="Q2488" t="s">
        <v>136</v>
      </c>
      <c r="R2488" t="s">
        <v>33</v>
      </c>
      <c r="S2488" t="s">
        <v>64</v>
      </c>
      <c r="T2488">
        <v>38</v>
      </c>
      <c r="U2488">
        <v>0</v>
      </c>
      <c r="V2488">
        <v>-80.015833000000001</v>
      </c>
      <c r="W2488">
        <v>40.446666999999998</v>
      </c>
    </row>
    <row r="2489" spans="1:23" x14ac:dyDescent="0.25">
      <c r="A2489" t="s">
        <v>1040</v>
      </c>
      <c r="B2489">
        <v>90.7</v>
      </c>
      <c r="C2489">
        <v>60.87</v>
      </c>
      <c r="D2489">
        <v>209</v>
      </c>
      <c r="E2489">
        <v>0</v>
      </c>
      <c r="F2489">
        <v>0</v>
      </c>
      <c r="G2489">
        <v>69</v>
      </c>
      <c r="H2489">
        <v>0</v>
      </c>
      <c r="I2489">
        <v>9.1999999999999993</v>
      </c>
      <c r="J2489">
        <v>2</v>
      </c>
      <c r="K2489">
        <v>1</v>
      </c>
      <c r="L2489" s="1">
        <v>40531</v>
      </c>
      <c r="M2489" t="s">
        <v>22</v>
      </c>
      <c r="N2489" t="s">
        <v>51</v>
      </c>
      <c r="O2489" t="s">
        <v>136</v>
      </c>
      <c r="P2489" t="s">
        <v>158</v>
      </c>
      <c r="Q2489" t="s">
        <v>136</v>
      </c>
      <c r="R2489" t="s">
        <v>26</v>
      </c>
      <c r="S2489" t="s">
        <v>161</v>
      </c>
      <c r="T2489">
        <v>29</v>
      </c>
      <c r="U2489">
        <v>0</v>
      </c>
      <c r="V2489">
        <v>-84.516000000000005</v>
      </c>
      <c r="W2489">
        <v>39.094999999999999</v>
      </c>
    </row>
    <row r="2490" spans="1:23" x14ac:dyDescent="0.25">
      <c r="A2490" t="s">
        <v>1040</v>
      </c>
      <c r="B2490">
        <v>157.19999999999999</v>
      </c>
      <c r="C2490">
        <v>76.19</v>
      </c>
      <c r="D2490">
        <v>269</v>
      </c>
      <c r="E2490">
        <v>4</v>
      </c>
      <c r="F2490">
        <v>0</v>
      </c>
      <c r="G2490">
        <v>71</v>
      </c>
      <c r="I2490">
        <v>14.98</v>
      </c>
      <c r="J2490">
        <v>14</v>
      </c>
      <c r="K2490">
        <v>1</v>
      </c>
      <c r="L2490" s="1">
        <v>40538</v>
      </c>
      <c r="M2490" t="s">
        <v>22</v>
      </c>
      <c r="N2490" t="s">
        <v>31</v>
      </c>
      <c r="O2490" t="s">
        <v>136</v>
      </c>
      <c r="P2490" t="s">
        <v>255</v>
      </c>
      <c r="Q2490" t="s">
        <v>136</v>
      </c>
      <c r="S2490" t="s">
        <v>161</v>
      </c>
      <c r="T2490">
        <v>28</v>
      </c>
      <c r="U2490">
        <v>0</v>
      </c>
      <c r="V2490">
        <v>-84.516000000000005</v>
      </c>
      <c r="W2490">
        <v>39.094999999999999</v>
      </c>
    </row>
    <row r="2491" spans="1:23" x14ac:dyDescent="0.25">
      <c r="A2491" t="s">
        <v>1040</v>
      </c>
      <c r="B2491">
        <v>78.5</v>
      </c>
      <c r="C2491">
        <v>71.11</v>
      </c>
      <c r="D2491">
        <v>305</v>
      </c>
      <c r="E2491">
        <v>1</v>
      </c>
      <c r="F2491">
        <v>2</v>
      </c>
      <c r="G2491">
        <v>71</v>
      </c>
      <c r="H2491">
        <v>0</v>
      </c>
      <c r="I2491">
        <v>0</v>
      </c>
      <c r="J2491">
        <v>-6</v>
      </c>
      <c r="K2491">
        <v>0</v>
      </c>
      <c r="L2491" s="1">
        <v>40545</v>
      </c>
      <c r="M2491" t="s">
        <v>27</v>
      </c>
      <c r="N2491" t="s">
        <v>132</v>
      </c>
      <c r="O2491" t="s">
        <v>132</v>
      </c>
      <c r="P2491" t="s">
        <v>1005</v>
      </c>
      <c r="Q2491" t="s">
        <v>136</v>
      </c>
      <c r="R2491" t="s">
        <v>26</v>
      </c>
      <c r="S2491" t="s">
        <v>186</v>
      </c>
      <c r="T2491">
        <v>50</v>
      </c>
      <c r="U2491">
        <v>0</v>
      </c>
      <c r="V2491">
        <v>-76.622777999999997</v>
      </c>
      <c r="W2491">
        <v>39.278055999999999</v>
      </c>
    </row>
    <row r="2492" spans="1:23" x14ac:dyDescent="0.25">
      <c r="A2492" t="s">
        <v>1040</v>
      </c>
      <c r="B2492">
        <v>79.7</v>
      </c>
      <c r="C2492">
        <v>54.29</v>
      </c>
      <c r="D2492">
        <v>332</v>
      </c>
      <c r="E2492">
        <v>3</v>
      </c>
      <c r="F2492">
        <v>3</v>
      </c>
      <c r="G2492">
        <v>49</v>
      </c>
      <c r="H2492">
        <v>0</v>
      </c>
      <c r="I2492">
        <v>10.31</v>
      </c>
      <c r="J2492">
        <v>-14</v>
      </c>
      <c r="K2492">
        <v>0</v>
      </c>
      <c r="L2492" s="1">
        <v>40853</v>
      </c>
      <c r="M2492" t="s">
        <v>22</v>
      </c>
      <c r="N2492" t="s">
        <v>36</v>
      </c>
      <c r="O2492" t="s">
        <v>59</v>
      </c>
      <c r="P2492" t="s">
        <v>1057</v>
      </c>
      <c r="Q2492" t="s">
        <v>59</v>
      </c>
      <c r="R2492" t="s">
        <v>26</v>
      </c>
      <c r="S2492" t="s">
        <v>81</v>
      </c>
      <c r="T2492">
        <v>57</v>
      </c>
      <c r="U2492">
        <v>0</v>
      </c>
      <c r="V2492">
        <v>-122.20055600000001</v>
      </c>
      <c r="W2492">
        <v>37.751666999999998</v>
      </c>
    </row>
    <row r="2493" spans="1:23" x14ac:dyDescent="0.25">
      <c r="A2493" t="s">
        <v>1040</v>
      </c>
      <c r="B2493">
        <v>125</v>
      </c>
      <c r="C2493">
        <v>70</v>
      </c>
      <c r="D2493">
        <v>299</v>
      </c>
      <c r="E2493">
        <v>2</v>
      </c>
      <c r="F2493">
        <v>1</v>
      </c>
      <c r="G2493">
        <v>58</v>
      </c>
      <c r="H2493">
        <v>0</v>
      </c>
      <c r="I2493">
        <v>5.84</v>
      </c>
      <c r="J2493">
        <v>7</v>
      </c>
      <c r="K2493">
        <v>1</v>
      </c>
      <c r="L2493" s="1">
        <v>40857</v>
      </c>
      <c r="M2493" t="s">
        <v>27</v>
      </c>
      <c r="N2493" t="s">
        <v>31</v>
      </c>
      <c r="O2493" t="s">
        <v>31</v>
      </c>
      <c r="P2493" t="s">
        <v>63</v>
      </c>
      <c r="Q2493" t="s">
        <v>59</v>
      </c>
      <c r="R2493" t="s">
        <v>26</v>
      </c>
      <c r="S2493" t="s">
        <v>71</v>
      </c>
      <c r="T2493">
        <v>64</v>
      </c>
      <c r="U2493">
        <v>0</v>
      </c>
      <c r="V2493">
        <v>-117.119444</v>
      </c>
      <c r="W2493">
        <v>32.783056000000002</v>
      </c>
    </row>
    <row r="2494" spans="1:23" x14ac:dyDescent="0.25">
      <c r="A2494" t="s">
        <v>1040</v>
      </c>
      <c r="B2494">
        <v>107.9</v>
      </c>
      <c r="C2494">
        <v>73.91</v>
      </c>
      <c r="D2494">
        <v>164</v>
      </c>
      <c r="E2494">
        <v>1</v>
      </c>
      <c r="F2494">
        <v>0</v>
      </c>
      <c r="G2494">
        <v>74</v>
      </c>
      <c r="H2494">
        <v>0</v>
      </c>
      <c r="I2494">
        <v>4.72</v>
      </c>
      <c r="J2494">
        <v>6</v>
      </c>
      <c r="K2494">
        <v>1</v>
      </c>
      <c r="L2494" s="1">
        <v>40867</v>
      </c>
      <c r="M2494" t="s">
        <v>27</v>
      </c>
      <c r="N2494" t="s">
        <v>82</v>
      </c>
      <c r="O2494" t="s">
        <v>82</v>
      </c>
      <c r="P2494" t="s">
        <v>195</v>
      </c>
      <c r="Q2494" t="s">
        <v>59</v>
      </c>
      <c r="R2494" t="s">
        <v>26</v>
      </c>
      <c r="S2494" t="s">
        <v>165</v>
      </c>
      <c r="T2494">
        <v>24</v>
      </c>
      <c r="U2494">
        <v>1</v>
      </c>
      <c r="V2494">
        <v>-93.258055999999996</v>
      </c>
      <c r="W2494">
        <v>44.973889</v>
      </c>
    </row>
    <row r="2495" spans="1:23" x14ac:dyDescent="0.25">
      <c r="A2495" t="s">
        <v>1040</v>
      </c>
      <c r="B2495">
        <v>72</v>
      </c>
      <c r="C2495">
        <v>56.76</v>
      </c>
      <c r="D2495">
        <v>301</v>
      </c>
      <c r="E2495">
        <v>0</v>
      </c>
      <c r="F2495">
        <v>1</v>
      </c>
      <c r="G2495">
        <v>67</v>
      </c>
      <c r="H2495">
        <v>0</v>
      </c>
      <c r="I2495">
        <v>5.84</v>
      </c>
      <c r="J2495">
        <v>5</v>
      </c>
      <c r="K2495">
        <v>1</v>
      </c>
      <c r="L2495" s="1">
        <v>40874</v>
      </c>
      <c r="M2495" t="s">
        <v>22</v>
      </c>
      <c r="N2495" t="s">
        <v>77</v>
      </c>
      <c r="O2495" t="s">
        <v>59</v>
      </c>
      <c r="P2495" t="s">
        <v>470</v>
      </c>
      <c r="Q2495" t="s">
        <v>59</v>
      </c>
      <c r="R2495" t="s">
        <v>26</v>
      </c>
      <c r="S2495" t="s">
        <v>81</v>
      </c>
      <c r="T2495">
        <v>58</v>
      </c>
      <c r="U2495">
        <v>0</v>
      </c>
      <c r="V2495">
        <v>-122.20055600000001</v>
      </c>
      <c r="W2495">
        <v>37.751666999999998</v>
      </c>
    </row>
    <row r="2496" spans="1:23" x14ac:dyDescent="0.25">
      <c r="A2496" t="s">
        <v>1040</v>
      </c>
      <c r="B2496">
        <v>76.599999999999994</v>
      </c>
      <c r="C2496">
        <v>48.78</v>
      </c>
      <c r="D2496">
        <v>273</v>
      </c>
      <c r="E2496">
        <v>2</v>
      </c>
      <c r="F2496">
        <v>1</v>
      </c>
      <c r="G2496">
        <v>51</v>
      </c>
      <c r="H2496">
        <v>0</v>
      </c>
      <c r="I2496">
        <v>18.329999999999998</v>
      </c>
      <c r="J2496">
        <v>-20</v>
      </c>
      <c r="K2496">
        <v>0</v>
      </c>
      <c r="L2496" s="1">
        <v>40881</v>
      </c>
      <c r="M2496" t="s">
        <v>27</v>
      </c>
      <c r="N2496" t="s">
        <v>28</v>
      </c>
      <c r="O2496" t="s">
        <v>28</v>
      </c>
      <c r="P2496" t="s">
        <v>210</v>
      </c>
      <c r="Q2496" t="s">
        <v>59</v>
      </c>
      <c r="R2496" t="s">
        <v>26</v>
      </c>
      <c r="S2496" t="s">
        <v>30</v>
      </c>
      <c r="T2496">
        <v>79</v>
      </c>
      <c r="U2496">
        <v>0</v>
      </c>
      <c r="V2496">
        <v>-80.238889</v>
      </c>
      <c r="W2496">
        <v>25.958055999999999</v>
      </c>
    </row>
    <row r="2497" spans="1:23" x14ac:dyDescent="0.25">
      <c r="A2497" t="s">
        <v>1040</v>
      </c>
      <c r="B2497">
        <v>42.6</v>
      </c>
      <c r="C2497">
        <v>57.14</v>
      </c>
      <c r="D2497">
        <v>247</v>
      </c>
      <c r="E2497">
        <v>1</v>
      </c>
      <c r="F2497">
        <v>4</v>
      </c>
      <c r="G2497">
        <v>42</v>
      </c>
      <c r="H2497">
        <v>0</v>
      </c>
      <c r="I2497">
        <v>5.84</v>
      </c>
      <c r="J2497">
        <v>-30</v>
      </c>
      <c r="K2497">
        <v>0</v>
      </c>
      <c r="L2497" s="1">
        <v>40888</v>
      </c>
      <c r="M2497" t="s">
        <v>27</v>
      </c>
      <c r="N2497" t="s">
        <v>73</v>
      </c>
      <c r="O2497" t="s">
        <v>73</v>
      </c>
      <c r="P2497" t="s">
        <v>1061</v>
      </c>
      <c r="Q2497" t="s">
        <v>59</v>
      </c>
      <c r="R2497" t="s">
        <v>26</v>
      </c>
      <c r="S2497" t="s">
        <v>168</v>
      </c>
      <c r="T2497">
        <v>43</v>
      </c>
      <c r="U2497">
        <v>0</v>
      </c>
      <c r="V2497">
        <v>-88.062222000000006</v>
      </c>
      <c r="W2497">
        <v>44.501389000000003</v>
      </c>
    </row>
    <row r="2498" spans="1:23" x14ac:dyDescent="0.25">
      <c r="A2498" t="s">
        <v>1040</v>
      </c>
      <c r="B2498">
        <v>113.2</v>
      </c>
      <c r="C2498">
        <v>80</v>
      </c>
      <c r="D2498">
        <v>367</v>
      </c>
      <c r="E2498">
        <v>1</v>
      </c>
      <c r="F2498">
        <v>0</v>
      </c>
      <c r="G2498">
        <v>59</v>
      </c>
      <c r="H2498">
        <v>0</v>
      </c>
      <c r="I2498">
        <v>12.74</v>
      </c>
      <c r="J2498">
        <v>-1</v>
      </c>
      <c r="K2498">
        <v>0</v>
      </c>
      <c r="L2498" s="1">
        <v>40895</v>
      </c>
      <c r="M2498" t="s">
        <v>22</v>
      </c>
      <c r="N2498" t="s">
        <v>83</v>
      </c>
      <c r="O2498" t="s">
        <v>59</v>
      </c>
      <c r="P2498" t="s">
        <v>441</v>
      </c>
      <c r="Q2498" t="s">
        <v>59</v>
      </c>
      <c r="R2498" t="s">
        <v>26</v>
      </c>
      <c r="S2498" t="s">
        <v>81</v>
      </c>
      <c r="T2498">
        <v>54</v>
      </c>
      <c r="U2498">
        <v>0</v>
      </c>
      <c r="V2498">
        <v>-122.20055600000001</v>
      </c>
      <c r="W2498">
        <v>37.751666999999998</v>
      </c>
    </row>
    <row r="2499" spans="1:23" x14ac:dyDescent="0.25">
      <c r="A2499" t="s">
        <v>1040</v>
      </c>
      <c r="B2499">
        <v>72.099999999999994</v>
      </c>
      <c r="C2499">
        <v>61.54</v>
      </c>
      <c r="D2499">
        <v>237</v>
      </c>
      <c r="E2499">
        <v>1</v>
      </c>
      <c r="F2499">
        <v>2</v>
      </c>
      <c r="G2499">
        <v>49</v>
      </c>
      <c r="H2499">
        <v>0</v>
      </c>
      <c r="I2499">
        <v>4.72</v>
      </c>
      <c r="J2499">
        <v>3</v>
      </c>
      <c r="K2499">
        <v>1</v>
      </c>
      <c r="L2499" s="1">
        <v>40901</v>
      </c>
      <c r="M2499" t="s">
        <v>27</v>
      </c>
      <c r="N2499" t="s">
        <v>68</v>
      </c>
      <c r="O2499" t="s">
        <v>68</v>
      </c>
      <c r="P2499" t="s">
        <v>60</v>
      </c>
      <c r="Q2499" t="s">
        <v>59</v>
      </c>
      <c r="R2499" t="s">
        <v>26</v>
      </c>
      <c r="S2499" t="s">
        <v>131</v>
      </c>
      <c r="T2499">
        <v>47</v>
      </c>
      <c r="U2499">
        <v>0</v>
      </c>
      <c r="V2499">
        <v>-94.483889000000005</v>
      </c>
      <c r="W2499">
        <v>39.048889000000003</v>
      </c>
    </row>
    <row r="2500" spans="1:23" x14ac:dyDescent="0.25">
      <c r="A2500" t="s">
        <v>1040</v>
      </c>
      <c r="B2500">
        <v>102.6</v>
      </c>
      <c r="C2500">
        <v>65.12</v>
      </c>
      <c r="D2500">
        <v>417</v>
      </c>
      <c r="E2500">
        <v>2</v>
      </c>
      <c r="F2500">
        <v>1</v>
      </c>
      <c r="G2500">
        <v>62</v>
      </c>
      <c r="H2500">
        <v>0</v>
      </c>
      <c r="I2500">
        <v>3.36</v>
      </c>
      <c r="J2500">
        <v>-12</v>
      </c>
      <c r="K2500">
        <v>0</v>
      </c>
      <c r="L2500" s="1">
        <v>40909</v>
      </c>
      <c r="M2500" t="s">
        <v>22</v>
      </c>
      <c r="N2500" t="s">
        <v>31</v>
      </c>
      <c r="O2500" t="s">
        <v>59</v>
      </c>
      <c r="P2500" t="s">
        <v>946</v>
      </c>
      <c r="Q2500" t="s">
        <v>59</v>
      </c>
      <c r="R2500" t="s">
        <v>26</v>
      </c>
      <c r="S2500" t="s">
        <v>81</v>
      </c>
      <c r="T2500">
        <v>57</v>
      </c>
      <c r="U2500">
        <v>0</v>
      </c>
      <c r="V2500">
        <v>-122.20055600000001</v>
      </c>
      <c r="W2500">
        <v>37.751666999999998</v>
      </c>
    </row>
    <row r="2501" spans="1:23" x14ac:dyDescent="0.25">
      <c r="A2501" t="s">
        <v>1040</v>
      </c>
      <c r="B2501">
        <v>94.2</v>
      </c>
      <c r="C2501">
        <v>69.569999999999993</v>
      </c>
      <c r="D2501">
        <v>297</v>
      </c>
      <c r="E2501">
        <v>1</v>
      </c>
      <c r="F2501">
        <v>0</v>
      </c>
      <c r="G2501">
        <v>80</v>
      </c>
      <c r="H2501">
        <v>0</v>
      </c>
      <c r="I2501">
        <v>8.08</v>
      </c>
      <c r="J2501">
        <v>-8</v>
      </c>
      <c r="K2501">
        <v>0</v>
      </c>
      <c r="L2501" s="1">
        <v>41162</v>
      </c>
      <c r="M2501" t="s">
        <v>22</v>
      </c>
      <c r="N2501" t="s">
        <v>31</v>
      </c>
      <c r="O2501" t="s">
        <v>59</v>
      </c>
      <c r="P2501" t="s">
        <v>636</v>
      </c>
      <c r="Q2501" t="s">
        <v>59</v>
      </c>
      <c r="R2501" t="s">
        <v>26</v>
      </c>
      <c r="S2501" t="s">
        <v>81</v>
      </c>
      <c r="T2501">
        <v>59</v>
      </c>
      <c r="U2501">
        <v>0</v>
      </c>
      <c r="V2501">
        <v>-122.20055600000001</v>
      </c>
      <c r="W2501">
        <v>37.751666999999998</v>
      </c>
    </row>
    <row r="2502" spans="1:23" x14ac:dyDescent="0.25">
      <c r="A2502" t="s">
        <v>1040</v>
      </c>
      <c r="B2502">
        <v>74.400000000000006</v>
      </c>
      <c r="C2502">
        <v>50</v>
      </c>
      <c r="D2502">
        <v>373</v>
      </c>
      <c r="E2502">
        <v>1</v>
      </c>
      <c r="F2502">
        <v>1</v>
      </c>
      <c r="G2502">
        <v>88</v>
      </c>
      <c r="H2502">
        <v>5.8999999999999997E-2</v>
      </c>
      <c r="I2502">
        <v>6.96</v>
      </c>
      <c r="J2502">
        <v>-22</v>
      </c>
      <c r="K2502">
        <v>0</v>
      </c>
      <c r="L2502" s="1">
        <v>41168</v>
      </c>
      <c r="M2502" t="s">
        <v>27</v>
      </c>
      <c r="N2502" t="s">
        <v>28</v>
      </c>
      <c r="O2502" t="s">
        <v>28</v>
      </c>
      <c r="P2502" t="s">
        <v>619</v>
      </c>
      <c r="Q2502" t="s">
        <v>59</v>
      </c>
      <c r="R2502" t="s">
        <v>33</v>
      </c>
      <c r="S2502" t="s">
        <v>30</v>
      </c>
      <c r="T2502">
        <v>82</v>
      </c>
      <c r="U2502">
        <v>0</v>
      </c>
      <c r="V2502">
        <v>-80.238889</v>
      </c>
      <c r="W2502">
        <v>25.958055999999999</v>
      </c>
    </row>
    <row r="2503" spans="1:23" x14ac:dyDescent="0.25">
      <c r="A2503" t="s">
        <v>1040</v>
      </c>
      <c r="B2503">
        <v>103.7</v>
      </c>
      <c r="C2503">
        <v>70.59</v>
      </c>
      <c r="D2503">
        <v>209</v>
      </c>
      <c r="E2503">
        <v>3</v>
      </c>
      <c r="F2503">
        <v>1</v>
      </c>
      <c r="G2503">
        <v>61</v>
      </c>
      <c r="H2503">
        <v>0</v>
      </c>
      <c r="I2503">
        <v>17.21</v>
      </c>
      <c r="J2503">
        <v>3</v>
      </c>
      <c r="K2503">
        <v>1</v>
      </c>
      <c r="L2503" s="1">
        <v>41175</v>
      </c>
      <c r="M2503" t="s">
        <v>22</v>
      </c>
      <c r="N2503" t="s">
        <v>62</v>
      </c>
      <c r="O2503" t="s">
        <v>59</v>
      </c>
      <c r="P2503" t="s">
        <v>252</v>
      </c>
      <c r="Q2503" t="s">
        <v>59</v>
      </c>
      <c r="R2503" t="s">
        <v>26</v>
      </c>
      <c r="S2503" t="s">
        <v>81</v>
      </c>
      <c r="T2503">
        <v>67</v>
      </c>
      <c r="U2503">
        <v>0</v>
      </c>
      <c r="V2503">
        <v>-122.20055600000001</v>
      </c>
      <c r="W2503">
        <v>37.751666999999998</v>
      </c>
    </row>
    <row r="2504" spans="1:23" x14ac:dyDescent="0.25">
      <c r="A2504" t="s">
        <v>1040</v>
      </c>
      <c r="B2504">
        <v>73.400000000000006</v>
      </c>
      <c r="C2504">
        <v>55.88</v>
      </c>
      <c r="D2504">
        <v>202</v>
      </c>
      <c r="E2504">
        <v>0</v>
      </c>
      <c r="F2504">
        <v>0</v>
      </c>
      <c r="G2504">
        <v>31</v>
      </c>
      <c r="H2504">
        <v>0</v>
      </c>
      <c r="I2504">
        <v>12.74</v>
      </c>
      <c r="J2504">
        <v>-31</v>
      </c>
      <c r="K2504">
        <v>0</v>
      </c>
      <c r="L2504" s="1">
        <v>41182</v>
      </c>
      <c r="M2504" t="s">
        <v>27</v>
      </c>
      <c r="N2504" t="s">
        <v>36</v>
      </c>
      <c r="O2504" t="s">
        <v>36</v>
      </c>
      <c r="P2504" t="s">
        <v>1062</v>
      </c>
      <c r="Q2504" t="s">
        <v>59</v>
      </c>
      <c r="R2504" t="s">
        <v>26</v>
      </c>
      <c r="S2504" t="s">
        <v>38</v>
      </c>
      <c r="T2504">
        <v>71</v>
      </c>
      <c r="U2504">
        <v>0</v>
      </c>
      <c r="V2504">
        <v>-105.02</v>
      </c>
      <c r="W2504">
        <v>39.743889000000003</v>
      </c>
    </row>
    <row r="2505" spans="1:23" x14ac:dyDescent="0.25">
      <c r="A2505" t="s">
        <v>1040</v>
      </c>
      <c r="B2505">
        <v>102.2</v>
      </c>
      <c r="C2505">
        <v>69.7</v>
      </c>
      <c r="D2505">
        <v>353</v>
      </c>
      <c r="E2505">
        <v>1</v>
      </c>
      <c r="F2505">
        <v>1</v>
      </c>
      <c r="G2505">
        <v>70</v>
      </c>
      <c r="H2505">
        <v>0</v>
      </c>
      <c r="I2505">
        <v>0</v>
      </c>
      <c r="J2505">
        <v>-3</v>
      </c>
      <c r="K2505">
        <v>0</v>
      </c>
      <c r="L2505" s="1">
        <v>41196</v>
      </c>
      <c r="M2505" t="s">
        <v>27</v>
      </c>
      <c r="N2505" t="s">
        <v>39</v>
      </c>
      <c r="O2505" t="s">
        <v>39</v>
      </c>
      <c r="P2505" t="s">
        <v>408</v>
      </c>
      <c r="Q2505" t="s">
        <v>59</v>
      </c>
      <c r="R2505" t="s">
        <v>26</v>
      </c>
      <c r="S2505" t="s">
        <v>41</v>
      </c>
      <c r="T2505">
        <v>73</v>
      </c>
      <c r="U2505">
        <v>1</v>
      </c>
      <c r="V2505">
        <v>-84.400999999999996</v>
      </c>
      <c r="W2505">
        <v>33.758000000000003</v>
      </c>
    </row>
    <row r="2506" spans="1:23" x14ac:dyDescent="0.25">
      <c r="A2506" t="s">
        <v>1040</v>
      </c>
      <c r="B2506">
        <v>74.400000000000006</v>
      </c>
      <c r="C2506">
        <v>56.52</v>
      </c>
      <c r="D2506">
        <v>298</v>
      </c>
      <c r="E2506">
        <v>1</v>
      </c>
      <c r="F2506">
        <v>1</v>
      </c>
      <c r="G2506">
        <v>54</v>
      </c>
      <c r="H2506">
        <v>0</v>
      </c>
      <c r="I2506">
        <v>12.74</v>
      </c>
      <c r="J2506">
        <v>3</v>
      </c>
      <c r="K2506">
        <v>1</v>
      </c>
      <c r="L2506" s="1">
        <v>41203</v>
      </c>
      <c r="M2506" t="s">
        <v>22</v>
      </c>
      <c r="N2506" t="s">
        <v>113</v>
      </c>
      <c r="O2506" t="s">
        <v>59</v>
      </c>
      <c r="P2506" t="s">
        <v>419</v>
      </c>
      <c r="Q2506" t="s">
        <v>59</v>
      </c>
      <c r="R2506" t="s">
        <v>26</v>
      </c>
      <c r="S2506" t="s">
        <v>81</v>
      </c>
      <c r="T2506">
        <v>63</v>
      </c>
      <c r="U2506">
        <v>0</v>
      </c>
      <c r="V2506">
        <v>-122.20055600000001</v>
      </c>
      <c r="W2506">
        <v>37.751666999999998</v>
      </c>
    </row>
    <row r="2507" spans="1:23" x14ac:dyDescent="0.25">
      <c r="A2507" t="s">
        <v>1040</v>
      </c>
      <c r="B2507">
        <v>83.8</v>
      </c>
      <c r="C2507">
        <v>50</v>
      </c>
      <c r="D2507">
        <v>209</v>
      </c>
      <c r="E2507">
        <v>2</v>
      </c>
      <c r="F2507">
        <v>1</v>
      </c>
      <c r="G2507">
        <v>39</v>
      </c>
      <c r="H2507">
        <v>0</v>
      </c>
      <c r="I2507">
        <v>4.72</v>
      </c>
      <c r="J2507">
        <v>10</v>
      </c>
      <c r="K2507">
        <v>1</v>
      </c>
      <c r="L2507" s="1">
        <v>41210</v>
      </c>
      <c r="M2507" t="s">
        <v>27</v>
      </c>
      <c r="N2507" t="s">
        <v>68</v>
      </c>
      <c r="O2507" t="s">
        <v>68</v>
      </c>
      <c r="P2507" t="s">
        <v>598</v>
      </c>
      <c r="Q2507" t="s">
        <v>59</v>
      </c>
      <c r="R2507" t="s">
        <v>26</v>
      </c>
      <c r="S2507" t="s">
        <v>131</v>
      </c>
      <c r="T2507">
        <v>50</v>
      </c>
      <c r="U2507">
        <v>0</v>
      </c>
      <c r="V2507">
        <v>-94.483889000000005</v>
      </c>
      <c r="W2507">
        <v>39.048889000000003</v>
      </c>
    </row>
    <row r="2508" spans="1:23" x14ac:dyDescent="0.25">
      <c r="A2508" t="s">
        <v>1040</v>
      </c>
      <c r="B2508">
        <v>85</v>
      </c>
      <c r="C2508">
        <v>63.93</v>
      </c>
      <c r="D2508">
        <v>414</v>
      </c>
      <c r="E2508">
        <v>4</v>
      </c>
      <c r="F2508">
        <v>3</v>
      </c>
      <c r="G2508">
        <v>45</v>
      </c>
      <c r="H2508">
        <v>0</v>
      </c>
      <c r="I2508">
        <v>8.08</v>
      </c>
      <c r="J2508">
        <v>-10</v>
      </c>
      <c r="K2508">
        <v>0</v>
      </c>
      <c r="L2508" s="1">
        <v>41217</v>
      </c>
      <c r="M2508" t="s">
        <v>22</v>
      </c>
      <c r="N2508" t="s">
        <v>152</v>
      </c>
      <c r="O2508" t="s">
        <v>59</v>
      </c>
      <c r="P2508" t="s">
        <v>1063</v>
      </c>
      <c r="Q2508" t="s">
        <v>59</v>
      </c>
      <c r="R2508" t="s">
        <v>26</v>
      </c>
      <c r="S2508" t="s">
        <v>81</v>
      </c>
      <c r="T2508">
        <v>77</v>
      </c>
      <c r="U2508">
        <v>0</v>
      </c>
      <c r="V2508">
        <v>-122.20055600000001</v>
      </c>
      <c r="W2508">
        <v>37.751666999999998</v>
      </c>
    </row>
    <row r="2509" spans="1:23" x14ac:dyDescent="0.25">
      <c r="A2509" t="s">
        <v>1040</v>
      </c>
      <c r="B2509">
        <v>95.4</v>
      </c>
      <c r="C2509">
        <v>64.44</v>
      </c>
      <c r="D2509">
        <v>368</v>
      </c>
      <c r="E2509">
        <v>2</v>
      </c>
      <c r="F2509">
        <v>1</v>
      </c>
      <c r="G2509">
        <v>56</v>
      </c>
      <c r="H2509">
        <v>0</v>
      </c>
      <c r="I2509">
        <v>5.84</v>
      </c>
      <c r="J2509">
        <v>-35</v>
      </c>
      <c r="K2509">
        <v>0</v>
      </c>
      <c r="L2509" s="1">
        <v>41224</v>
      </c>
      <c r="M2509" t="s">
        <v>27</v>
      </c>
      <c r="N2509" t="s">
        <v>132</v>
      </c>
      <c r="O2509" t="s">
        <v>132</v>
      </c>
      <c r="P2509" t="s">
        <v>1064</v>
      </c>
      <c r="Q2509" t="s">
        <v>59</v>
      </c>
      <c r="R2509" t="s">
        <v>26</v>
      </c>
      <c r="S2509" t="s">
        <v>186</v>
      </c>
      <c r="T2509">
        <v>64</v>
      </c>
      <c r="U2509">
        <v>0</v>
      </c>
      <c r="V2509">
        <v>-76.622777999999997</v>
      </c>
      <c r="W2509">
        <v>39.278055999999999</v>
      </c>
    </row>
    <row r="2510" spans="1:23" x14ac:dyDescent="0.25">
      <c r="A2510" t="s">
        <v>1040</v>
      </c>
      <c r="B2510">
        <v>76.2</v>
      </c>
      <c r="C2510">
        <v>55</v>
      </c>
      <c r="D2510">
        <v>312</v>
      </c>
      <c r="E2510">
        <v>2</v>
      </c>
      <c r="F2510">
        <v>2</v>
      </c>
      <c r="G2510">
        <v>48</v>
      </c>
      <c r="H2510">
        <v>0</v>
      </c>
      <c r="I2510">
        <v>0</v>
      </c>
      <c r="J2510">
        <v>-21</v>
      </c>
      <c r="K2510">
        <v>0</v>
      </c>
      <c r="L2510" s="1">
        <v>41231</v>
      </c>
      <c r="M2510" t="s">
        <v>22</v>
      </c>
      <c r="N2510" t="s">
        <v>46</v>
      </c>
      <c r="O2510" t="s">
        <v>59</v>
      </c>
      <c r="P2510" t="s">
        <v>200</v>
      </c>
      <c r="Q2510" t="s">
        <v>59</v>
      </c>
      <c r="R2510" t="s">
        <v>26</v>
      </c>
      <c r="S2510" t="s">
        <v>81</v>
      </c>
      <c r="T2510">
        <v>62</v>
      </c>
      <c r="U2510">
        <v>0</v>
      </c>
      <c r="V2510">
        <v>-122.20055600000001</v>
      </c>
      <c r="W2510">
        <v>37.751666999999998</v>
      </c>
    </row>
    <row r="2511" spans="1:23" x14ac:dyDescent="0.25">
      <c r="A2511" t="s">
        <v>1040</v>
      </c>
      <c r="B2511">
        <v>64.099999999999994</v>
      </c>
      <c r="C2511">
        <v>55.88</v>
      </c>
      <c r="D2511">
        <v>146</v>
      </c>
      <c r="E2511">
        <v>1</v>
      </c>
      <c r="F2511">
        <v>1</v>
      </c>
      <c r="G2511">
        <v>44</v>
      </c>
      <c r="H2511">
        <v>0</v>
      </c>
      <c r="I2511">
        <v>14.98</v>
      </c>
      <c r="J2511">
        <v>-24</v>
      </c>
      <c r="K2511">
        <v>0</v>
      </c>
      <c r="L2511" s="1">
        <v>41238</v>
      </c>
      <c r="M2511" t="s">
        <v>27</v>
      </c>
      <c r="N2511" t="s">
        <v>136</v>
      </c>
      <c r="O2511" t="s">
        <v>136</v>
      </c>
      <c r="P2511" t="s">
        <v>313</v>
      </c>
      <c r="Q2511" t="s">
        <v>59</v>
      </c>
      <c r="R2511" t="s">
        <v>26</v>
      </c>
      <c r="S2511" t="s">
        <v>161</v>
      </c>
      <c r="T2511">
        <v>47</v>
      </c>
      <c r="U2511">
        <v>0</v>
      </c>
      <c r="V2511">
        <v>-84.516000000000005</v>
      </c>
      <c r="W2511">
        <v>39.094999999999999</v>
      </c>
    </row>
    <row r="2512" spans="1:23" x14ac:dyDescent="0.25">
      <c r="A2512" t="s">
        <v>1040</v>
      </c>
      <c r="B2512">
        <v>86.3</v>
      </c>
      <c r="C2512">
        <v>62.96</v>
      </c>
      <c r="D2512">
        <v>351</v>
      </c>
      <c r="E2512">
        <v>2</v>
      </c>
      <c r="F2512">
        <v>1</v>
      </c>
      <c r="G2512">
        <v>72</v>
      </c>
      <c r="H2512">
        <v>0</v>
      </c>
      <c r="I2512">
        <v>9.1999999999999993</v>
      </c>
      <c r="J2512">
        <v>-3</v>
      </c>
      <c r="K2512">
        <v>0</v>
      </c>
      <c r="L2512" s="1">
        <v>41245</v>
      </c>
      <c r="M2512" t="s">
        <v>22</v>
      </c>
      <c r="N2512" t="s">
        <v>51</v>
      </c>
      <c r="O2512" t="s">
        <v>59</v>
      </c>
      <c r="P2512" t="s">
        <v>98</v>
      </c>
      <c r="Q2512" t="s">
        <v>59</v>
      </c>
      <c r="R2512" t="s">
        <v>26</v>
      </c>
      <c r="S2512" t="s">
        <v>81</v>
      </c>
      <c r="T2512">
        <v>61</v>
      </c>
      <c r="U2512">
        <v>0</v>
      </c>
      <c r="V2512">
        <v>-122.20055600000001</v>
      </c>
      <c r="W2512">
        <v>37.751666999999998</v>
      </c>
    </row>
    <row r="2513" spans="1:23" x14ac:dyDescent="0.25">
      <c r="A2513" t="s">
        <v>1040</v>
      </c>
      <c r="B2513">
        <v>101.1</v>
      </c>
      <c r="C2513">
        <v>63.33</v>
      </c>
      <c r="D2513">
        <v>273</v>
      </c>
      <c r="E2513">
        <v>2</v>
      </c>
      <c r="F2513">
        <v>1</v>
      </c>
      <c r="G2513">
        <v>75</v>
      </c>
      <c r="H2513">
        <v>0</v>
      </c>
      <c r="I2513">
        <v>6.96</v>
      </c>
      <c r="J2513">
        <v>-13</v>
      </c>
      <c r="K2513">
        <v>0</v>
      </c>
      <c r="L2513" s="1">
        <v>41249</v>
      </c>
      <c r="M2513" t="s">
        <v>22</v>
      </c>
      <c r="N2513" t="s">
        <v>36</v>
      </c>
      <c r="O2513" t="s">
        <v>59</v>
      </c>
      <c r="P2513" t="s">
        <v>72</v>
      </c>
      <c r="Q2513" t="s">
        <v>59</v>
      </c>
      <c r="R2513" t="s">
        <v>26</v>
      </c>
      <c r="S2513" t="s">
        <v>81</v>
      </c>
      <c r="T2513">
        <v>56</v>
      </c>
      <c r="U2513">
        <v>0</v>
      </c>
      <c r="V2513">
        <v>-122.20055600000001</v>
      </c>
      <c r="W2513">
        <v>37.751666999999998</v>
      </c>
    </row>
    <row r="2514" spans="1:23" x14ac:dyDescent="0.25">
      <c r="A2514" t="s">
        <v>1040</v>
      </c>
      <c r="B2514">
        <v>80</v>
      </c>
      <c r="C2514">
        <v>62.07</v>
      </c>
      <c r="D2514">
        <v>182</v>
      </c>
      <c r="E2514">
        <v>0</v>
      </c>
      <c r="F2514">
        <v>0</v>
      </c>
      <c r="G2514">
        <v>69</v>
      </c>
      <c r="H2514">
        <v>0</v>
      </c>
      <c r="I2514">
        <v>5.84</v>
      </c>
      <c r="J2514">
        <v>15</v>
      </c>
      <c r="K2514">
        <v>1</v>
      </c>
      <c r="L2514" s="1">
        <v>41259</v>
      </c>
      <c r="M2514" t="s">
        <v>22</v>
      </c>
      <c r="N2514" t="s">
        <v>68</v>
      </c>
      <c r="O2514" t="s">
        <v>59</v>
      </c>
      <c r="P2514" t="s">
        <v>1065</v>
      </c>
      <c r="Q2514" t="s">
        <v>59</v>
      </c>
      <c r="R2514" t="s">
        <v>26</v>
      </c>
      <c r="S2514" t="s">
        <v>81</v>
      </c>
      <c r="T2514">
        <v>57</v>
      </c>
      <c r="U2514">
        <v>0</v>
      </c>
      <c r="V2514">
        <v>-122.20055600000001</v>
      </c>
      <c r="W2514">
        <v>37.751666999999998</v>
      </c>
    </row>
    <row r="2515" spans="1:23" x14ac:dyDescent="0.25">
      <c r="A2515" t="s">
        <v>1040</v>
      </c>
      <c r="B2515">
        <v>109.7</v>
      </c>
      <c r="C2515">
        <v>100</v>
      </c>
      <c r="D2515">
        <v>31</v>
      </c>
      <c r="E2515">
        <v>0</v>
      </c>
      <c r="F2515">
        <v>0</v>
      </c>
      <c r="G2515">
        <v>26</v>
      </c>
      <c r="H2515">
        <v>0</v>
      </c>
      <c r="I2515">
        <v>4.72</v>
      </c>
      <c r="J2515">
        <v>-11</v>
      </c>
      <c r="K2515">
        <v>0</v>
      </c>
      <c r="L2515" s="1">
        <v>41266</v>
      </c>
      <c r="M2515" t="s">
        <v>27</v>
      </c>
      <c r="N2515" t="s">
        <v>56</v>
      </c>
      <c r="O2515" t="s">
        <v>56</v>
      </c>
      <c r="P2515" t="s">
        <v>1024</v>
      </c>
      <c r="Q2515" t="s">
        <v>59</v>
      </c>
      <c r="R2515" t="s">
        <v>26</v>
      </c>
      <c r="S2515" t="s">
        <v>58</v>
      </c>
      <c r="T2515">
        <v>53</v>
      </c>
      <c r="U2515">
        <v>0</v>
      </c>
      <c r="V2515">
        <v>-80.852778000000001</v>
      </c>
      <c r="W2515">
        <v>35.225833000000002</v>
      </c>
    </row>
    <row r="2516" spans="1:23" x14ac:dyDescent="0.25">
      <c r="A2516" t="s">
        <v>1040</v>
      </c>
      <c r="B2516">
        <v>96.6</v>
      </c>
      <c r="C2516">
        <v>65</v>
      </c>
      <c r="D2516">
        <v>327</v>
      </c>
      <c r="E2516">
        <v>2</v>
      </c>
      <c r="F2516">
        <v>1</v>
      </c>
      <c r="G2516">
        <v>76</v>
      </c>
      <c r="H2516">
        <v>0</v>
      </c>
      <c r="I2516">
        <v>10.31</v>
      </c>
      <c r="J2516">
        <v>-3</v>
      </c>
      <c r="K2516">
        <v>0</v>
      </c>
      <c r="L2516" s="1">
        <v>41525</v>
      </c>
      <c r="M2516" t="s">
        <v>27</v>
      </c>
      <c r="N2516" t="s">
        <v>44</v>
      </c>
      <c r="O2516" t="s">
        <v>44</v>
      </c>
      <c r="P2516" t="s">
        <v>327</v>
      </c>
      <c r="Q2516" t="s">
        <v>119</v>
      </c>
      <c r="R2516" t="s">
        <v>26</v>
      </c>
      <c r="S2516" t="s">
        <v>128</v>
      </c>
      <c r="T2516">
        <v>81</v>
      </c>
      <c r="U2516">
        <v>1</v>
      </c>
      <c r="V2516">
        <v>-90.188610999999995</v>
      </c>
      <c r="W2516">
        <v>38.632778000000002</v>
      </c>
    </row>
    <row r="2517" spans="1:23" x14ac:dyDescent="0.25">
      <c r="A2517" t="s">
        <v>1040</v>
      </c>
      <c r="B2517">
        <v>73.5</v>
      </c>
      <c r="C2517">
        <v>56.41</v>
      </c>
      <c r="D2517">
        <v>248</v>
      </c>
      <c r="E2517">
        <v>1</v>
      </c>
      <c r="F2517">
        <v>1</v>
      </c>
      <c r="G2517">
        <v>23</v>
      </c>
      <c r="H2517">
        <v>0</v>
      </c>
      <c r="I2517">
        <v>5.84</v>
      </c>
      <c r="J2517">
        <v>4</v>
      </c>
      <c r="K2517">
        <v>1</v>
      </c>
      <c r="L2517" s="1">
        <v>41532</v>
      </c>
      <c r="M2517" t="s">
        <v>22</v>
      </c>
      <c r="N2517" t="s">
        <v>83</v>
      </c>
      <c r="O2517" t="s">
        <v>119</v>
      </c>
      <c r="P2517" t="s">
        <v>1066</v>
      </c>
      <c r="Q2517" t="s">
        <v>119</v>
      </c>
      <c r="R2517" t="s">
        <v>26</v>
      </c>
      <c r="S2517" t="s">
        <v>425</v>
      </c>
      <c r="T2517">
        <v>102</v>
      </c>
      <c r="U2517">
        <v>1</v>
      </c>
      <c r="V2517">
        <v>-112.26300000000001</v>
      </c>
      <c r="W2517">
        <v>33.527999999999999</v>
      </c>
    </row>
    <row r="2518" spans="1:23" x14ac:dyDescent="0.25">
      <c r="A2518" t="s">
        <v>1040</v>
      </c>
      <c r="B2518">
        <v>43.4</v>
      </c>
      <c r="C2518">
        <v>51.43</v>
      </c>
      <c r="D2518">
        <v>187</v>
      </c>
      <c r="E2518">
        <v>0</v>
      </c>
      <c r="F2518">
        <v>2</v>
      </c>
      <c r="G2518">
        <v>94</v>
      </c>
      <c r="H2518">
        <v>0</v>
      </c>
      <c r="I2518">
        <v>9.1999999999999993</v>
      </c>
      <c r="J2518">
        <v>-24</v>
      </c>
      <c r="K2518">
        <v>0</v>
      </c>
      <c r="L2518" s="1">
        <v>41539</v>
      </c>
      <c r="M2518" t="s">
        <v>27</v>
      </c>
      <c r="N2518" t="s">
        <v>46</v>
      </c>
      <c r="O2518" t="s">
        <v>46</v>
      </c>
      <c r="P2518" t="s">
        <v>691</v>
      </c>
      <c r="Q2518" t="s">
        <v>119</v>
      </c>
      <c r="R2518" t="s">
        <v>26</v>
      </c>
      <c r="S2518" t="s">
        <v>201</v>
      </c>
      <c r="T2518">
        <v>74</v>
      </c>
      <c r="U2518">
        <v>1</v>
      </c>
      <c r="V2518">
        <v>-90.811110999999997</v>
      </c>
      <c r="W2518">
        <v>29.950832999999999</v>
      </c>
    </row>
    <row r="2519" spans="1:23" x14ac:dyDescent="0.25">
      <c r="A2519" t="s">
        <v>1040</v>
      </c>
      <c r="B2519">
        <v>62.2</v>
      </c>
      <c r="C2519">
        <v>55.26</v>
      </c>
      <c r="D2519">
        <v>248</v>
      </c>
      <c r="E2519">
        <v>1</v>
      </c>
      <c r="F2519">
        <v>2</v>
      </c>
      <c r="G2519">
        <v>50</v>
      </c>
      <c r="H2519">
        <v>0</v>
      </c>
      <c r="I2519">
        <v>3.36</v>
      </c>
      <c r="J2519">
        <v>3</v>
      </c>
      <c r="K2519">
        <v>1</v>
      </c>
      <c r="L2519" s="1">
        <v>41546</v>
      </c>
      <c r="M2519" t="s">
        <v>27</v>
      </c>
      <c r="N2519" t="s">
        <v>152</v>
      </c>
      <c r="O2519" t="s">
        <v>152</v>
      </c>
      <c r="P2519" t="s">
        <v>245</v>
      </c>
      <c r="Q2519" t="s">
        <v>119</v>
      </c>
      <c r="R2519" t="s">
        <v>26</v>
      </c>
      <c r="S2519" t="s">
        <v>304</v>
      </c>
      <c r="T2519">
        <v>85</v>
      </c>
      <c r="U2519">
        <v>0</v>
      </c>
      <c r="V2519">
        <v>-82.503332999999998</v>
      </c>
      <c r="W2519">
        <v>27.975833000000002</v>
      </c>
    </row>
    <row r="2520" spans="1:23" x14ac:dyDescent="0.25">
      <c r="A2520" t="s">
        <v>1040</v>
      </c>
      <c r="B2520">
        <v>57</v>
      </c>
      <c r="C2520">
        <v>67.86</v>
      </c>
      <c r="D2520">
        <v>175</v>
      </c>
      <c r="E2520">
        <v>1</v>
      </c>
      <c r="F2520">
        <v>3</v>
      </c>
      <c r="G2520">
        <v>8</v>
      </c>
      <c r="H2520">
        <v>0</v>
      </c>
      <c r="I2520">
        <v>5.84</v>
      </c>
      <c r="J2520">
        <v>16</v>
      </c>
      <c r="K2520">
        <v>1</v>
      </c>
      <c r="L2520" s="1">
        <v>41553</v>
      </c>
      <c r="M2520" t="s">
        <v>22</v>
      </c>
      <c r="N2520" t="s">
        <v>56</v>
      </c>
      <c r="O2520" t="s">
        <v>119</v>
      </c>
      <c r="P2520" t="s">
        <v>1067</v>
      </c>
      <c r="Q2520" t="s">
        <v>119</v>
      </c>
      <c r="R2520" t="s">
        <v>26</v>
      </c>
      <c r="S2520" t="s">
        <v>425</v>
      </c>
      <c r="T2520">
        <v>89</v>
      </c>
      <c r="U2520">
        <v>1</v>
      </c>
      <c r="V2520">
        <v>-112.26300000000001</v>
      </c>
      <c r="W2520">
        <v>33.527999999999999</v>
      </c>
    </row>
    <row r="2521" spans="1:23" x14ac:dyDescent="0.25">
      <c r="A2521" t="s">
        <v>1040</v>
      </c>
      <c r="B2521">
        <v>79.099999999999994</v>
      </c>
      <c r="C2521">
        <v>60.98</v>
      </c>
      <c r="D2521">
        <v>298</v>
      </c>
      <c r="E2521">
        <v>2</v>
      </c>
      <c r="F2521">
        <v>2</v>
      </c>
      <c r="G2521">
        <v>34</v>
      </c>
      <c r="H2521">
        <v>0</v>
      </c>
      <c r="I2521">
        <v>0</v>
      </c>
      <c r="J2521">
        <v>-12</v>
      </c>
      <c r="K2521">
        <v>0</v>
      </c>
      <c r="L2521" s="1">
        <v>41560</v>
      </c>
      <c r="M2521" t="s">
        <v>27</v>
      </c>
      <c r="N2521" t="s">
        <v>140</v>
      </c>
      <c r="O2521" t="s">
        <v>140</v>
      </c>
      <c r="P2521" t="s">
        <v>994</v>
      </c>
      <c r="Q2521" t="s">
        <v>119</v>
      </c>
      <c r="R2521" t="s">
        <v>26</v>
      </c>
      <c r="S2521" t="s">
        <v>395</v>
      </c>
      <c r="T2521">
        <v>71</v>
      </c>
      <c r="U2521">
        <v>0</v>
      </c>
      <c r="V2521">
        <v>-122.386111</v>
      </c>
      <c r="W2521">
        <v>37.713611</v>
      </c>
    </row>
    <row r="2522" spans="1:23" x14ac:dyDescent="0.25">
      <c r="A2522" t="s">
        <v>1040</v>
      </c>
      <c r="B2522">
        <v>70.400000000000006</v>
      </c>
      <c r="C2522">
        <v>66.67</v>
      </c>
      <c r="D2522">
        <v>258</v>
      </c>
      <c r="E2522">
        <v>1</v>
      </c>
      <c r="F2522">
        <v>2</v>
      </c>
      <c r="G2522">
        <v>16</v>
      </c>
      <c r="H2522">
        <v>0</v>
      </c>
      <c r="I2522">
        <v>5.84</v>
      </c>
      <c r="J2522">
        <v>-12</v>
      </c>
      <c r="K2522">
        <v>0</v>
      </c>
      <c r="L2522" s="1">
        <v>41564</v>
      </c>
      <c r="M2522" t="s">
        <v>22</v>
      </c>
      <c r="N2522" t="s">
        <v>123</v>
      </c>
      <c r="O2522" t="s">
        <v>119</v>
      </c>
      <c r="P2522" t="s">
        <v>1031</v>
      </c>
      <c r="Q2522" t="s">
        <v>119</v>
      </c>
      <c r="R2522" t="s">
        <v>26</v>
      </c>
      <c r="S2522" t="s">
        <v>425</v>
      </c>
      <c r="T2522">
        <v>74</v>
      </c>
      <c r="U2522">
        <v>1</v>
      </c>
      <c r="V2522">
        <v>-112.26300000000001</v>
      </c>
      <c r="W2522">
        <v>33.527999999999999</v>
      </c>
    </row>
    <row r="2523" spans="1:23" x14ac:dyDescent="0.25">
      <c r="A2523" t="s">
        <v>1040</v>
      </c>
      <c r="B2523">
        <v>116</v>
      </c>
      <c r="C2523">
        <v>72.22</v>
      </c>
      <c r="D2523">
        <v>172</v>
      </c>
      <c r="E2523">
        <v>2</v>
      </c>
      <c r="F2523">
        <v>1</v>
      </c>
      <c r="G2523">
        <v>15</v>
      </c>
      <c r="H2523">
        <v>0</v>
      </c>
      <c r="I2523">
        <v>3.36</v>
      </c>
      <c r="J2523">
        <v>14</v>
      </c>
      <c r="K2523">
        <v>1</v>
      </c>
      <c r="L2523" s="1">
        <v>41574</v>
      </c>
      <c r="M2523" t="s">
        <v>22</v>
      </c>
      <c r="N2523" t="s">
        <v>39</v>
      </c>
      <c r="O2523" t="s">
        <v>119</v>
      </c>
      <c r="P2523" t="s">
        <v>114</v>
      </c>
      <c r="Q2523" t="s">
        <v>119</v>
      </c>
      <c r="R2523" t="s">
        <v>26</v>
      </c>
      <c r="S2523" t="s">
        <v>425</v>
      </c>
      <c r="T2523">
        <v>87</v>
      </c>
      <c r="U2523">
        <v>1</v>
      </c>
      <c r="V2523">
        <v>-112.26300000000001</v>
      </c>
      <c r="W2523">
        <v>33.527999999999999</v>
      </c>
    </row>
    <row r="2524" spans="1:23" x14ac:dyDescent="0.25">
      <c r="A2524" t="s">
        <v>1040</v>
      </c>
      <c r="B2524">
        <v>93.4</v>
      </c>
      <c r="C2524">
        <v>62.5</v>
      </c>
      <c r="D2524">
        <v>241</v>
      </c>
      <c r="E2524">
        <v>2</v>
      </c>
      <c r="F2524">
        <v>1</v>
      </c>
      <c r="G2524">
        <v>17</v>
      </c>
      <c r="H2524">
        <v>0</v>
      </c>
      <c r="I2524">
        <v>4.72</v>
      </c>
      <c r="J2524">
        <v>3</v>
      </c>
      <c r="K2524">
        <v>1</v>
      </c>
      <c r="L2524" s="1">
        <v>41588</v>
      </c>
      <c r="M2524" t="s">
        <v>22</v>
      </c>
      <c r="N2524" t="s">
        <v>109</v>
      </c>
      <c r="O2524" t="s">
        <v>119</v>
      </c>
      <c r="P2524" t="s">
        <v>91</v>
      </c>
      <c r="Q2524" t="s">
        <v>119</v>
      </c>
      <c r="R2524" t="s">
        <v>26</v>
      </c>
      <c r="S2524" t="s">
        <v>425</v>
      </c>
      <c r="T2524">
        <v>82</v>
      </c>
      <c r="U2524">
        <v>1</v>
      </c>
      <c r="V2524">
        <v>-112.26300000000001</v>
      </c>
      <c r="W2524">
        <v>33.527999999999999</v>
      </c>
    </row>
    <row r="2525" spans="1:23" x14ac:dyDescent="0.25">
      <c r="A2525" t="s">
        <v>1040</v>
      </c>
      <c r="B2525">
        <v>119</v>
      </c>
      <c r="C2525">
        <v>71.430000000000007</v>
      </c>
      <c r="D2525">
        <v>419</v>
      </c>
      <c r="E2525">
        <v>2</v>
      </c>
      <c r="F2525">
        <v>0</v>
      </c>
      <c r="G2525">
        <v>72</v>
      </c>
      <c r="H2525">
        <v>0</v>
      </c>
      <c r="I2525">
        <v>4.72</v>
      </c>
      <c r="J2525">
        <v>13</v>
      </c>
      <c r="K2525">
        <v>1</v>
      </c>
      <c r="L2525" s="1">
        <v>41595</v>
      </c>
      <c r="M2525" t="s">
        <v>27</v>
      </c>
      <c r="N2525" t="s">
        <v>113</v>
      </c>
      <c r="O2525" t="s">
        <v>113</v>
      </c>
      <c r="P2525" t="s">
        <v>374</v>
      </c>
      <c r="Q2525" t="s">
        <v>119</v>
      </c>
      <c r="R2525" t="s">
        <v>26</v>
      </c>
      <c r="S2525" t="s">
        <v>174</v>
      </c>
      <c r="T2525">
        <v>79</v>
      </c>
      <c r="U2525">
        <v>0</v>
      </c>
      <c r="V2525">
        <v>-81.637500000000003</v>
      </c>
      <c r="W2525">
        <v>30.323889000000001</v>
      </c>
    </row>
    <row r="2526" spans="1:23" x14ac:dyDescent="0.25">
      <c r="A2526" t="s">
        <v>1040</v>
      </c>
      <c r="B2526">
        <v>114</v>
      </c>
      <c r="C2526">
        <v>70.27</v>
      </c>
      <c r="D2526">
        <v>314</v>
      </c>
      <c r="E2526">
        <v>2</v>
      </c>
      <c r="F2526">
        <v>0</v>
      </c>
      <c r="G2526">
        <v>55</v>
      </c>
      <c r="H2526">
        <v>0</v>
      </c>
      <c r="I2526">
        <v>3.36</v>
      </c>
      <c r="J2526">
        <v>29</v>
      </c>
      <c r="K2526">
        <v>1</v>
      </c>
      <c r="L2526" s="1">
        <v>41602</v>
      </c>
      <c r="M2526" t="s">
        <v>22</v>
      </c>
      <c r="N2526" t="s">
        <v>23</v>
      </c>
      <c r="O2526" t="s">
        <v>119</v>
      </c>
      <c r="P2526" t="s">
        <v>1068</v>
      </c>
      <c r="Q2526" t="s">
        <v>119</v>
      </c>
      <c r="R2526" t="s">
        <v>26</v>
      </c>
      <c r="S2526" t="s">
        <v>425</v>
      </c>
      <c r="T2526">
        <v>58</v>
      </c>
      <c r="U2526">
        <v>1</v>
      </c>
      <c r="V2526">
        <v>-112.26300000000001</v>
      </c>
      <c r="W2526">
        <v>33.527999999999999</v>
      </c>
    </row>
    <row r="2527" spans="1:23" x14ac:dyDescent="0.25">
      <c r="A2527" t="s">
        <v>1040</v>
      </c>
      <c r="B2527">
        <v>85.6</v>
      </c>
      <c r="C2527">
        <v>58.54</v>
      </c>
      <c r="D2527">
        <v>302</v>
      </c>
      <c r="E2527">
        <v>3</v>
      </c>
      <c r="F2527">
        <v>2</v>
      </c>
      <c r="G2527">
        <v>49</v>
      </c>
      <c r="H2527">
        <v>0</v>
      </c>
      <c r="I2527">
        <v>4.72</v>
      </c>
      <c r="J2527">
        <v>-3</v>
      </c>
      <c r="K2527">
        <v>0</v>
      </c>
      <c r="L2527" s="1">
        <v>41609</v>
      </c>
      <c r="M2527" t="s">
        <v>27</v>
      </c>
      <c r="N2527" t="s">
        <v>93</v>
      </c>
      <c r="O2527" t="s">
        <v>93</v>
      </c>
      <c r="P2527" t="s">
        <v>752</v>
      </c>
      <c r="Q2527" t="s">
        <v>119</v>
      </c>
      <c r="R2527" t="s">
        <v>26</v>
      </c>
      <c r="S2527" t="s">
        <v>95</v>
      </c>
      <c r="T2527">
        <v>47</v>
      </c>
      <c r="U2527">
        <v>0</v>
      </c>
      <c r="V2527">
        <v>-75.167500000000004</v>
      </c>
      <c r="W2527">
        <v>39.900832999999999</v>
      </c>
    </row>
    <row r="2528" spans="1:23" x14ac:dyDescent="0.25">
      <c r="A2528" t="s">
        <v>1040</v>
      </c>
      <c r="B2528">
        <v>112.1</v>
      </c>
      <c r="C2528">
        <v>84.38</v>
      </c>
      <c r="D2528">
        <v>269</v>
      </c>
      <c r="E2528">
        <v>1</v>
      </c>
      <c r="F2528">
        <v>0</v>
      </c>
      <c r="G2528">
        <v>25</v>
      </c>
      <c r="H2528">
        <v>0</v>
      </c>
      <c r="I2528">
        <v>12.74</v>
      </c>
      <c r="J2528">
        <v>20</v>
      </c>
      <c r="K2528">
        <v>1</v>
      </c>
      <c r="L2528" s="1">
        <v>41616</v>
      </c>
      <c r="M2528" t="s">
        <v>22</v>
      </c>
      <c r="N2528" t="s">
        <v>44</v>
      </c>
      <c r="O2528" t="s">
        <v>119</v>
      </c>
      <c r="P2528" t="s">
        <v>478</v>
      </c>
      <c r="Q2528" t="s">
        <v>119</v>
      </c>
      <c r="R2528" t="s">
        <v>26</v>
      </c>
      <c r="S2528" t="s">
        <v>425</v>
      </c>
      <c r="T2528">
        <v>55</v>
      </c>
      <c r="U2528">
        <v>1</v>
      </c>
      <c r="V2528">
        <v>-112.26300000000001</v>
      </c>
      <c r="W2528">
        <v>33.527999999999999</v>
      </c>
    </row>
    <row r="2529" spans="1:23" x14ac:dyDescent="0.25">
      <c r="A2529" t="s">
        <v>1040</v>
      </c>
      <c r="B2529">
        <v>100.8</v>
      </c>
      <c r="C2529">
        <v>66.67</v>
      </c>
      <c r="D2529">
        <v>231</v>
      </c>
      <c r="E2529">
        <v>1</v>
      </c>
      <c r="F2529">
        <v>0</v>
      </c>
      <c r="G2529">
        <v>69</v>
      </c>
      <c r="H2529">
        <v>0</v>
      </c>
      <c r="I2529">
        <v>4.72</v>
      </c>
      <c r="J2529">
        <v>3</v>
      </c>
      <c r="K2529">
        <v>1</v>
      </c>
      <c r="L2529" s="1">
        <v>41623</v>
      </c>
      <c r="M2529" t="s">
        <v>27</v>
      </c>
      <c r="N2529" t="s">
        <v>87</v>
      </c>
      <c r="O2529" t="s">
        <v>87</v>
      </c>
      <c r="P2529" t="s">
        <v>626</v>
      </c>
      <c r="Q2529" t="s">
        <v>119</v>
      </c>
      <c r="R2529" t="s">
        <v>26</v>
      </c>
      <c r="S2529" t="s">
        <v>89</v>
      </c>
      <c r="T2529">
        <v>34</v>
      </c>
      <c r="U2529">
        <v>0</v>
      </c>
      <c r="V2529">
        <v>-86.771388999999999</v>
      </c>
      <c r="W2529">
        <v>36.166389000000002</v>
      </c>
    </row>
    <row r="2530" spans="1:23" x14ac:dyDescent="0.25">
      <c r="A2530" t="s">
        <v>1040</v>
      </c>
      <c r="B2530">
        <v>48.8</v>
      </c>
      <c r="C2530">
        <v>52</v>
      </c>
      <c r="D2530">
        <v>178</v>
      </c>
      <c r="E2530">
        <v>1</v>
      </c>
      <c r="F2530">
        <v>4</v>
      </c>
      <c r="G2530">
        <v>89</v>
      </c>
      <c r="H2530">
        <v>1.2E-2</v>
      </c>
      <c r="I2530">
        <v>0</v>
      </c>
      <c r="J2530">
        <v>7</v>
      </c>
      <c r="K2530">
        <v>1</v>
      </c>
      <c r="L2530" s="1">
        <v>41630</v>
      </c>
      <c r="M2530" t="s">
        <v>27</v>
      </c>
      <c r="N2530" t="s">
        <v>123</v>
      </c>
      <c r="O2530" t="s">
        <v>123</v>
      </c>
      <c r="P2530" t="s">
        <v>191</v>
      </c>
      <c r="Q2530" t="s">
        <v>119</v>
      </c>
      <c r="R2530" t="s">
        <v>33</v>
      </c>
      <c r="S2530" t="s">
        <v>236</v>
      </c>
      <c r="T2530">
        <v>51</v>
      </c>
      <c r="U2530">
        <v>0</v>
      </c>
      <c r="V2530">
        <v>-122.33159999999999</v>
      </c>
      <c r="W2530">
        <v>47.595199999999998</v>
      </c>
    </row>
    <row r="2531" spans="1:23" x14ac:dyDescent="0.25">
      <c r="A2531" t="s">
        <v>1040</v>
      </c>
      <c r="B2531">
        <v>89.4</v>
      </c>
      <c r="C2531">
        <v>57.14</v>
      </c>
      <c r="D2531">
        <v>407</v>
      </c>
      <c r="E2531">
        <v>2</v>
      </c>
      <c r="F2531">
        <v>1</v>
      </c>
      <c r="G2531">
        <v>26</v>
      </c>
      <c r="H2531">
        <v>0</v>
      </c>
      <c r="I2531">
        <v>5.84</v>
      </c>
      <c r="J2531">
        <v>-3</v>
      </c>
      <c r="K2531">
        <v>0</v>
      </c>
      <c r="L2531" s="1">
        <v>41637</v>
      </c>
      <c r="M2531" t="s">
        <v>22</v>
      </c>
      <c r="N2531" t="s">
        <v>140</v>
      </c>
      <c r="O2531" t="s">
        <v>119</v>
      </c>
      <c r="P2531" t="s">
        <v>408</v>
      </c>
      <c r="Q2531" t="s">
        <v>119</v>
      </c>
      <c r="R2531" t="s">
        <v>26</v>
      </c>
      <c r="S2531" t="s">
        <v>425</v>
      </c>
      <c r="T2531">
        <v>67</v>
      </c>
      <c r="U2531">
        <v>1</v>
      </c>
      <c r="V2531">
        <v>-112.26300000000001</v>
      </c>
      <c r="W2531">
        <v>33.527999999999999</v>
      </c>
    </row>
    <row r="2532" spans="1:23" x14ac:dyDescent="0.25">
      <c r="A2532" t="s">
        <v>1040</v>
      </c>
      <c r="B2532">
        <v>108.4</v>
      </c>
      <c r="C2532">
        <v>64.86</v>
      </c>
      <c r="D2532">
        <v>304</v>
      </c>
      <c r="E2532">
        <v>2</v>
      </c>
      <c r="F2532">
        <v>0</v>
      </c>
      <c r="G2532">
        <v>70</v>
      </c>
      <c r="H2532">
        <v>0</v>
      </c>
      <c r="I2532">
        <v>4.72</v>
      </c>
      <c r="J2532">
        <v>1</v>
      </c>
      <c r="K2532">
        <v>1</v>
      </c>
      <c r="L2532" s="1">
        <v>41890</v>
      </c>
      <c r="M2532" t="s">
        <v>22</v>
      </c>
      <c r="N2532" t="s">
        <v>31</v>
      </c>
      <c r="O2532" t="s">
        <v>119</v>
      </c>
      <c r="P2532" t="s">
        <v>1069</v>
      </c>
      <c r="Q2532" t="s">
        <v>119</v>
      </c>
      <c r="R2532" t="s">
        <v>26</v>
      </c>
      <c r="S2532" t="s">
        <v>425</v>
      </c>
      <c r="T2532">
        <v>82</v>
      </c>
      <c r="U2532">
        <v>1</v>
      </c>
      <c r="V2532">
        <v>-112.26300000000001</v>
      </c>
      <c r="W2532">
        <v>33.527999999999999</v>
      </c>
    </row>
    <row r="2533" spans="1:23" x14ac:dyDescent="0.25">
      <c r="A2533" t="s">
        <v>1040</v>
      </c>
      <c r="B2533">
        <v>93.9</v>
      </c>
      <c r="C2533">
        <v>63.64</v>
      </c>
      <c r="D2533">
        <v>250</v>
      </c>
      <c r="E2533">
        <v>2</v>
      </c>
      <c r="F2533">
        <v>0</v>
      </c>
      <c r="G2533">
        <v>26</v>
      </c>
      <c r="H2533">
        <v>0</v>
      </c>
      <c r="I2533">
        <v>11.43</v>
      </c>
      <c r="J2533">
        <v>10</v>
      </c>
      <c r="K2533">
        <v>1</v>
      </c>
      <c r="L2533" s="1">
        <v>41924</v>
      </c>
      <c r="M2533" t="s">
        <v>22</v>
      </c>
      <c r="N2533" t="s">
        <v>97</v>
      </c>
      <c r="O2533" t="s">
        <v>119</v>
      </c>
      <c r="P2533" t="s">
        <v>124</v>
      </c>
      <c r="Q2533" t="s">
        <v>119</v>
      </c>
      <c r="R2533" t="s">
        <v>26</v>
      </c>
      <c r="S2533" t="s">
        <v>425</v>
      </c>
      <c r="T2533">
        <v>93</v>
      </c>
      <c r="U2533">
        <v>1</v>
      </c>
      <c r="V2533">
        <v>-112.26300000000001</v>
      </c>
      <c r="W2533">
        <v>33.527999999999999</v>
      </c>
    </row>
    <row r="2534" spans="1:23" x14ac:dyDescent="0.25">
      <c r="A2534" t="s">
        <v>1040</v>
      </c>
      <c r="B2534">
        <v>103.3</v>
      </c>
      <c r="C2534">
        <v>70.97</v>
      </c>
      <c r="D2534">
        <v>253</v>
      </c>
      <c r="E2534">
        <v>2</v>
      </c>
      <c r="F2534">
        <v>1</v>
      </c>
      <c r="G2534">
        <v>68</v>
      </c>
      <c r="H2534">
        <v>0</v>
      </c>
      <c r="I2534">
        <v>11.43</v>
      </c>
      <c r="J2534">
        <v>11</v>
      </c>
      <c r="K2534">
        <v>1</v>
      </c>
      <c r="L2534" s="1">
        <v>41931</v>
      </c>
      <c r="M2534" t="s">
        <v>27</v>
      </c>
      <c r="N2534" t="s">
        <v>59</v>
      </c>
      <c r="O2534" t="s">
        <v>59</v>
      </c>
      <c r="P2534" t="s">
        <v>622</v>
      </c>
      <c r="Q2534" t="s">
        <v>119</v>
      </c>
      <c r="R2534" t="s">
        <v>26</v>
      </c>
      <c r="S2534" t="s">
        <v>81</v>
      </c>
      <c r="T2534">
        <v>69</v>
      </c>
      <c r="U2534">
        <v>0</v>
      </c>
      <c r="V2534">
        <v>-122.20055600000001</v>
      </c>
      <c r="W2534">
        <v>37.751666999999998</v>
      </c>
    </row>
    <row r="2535" spans="1:23" x14ac:dyDescent="0.25">
      <c r="A2535" t="s">
        <v>1040</v>
      </c>
      <c r="B2535">
        <v>90.3</v>
      </c>
      <c r="C2535">
        <v>47.62</v>
      </c>
      <c r="D2535">
        <v>329</v>
      </c>
      <c r="E2535">
        <v>2</v>
      </c>
      <c r="F2535">
        <v>0</v>
      </c>
      <c r="G2535">
        <v>35</v>
      </c>
      <c r="H2535">
        <v>0</v>
      </c>
      <c r="I2535">
        <v>6.96</v>
      </c>
      <c r="J2535">
        <v>4</v>
      </c>
      <c r="K2535">
        <v>1</v>
      </c>
      <c r="L2535" s="1">
        <v>41938</v>
      </c>
      <c r="M2535" t="s">
        <v>22</v>
      </c>
      <c r="N2535" t="s">
        <v>93</v>
      </c>
      <c r="O2535" t="s">
        <v>119</v>
      </c>
      <c r="P2535" t="s">
        <v>184</v>
      </c>
      <c r="Q2535" t="s">
        <v>119</v>
      </c>
      <c r="R2535" t="s">
        <v>26</v>
      </c>
      <c r="S2535" t="s">
        <v>425</v>
      </c>
      <c r="T2535">
        <v>87</v>
      </c>
      <c r="U2535">
        <v>1</v>
      </c>
      <c r="V2535">
        <v>-112.26300000000001</v>
      </c>
      <c r="W2535">
        <v>33.527999999999999</v>
      </c>
    </row>
    <row r="2536" spans="1:23" x14ac:dyDescent="0.25">
      <c r="A2536" t="s">
        <v>1040</v>
      </c>
      <c r="B2536">
        <v>103.7</v>
      </c>
      <c r="C2536">
        <v>64.709999999999994</v>
      </c>
      <c r="D2536">
        <v>249</v>
      </c>
      <c r="E2536">
        <v>3</v>
      </c>
      <c r="F2536">
        <v>1</v>
      </c>
      <c r="G2536">
        <v>48</v>
      </c>
      <c r="H2536">
        <v>0</v>
      </c>
      <c r="I2536">
        <v>12.74</v>
      </c>
      <c r="J2536">
        <v>11</v>
      </c>
      <c r="K2536">
        <v>1</v>
      </c>
      <c r="L2536" s="1">
        <v>41945</v>
      </c>
      <c r="M2536" t="s">
        <v>27</v>
      </c>
      <c r="N2536" t="s">
        <v>107</v>
      </c>
      <c r="O2536" t="s">
        <v>107</v>
      </c>
      <c r="P2536" t="s">
        <v>393</v>
      </c>
      <c r="Q2536" t="s">
        <v>119</v>
      </c>
      <c r="R2536" t="s">
        <v>26</v>
      </c>
      <c r="S2536" t="s">
        <v>278</v>
      </c>
      <c r="T2536">
        <v>64</v>
      </c>
      <c r="U2536">
        <v>1</v>
      </c>
      <c r="V2536">
        <v>-97.092777999999996</v>
      </c>
      <c r="W2536">
        <v>32.747777999999997</v>
      </c>
    </row>
    <row r="2537" spans="1:23" x14ac:dyDescent="0.25">
      <c r="A2537" t="s">
        <v>1040</v>
      </c>
      <c r="B2537">
        <v>76.3</v>
      </c>
      <c r="C2537">
        <v>69.44</v>
      </c>
      <c r="D2537">
        <v>241</v>
      </c>
      <c r="E2537">
        <v>0</v>
      </c>
      <c r="F2537">
        <v>1</v>
      </c>
      <c r="G2537">
        <v>20</v>
      </c>
      <c r="H2537">
        <v>0</v>
      </c>
      <c r="I2537">
        <v>0</v>
      </c>
      <c r="J2537">
        <v>17</v>
      </c>
      <c r="K2537">
        <v>1</v>
      </c>
      <c r="L2537" s="1">
        <v>41952</v>
      </c>
      <c r="M2537" t="s">
        <v>22</v>
      </c>
      <c r="N2537" t="s">
        <v>44</v>
      </c>
      <c r="O2537" t="s">
        <v>119</v>
      </c>
      <c r="P2537" t="s">
        <v>199</v>
      </c>
      <c r="Q2537" t="s">
        <v>119</v>
      </c>
      <c r="R2537" t="s">
        <v>26</v>
      </c>
      <c r="S2537" t="s">
        <v>425</v>
      </c>
      <c r="T2537">
        <v>84</v>
      </c>
      <c r="U2537">
        <v>1</v>
      </c>
      <c r="V2537">
        <v>-112.26300000000001</v>
      </c>
      <c r="W2537">
        <v>33.527999999999999</v>
      </c>
    </row>
    <row r="2538" spans="1:23" x14ac:dyDescent="0.25">
      <c r="A2538" t="s">
        <v>1040</v>
      </c>
      <c r="B2538">
        <v>122.8</v>
      </c>
      <c r="C2538">
        <v>59.38</v>
      </c>
      <c r="D2538">
        <v>307</v>
      </c>
      <c r="E2538">
        <v>3</v>
      </c>
      <c r="F2538">
        <v>0</v>
      </c>
      <c r="G2538">
        <v>22</v>
      </c>
      <c r="H2538">
        <v>0</v>
      </c>
      <c r="I2538">
        <v>13.86</v>
      </c>
      <c r="J2538">
        <v>12</v>
      </c>
      <c r="K2538">
        <v>1</v>
      </c>
      <c r="L2538" s="1">
        <v>42260</v>
      </c>
      <c r="M2538" t="s">
        <v>22</v>
      </c>
      <c r="N2538" t="s">
        <v>46</v>
      </c>
      <c r="O2538" t="s">
        <v>119</v>
      </c>
      <c r="P2538" t="s">
        <v>221</v>
      </c>
      <c r="Q2538" t="s">
        <v>119</v>
      </c>
      <c r="R2538" t="s">
        <v>26</v>
      </c>
      <c r="S2538" t="s">
        <v>425</v>
      </c>
      <c r="T2538">
        <v>101</v>
      </c>
      <c r="U2538">
        <v>1</v>
      </c>
      <c r="V2538">
        <v>-112.26300000000001</v>
      </c>
      <c r="W2538">
        <v>33.527999999999999</v>
      </c>
    </row>
    <row r="2539" spans="1:23" x14ac:dyDescent="0.25">
      <c r="A2539" t="s">
        <v>1040</v>
      </c>
      <c r="B2539">
        <v>115.5</v>
      </c>
      <c r="C2539">
        <v>70.83</v>
      </c>
      <c r="D2539">
        <v>185</v>
      </c>
      <c r="E2539">
        <v>4</v>
      </c>
      <c r="F2539">
        <v>1</v>
      </c>
      <c r="G2539">
        <v>47</v>
      </c>
      <c r="H2539">
        <v>0</v>
      </c>
      <c r="I2539">
        <v>9.1999999999999993</v>
      </c>
      <c r="J2539">
        <v>25</v>
      </c>
      <c r="K2539">
        <v>1</v>
      </c>
      <c r="L2539" s="1">
        <v>42267</v>
      </c>
      <c r="M2539" t="s">
        <v>27</v>
      </c>
      <c r="N2539" t="s">
        <v>77</v>
      </c>
      <c r="O2539" t="s">
        <v>77</v>
      </c>
      <c r="P2539" t="s">
        <v>1070</v>
      </c>
      <c r="Q2539" t="s">
        <v>119</v>
      </c>
      <c r="R2539" t="s">
        <v>26</v>
      </c>
      <c r="S2539" t="s">
        <v>215</v>
      </c>
      <c r="T2539">
        <v>70</v>
      </c>
      <c r="U2539">
        <v>0</v>
      </c>
      <c r="V2539">
        <v>-87.616699999999994</v>
      </c>
      <c r="W2539">
        <v>41.862299999999998</v>
      </c>
    </row>
    <row r="2540" spans="1:23" x14ac:dyDescent="0.25">
      <c r="A2540" t="s">
        <v>1040</v>
      </c>
      <c r="B2540">
        <v>102.5</v>
      </c>
      <c r="C2540">
        <v>62.5</v>
      </c>
      <c r="D2540">
        <v>311</v>
      </c>
      <c r="E2540">
        <v>2</v>
      </c>
      <c r="F2540">
        <v>1</v>
      </c>
      <c r="G2540">
        <v>21</v>
      </c>
      <c r="H2540">
        <v>0</v>
      </c>
      <c r="I2540">
        <v>4.72</v>
      </c>
      <c r="J2540">
        <v>40</v>
      </c>
      <c r="K2540">
        <v>1</v>
      </c>
      <c r="L2540" s="1">
        <v>42274</v>
      </c>
      <c r="M2540" t="s">
        <v>22</v>
      </c>
      <c r="N2540" t="s">
        <v>140</v>
      </c>
      <c r="O2540" t="s">
        <v>119</v>
      </c>
      <c r="P2540" t="s">
        <v>341</v>
      </c>
      <c r="Q2540" t="s">
        <v>119</v>
      </c>
      <c r="R2540" t="s">
        <v>26</v>
      </c>
      <c r="S2540" t="s">
        <v>425</v>
      </c>
      <c r="T2540">
        <v>101</v>
      </c>
      <c r="U2540">
        <v>1</v>
      </c>
      <c r="V2540">
        <v>-112.26300000000001</v>
      </c>
      <c r="W2540">
        <v>33.527999999999999</v>
      </c>
    </row>
    <row r="2541" spans="1:23" x14ac:dyDescent="0.25">
      <c r="A2541" t="s">
        <v>1040</v>
      </c>
      <c r="B2541">
        <v>84.7</v>
      </c>
      <c r="C2541">
        <v>63.04</v>
      </c>
      <c r="D2541">
        <v>352</v>
      </c>
      <c r="E2541">
        <v>1</v>
      </c>
      <c r="F2541">
        <v>1</v>
      </c>
      <c r="G2541">
        <v>21</v>
      </c>
      <c r="H2541">
        <v>0</v>
      </c>
      <c r="I2541">
        <v>20.82</v>
      </c>
      <c r="J2541">
        <v>-2</v>
      </c>
      <c r="K2541">
        <v>0</v>
      </c>
      <c r="L2541" s="1">
        <v>42281</v>
      </c>
      <c r="M2541" t="s">
        <v>22</v>
      </c>
      <c r="N2541" t="s">
        <v>44</v>
      </c>
      <c r="O2541" t="s">
        <v>119</v>
      </c>
      <c r="P2541" t="s">
        <v>356</v>
      </c>
      <c r="Q2541" t="s">
        <v>119</v>
      </c>
      <c r="R2541" t="s">
        <v>26</v>
      </c>
      <c r="S2541" t="s">
        <v>425</v>
      </c>
      <c r="T2541">
        <v>93</v>
      </c>
      <c r="U2541">
        <v>1</v>
      </c>
      <c r="V2541">
        <v>-112.26300000000001</v>
      </c>
      <c r="W2541">
        <v>33.527999999999999</v>
      </c>
    </row>
    <row r="2542" spans="1:23" x14ac:dyDescent="0.25">
      <c r="A2542" t="s">
        <v>1040</v>
      </c>
      <c r="B2542">
        <v>154.19999999999999</v>
      </c>
      <c r="C2542">
        <v>78.569999999999993</v>
      </c>
      <c r="D2542">
        <v>161</v>
      </c>
      <c r="E2542">
        <v>3</v>
      </c>
      <c r="F2542">
        <v>0</v>
      </c>
      <c r="G2542">
        <v>37</v>
      </c>
      <c r="H2542">
        <v>0</v>
      </c>
      <c r="I2542">
        <v>19.7</v>
      </c>
      <c r="J2542">
        <v>25</v>
      </c>
      <c r="K2542">
        <v>1</v>
      </c>
      <c r="L2542" s="1">
        <v>42288</v>
      </c>
      <c r="M2542" t="s">
        <v>27</v>
      </c>
      <c r="N2542" t="s">
        <v>83</v>
      </c>
      <c r="O2542" t="s">
        <v>83</v>
      </c>
      <c r="P2542" t="s">
        <v>386</v>
      </c>
      <c r="Q2542" t="s">
        <v>119</v>
      </c>
      <c r="R2542" t="s">
        <v>26</v>
      </c>
      <c r="S2542" t="s">
        <v>85</v>
      </c>
      <c r="T2542">
        <v>72</v>
      </c>
      <c r="U2542">
        <v>1</v>
      </c>
      <c r="V2542">
        <v>-83.045556000000005</v>
      </c>
      <c r="W2542">
        <v>42.34</v>
      </c>
    </row>
    <row r="2543" spans="1:23" x14ac:dyDescent="0.25">
      <c r="A2543" t="s">
        <v>1040</v>
      </c>
      <c r="B2543">
        <v>83.7</v>
      </c>
      <c r="C2543">
        <v>64.44</v>
      </c>
      <c r="D2543">
        <v>421</v>
      </c>
      <c r="E2543">
        <v>1</v>
      </c>
      <c r="F2543">
        <v>2</v>
      </c>
      <c r="G2543">
        <v>67</v>
      </c>
      <c r="I2543">
        <v>20.82</v>
      </c>
      <c r="J2543">
        <v>-12</v>
      </c>
      <c r="K2543">
        <v>0</v>
      </c>
      <c r="L2543" s="1">
        <v>42295</v>
      </c>
      <c r="M2543" t="s">
        <v>27</v>
      </c>
      <c r="N2543" t="s">
        <v>62</v>
      </c>
      <c r="O2543" t="s">
        <v>62</v>
      </c>
      <c r="P2543" t="s">
        <v>1071</v>
      </c>
      <c r="Q2543" t="s">
        <v>119</v>
      </c>
      <c r="S2543" t="s">
        <v>64</v>
      </c>
      <c r="T2543">
        <v>42</v>
      </c>
      <c r="U2543">
        <v>0</v>
      </c>
      <c r="V2543">
        <v>-80.015833000000001</v>
      </c>
      <c r="W2543">
        <v>40.446666999999998</v>
      </c>
    </row>
    <row r="2544" spans="1:23" x14ac:dyDescent="0.25">
      <c r="A2544" t="s">
        <v>1040</v>
      </c>
      <c r="B2544">
        <v>122.1</v>
      </c>
      <c r="C2544">
        <v>68.97</v>
      </c>
      <c r="D2544">
        <v>275</v>
      </c>
      <c r="E2544">
        <v>2</v>
      </c>
      <c r="F2544">
        <v>0</v>
      </c>
      <c r="G2544">
        <v>28</v>
      </c>
      <c r="H2544">
        <v>0</v>
      </c>
      <c r="I2544">
        <v>3.36</v>
      </c>
      <c r="J2544">
        <v>8</v>
      </c>
      <c r="K2544">
        <v>1</v>
      </c>
      <c r="L2544" s="1">
        <v>42303</v>
      </c>
      <c r="M2544" t="s">
        <v>22</v>
      </c>
      <c r="N2544" t="s">
        <v>132</v>
      </c>
      <c r="O2544" t="s">
        <v>119</v>
      </c>
      <c r="P2544" t="s">
        <v>446</v>
      </c>
      <c r="Q2544" t="s">
        <v>119</v>
      </c>
      <c r="R2544" t="s">
        <v>26</v>
      </c>
      <c r="S2544" t="s">
        <v>425</v>
      </c>
      <c r="T2544">
        <v>80</v>
      </c>
      <c r="U2544">
        <v>1</v>
      </c>
      <c r="V2544">
        <v>-112.26300000000001</v>
      </c>
      <c r="W2544">
        <v>33.527999999999999</v>
      </c>
    </row>
    <row r="2545" spans="1:23" x14ac:dyDescent="0.25">
      <c r="A2545" t="s">
        <v>1040</v>
      </c>
      <c r="B2545">
        <v>117.7</v>
      </c>
      <c r="C2545">
        <v>60.53</v>
      </c>
      <c r="D2545">
        <v>374</v>
      </c>
      <c r="E2545">
        <v>4</v>
      </c>
      <c r="F2545">
        <v>1</v>
      </c>
      <c r="G2545">
        <v>40</v>
      </c>
      <c r="H2545">
        <v>0</v>
      </c>
      <c r="I2545">
        <v>19.7</v>
      </c>
      <c r="J2545">
        <v>14</v>
      </c>
      <c r="K2545">
        <v>1</v>
      </c>
      <c r="L2545" s="1">
        <v>42309</v>
      </c>
      <c r="M2545" t="s">
        <v>27</v>
      </c>
      <c r="N2545" t="s">
        <v>51</v>
      </c>
      <c r="O2545" t="s">
        <v>51</v>
      </c>
      <c r="P2545" t="s">
        <v>255</v>
      </c>
      <c r="Q2545" t="s">
        <v>119</v>
      </c>
      <c r="R2545" t="s">
        <v>26</v>
      </c>
      <c r="S2545" t="s">
        <v>135</v>
      </c>
      <c r="T2545">
        <v>64</v>
      </c>
      <c r="U2545">
        <v>0</v>
      </c>
      <c r="V2545">
        <v>-81.699444</v>
      </c>
      <c r="W2545">
        <v>41.506110999999997</v>
      </c>
    </row>
    <row r="2546" spans="1:23" x14ac:dyDescent="0.25">
      <c r="A2546" t="s">
        <v>1040</v>
      </c>
      <c r="B2546">
        <v>98.1</v>
      </c>
      <c r="C2546">
        <v>61.7</v>
      </c>
      <c r="D2546">
        <v>363</v>
      </c>
      <c r="E2546">
        <v>3</v>
      </c>
      <c r="F2546">
        <v>1</v>
      </c>
      <c r="G2546">
        <v>76</v>
      </c>
      <c r="H2546">
        <v>0</v>
      </c>
      <c r="I2546">
        <v>0</v>
      </c>
      <c r="J2546">
        <v>7</v>
      </c>
      <c r="K2546">
        <v>1</v>
      </c>
      <c r="L2546" s="1">
        <v>42323</v>
      </c>
      <c r="M2546" t="s">
        <v>27</v>
      </c>
      <c r="N2546" t="s">
        <v>123</v>
      </c>
      <c r="O2546" t="s">
        <v>123</v>
      </c>
      <c r="P2546" t="s">
        <v>832</v>
      </c>
      <c r="Q2546" t="s">
        <v>119</v>
      </c>
      <c r="R2546" t="s">
        <v>26</v>
      </c>
      <c r="S2546" t="s">
        <v>236</v>
      </c>
      <c r="T2546">
        <v>40</v>
      </c>
      <c r="U2546">
        <v>0</v>
      </c>
      <c r="V2546">
        <v>-122.33159999999999</v>
      </c>
      <c r="W2546">
        <v>47.595199999999998</v>
      </c>
    </row>
    <row r="2547" spans="1:23" x14ac:dyDescent="0.25">
      <c r="A2547" t="s">
        <v>1040</v>
      </c>
      <c r="B2547">
        <v>111.2</v>
      </c>
      <c r="C2547">
        <v>64.52</v>
      </c>
      <c r="D2547">
        <v>317</v>
      </c>
      <c r="E2547">
        <v>4</v>
      </c>
      <c r="F2547">
        <v>2</v>
      </c>
      <c r="G2547">
        <v>35</v>
      </c>
      <c r="H2547">
        <v>0</v>
      </c>
      <c r="I2547">
        <v>5.84</v>
      </c>
      <c r="J2547">
        <v>3</v>
      </c>
      <c r="K2547">
        <v>1</v>
      </c>
      <c r="L2547" s="1">
        <v>42330</v>
      </c>
      <c r="M2547" t="s">
        <v>22</v>
      </c>
      <c r="N2547" t="s">
        <v>136</v>
      </c>
      <c r="O2547" t="s">
        <v>119</v>
      </c>
      <c r="P2547" t="s">
        <v>252</v>
      </c>
      <c r="Q2547" t="s">
        <v>119</v>
      </c>
      <c r="R2547" t="s">
        <v>26</v>
      </c>
      <c r="S2547" t="s">
        <v>425</v>
      </c>
      <c r="T2547">
        <v>61</v>
      </c>
      <c r="U2547">
        <v>1</v>
      </c>
      <c r="V2547">
        <v>-112.26300000000001</v>
      </c>
      <c r="W2547">
        <v>33.527999999999999</v>
      </c>
    </row>
    <row r="2548" spans="1:23" x14ac:dyDescent="0.25">
      <c r="A2548" t="s">
        <v>1040</v>
      </c>
      <c r="B2548">
        <v>80.3</v>
      </c>
      <c r="C2548">
        <v>60</v>
      </c>
      <c r="D2548">
        <v>271</v>
      </c>
      <c r="E2548">
        <v>0</v>
      </c>
      <c r="F2548">
        <v>0</v>
      </c>
      <c r="G2548">
        <v>34</v>
      </c>
      <c r="H2548">
        <v>0</v>
      </c>
      <c r="I2548">
        <v>5.84</v>
      </c>
      <c r="J2548">
        <v>6</v>
      </c>
      <c r="K2548">
        <v>1</v>
      </c>
      <c r="L2548" s="1">
        <v>42337</v>
      </c>
      <c r="M2548" t="s">
        <v>27</v>
      </c>
      <c r="N2548" t="s">
        <v>140</v>
      </c>
      <c r="O2548" t="s">
        <v>140</v>
      </c>
      <c r="P2548" t="s">
        <v>104</v>
      </c>
      <c r="Q2548" t="s">
        <v>119</v>
      </c>
      <c r="R2548" t="s">
        <v>26</v>
      </c>
      <c r="S2548" t="s">
        <v>292</v>
      </c>
      <c r="T2548">
        <v>57</v>
      </c>
      <c r="U2548">
        <v>0</v>
      </c>
      <c r="V2548">
        <v>-121.97</v>
      </c>
      <c r="W2548">
        <v>37.402999999999999</v>
      </c>
    </row>
    <row r="2549" spans="1:23" x14ac:dyDescent="0.25">
      <c r="A2549" t="s">
        <v>1040</v>
      </c>
      <c r="B2549">
        <v>110</v>
      </c>
      <c r="C2549">
        <v>65</v>
      </c>
      <c r="D2549">
        <v>356</v>
      </c>
      <c r="E2549">
        <v>2</v>
      </c>
      <c r="F2549">
        <v>0</v>
      </c>
      <c r="G2549">
        <v>61</v>
      </c>
      <c r="H2549">
        <v>0</v>
      </c>
      <c r="I2549">
        <v>0</v>
      </c>
      <c r="J2549">
        <v>24</v>
      </c>
      <c r="K2549">
        <v>1</v>
      </c>
      <c r="L2549" s="1">
        <v>42344</v>
      </c>
      <c r="M2549" t="s">
        <v>27</v>
      </c>
      <c r="N2549" t="s">
        <v>44</v>
      </c>
      <c r="O2549" t="s">
        <v>44</v>
      </c>
      <c r="P2549" t="s">
        <v>681</v>
      </c>
      <c r="Q2549" t="s">
        <v>119</v>
      </c>
      <c r="R2549" t="s">
        <v>26</v>
      </c>
      <c r="S2549" t="s">
        <v>128</v>
      </c>
      <c r="T2549">
        <v>51</v>
      </c>
      <c r="U2549">
        <v>1</v>
      </c>
      <c r="V2549">
        <v>-90.188610999999995</v>
      </c>
      <c r="W2549">
        <v>38.632778000000002</v>
      </c>
    </row>
    <row r="2550" spans="1:23" x14ac:dyDescent="0.25">
      <c r="A2550" t="s">
        <v>1040</v>
      </c>
      <c r="B2550">
        <v>117.6</v>
      </c>
      <c r="C2550">
        <v>71.430000000000007</v>
      </c>
      <c r="D2550">
        <v>310</v>
      </c>
      <c r="E2550">
        <v>2</v>
      </c>
      <c r="F2550">
        <v>0</v>
      </c>
      <c r="G2550">
        <v>32</v>
      </c>
      <c r="H2550">
        <v>0</v>
      </c>
      <c r="I2550">
        <v>0</v>
      </c>
      <c r="J2550">
        <v>3</v>
      </c>
      <c r="K2550">
        <v>1</v>
      </c>
      <c r="L2550" s="1">
        <v>42348</v>
      </c>
      <c r="M2550" t="s">
        <v>22</v>
      </c>
      <c r="N2550" t="s">
        <v>82</v>
      </c>
      <c r="O2550" t="s">
        <v>119</v>
      </c>
      <c r="P2550" t="s">
        <v>110</v>
      </c>
      <c r="Q2550" t="s">
        <v>119</v>
      </c>
      <c r="R2550" t="s">
        <v>26</v>
      </c>
      <c r="S2550" t="s">
        <v>425</v>
      </c>
      <c r="T2550">
        <v>59</v>
      </c>
      <c r="U2550">
        <v>1</v>
      </c>
      <c r="V2550">
        <v>-112.26300000000001</v>
      </c>
      <c r="W2550">
        <v>33.527999999999999</v>
      </c>
    </row>
    <row r="2551" spans="1:23" x14ac:dyDescent="0.25">
      <c r="A2551" t="s">
        <v>1040</v>
      </c>
      <c r="B2551">
        <v>100.3</v>
      </c>
      <c r="C2551">
        <v>62.5</v>
      </c>
      <c r="D2551">
        <v>274</v>
      </c>
      <c r="E2551">
        <v>1</v>
      </c>
      <c r="F2551">
        <v>0</v>
      </c>
      <c r="G2551">
        <v>48</v>
      </c>
      <c r="H2551">
        <v>0</v>
      </c>
      <c r="I2551">
        <v>9.1999999999999993</v>
      </c>
      <c r="J2551">
        <v>23</v>
      </c>
      <c r="K2551">
        <v>1</v>
      </c>
      <c r="L2551" s="1">
        <v>42358</v>
      </c>
      <c r="M2551" t="s">
        <v>27</v>
      </c>
      <c r="N2551" t="s">
        <v>93</v>
      </c>
      <c r="O2551" t="s">
        <v>93</v>
      </c>
      <c r="P2551" t="s">
        <v>745</v>
      </c>
      <c r="Q2551" t="s">
        <v>119</v>
      </c>
      <c r="R2551" t="s">
        <v>26</v>
      </c>
      <c r="S2551" t="s">
        <v>95</v>
      </c>
      <c r="T2551">
        <v>37</v>
      </c>
      <c r="U2551">
        <v>0</v>
      </c>
      <c r="V2551">
        <v>-75.167500000000004</v>
      </c>
      <c r="W2551">
        <v>39.900832999999999</v>
      </c>
    </row>
    <row r="2552" spans="1:23" x14ac:dyDescent="0.25">
      <c r="A2552" t="s">
        <v>1040</v>
      </c>
      <c r="B2552">
        <v>107.8</v>
      </c>
      <c r="C2552">
        <v>66.67</v>
      </c>
      <c r="D2552">
        <v>265</v>
      </c>
      <c r="E2552">
        <v>2</v>
      </c>
      <c r="F2552">
        <v>1</v>
      </c>
      <c r="G2552">
        <v>17</v>
      </c>
      <c r="H2552">
        <v>0</v>
      </c>
      <c r="I2552">
        <v>0</v>
      </c>
      <c r="J2552">
        <v>30</v>
      </c>
      <c r="K2552">
        <v>1</v>
      </c>
      <c r="L2552" s="1">
        <v>42365</v>
      </c>
      <c r="M2552" t="s">
        <v>22</v>
      </c>
      <c r="N2552" t="s">
        <v>73</v>
      </c>
      <c r="O2552" t="s">
        <v>119</v>
      </c>
      <c r="P2552" t="s">
        <v>1072</v>
      </c>
      <c r="Q2552" t="s">
        <v>119</v>
      </c>
      <c r="R2552" t="s">
        <v>26</v>
      </c>
      <c r="S2552" t="s">
        <v>425</v>
      </c>
      <c r="T2552">
        <v>58</v>
      </c>
      <c r="U2552">
        <v>1</v>
      </c>
      <c r="V2552">
        <v>-112.26300000000001</v>
      </c>
      <c r="W2552">
        <v>33.527999999999999</v>
      </c>
    </row>
    <row r="2553" spans="1:23" x14ac:dyDescent="0.25">
      <c r="A2553" t="s">
        <v>1040</v>
      </c>
      <c r="B2553">
        <v>60.2</v>
      </c>
      <c r="C2553">
        <v>48</v>
      </c>
      <c r="D2553">
        <v>129</v>
      </c>
      <c r="E2553">
        <v>1</v>
      </c>
      <c r="F2553">
        <v>1</v>
      </c>
      <c r="G2553">
        <v>26</v>
      </c>
      <c r="H2553">
        <v>0</v>
      </c>
      <c r="I2553">
        <v>10.31</v>
      </c>
      <c r="J2553">
        <v>-30</v>
      </c>
      <c r="K2553">
        <v>0</v>
      </c>
      <c r="L2553" s="1">
        <v>42372</v>
      </c>
      <c r="M2553" t="s">
        <v>22</v>
      </c>
      <c r="N2553" t="s">
        <v>123</v>
      </c>
      <c r="O2553" t="s">
        <v>119</v>
      </c>
      <c r="P2553" t="s">
        <v>1073</v>
      </c>
      <c r="Q2553" t="s">
        <v>119</v>
      </c>
      <c r="R2553" t="s">
        <v>26</v>
      </c>
      <c r="S2553" t="s">
        <v>425</v>
      </c>
      <c r="T2553">
        <v>69</v>
      </c>
      <c r="U2553">
        <v>1</v>
      </c>
      <c r="V2553">
        <v>-112.26300000000001</v>
      </c>
      <c r="W2553">
        <v>33.527999999999999</v>
      </c>
    </row>
    <row r="2554" spans="1:23" x14ac:dyDescent="0.25">
      <c r="A2554" t="s">
        <v>1040</v>
      </c>
      <c r="B2554">
        <v>92.4</v>
      </c>
      <c r="C2554">
        <v>60.98</v>
      </c>
      <c r="D2554">
        <v>349</v>
      </c>
      <c r="E2554">
        <v>3</v>
      </c>
      <c r="F2554">
        <v>2</v>
      </c>
      <c r="G2554">
        <v>54</v>
      </c>
      <c r="H2554">
        <v>0</v>
      </c>
      <c r="I2554">
        <v>0</v>
      </c>
      <c r="J2554">
        <v>6</v>
      </c>
      <c r="K2554">
        <v>1</v>
      </c>
      <c r="L2554" s="1">
        <v>42385</v>
      </c>
      <c r="M2554" t="s">
        <v>22</v>
      </c>
      <c r="N2554" t="s">
        <v>73</v>
      </c>
      <c r="O2554" t="s">
        <v>119</v>
      </c>
      <c r="P2554" t="s">
        <v>362</v>
      </c>
      <c r="Q2554" t="s">
        <v>119</v>
      </c>
      <c r="R2554" t="s">
        <v>26</v>
      </c>
      <c r="S2554" t="s">
        <v>425</v>
      </c>
      <c r="T2554">
        <v>55</v>
      </c>
      <c r="U2554">
        <v>1</v>
      </c>
      <c r="V2554">
        <v>-112.26300000000001</v>
      </c>
      <c r="W2554">
        <v>33.527999999999999</v>
      </c>
    </row>
    <row r="2555" spans="1:23" x14ac:dyDescent="0.25">
      <c r="A2555" t="s">
        <v>1040</v>
      </c>
      <c r="B2555">
        <v>43.2</v>
      </c>
      <c r="C2555">
        <v>57.5</v>
      </c>
      <c r="D2555">
        <v>235</v>
      </c>
      <c r="E2555">
        <v>1</v>
      </c>
      <c r="F2555">
        <v>4</v>
      </c>
      <c r="G2555">
        <v>51</v>
      </c>
      <c r="H2555">
        <v>0</v>
      </c>
      <c r="I2555">
        <v>0</v>
      </c>
      <c r="J2555">
        <v>-34</v>
      </c>
      <c r="K2555">
        <v>0</v>
      </c>
      <c r="L2555" s="1">
        <v>42393</v>
      </c>
      <c r="M2555" t="s">
        <v>27</v>
      </c>
      <c r="N2555" t="s">
        <v>56</v>
      </c>
      <c r="O2555" t="s">
        <v>56</v>
      </c>
      <c r="P2555" t="s">
        <v>1074</v>
      </c>
      <c r="Q2555" t="s">
        <v>119</v>
      </c>
      <c r="R2555" t="s">
        <v>26</v>
      </c>
      <c r="S2555" t="s">
        <v>58</v>
      </c>
      <c r="T2555">
        <v>34</v>
      </c>
      <c r="U2555">
        <v>0</v>
      </c>
      <c r="V2555">
        <v>-80.852778000000001</v>
      </c>
      <c r="W2555">
        <v>35.225833000000002</v>
      </c>
    </row>
    <row r="2556" spans="1:23" x14ac:dyDescent="0.25">
      <c r="A2556" t="s">
        <v>1040</v>
      </c>
      <c r="B2556">
        <v>104.7</v>
      </c>
      <c r="C2556">
        <v>64.86</v>
      </c>
      <c r="D2556">
        <v>271</v>
      </c>
      <c r="E2556">
        <v>2</v>
      </c>
      <c r="F2556">
        <v>0</v>
      </c>
      <c r="G2556">
        <v>16</v>
      </c>
      <c r="H2556">
        <v>0</v>
      </c>
      <c r="I2556">
        <v>12.74</v>
      </c>
      <c r="J2556">
        <v>-2</v>
      </c>
      <c r="K2556">
        <v>0</v>
      </c>
      <c r="L2556" s="1">
        <v>42624</v>
      </c>
      <c r="M2556" t="s">
        <v>22</v>
      </c>
      <c r="N2556" t="s">
        <v>24</v>
      </c>
      <c r="O2556" t="s">
        <v>119</v>
      </c>
      <c r="P2556" t="s">
        <v>378</v>
      </c>
      <c r="Q2556" t="s">
        <v>119</v>
      </c>
      <c r="R2556" t="s">
        <v>26</v>
      </c>
      <c r="S2556" t="s">
        <v>425</v>
      </c>
      <c r="T2556">
        <v>97</v>
      </c>
      <c r="U2556">
        <v>1</v>
      </c>
      <c r="V2556">
        <v>-112.26300000000001</v>
      </c>
      <c r="W2556">
        <v>33.527999999999999</v>
      </c>
    </row>
    <row r="2557" spans="1:23" x14ac:dyDescent="0.25">
      <c r="A2557" t="s">
        <v>1040</v>
      </c>
      <c r="B2557">
        <v>124.9</v>
      </c>
      <c r="C2557">
        <v>56.67</v>
      </c>
      <c r="D2557">
        <v>304</v>
      </c>
      <c r="E2557">
        <v>3</v>
      </c>
      <c r="F2557">
        <v>0</v>
      </c>
      <c r="G2557">
        <v>7</v>
      </c>
      <c r="H2557">
        <v>0</v>
      </c>
      <c r="I2557">
        <v>0</v>
      </c>
      <c r="J2557">
        <v>33</v>
      </c>
      <c r="K2557">
        <v>1</v>
      </c>
      <c r="L2557" s="1">
        <v>42631</v>
      </c>
      <c r="M2557" t="s">
        <v>22</v>
      </c>
      <c r="N2557" t="s">
        <v>152</v>
      </c>
      <c r="O2557" t="s">
        <v>119</v>
      </c>
      <c r="P2557" t="s">
        <v>172</v>
      </c>
      <c r="Q2557" t="s">
        <v>119</v>
      </c>
      <c r="R2557" t="s">
        <v>26</v>
      </c>
      <c r="S2557" t="s">
        <v>425</v>
      </c>
      <c r="T2557">
        <v>102</v>
      </c>
      <c r="U2557">
        <v>1</v>
      </c>
      <c r="V2557">
        <v>-112.26300000000001</v>
      </c>
      <c r="W2557">
        <v>33.527999999999999</v>
      </c>
    </row>
    <row r="2558" spans="1:23" x14ac:dyDescent="0.25">
      <c r="A2558" t="s">
        <v>1040</v>
      </c>
      <c r="B2558">
        <v>36</v>
      </c>
      <c r="C2558">
        <v>52</v>
      </c>
      <c r="D2558">
        <v>287</v>
      </c>
      <c r="E2558">
        <v>0</v>
      </c>
      <c r="F2558">
        <v>4</v>
      </c>
      <c r="G2558">
        <v>46</v>
      </c>
      <c r="H2558">
        <v>0</v>
      </c>
      <c r="I2558">
        <v>6.96</v>
      </c>
      <c r="J2558">
        <v>-15</v>
      </c>
      <c r="K2558">
        <v>0</v>
      </c>
      <c r="L2558" s="1">
        <v>42638</v>
      </c>
      <c r="M2558" t="s">
        <v>27</v>
      </c>
      <c r="N2558" t="s">
        <v>42</v>
      </c>
      <c r="O2558" t="s">
        <v>42</v>
      </c>
      <c r="P2558" t="s">
        <v>934</v>
      </c>
      <c r="Q2558" t="s">
        <v>119</v>
      </c>
      <c r="R2558" t="s">
        <v>26</v>
      </c>
      <c r="S2558" t="s">
        <v>54</v>
      </c>
      <c r="T2558">
        <v>65</v>
      </c>
      <c r="U2558">
        <v>0</v>
      </c>
      <c r="V2558">
        <v>-78.787000000000006</v>
      </c>
      <c r="W2558">
        <v>42.774000000000001</v>
      </c>
    </row>
    <row r="2559" spans="1:23" x14ac:dyDescent="0.25">
      <c r="A2559" t="s">
        <v>1040</v>
      </c>
      <c r="B2559">
        <v>86.3</v>
      </c>
      <c r="C2559">
        <v>63.89</v>
      </c>
      <c r="D2559">
        <v>288</v>
      </c>
      <c r="E2559">
        <v>1</v>
      </c>
      <c r="F2559">
        <v>1</v>
      </c>
      <c r="G2559">
        <v>49</v>
      </c>
      <c r="H2559">
        <v>1.2E-2</v>
      </c>
      <c r="I2559">
        <v>4.72</v>
      </c>
      <c r="J2559">
        <v>-4</v>
      </c>
      <c r="K2559">
        <v>0</v>
      </c>
      <c r="L2559" s="1">
        <v>42645</v>
      </c>
      <c r="M2559" t="s">
        <v>22</v>
      </c>
      <c r="N2559" t="s">
        <v>294</v>
      </c>
      <c r="O2559" t="s">
        <v>119</v>
      </c>
      <c r="P2559" t="s">
        <v>450</v>
      </c>
      <c r="Q2559" t="s">
        <v>119</v>
      </c>
      <c r="R2559" t="s">
        <v>33</v>
      </c>
      <c r="S2559" t="s">
        <v>425</v>
      </c>
      <c r="T2559">
        <v>78</v>
      </c>
      <c r="U2559">
        <v>1</v>
      </c>
      <c r="V2559">
        <v>-112.26300000000001</v>
      </c>
      <c r="W2559">
        <v>33.527999999999999</v>
      </c>
    </row>
    <row r="2560" spans="1:23" x14ac:dyDescent="0.25">
      <c r="A2560" t="s">
        <v>1040</v>
      </c>
      <c r="B2560">
        <v>94.4</v>
      </c>
      <c r="C2560">
        <v>67.650000000000006</v>
      </c>
      <c r="D2560">
        <v>213</v>
      </c>
      <c r="E2560">
        <v>1</v>
      </c>
      <c r="F2560">
        <v>0</v>
      </c>
      <c r="G2560">
        <v>23</v>
      </c>
      <c r="H2560">
        <v>0</v>
      </c>
      <c r="I2560">
        <v>8.08</v>
      </c>
      <c r="J2560">
        <v>25</v>
      </c>
      <c r="K2560">
        <v>1</v>
      </c>
      <c r="L2560" s="1">
        <v>42660</v>
      </c>
      <c r="M2560" t="s">
        <v>22</v>
      </c>
      <c r="N2560" t="s">
        <v>48</v>
      </c>
      <c r="O2560" t="s">
        <v>119</v>
      </c>
      <c r="P2560" t="s">
        <v>156</v>
      </c>
      <c r="Q2560" t="s">
        <v>119</v>
      </c>
      <c r="R2560" t="s">
        <v>26</v>
      </c>
      <c r="S2560" t="s">
        <v>425</v>
      </c>
      <c r="T2560">
        <v>82</v>
      </c>
      <c r="U2560">
        <v>1</v>
      </c>
      <c r="V2560">
        <v>-112.26300000000001</v>
      </c>
      <c r="W2560">
        <v>33.527999999999999</v>
      </c>
    </row>
    <row r="2561" spans="1:23" x14ac:dyDescent="0.25">
      <c r="A2561" t="s">
        <v>1040</v>
      </c>
      <c r="B2561">
        <v>80.5</v>
      </c>
      <c r="C2561">
        <v>59.18</v>
      </c>
      <c r="D2561">
        <v>342</v>
      </c>
      <c r="E2561">
        <v>0</v>
      </c>
      <c r="F2561">
        <v>0</v>
      </c>
      <c r="G2561">
        <v>16</v>
      </c>
      <c r="H2561">
        <v>0</v>
      </c>
      <c r="I2561">
        <v>0</v>
      </c>
      <c r="J2561">
        <v>0</v>
      </c>
      <c r="K2561">
        <v>0</v>
      </c>
      <c r="L2561" s="1">
        <v>42666</v>
      </c>
      <c r="M2561" t="s">
        <v>22</v>
      </c>
      <c r="N2561" t="s">
        <v>123</v>
      </c>
      <c r="O2561" t="s">
        <v>119</v>
      </c>
      <c r="P2561" t="s">
        <v>1075</v>
      </c>
      <c r="Q2561" t="s">
        <v>119</v>
      </c>
      <c r="R2561" t="s">
        <v>26</v>
      </c>
      <c r="S2561" t="s">
        <v>425</v>
      </c>
      <c r="T2561">
        <v>86</v>
      </c>
      <c r="U2561">
        <v>1</v>
      </c>
      <c r="V2561">
        <v>-112.26300000000001</v>
      </c>
      <c r="W2561">
        <v>33.527999999999999</v>
      </c>
    </row>
    <row r="2562" spans="1:23" x14ac:dyDescent="0.25">
      <c r="A2562" t="s">
        <v>1040</v>
      </c>
      <c r="B2562">
        <v>111.1</v>
      </c>
      <c r="C2562">
        <v>76.09</v>
      </c>
      <c r="D2562">
        <v>363</v>
      </c>
      <c r="E2562">
        <v>3</v>
      </c>
      <c r="F2562">
        <v>1</v>
      </c>
      <c r="G2562">
        <v>35</v>
      </c>
      <c r="H2562">
        <v>0</v>
      </c>
      <c r="I2562">
        <v>6.96</v>
      </c>
      <c r="J2562">
        <v>-10</v>
      </c>
      <c r="K2562">
        <v>0</v>
      </c>
      <c r="L2562" s="1">
        <v>42673</v>
      </c>
      <c r="M2562" t="s">
        <v>27</v>
      </c>
      <c r="N2562" t="s">
        <v>56</v>
      </c>
      <c r="O2562" t="s">
        <v>56</v>
      </c>
      <c r="P2562" t="s">
        <v>424</v>
      </c>
      <c r="Q2562" t="s">
        <v>119</v>
      </c>
      <c r="R2562" t="s">
        <v>26</v>
      </c>
      <c r="S2562" t="s">
        <v>58</v>
      </c>
      <c r="T2562">
        <v>83</v>
      </c>
      <c r="U2562">
        <v>0</v>
      </c>
      <c r="V2562">
        <v>-80.852778000000001</v>
      </c>
      <c r="W2562">
        <v>35.225833000000002</v>
      </c>
    </row>
    <row r="2563" spans="1:23" x14ac:dyDescent="0.25">
      <c r="A2563" t="s">
        <v>1040</v>
      </c>
      <c r="B2563">
        <v>74.900000000000006</v>
      </c>
      <c r="C2563">
        <v>61.22</v>
      </c>
      <c r="D2563">
        <v>376</v>
      </c>
      <c r="E2563">
        <v>1</v>
      </c>
      <c r="F2563">
        <v>2</v>
      </c>
      <c r="G2563">
        <v>20</v>
      </c>
      <c r="H2563">
        <v>0</v>
      </c>
      <c r="I2563">
        <v>3.36</v>
      </c>
      <c r="J2563">
        <v>3</v>
      </c>
      <c r="K2563">
        <v>1</v>
      </c>
      <c r="L2563" s="1">
        <v>42687</v>
      </c>
      <c r="M2563" t="s">
        <v>22</v>
      </c>
      <c r="N2563" t="s">
        <v>140</v>
      </c>
      <c r="O2563" t="s">
        <v>119</v>
      </c>
      <c r="P2563" t="s">
        <v>110</v>
      </c>
      <c r="Q2563" t="s">
        <v>119</v>
      </c>
      <c r="R2563" t="s">
        <v>26</v>
      </c>
      <c r="S2563" t="s">
        <v>425</v>
      </c>
      <c r="T2563">
        <v>83</v>
      </c>
      <c r="U2563">
        <v>1</v>
      </c>
      <c r="V2563">
        <v>-112.26300000000001</v>
      </c>
      <c r="W2563">
        <v>33.527999999999999</v>
      </c>
    </row>
    <row r="2564" spans="1:23" x14ac:dyDescent="0.25">
      <c r="A2564" t="s">
        <v>1040</v>
      </c>
      <c r="B2564">
        <v>63.3</v>
      </c>
      <c r="C2564">
        <v>52.63</v>
      </c>
      <c r="D2564">
        <v>198</v>
      </c>
      <c r="E2564">
        <v>2</v>
      </c>
      <c r="F2564">
        <v>2</v>
      </c>
      <c r="G2564">
        <v>50</v>
      </c>
      <c r="H2564">
        <v>0</v>
      </c>
      <c r="I2564">
        <v>4.72</v>
      </c>
      <c r="J2564">
        <v>-6</v>
      </c>
      <c r="K2564">
        <v>0</v>
      </c>
      <c r="L2564" s="1">
        <v>42694</v>
      </c>
      <c r="M2564" t="s">
        <v>27</v>
      </c>
      <c r="N2564" t="s">
        <v>82</v>
      </c>
      <c r="O2564" t="s">
        <v>82</v>
      </c>
      <c r="P2564" t="s">
        <v>280</v>
      </c>
      <c r="Q2564" t="s">
        <v>119</v>
      </c>
      <c r="R2564" t="s">
        <v>26</v>
      </c>
      <c r="S2564" t="s">
        <v>165</v>
      </c>
      <c r="T2564">
        <v>28</v>
      </c>
      <c r="U2564">
        <v>1</v>
      </c>
      <c r="V2564">
        <v>-93.258055999999996</v>
      </c>
      <c r="W2564">
        <v>44.973889</v>
      </c>
    </row>
    <row r="2565" spans="1:23" x14ac:dyDescent="0.25">
      <c r="A2565" t="s">
        <v>1040</v>
      </c>
      <c r="B2565">
        <v>80.7</v>
      </c>
      <c r="C2565">
        <v>55.56</v>
      </c>
      <c r="D2565">
        <v>289</v>
      </c>
      <c r="E2565">
        <v>2</v>
      </c>
      <c r="F2565">
        <v>1</v>
      </c>
      <c r="G2565">
        <v>33</v>
      </c>
      <c r="H2565">
        <v>0</v>
      </c>
      <c r="I2565">
        <v>3.36</v>
      </c>
      <c r="J2565">
        <v>-19</v>
      </c>
      <c r="K2565">
        <v>0</v>
      </c>
      <c r="L2565" s="1">
        <v>42701</v>
      </c>
      <c r="M2565" t="s">
        <v>27</v>
      </c>
      <c r="N2565" t="s">
        <v>39</v>
      </c>
      <c r="O2565" t="s">
        <v>39</v>
      </c>
      <c r="P2565" t="s">
        <v>1076</v>
      </c>
      <c r="Q2565" t="s">
        <v>119</v>
      </c>
      <c r="R2565" t="s">
        <v>26</v>
      </c>
      <c r="S2565" t="s">
        <v>41</v>
      </c>
      <c r="T2565">
        <v>59</v>
      </c>
      <c r="U2565">
        <v>1</v>
      </c>
      <c r="V2565">
        <v>-84.400999999999996</v>
      </c>
      <c r="W2565">
        <v>33.758000000000003</v>
      </c>
    </row>
    <row r="2566" spans="1:23" x14ac:dyDescent="0.25">
      <c r="A2566" t="s">
        <v>1040</v>
      </c>
      <c r="B2566">
        <v>105.3</v>
      </c>
      <c r="C2566">
        <v>65.22</v>
      </c>
      <c r="D2566">
        <v>300</v>
      </c>
      <c r="E2566">
        <v>3</v>
      </c>
      <c r="F2566">
        <v>0</v>
      </c>
      <c r="G2566">
        <v>14</v>
      </c>
      <c r="H2566">
        <v>0</v>
      </c>
      <c r="I2566">
        <v>0</v>
      </c>
      <c r="J2566">
        <v>8</v>
      </c>
      <c r="K2566">
        <v>1</v>
      </c>
      <c r="L2566" s="1">
        <v>42708</v>
      </c>
      <c r="M2566" t="s">
        <v>22</v>
      </c>
      <c r="N2566" t="s">
        <v>97</v>
      </c>
      <c r="O2566" t="s">
        <v>119</v>
      </c>
      <c r="P2566" t="s">
        <v>343</v>
      </c>
      <c r="Q2566" t="s">
        <v>119</v>
      </c>
      <c r="R2566" t="s">
        <v>26</v>
      </c>
      <c r="S2566" t="s">
        <v>425</v>
      </c>
      <c r="T2566">
        <v>69</v>
      </c>
      <c r="U2566">
        <v>1</v>
      </c>
      <c r="V2566">
        <v>-112.26300000000001</v>
      </c>
      <c r="W2566">
        <v>33.527999999999999</v>
      </c>
    </row>
    <row r="2567" spans="1:23" x14ac:dyDescent="0.25">
      <c r="A2567" t="s">
        <v>1040</v>
      </c>
      <c r="B2567">
        <v>60.8</v>
      </c>
      <c r="C2567">
        <v>54.55</v>
      </c>
      <c r="D2567">
        <v>145</v>
      </c>
      <c r="E2567">
        <v>2</v>
      </c>
      <c r="F2567">
        <v>2</v>
      </c>
      <c r="G2567">
        <v>79</v>
      </c>
      <c r="H2567">
        <v>0.106</v>
      </c>
      <c r="I2567">
        <v>16.09</v>
      </c>
      <c r="J2567">
        <v>-3</v>
      </c>
      <c r="K2567">
        <v>0</v>
      </c>
      <c r="L2567" s="1">
        <v>42715</v>
      </c>
      <c r="M2567" t="s">
        <v>27</v>
      </c>
      <c r="N2567" t="s">
        <v>28</v>
      </c>
      <c r="O2567" t="s">
        <v>28</v>
      </c>
      <c r="P2567" t="s">
        <v>494</v>
      </c>
      <c r="Q2567" t="s">
        <v>119</v>
      </c>
      <c r="R2567" t="s">
        <v>103</v>
      </c>
      <c r="S2567" t="s">
        <v>30</v>
      </c>
      <c r="T2567">
        <v>74</v>
      </c>
      <c r="U2567">
        <v>0</v>
      </c>
      <c r="V2567">
        <v>-80.238889</v>
      </c>
      <c r="W2567">
        <v>25.958055999999999</v>
      </c>
    </row>
    <row r="2568" spans="1:23" x14ac:dyDescent="0.25">
      <c r="A2568" t="s">
        <v>1040</v>
      </c>
      <c r="B2568">
        <v>110.2</v>
      </c>
      <c r="C2568">
        <v>70</v>
      </c>
      <c r="D2568">
        <v>318</v>
      </c>
      <c r="E2568">
        <v>2</v>
      </c>
      <c r="F2568">
        <v>0</v>
      </c>
      <c r="G2568">
        <v>22</v>
      </c>
      <c r="H2568">
        <v>0</v>
      </c>
      <c r="I2568">
        <v>0</v>
      </c>
      <c r="J2568">
        <v>-7</v>
      </c>
      <c r="K2568">
        <v>0</v>
      </c>
      <c r="L2568" s="1">
        <v>42722</v>
      </c>
      <c r="M2568" t="s">
        <v>22</v>
      </c>
      <c r="N2568" t="s">
        <v>46</v>
      </c>
      <c r="O2568" t="s">
        <v>119</v>
      </c>
      <c r="P2568" t="s">
        <v>1077</v>
      </c>
      <c r="Q2568" t="s">
        <v>119</v>
      </c>
      <c r="R2568" t="s">
        <v>26</v>
      </c>
      <c r="S2568" t="s">
        <v>425</v>
      </c>
      <c r="T2568">
        <v>61</v>
      </c>
      <c r="U2568">
        <v>1</v>
      </c>
      <c r="V2568">
        <v>-112.26300000000001</v>
      </c>
      <c r="W2568">
        <v>33.527999999999999</v>
      </c>
    </row>
    <row r="2569" spans="1:23" x14ac:dyDescent="0.25">
      <c r="A2569" t="s">
        <v>1040</v>
      </c>
      <c r="B2569">
        <v>111.7</v>
      </c>
      <c r="C2569">
        <v>61.54</v>
      </c>
      <c r="D2569">
        <v>284</v>
      </c>
      <c r="E2569">
        <v>1</v>
      </c>
      <c r="F2569">
        <v>0</v>
      </c>
      <c r="G2569">
        <v>89</v>
      </c>
      <c r="H2569">
        <v>0</v>
      </c>
      <c r="I2569">
        <v>5.84</v>
      </c>
      <c r="J2569">
        <v>3</v>
      </c>
      <c r="K2569">
        <v>1</v>
      </c>
      <c r="L2569" s="1">
        <v>42728</v>
      </c>
      <c r="M2569" t="s">
        <v>27</v>
      </c>
      <c r="N2569" t="s">
        <v>123</v>
      </c>
      <c r="O2569" t="s">
        <v>123</v>
      </c>
      <c r="P2569" t="s">
        <v>252</v>
      </c>
      <c r="Q2569" t="s">
        <v>119</v>
      </c>
      <c r="R2569" t="s">
        <v>26</v>
      </c>
      <c r="S2569" t="s">
        <v>236</v>
      </c>
      <c r="T2569">
        <v>37</v>
      </c>
      <c r="U2569">
        <v>0</v>
      </c>
      <c r="V2569">
        <v>-122.33159999999999</v>
      </c>
      <c r="W2569">
        <v>47.595199999999998</v>
      </c>
    </row>
    <row r="2570" spans="1:23" x14ac:dyDescent="0.25">
      <c r="A2570" t="s">
        <v>1040</v>
      </c>
      <c r="B2570">
        <v>89.3</v>
      </c>
      <c r="C2570">
        <v>52.63</v>
      </c>
      <c r="D2570">
        <v>255</v>
      </c>
      <c r="E2570">
        <v>3</v>
      </c>
      <c r="F2570">
        <v>1</v>
      </c>
      <c r="G2570">
        <v>57</v>
      </c>
      <c r="H2570">
        <v>0</v>
      </c>
      <c r="I2570">
        <v>6.96</v>
      </c>
      <c r="J2570">
        <v>38</v>
      </c>
      <c r="K2570">
        <v>1</v>
      </c>
      <c r="L2570" s="1">
        <v>42736</v>
      </c>
      <c r="M2570" t="s">
        <v>27</v>
      </c>
      <c r="N2570" t="s">
        <v>294</v>
      </c>
      <c r="O2570" t="s">
        <v>294</v>
      </c>
      <c r="P2570" t="s">
        <v>895</v>
      </c>
      <c r="Q2570" t="s">
        <v>119</v>
      </c>
      <c r="R2570" t="s">
        <v>26</v>
      </c>
      <c r="S2570" t="s">
        <v>480</v>
      </c>
      <c r="T2570">
        <v>57</v>
      </c>
      <c r="U2570">
        <v>0</v>
      </c>
      <c r="V2570">
        <v>-118.287778</v>
      </c>
      <c r="W2570">
        <v>34.014167</v>
      </c>
    </row>
    <row r="2571" spans="1:23" x14ac:dyDescent="0.25">
      <c r="A2571" t="s">
        <v>1040</v>
      </c>
      <c r="B2571">
        <v>53.1</v>
      </c>
      <c r="C2571">
        <v>56.25</v>
      </c>
      <c r="D2571">
        <v>268</v>
      </c>
      <c r="E2571">
        <v>1</v>
      </c>
      <c r="F2571">
        <v>3</v>
      </c>
      <c r="G2571">
        <v>65</v>
      </c>
      <c r="H2571">
        <v>0</v>
      </c>
      <c r="I2571">
        <v>4.72</v>
      </c>
      <c r="J2571">
        <v>-12</v>
      </c>
      <c r="K2571">
        <v>0</v>
      </c>
      <c r="L2571" s="1">
        <v>42988</v>
      </c>
      <c r="M2571" t="s">
        <v>27</v>
      </c>
      <c r="N2571" t="s">
        <v>83</v>
      </c>
      <c r="O2571" t="s">
        <v>83</v>
      </c>
      <c r="P2571" t="s">
        <v>812</v>
      </c>
      <c r="Q2571" t="s">
        <v>119</v>
      </c>
      <c r="R2571" t="s">
        <v>26</v>
      </c>
      <c r="S2571" t="s">
        <v>85</v>
      </c>
      <c r="T2571">
        <v>65</v>
      </c>
      <c r="U2571">
        <v>1</v>
      </c>
      <c r="V2571">
        <v>-83.045556000000005</v>
      </c>
      <c r="W2571">
        <v>42.34</v>
      </c>
    </row>
    <row r="2572" spans="1:23" x14ac:dyDescent="0.25">
      <c r="A2572" t="s">
        <v>1040</v>
      </c>
      <c r="B2572">
        <v>82.2</v>
      </c>
      <c r="C2572">
        <v>52.78</v>
      </c>
      <c r="D2572">
        <v>332</v>
      </c>
      <c r="E2572">
        <v>1</v>
      </c>
      <c r="F2572">
        <v>1</v>
      </c>
      <c r="G2572">
        <v>51</v>
      </c>
      <c r="H2572">
        <v>0</v>
      </c>
      <c r="I2572">
        <v>10.31</v>
      </c>
      <c r="J2572">
        <v>3</v>
      </c>
      <c r="K2572">
        <v>1</v>
      </c>
      <c r="L2572" s="1">
        <v>42995</v>
      </c>
      <c r="M2572" t="s">
        <v>27</v>
      </c>
      <c r="N2572" t="s">
        <v>23</v>
      </c>
      <c r="O2572" t="s">
        <v>23</v>
      </c>
      <c r="P2572" t="s">
        <v>60</v>
      </c>
      <c r="Q2572" t="s">
        <v>119</v>
      </c>
      <c r="R2572" t="s">
        <v>26</v>
      </c>
      <c r="S2572" t="s">
        <v>198</v>
      </c>
      <c r="T2572">
        <v>87</v>
      </c>
      <c r="U2572">
        <v>1</v>
      </c>
      <c r="V2572">
        <v>-86.162806000000003</v>
      </c>
      <c r="W2572">
        <v>39.760055999999999</v>
      </c>
    </row>
    <row r="2573" spans="1:23" x14ac:dyDescent="0.25">
      <c r="A2573" t="s">
        <v>1040</v>
      </c>
      <c r="B2573">
        <v>94.5</v>
      </c>
      <c r="C2573">
        <v>60.42</v>
      </c>
      <c r="D2573">
        <v>325</v>
      </c>
      <c r="E2573">
        <v>2</v>
      </c>
      <c r="F2573">
        <v>0</v>
      </c>
      <c r="G2573">
        <v>9</v>
      </c>
      <c r="H2573">
        <v>0</v>
      </c>
      <c r="I2573">
        <v>8.08</v>
      </c>
      <c r="J2573">
        <v>-11</v>
      </c>
      <c r="K2573">
        <v>0</v>
      </c>
      <c r="L2573" s="1">
        <v>43003</v>
      </c>
      <c r="M2573" t="s">
        <v>22</v>
      </c>
      <c r="N2573" t="s">
        <v>107</v>
      </c>
      <c r="O2573" t="s">
        <v>119</v>
      </c>
      <c r="P2573" t="s">
        <v>1042</v>
      </c>
      <c r="Q2573" t="s">
        <v>119</v>
      </c>
      <c r="R2573" t="s">
        <v>26</v>
      </c>
      <c r="S2573" t="s">
        <v>425</v>
      </c>
      <c r="T2573">
        <v>81</v>
      </c>
      <c r="U2573">
        <v>1</v>
      </c>
      <c r="V2573">
        <v>-112.26300000000001</v>
      </c>
      <c r="W2573">
        <v>33.527999999999999</v>
      </c>
    </row>
    <row r="2574" spans="1:23" x14ac:dyDescent="0.25">
      <c r="A2574" t="s">
        <v>1040</v>
      </c>
      <c r="B2574">
        <v>83.5</v>
      </c>
      <c r="C2574">
        <v>64.709999999999994</v>
      </c>
      <c r="D2574">
        <v>357</v>
      </c>
      <c r="E2574">
        <v>1</v>
      </c>
      <c r="F2574">
        <v>1</v>
      </c>
      <c r="G2574">
        <v>11</v>
      </c>
      <c r="H2574">
        <v>0</v>
      </c>
      <c r="I2574">
        <v>0</v>
      </c>
      <c r="J2574">
        <v>3</v>
      </c>
      <c r="K2574">
        <v>1</v>
      </c>
      <c r="L2574" s="1">
        <v>43009</v>
      </c>
      <c r="M2574" t="s">
        <v>22</v>
      </c>
      <c r="N2574" t="s">
        <v>140</v>
      </c>
      <c r="O2574" t="s">
        <v>119</v>
      </c>
      <c r="P2574" t="s">
        <v>566</v>
      </c>
      <c r="Q2574" t="s">
        <v>119</v>
      </c>
      <c r="R2574" t="s">
        <v>26</v>
      </c>
      <c r="S2574" t="s">
        <v>425</v>
      </c>
      <c r="T2574">
        <v>94</v>
      </c>
      <c r="U2574">
        <v>1</v>
      </c>
      <c r="V2574">
        <v>-112.26300000000001</v>
      </c>
      <c r="W2574">
        <v>33.527999999999999</v>
      </c>
    </row>
    <row r="2575" spans="1:23" x14ac:dyDescent="0.25">
      <c r="A2575" t="s">
        <v>1040</v>
      </c>
      <c r="B2575">
        <v>90.2</v>
      </c>
      <c r="C2575">
        <v>63.64</v>
      </c>
      <c r="D2575">
        <v>291</v>
      </c>
      <c r="E2575">
        <v>1</v>
      </c>
      <c r="F2575">
        <v>0</v>
      </c>
      <c r="G2575">
        <v>87</v>
      </c>
      <c r="H2575">
        <v>0</v>
      </c>
      <c r="I2575">
        <v>10.31</v>
      </c>
      <c r="J2575">
        <v>-27</v>
      </c>
      <c r="K2575">
        <v>0</v>
      </c>
      <c r="L2575" s="1">
        <v>43016</v>
      </c>
      <c r="M2575" t="s">
        <v>27</v>
      </c>
      <c r="N2575" t="s">
        <v>93</v>
      </c>
      <c r="O2575" t="s">
        <v>93</v>
      </c>
      <c r="P2575" t="s">
        <v>448</v>
      </c>
      <c r="Q2575" t="s">
        <v>119</v>
      </c>
      <c r="R2575" t="s">
        <v>26</v>
      </c>
      <c r="S2575" t="s">
        <v>95</v>
      </c>
      <c r="T2575">
        <v>80</v>
      </c>
      <c r="U2575">
        <v>0</v>
      </c>
      <c r="V2575">
        <v>-75.167500000000004</v>
      </c>
      <c r="W2575">
        <v>39.900832999999999</v>
      </c>
    </row>
    <row r="2576" spans="1:23" x14ac:dyDescent="0.25">
      <c r="A2576" t="s">
        <v>1040</v>
      </c>
      <c r="B2576">
        <v>139.4</v>
      </c>
      <c r="C2576">
        <v>81.819999999999993</v>
      </c>
      <c r="D2576">
        <v>283</v>
      </c>
      <c r="E2576">
        <v>3</v>
      </c>
      <c r="F2576">
        <v>1</v>
      </c>
      <c r="G2576">
        <v>6</v>
      </c>
      <c r="H2576">
        <v>0</v>
      </c>
      <c r="I2576">
        <v>0</v>
      </c>
      <c r="J2576">
        <v>5</v>
      </c>
      <c r="K2576">
        <v>1</v>
      </c>
      <c r="L2576" s="1">
        <v>43023</v>
      </c>
      <c r="M2576" t="s">
        <v>22</v>
      </c>
      <c r="N2576" t="s">
        <v>152</v>
      </c>
      <c r="O2576" t="s">
        <v>119</v>
      </c>
      <c r="P2576" t="s">
        <v>1078</v>
      </c>
      <c r="Q2576" t="s">
        <v>119</v>
      </c>
      <c r="R2576" t="s">
        <v>26</v>
      </c>
      <c r="S2576" t="s">
        <v>425</v>
      </c>
      <c r="T2576">
        <v>95</v>
      </c>
      <c r="U2576">
        <v>1</v>
      </c>
      <c r="V2576">
        <v>-112.26300000000001</v>
      </c>
      <c r="W2576">
        <v>33.527999999999999</v>
      </c>
    </row>
    <row r="2577" spans="1:23" x14ac:dyDescent="0.25">
      <c r="A2577" t="s">
        <v>1079</v>
      </c>
      <c r="B2577">
        <v>63.7</v>
      </c>
      <c r="C2577">
        <v>51.72</v>
      </c>
      <c r="D2577">
        <v>129</v>
      </c>
      <c r="E2577">
        <v>0</v>
      </c>
      <c r="F2577">
        <v>0</v>
      </c>
      <c r="G2577">
        <v>42</v>
      </c>
      <c r="H2577">
        <v>0</v>
      </c>
      <c r="I2577">
        <v>0</v>
      </c>
      <c r="J2577">
        <v>7</v>
      </c>
      <c r="K2577">
        <v>1</v>
      </c>
      <c r="L2577" s="1">
        <v>39698</v>
      </c>
      <c r="M2577" t="s">
        <v>22</v>
      </c>
      <c r="N2577" t="s">
        <v>136</v>
      </c>
      <c r="O2577" t="s">
        <v>132</v>
      </c>
      <c r="P2577" t="s">
        <v>191</v>
      </c>
      <c r="Q2577" t="s">
        <v>132</v>
      </c>
      <c r="R2577" t="s">
        <v>26</v>
      </c>
      <c r="S2577" t="s">
        <v>186</v>
      </c>
      <c r="T2577">
        <v>81</v>
      </c>
      <c r="U2577">
        <v>0</v>
      </c>
      <c r="V2577">
        <v>-76.622777999999997</v>
      </c>
      <c r="W2577">
        <v>39.278055999999999</v>
      </c>
    </row>
    <row r="2578" spans="1:23" x14ac:dyDescent="0.25">
      <c r="A2578" t="s">
        <v>1079</v>
      </c>
      <c r="B2578">
        <v>47.8</v>
      </c>
      <c r="C2578">
        <v>68.42</v>
      </c>
      <c r="D2578">
        <v>129</v>
      </c>
      <c r="E2578">
        <v>0</v>
      </c>
      <c r="F2578">
        <v>2</v>
      </c>
      <c r="G2578">
        <v>45</v>
      </c>
      <c r="H2578">
        <v>0</v>
      </c>
      <c r="I2578">
        <v>3.36</v>
      </c>
      <c r="J2578">
        <v>18</v>
      </c>
      <c r="K2578">
        <v>1</v>
      </c>
      <c r="L2578" s="1">
        <v>39712</v>
      </c>
      <c r="M2578" t="s">
        <v>22</v>
      </c>
      <c r="N2578" t="s">
        <v>51</v>
      </c>
      <c r="O2578" t="s">
        <v>132</v>
      </c>
      <c r="P2578" t="s">
        <v>330</v>
      </c>
      <c r="Q2578" t="s">
        <v>132</v>
      </c>
      <c r="R2578" t="s">
        <v>26</v>
      </c>
      <c r="S2578" t="s">
        <v>186</v>
      </c>
      <c r="T2578">
        <v>75</v>
      </c>
      <c r="U2578">
        <v>0</v>
      </c>
      <c r="V2578">
        <v>-76.622777999999997</v>
      </c>
      <c r="W2578">
        <v>39.278055999999999</v>
      </c>
    </row>
    <row r="2579" spans="1:23" x14ac:dyDescent="0.25">
      <c r="A2579" t="s">
        <v>1079</v>
      </c>
      <c r="B2579">
        <v>81.7</v>
      </c>
      <c r="C2579">
        <v>51.61</v>
      </c>
      <c r="D2579">
        <v>192</v>
      </c>
      <c r="E2579">
        <v>1</v>
      </c>
      <c r="F2579">
        <v>0</v>
      </c>
      <c r="G2579">
        <v>83</v>
      </c>
      <c r="H2579">
        <v>0</v>
      </c>
      <c r="I2579">
        <v>3.36</v>
      </c>
      <c r="J2579">
        <v>-3</v>
      </c>
      <c r="K2579">
        <v>0</v>
      </c>
      <c r="L2579" s="1">
        <v>39720</v>
      </c>
      <c r="M2579" t="s">
        <v>27</v>
      </c>
      <c r="N2579" t="s">
        <v>62</v>
      </c>
      <c r="O2579" t="s">
        <v>62</v>
      </c>
      <c r="P2579" t="s">
        <v>408</v>
      </c>
      <c r="Q2579" t="s">
        <v>132</v>
      </c>
      <c r="R2579" t="s">
        <v>26</v>
      </c>
      <c r="S2579" t="s">
        <v>64</v>
      </c>
      <c r="T2579">
        <v>60</v>
      </c>
      <c r="U2579">
        <v>0</v>
      </c>
      <c r="V2579">
        <v>-80.015833000000001</v>
      </c>
      <c r="W2579">
        <v>40.446666999999998</v>
      </c>
    </row>
    <row r="2580" spans="1:23" x14ac:dyDescent="0.25">
      <c r="A2580" t="s">
        <v>1079</v>
      </c>
      <c r="B2580">
        <v>50.4</v>
      </c>
      <c r="C2580">
        <v>66.67</v>
      </c>
      <c r="D2580">
        <v>153</v>
      </c>
      <c r="E2580">
        <v>0</v>
      </c>
      <c r="F2580">
        <v>2</v>
      </c>
      <c r="G2580">
        <v>47</v>
      </c>
      <c r="H2580">
        <v>0</v>
      </c>
      <c r="I2580">
        <v>8.08</v>
      </c>
      <c r="J2580">
        <v>-3</v>
      </c>
      <c r="K2580">
        <v>0</v>
      </c>
      <c r="L2580" s="1">
        <v>39726</v>
      </c>
      <c r="M2580" t="s">
        <v>22</v>
      </c>
      <c r="N2580" t="s">
        <v>87</v>
      </c>
      <c r="O2580" t="s">
        <v>132</v>
      </c>
      <c r="P2580" t="s">
        <v>491</v>
      </c>
      <c r="Q2580" t="s">
        <v>132</v>
      </c>
      <c r="R2580" t="s">
        <v>26</v>
      </c>
      <c r="S2580" t="s">
        <v>186</v>
      </c>
      <c r="T2580">
        <v>72</v>
      </c>
      <c r="U2580">
        <v>0</v>
      </c>
      <c r="V2580">
        <v>-76.622777999999997</v>
      </c>
      <c r="W2580">
        <v>39.278055999999999</v>
      </c>
    </row>
    <row r="2581" spans="1:23" x14ac:dyDescent="0.25">
      <c r="A2581" t="s">
        <v>1079</v>
      </c>
      <c r="B2581">
        <v>57</v>
      </c>
      <c r="C2581">
        <v>73.680000000000007</v>
      </c>
      <c r="D2581">
        <v>241</v>
      </c>
      <c r="E2581">
        <v>0</v>
      </c>
      <c r="F2581">
        <v>3</v>
      </c>
      <c r="G2581">
        <v>45</v>
      </c>
      <c r="H2581">
        <v>0</v>
      </c>
      <c r="I2581">
        <v>10.31</v>
      </c>
      <c r="J2581">
        <v>-28</v>
      </c>
      <c r="K2581">
        <v>0</v>
      </c>
      <c r="L2581" s="1">
        <v>39733</v>
      </c>
      <c r="M2581" t="s">
        <v>27</v>
      </c>
      <c r="N2581" t="s">
        <v>23</v>
      </c>
      <c r="O2581" t="s">
        <v>23</v>
      </c>
      <c r="P2581" t="s">
        <v>677</v>
      </c>
      <c r="Q2581" t="s">
        <v>132</v>
      </c>
      <c r="R2581" t="s">
        <v>26</v>
      </c>
      <c r="S2581" t="s">
        <v>198</v>
      </c>
      <c r="T2581">
        <v>82</v>
      </c>
      <c r="U2581">
        <v>1</v>
      </c>
      <c r="V2581">
        <v>-86.162806000000003</v>
      </c>
      <c r="W2581">
        <v>39.760055999999999</v>
      </c>
    </row>
    <row r="2582" spans="1:23" x14ac:dyDescent="0.25">
      <c r="A2582" t="s">
        <v>1079</v>
      </c>
      <c r="B2582">
        <v>120.2</v>
      </c>
      <c r="C2582">
        <v>73.91</v>
      </c>
      <c r="D2582">
        <v>232</v>
      </c>
      <c r="E2582">
        <v>1</v>
      </c>
      <c r="F2582">
        <v>0</v>
      </c>
      <c r="G2582">
        <v>67</v>
      </c>
      <c r="H2582">
        <v>0</v>
      </c>
      <c r="I2582">
        <v>13.86</v>
      </c>
      <c r="J2582">
        <v>14</v>
      </c>
      <c r="K2582">
        <v>1</v>
      </c>
      <c r="L2582" s="1">
        <v>39740</v>
      </c>
      <c r="M2582" t="s">
        <v>27</v>
      </c>
      <c r="N2582" t="s">
        <v>28</v>
      </c>
      <c r="O2582" t="s">
        <v>28</v>
      </c>
      <c r="P2582" t="s">
        <v>114</v>
      </c>
      <c r="Q2582" t="s">
        <v>132</v>
      </c>
      <c r="R2582" t="s">
        <v>26</v>
      </c>
      <c r="S2582" t="s">
        <v>30</v>
      </c>
      <c r="T2582">
        <v>81</v>
      </c>
      <c r="U2582">
        <v>0</v>
      </c>
      <c r="V2582">
        <v>-80.238889</v>
      </c>
      <c r="W2582">
        <v>25.958055999999999</v>
      </c>
    </row>
    <row r="2583" spans="1:23" x14ac:dyDescent="0.25">
      <c r="A2583" t="s">
        <v>1079</v>
      </c>
      <c r="B2583">
        <v>81.900000000000006</v>
      </c>
      <c r="C2583">
        <v>50</v>
      </c>
      <c r="D2583">
        <v>140</v>
      </c>
      <c r="E2583">
        <v>1</v>
      </c>
      <c r="F2583">
        <v>0</v>
      </c>
      <c r="G2583">
        <v>41</v>
      </c>
      <c r="H2583">
        <v>0</v>
      </c>
      <c r="I2583">
        <v>12.74</v>
      </c>
      <c r="J2583">
        <v>19</v>
      </c>
      <c r="K2583">
        <v>1</v>
      </c>
      <c r="L2583" s="1">
        <v>39747</v>
      </c>
      <c r="M2583" t="s">
        <v>22</v>
      </c>
      <c r="N2583" t="s">
        <v>59</v>
      </c>
      <c r="O2583" t="s">
        <v>132</v>
      </c>
      <c r="P2583" t="s">
        <v>522</v>
      </c>
      <c r="Q2583" t="s">
        <v>132</v>
      </c>
      <c r="R2583" t="s">
        <v>26</v>
      </c>
      <c r="S2583" t="s">
        <v>186</v>
      </c>
      <c r="T2583">
        <v>64</v>
      </c>
      <c r="U2583">
        <v>0</v>
      </c>
      <c r="V2583">
        <v>-76.622777999999997</v>
      </c>
      <c r="W2583">
        <v>39.278055999999999</v>
      </c>
    </row>
    <row r="2584" spans="1:23" x14ac:dyDescent="0.25">
      <c r="A2584" t="s">
        <v>1079</v>
      </c>
      <c r="B2584">
        <v>109.6</v>
      </c>
      <c r="C2584">
        <v>58.62</v>
      </c>
      <c r="D2584">
        <v>248</v>
      </c>
      <c r="E2584">
        <v>2</v>
      </c>
      <c r="F2584">
        <v>0</v>
      </c>
      <c r="G2584">
        <v>66</v>
      </c>
      <c r="H2584">
        <v>0</v>
      </c>
      <c r="I2584">
        <v>5.84</v>
      </c>
      <c r="J2584">
        <v>10</v>
      </c>
      <c r="K2584">
        <v>1</v>
      </c>
      <c r="L2584" s="1">
        <v>39754</v>
      </c>
      <c r="M2584" t="s">
        <v>27</v>
      </c>
      <c r="N2584" t="s">
        <v>51</v>
      </c>
      <c r="O2584" t="s">
        <v>51</v>
      </c>
      <c r="P2584" t="s">
        <v>718</v>
      </c>
      <c r="Q2584" t="s">
        <v>132</v>
      </c>
      <c r="R2584" t="s">
        <v>26</v>
      </c>
      <c r="S2584" t="s">
        <v>135</v>
      </c>
      <c r="T2584">
        <v>53</v>
      </c>
      <c r="U2584">
        <v>0</v>
      </c>
      <c r="V2584">
        <v>-81.699444</v>
      </c>
      <c r="W2584">
        <v>41.506110999999997</v>
      </c>
    </row>
    <row r="2585" spans="1:23" x14ac:dyDescent="0.25">
      <c r="A2585" t="s">
        <v>1079</v>
      </c>
      <c r="B2585">
        <v>118.9</v>
      </c>
      <c r="C2585">
        <v>65.22</v>
      </c>
      <c r="D2585">
        <v>185</v>
      </c>
      <c r="E2585">
        <v>2</v>
      </c>
      <c r="F2585">
        <v>0</v>
      </c>
      <c r="G2585">
        <v>38</v>
      </c>
      <c r="H2585">
        <v>0</v>
      </c>
      <c r="I2585">
        <v>12.74</v>
      </c>
      <c r="J2585">
        <v>28</v>
      </c>
      <c r="K2585">
        <v>1</v>
      </c>
      <c r="L2585" s="1">
        <v>39761</v>
      </c>
      <c r="M2585" t="s">
        <v>27</v>
      </c>
      <c r="N2585" t="s">
        <v>109</v>
      </c>
      <c r="O2585" t="s">
        <v>109</v>
      </c>
      <c r="P2585" t="s">
        <v>271</v>
      </c>
      <c r="Q2585" t="s">
        <v>132</v>
      </c>
      <c r="R2585" t="s">
        <v>26</v>
      </c>
      <c r="S2585" t="s">
        <v>111</v>
      </c>
      <c r="T2585">
        <v>73</v>
      </c>
      <c r="U2585">
        <v>1</v>
      </c>
      <c r="V2585">
        <v>-95.410832999999997</v>
      </c>
      <c r="W2585">
        <v>29.684722000000001</v>
      </c>
    </row>
    <row r="2586" spans="1:23" x14ac:dyDescent="0.25">
      <c r="A2586" t="s">
        <v>1079</v>
      </c>
      <c r="B2586">
        <v>58.1</v>
      </c>
      <c r="C2586">
        <v>60.61</v>
      </c>
      <c r="D2586">
        <v>164</v>
      </c>
      <c r="E2586">
        <v>1</v>
      </c>
      <c r="F2586">
        <v>2</v>
      </c>
      <c r="G2586">
        <v>50</v>
      </c>
      <c r="H2586">
        <v>0</v>
      </c>
      <c r="I2586">
        <v>17.21</v>
      </c>
      <c r="J2586">
        <v>-20</v>
      </c>
      <c r="K2586">
        <v>0</v>
      </c>
      <c r="L2586" s="1">
        <v>39768</v>
      </c>
      <c r="M2586" t="s">
        <v>27</v>
      </c>
      <c r="N2586" t="s">
        <v>101</v>
      </c>
      <c r="O2586" t="s">
        <v>101</v>
      </c>
      <c r="P2586" t="s">
        <v>29</v>
      </c>
      <c r="Q2586" t="s">
        <v>132</v>
      </c>
      <c r="R2586" t="s">
        <v>26</v>
      </c>
      <c r="S2586" t="s">
        <v>50</v>
      </c>
      <c r="T2586">
        <v>47</v>
      </c>
      <c r="U2586">
        <v>0</v>
      </c>
      <c r="V2586">
        <v>-74.076943999999997</v>
      </c>
      <c r="W2586">
        <v>40.812221999999998</v>
      </c>
    </row>
    <row r="2587" spans="1:23" x14ac:dyDescent="0.25">
      <c r="A2587" t="s">
        <v>1079</v>
      </c>
      <c r="B2587">
        <v>95.5</v>
      </c>
      <c r="C2587">
        <v>46.15</v>
      </c>
      <c r="D2587">
        <v>183</v>
      </c>
      <c r="E2587">
        <v>2</v>
      </c>
      <c r="F2587">
        <v>0</v>
      </c>
      <c r="G2587">
        <v>29</v>
      </c>
      <c r="H2587">
        <v>0</v>
      </c>
      <c r="I2587">
        <v>9.1999999999999993</v>
      </c>
      <c r="J2587">
        <v>29</v>
      </c>
      <c r="K2587">
        <v>1</v>
      </c>
      <c r="L2587" s="1">
        <v>39775</v>
      </c>
      <c r="M2587" t="s">
        <v>22</v>
      </c>
      <c r="N2587" t="s">
        <v>93</v>
      </c>
      <c r="O2587" t="s">
        <v>132</v>
      </c>
      <c r="P2587" t="s">
        <v>214</v>
      </c>
      <c r="Q2587" t="s">
        <v>132</v>
      </c>
      <c r="R2587" t="s">
        <v>26</v>
      </c>
      <c r="S2587" t="s">
        <v>186</v>
      </c>
      <c r="T2587">
        <v>42</v>
      </c>
      <c r="U2587">
        <v>0</v>
      </c>
      <c r="V2587">
        <v>-76.622777999999997</v>
      </c>
      <c r="W2587">
        <v>39.278055999999999</v>
      </c>
    </row>
    <row r="2588" spans="1:23" x14ac:dyDescent="0.25">
      <c r="A2588" t="s">
        <v>1079</v>
      </c>
      <c r="B2588">
        <v>119.9</v>
      </c>
      <c r="C2588">
        <v>65.52</v>
      </c>
      <c r="D2588">
        <v>280</v>
      </c>
      <c r="E2588">
        <v>2</v>
      </c>
      <c r="F2588">
        <v>0</v>
      </c>
      <c r="G2588">
        <v>89</v>
      </c>
      <c r="H2588">
        <v>1.2E-2</v>
      </c>
      <c r="I2588">
        <v>6.96</v>
      </c>
      <c r="J2588">
        <v>31</v>
      </c>
      <c r="K2588">
        <v>1</v>
      </c>
      <c r="L2588" s="1">
        <v>39782</v>
      </c>
      <c r="M2588" t="s">
        <v>27</v>
      </c>
      <c r="N2588" t="s">
        <v>136</v>
      </c>
      <c r="O2588" t="s">
        <v>136</v>
      </c>
      <c r="P2588" t="s">
        <v>217</v>
      </c>
      <c r="Q2588" t="s">
        <v>132</v>
      </c>
      <c r="R2588" t="s">
        <v>33</v>
      </c>
      <c r="S2588" t="s">
        <v>161</v>
      </c>
      <c r="T2588">
        <v>44</v>
      </c>
      <c r="U2588">
        <v>0</v>
      </c>
      <c r="V2588">
        <v>-84.516000000000005</v>
      </c>
      <c r="W2588">
        <v>39.094999999999999</v>
      </c>
    </row>
    <row r="2589" spans="1:23" x14ac:dyDescent="0.25">
      <c r="A2589" t="s">
        <v>1079</v>
      </c>
      <c r="B2589">
        <v>64.400000000000006</v>
      </c>
      <c r="C2589">
        <v>47.62</v>
      </c>
      <c r="D2589">
        <v>134</v>
      </c>
      <c r="E2589">
        <v>1</v>
      </c>
      <c r="F2589">
        <v>1</v>
      </c>
      <c r="G2589">
        <v>37</v>
      </c>
      <c r="H2589">
        <v>0</v>
      </c>
      <c r="I2589">
        <v>8.08</v>
      </c>
      <c r="J2589">
        <v>14</v>
      </c>
      <c r="K2589">
        <v>1</v>
      </c>
      <c r="L2589" s="1">
        <v>39789</v>
      </c>
      <c r="M2589" t="s">
        <v>22</v>
      </c>
      <c r="N2589" t="s">
        <v>97</v>
      </c>
      <c r="O2589" t="s">
        <v>132</v>
      </c>
      <c r="P2589" t="s">
        <v>40</v>
      </c>
      <c r="Q2589" t="s">
        <v>132</v>
      </c>
      <c r="R2589" t="s">
        <v>26</v>
      </c>
      <c r="S2589" t="s">
        <v>186</v>
      </c>
      <c r="T2589">
        <v>25</v>
      </c>
      <c r="U2589">
        <v>0</v>
      </c>
      <c r="V2589">
        <v>-76.622777999999997</v>
      </c>
      <c r="W2589">
        <v>39.278055999999999</v>
      </c>
    </row>
    <row r="2590" spans="1:23" x14ac:dyDescent="0.25">
      <c r="A2590" t="s">
        <v>1079</v>
      </c>
      <c r="B2590">
        <v>22.2</v>
      </c>
      <c r="C2590">
        <v>39.29</v>
      </c>
      <c r="D2590">
        <v>115</v>
      </c>
      <c r="E2590">
        <v>0</v>
      </c>
      <c r="F2590">
        <v>2</v>
      </c>
      <c r="G2590">
        <v>58</v>
      </c>
      <c r="H2590">
        <v>0</v>
      </c>
      <c r="I2590">
        <v>5.84</v>
      </c>
      <c r="J2590">
        <v>-4</v>
      </c>
      <c r="K2590">
        <v>0</v>
      </c>
      <c r="L2590" s="1">
        <v>39796</v>
      </c>
      <c r="M2590" t="s">
        <v>22</v>
      </c>
      <c r="N2590" t="s">
        <v>62</v>
      </c>
      <c r="O2590" t="s">
        <v>132</v>
      </c>
      <c r="P2590" t="s">
        <v>1080</v>
      </c>
      <c r="Q2590" t="s">
        <v>132</v>
      </c>
      <c r="R2590" t="s">
        <v>26</v>
      </c>
      <c r="S2590" t="s">
        <v>186</v>
      </c>
      <c r="T2590">
        <v>45</v>
      </c>
      <c r="U2590">
        <v>0</v>
      </c>
      <c r="V2590">
        <v>-76.622777999999997</v>
      </c>
      <c r="W2590">
        <v>39.278055999999999</v>
      </c>
    </row>
    <row r="2591" spans="1:23" x14ac:dyDescent="0.25">
      <c r="A2591" t="s">
        <v>1079</v>
      </c>
      <c r="B2591">
        <v>96.9</v>
      </c>
      <c r="C2591">
        <v>68</v>
      </c>
      <c r="D2591">
        <v>149</v>
      </c>
      <c r="E2591">
        <v>1</v>
      </c>
      <c r="F2591">
        <v>0</v>
      </c>
      <c r="G2591">
        <v>60</v>
      </c>
      <c r="H2591">
        <v>0</v>
      </c>
      <c r="I2591">
        <v>16.09</v>
      </c>
      <c r="J2591">
        <v>9</v>
      </c>
      <c r="K2591">
        <v>1</v>
      </c>
      <c r="L2591" s="1">
        <v>39802</v>
      </c>
      <c r="M2591" t="s">
        <v>27</v>
      </c>
      <c r="N2591" t="s">
        <v>107</v>
      </c>
      <c r="O2591" t="s">
        <v>107</v>
      </c>
      <c r="P2591" t="s">
        <v>1081</v>
      </c>
      <c r="Q2591" t="s">
        <v>132</v>
      </c>
      <c r="R2591" t="s">
        <v>26</v>
      </c>
      <c r="S2591" t="s">
        <v>181</v>
      </c>
      <c r="T2591">
        <v>36</v>
      </c>
      <c r="U2591">
        <v>1</v>
      </c>
      <c r="V2591">
        <v>-96.911000000000001</v>
      </c>
      <c r="W2591">
        <v>32.840000000000003</v>
      </c>
    </row>
    <row r="2592" spans="1:23" x14ac:dyDescent="0.25">
      <c r="A2592" t="s">
        <v>1079</v>
      </c>
      <c r="B2592">
        <v>115.8</v>
      </c>
      <c r="C2592">
        <v>73.91</v>
      </c>
      <c r="D2592">
        <v>297</v>
      </c>
      <c r="E2592">
        <v>0</v>
      </c>
      <c r="F2592">
        <v>0</v>
      </c>
      <c r="G2592">
        <v>27</v>
      </c>
      <c r="H2592">
        <v>0</v>
      </c>
      <c r="I2592">
        <v>16.09</v>
      </c>
      <c r="J2592">
        <v>20</v>
      </c>
      <c r="K2592">
        <v>1</v>
      </c>
      <c r="L2592" s="1">
        <v>39810</v>
      </c>
      <c r="M2592" t="s">
        <v>22</v>
      </c>
      <c r="N2592" t="s">
        <v>113</v>
      </c>
      <c r="O2592" t="s">
        <v>132</v>
      </c>
      <c r="P2592" t="s">
        <v>415</v>
      </c>
      <c r="Q2592" t="s">
        <v>132</v>
      </c>
      <c r="R2592" t="s">
        <v>26</v>
      </c>
      <c r="S2592" t="s">
        <v>186</v>
      </c>
      <c r="T2592">
        <v>60</v>
      </c>
      <c r="U2592">
        <v>0</v>
      </c>
      <c r="V2592">
        <v>-76.622777999999997</v>
      </c>
      <c r="W2592">
        <v>39.278055999999999</v>
      </c>
    </row>
    <row r="2593" spans="1:23" x14ac:dyDescent="0.25">
      <c r="A2593" t="s">
        <v>1079</v>
      </c>
      <c r="B2593">
        <v>59.1</v>
      </c>
      <c r="C2593">
        <v>39.130000000000003</v>
      </c>
      <c r="D2593">
        <v>135</v>
      </c>
      <c r="E2593">
        <v>0</v>
      </c>
      <c r="F2593">
        <v>0</v>
      </c>
      <c r="G2593">
        <v>60</v>
      </c>
      <c r="H2593">
        <v>0</v>
      </c>
      <c r="I2593">
        <v>12.74</v>
      </c>
      <c r="J2593">
        <v>18</v>
      </c>
      <c r="K2593">
        <v>1</v>
      </c>
      <c r="L2593" s="1">
        <v>39817</v>
      </c>
      <c r="M2593" t="s">
        <v>27</v>
      </c>
      <c r="N2593" t="s">
        <v>28</v>
      </c>
      <c r="O2593" t="s">
        <v>28</v>
      </c>
      <c r="P2593" t="s">
        <v>1082</v>
      </c>
      <c r="Q2593" t="s">
        <v>132</v>
      </c>
      <c r="R2593" t="s">
        <v>26</v>
      </c>
      <c r="S2593" t="s">
        <v>30</v>
      </c>
      <c r="T2593">
        <v>79</v>
      </c>
      <c r="U2593">
        <v>0</v>
      </c>
      <c r="V2593">
        <v>-80.238889</v>
      </c>
      <c r="W2593">
        <v>25.958055999999999</v>
      </c>
    </row>
    <row r="2594" spans="1:23" x14ac:dyDescent="0.25">
      <c r="A2594" t="s">
        <v>1079</v>
      </c>
      <c r="B2594">
        <v>89.4</v>
      </c>
      <c r="C2594">
        <v>50</v>
      </c>
      <c r="D2594">
        <v>161</v>
      </c>
      <c r="E2594">
        <v>1</v>
      </c>
      <c r="F2594">
        <v>0</v>
      </c>
      <c r="G2594">
        <v>93</v>
      </c>
      <c r="H2594">
        <v>1.2E-2</v>
      </c>
      <c r="I2594">
        <v>11.43</v>
      </c>
      <c r="J2594">
        <v>3</v>
      </c>
      <c r="K2594">
        <v>1</v>
      </c>
      <c r="L2594" s="1">
        <v>39823</v>
      </c>
      <c r="M2594" t="s">
        <v>27</v>
      </c>
      <c r="N2594" t="s">
        <v>87</v>
      </c>
      <c r="O2594" t="s">
        <v>87</v>
      </c>
      <c r="P2594" t="s">
        <v>245</v>
      </c>
      <c r="Q2594" t="s">
        <v>132</v>
      </c>
      <c r="R2594" t="s">
        <v>33</v>
      </c>
      <c r="S2594" t="s">
        <v>89</v>
      </c>
      <c r="T2594">
        <v>43</v>
      </c>
      <c r="U2594">
        <v>0</v>
      </c>
      <c r="V2594">
        <v>-86.771388999999999</v>
      </c>
      <c r="W2594">
        <v>36.166389000000002</v>
      </c>
    </row>
    <row r="2595" spans="1:23" x14ac:dyDescent="0.25">
      <c r="A2595" t="s">
        <v>1079</v>
      </c>
      <c r="B2595">
        <v>18.2</v>
      </c>
      <c r="C2595">
        <v>43.33</v>
      </c>
      <c r="D2595">
        <v>141</v>
      </c>
      <c r="E2595">
        <v>0</v>
      </c>
      <c r="F2595">
        <v>3</v>
      </c>
      <c r="G2595">
        <v>74</v>
      </c>
      <c r="I2595">
        <v>3.36</v>
      </c>
      <c r="J2595">
        <v>-9</v>
      </c>
      <c r="K2595">
        <v>0</v>
      </c>
      <c r="L2595" s="1">
        <v>39831</v>
      </c>
      <c r="M2595" t="s">
        <v>27</v>
      </c>
      <c r="N2595" t="s">
        <v>62</v>
      </c>
      <c r="O2595" t="s">
        <v>62</v>
      </c>
      <c r="P2595" t="s">
        <v>771</v>
      </c>
      <c r="Q2595" t="s">
        <v>132</v>
      </c>
      <c r="S2595" t="s">
        <v>64</v>
      </c>
      <c r="T2595">
        <v>21</v>
      </c>
      <c r="U2595">
        <v>0</v>
      </c>
      <c r="V2595">
        <v>-80.015833000000001</v>
      </c>
      <c r="W2595">
        <v>40.446666999999998</v>
      </c>
    </row>
    <row r="2596" spans="1:23" x14ac:dyDescent="0.25">
      <c r="A2596" t="s">
        <v>1079</v>
      </c>
      <c r="B2596">
        <v>95.8</v>
      </c>
      <c r="C2596">
        <v>60.47</v>
      </c>
      <c r="D2596">
        <v>307</v>
      </c>
      <c r="E2596">
        <v>3</v>
      </c>
      <c r="F2596">
        <v>1</v>
      </c>
      <c r="G2596">
        <v>56</v>
      </c>
      <c r="H2596">
        <v>0</v>
      </c>
      <c r="I2596">
        <v>4.72</v>
      </c>
      <c r="J2596">
        <v>14</v>
      </c>
      <c r="K2596">
        <v>1</v>
      </c>
      <c r="L2596" s="1">
        <v>40069</v>
      </c>
      <c r="M2596" t="s">
        <v>22</v>
      </c>
      <c r="N2596" t="s">
        <v>68</v>
      </c>
      <c r="O2596" t="s">
        <v>132</v>
      </c>
      <c r="P2596" t="s">
        <v>205</v>
      </c>
      <c r="Q2596" t="s">
        <v>132</v>
      </c>
      <c r="R2596" t="s">
        <v>26</v>
      </c>
      <c r="S2596" t="s">
        <v>186</v>
      </c>
      <c r="T2596">
        <v>79</v>
      </c>
      <c r="U2596">
        <v>0</v>
      </c>
      <c r="V2596">
        <v>-76.622777999999997</v>
      </c>
      <c r="W2596">
        <v>39.278055999999999</v>
      </c>
    </row>
    <row r="2597" spans="1:23" x14ac:dyDescent="0.25">
      <c r="A2597" t="s">
        <v>1079</v>
      </c>
      <c r="B2597">
        <v>96.6</v>
      </c>
      <c r="C2597">
        <v>65.38</v>
      </c>
      <c r="D2597">
        <v>190</v>
      </c>
      <c r="E2597">
        <v>2</v>
      </c>
      <c r="F2597">
        <v>1</v>
      </c>
      <c r="G2597">
        <v>67</v>
      </c>
      <c r="H2597">
        <v>0</v>
      </c>
      <c r="I2597">
        <v>11.43</v>
      </c>
      <c r="J2597">
        <v>5</v>
      </c>
      <c r="K2597">
        <v>1</v>
      </c>
      <c r="L2597" s="1">
        <v>40076</v>
      </c>
      <c r="M2597" t="s">
        <v>27</v>
      </c>
      <c r="N2597" t="s">
        <v>31</v>
      </c>
      <c r="O2597" t="s">
        <v>31</v>
      </c>
      <c r="P2597" t="s">
        <v>344</v>
      </c>
      <c r="Q2597" t="s">
        <v>132</v>
      </c>
      <c r="R2597" t="s">
        <v>26</v>
      </c>
      <c r="S2597" t="s">
        <v>71</v>
      </c>
      <c r="T2597">
        <v>75</v>
      </c>
      <c r="U2597">
        <v>0</v>
      </c>
      <c r="V2597">
        <v>-117.119444</v>
      </c>
      <c r="W2597">
        <v>32.783056000000002</v>
      </c>
    </row>
    <row r="2598" spans="1:23" x14ac:dyDescent="0.25">
      <c r="A2598" t="s">
        <v>1079</v>
      </c>
      <c r="B2598">
        <v>111.8</v>
      </c>
      <c r="C2598">
        <v>71.430000000000007</v>
      </c>
      <c r="D2598">
        <v>342</v>
      </c>
      <c r="E2598">
        <v>1</v>
      </c>
      <c r="F2598">
        <v>0</v>
      </c>
      <c r="G2598">
        <v>64</v>
      </c>
      <c r="H2598">
        <v>0</v>
      </c>
      <c r="I2598">
        <v>5.84</v>
      </c>
      <c r="J2598">
        <v>31</v>
      </c>
      <c r="K2598">
        <v>1</v>
      </c>
      <c r="L2598" s="1">
        <v>40083</v>
      </c>
      <c r="M2598" t="s">
        <v>22</v>
      </c>
      <c r="N2598" t="s">
        <v>51</v>
      </c>
      <c r="O2598" t="s">
        <v>132</v>
      </c>
      <c r="P2598" t="s">
        <v>217</v>
      </c>
      <c r="Q2598" t="s">
        <v>132</v>
      </c>
      <c r="R2598" t="s">
        <v>26</v>
      </c>
      <c r="S2598" t="s">
        <v>186</v>
      </c>
      <c r="T2598">
        <v>75</v>
      </c>
      <c r="U2598">
        <v>0</v>
      </c>
      <c r="V2598">
        <v>-76.622777999999997</v>
      </c>
      <c r="W2598">
        <v>39.278055999999999</v>
      </c>
    </row>
    <row r="2599" spans="1:23" x14ac:dyDescent="0.25">
      <c r="A2599" t="s">
        <v>1079</v>
      </c>
      <c r="B2599">
        <v>78.7</v>
      </c>
      <c r="C2599">
        <v>57.45</v>
      </c>
      <c r="D2599">
        <v>264</v>
      </c>
      <c r="E2599">
        <v>2</v>
      </c>
      <c r="F2599">
        <v>1</v>
      </c>
      <c r="G2599">
        <v>75</v>
      </c>
      <c r="H2599">
        <v>0</v>
      </c>
      <c r="I2599">
        <v>8.08</v>
      </c>
      <c r="J2599">
        <v>-6</v>
      </c>
      <c r="K2599">
        <v>0</v>
      </c>
      <c r="L2599" s="1">
        <v>40090</v>
      </c>
      <c r="M2599" t="s">
        <v>27</v>
      </c>
      <c r="N2599" t="s">
        <v>24</v>
      </c>
      <c r="O2599" t="s">
        <v>24</v>
      </c>
      <c r="P2599" t="s">
        <v>361</v>
      </c>
      <c r="Q2599" t="s">
        <v>132</v>
      </c>
      <c r="R2599" t="s">
        <v>26</v>
      </c>
      <c r="S2599" t="s">
        <v>66</v>
      </c>
      <c r="T2599">
        <v>67</v>
      </c>
      <c r="U2599">
        <v>0</v>
      </c>
      <c r="V2599">
        <v>-71.263999999999996</v>
      </c>
      <c r="W2599">
        <v>42.091000000000001</v>
      </c>
    </row>
    <row r="2600" spans="1:23" x14ac:dyDescent="0.25">
      <c r="A2600" t="s">
        <v>1079</v>
      </c>
      <c r="B2600">
        <v>70.099999999999994</v>
      </c>
      <c r="C2600">
        <v>70.97</v>
      </c>
      <c r="D2600">
        <v>186</v>
      </c>
      <c r="E2600">
        <v>1</v>
      </c>
      <c r="F2600">
        <v>2</v>
      </c>
      <c r="G2600">
        <v>38</v>
      </c>
      <c r="H2600">
        <v>0</v>
      </c>
      <c r="I2600">
        <v>8.08</v>
      </c>
      <c r="J2600">
        <v>-3</v>
      </c>
      <c r="K2600">
        <v>0</v>
      </c>
      <c r="L2600" s="1">
        <v>40097</v>
      </c>
      <c r="M2600" t="s">
        <v>22</v>
      </c>
      <c r="N2600" t="s">
        <v>136</v>
      </c>
      <c r="O2600" t="s">
        <v>132</v>
      </c>
      <c r="P2600" t="s">
        <v>166</v>
      </c>
      <c r="Q2600" t="s">
        <v>132</v>
      </c>
      <c r="R2600" t="s">
        <v>26</v>
      </c>
      <c r="S2600" t="s">
        <v>186</v>
      </c>
      <c r="T2600">
        <v>65</v>
      </c>
      <c r="U2600">
        <v>0</v>
      </c>
      <c r="V2600">
        <v>-76.622777999999997</v>
      </c>
      <c r="W2600">
        <v>39.278055999999999</v>
      </c>
    </row>
    <row r="2601" spans="1:23" x14ac:dyDescent="0.25">
      <c r="A2601" t="s">
        <v>1079</v>
      </c>
      <c r="B2601">
        <v>109.2</v>
      </c>
      <c r="C2601">
        <v>65.12</v>
      </c>
      <c r="D2601">
        <v>385</v>
      </c>
      <c r="E2601">
        <v>2</v>
      </c>
      <c r="F2601">
        <v>0</v>
      </c>
      <c r="G2601">
        <v>59</v>
      </c>
      <c r="H2601">
        <v>0</v>
      </c>
      <c r="I2601">
        <v>12.74</v>
      </c>
      <c r="J2601">
        <v>-2</v>
      </c>
      <c r="K2601">
        <v>0</v>
      </c>
      <c r="L2601" s="1">
        <v>40104</v>
      </c>
      <c r="M2601" t="s">
        <v>27</v>
      </c>
      <c r="N2601" t="s">
        <v>82</v>
      </c>
      <c r="O2601" t="s">
        <v>82</v>
      </c>
      <c r="P2601" t="s">
        <v>411</v>
      </c>
      <c r="Q2601" t="s">
        <v>132</v>
      </c>
      <c r="R2601" t="s">
        <v>26</v>
      </c>
      <c r="S2601" t="s">
        <v>165</v>
      </c>
      <c r="T2601">
        <v>58</v>
      </c>
      <c r="U2601">
        <v>1</v>
      </c>
      <c r="V2601">
        <v>-93.258055999999996</v>
      </c>
      <c r="W2601">
        <v>44.973889</v>
      </c>
    </row>
    <row r="2602" spans="1:23" x14ac:dyDescent="0.25">
      <c r="A2602" t="s">
        <v>1079</v>
      </c>
      <c r="B2602">
        <v>109.2</v>
      </c>
      <c r="C2602">
        <v>80</v>
      </c>
      <c r="D2602">
        <v>175</v>
      </c>
      <c r="E2602">
        <v>1</v>
      </c>
      <c r="F2602">
        <v>0</v>
      </c>
      <c r="G2602">
        <v>69</v>
      </c>
      <c r="H2602">
        <v>3.1E-2</v>
      </c>
      <c r="I2602">
        <v>4.72</v>
      </c>
      <c r="J2602">
        <v>23</v>
      </c>
      <c r="K2602">
        <v>1</v>
      </c>
      <c r="L2602" s="1">
        <v>40118</v>
      </c>
      <c r="M2602" t="s">
        <v>22</v>
      </c>
      <c r="N2602" t="s">
        <v>36</v>
      </c>
      <c r="O2602" t="s">
        <v>132</v>
      </c>
      <c r="P2602" t="s">
        <v>258</v>
      </c>
      <c r="Q2602" t="s">
        <v>132</v>
      </c>
      <c r="R2602" t="s">
        <v>33</v>
      </c>
      <c r="S2602" t="s">
        <v>186</v>
      </c>
      <c r="T2602">
        <v>54</v>
      </c>
      <c r="U2602">
        <v>0</v>
      </c>
      <c r="V2602">
        <v>-76.622777999999997</v>
      </c>
      <c r="W2602">
        <v>39.278055999999999</v>
      </c>
    </row>
    <row r="2603" spans="1:23" x14ac:dyDescent="0.25">
      <c r="A2603" t="s">
        <v>1079</v>
      </c>
      <c r="B2603">
        <v>48.3</v>
      </c>
      <c r="C2603">
        <v>56.25</v>
      </c>
      <c r="D2603">
        <v>195</v>
      </c>
      <c r="E2603">
        <v>0</v>
      </c>
      <c r="F2603">
        <v>2</v>
      </c>
      <c r="G2603">
        <v>45</v>
      </c>
      <c r="H2603">
        <v>0</v>
      </c>
      <c r="I2603">
        <v>4.72</v>
      </c>
      <c r="J2603">
        <v>-10</v>
      </c>
      <c r="K2603">
        <v>0</v>
      </c>
      <c r="L2603" s="1">
        <v>40125</v>
      </c>
      <c r="M2603" t="s">
        <v>27</v>
      </c>
      <c r="N2603" t="s">
        <v>136</v>
      </c>
      <c r="O2603" t="s">
        <v>136</v>
      </c>
      <c r="P2603" t="s">
        <v>159</v>
      </c>
      <c r="Q2603" t="s">
        <v>132</v>
      </c>
      <c r="R2603" t="s">
        <v>26</v>
      </c>
      <c r="S2603" t="s">
        <v>161</v>
      </c>
      <c r="T2603">
        <v>71</v>
      </c>
      <c r="U2603">
        <v>0</v>
      </c>
      <c r="V2603">
        <v>-84.516000000000005</v>
      </c>
      <c r="W2603">
        <v>39.094999999999999</v>
      </c>
    </row>
    <row r="2604" spans="1:23" x14ac:dyDescent="0.25">
      <c r="A2604" t="s">
        <v>1079</v>
      </c>
      <c r="B2604">
        <v>98.1</v>
      </c>
      <c r="C2604">
        <v>72.22</v>
      </c>
      <c r="D2604">
        <v>155</v>
      </c>
      <c r="E2604">
        <v>0</v>
      </c>
      <c r="F2604">
        <v>0</v>
      </c>
      <c r="G2604">
        <v>63</v>
      </c>
      <c r="H2604">
        <v>0</v>
      </c>
      <c r="I2604">
        <v>13.86</v>
      </c>
      <c r="J2604">
        <v>16</v>
      </c>
      <c r="K2604">
        <v>1</v>
      </c>
      <c r="L2604" s="1">
        <v>40133</v>
      </c>
      <c r="M2604" t="s">
        <v>27</v>
      </c>
      <c r="N2604" t="s">
        <v>51</v>
      </c>
      <c r="O2604" t="s">
        <v>51</v>
      </c>
      <c r="P2604" t="s">
        <v>1083</v>
      </c>
      <c r="Q2604" t="s">
        <v>132</v>
      </c>
      <c r="R2604" t="s">
        <v>26</v>
      </c>
      <c r="S2604" t="s">
        <v>135</v>
      </c>
      <c r="T2604">
        <v>46</v>
      </c>
      <c r="U2604">
        <v>0</v>
      </c>
      <c r="V2604">
        <v>-81.699444</v>
      </c>
      <c r="W2604">
        <v>41.506110999999997</v>
      </c>
    </row>
    <row r="2605" spans="1:23" x14ac:dyDescent="0.25">
      <c r="A2605" t="s">
        <v>1079</v>
      </c>
      <c r="B2605">
        <v>75.400000000000006</v>
      </c>
      <c r="C2605">
        <v>65.709999999999994</v>
      </c>
      <c r="D2605">
        <v>256</v>
      </c>
      <c r="E2605">
        <v>0</v>
      </c>
      <c r="F2605">
        <v>1</v>
      </c>
      <c r="G2605">
        <v>53</v>
      </c>
      <c r="H2605">
        <v>0</v>
      </c>
      <c r="I2605">
        <v>6.96</v>
      </c>
      <c r="J2605">
        <v>-2</v>
      </c>
      <c r="K2605">
        <v>0</v>
      </c>
      <c r="L2605" s="1">
        <v>40139</v>
      </c>
      <c r="M2605" t="s">
        <v>22</v>
      </c>
      <c r="N2605" t="s">
        <v>23</v>
      </c>
      <c r="O2605" t="s">
        <v>132</v>
      </c>
      <c r="P2605" t="s">
        <v>1084</v>
      </c>
      <c r="Q2605" t="s">
        <v>132</v>
      </c>
      <c r="R2605" t="s">
        <v>26</v>
      </c>
      <c r="S2605" t="s">
        <v>186</v>
      </c>
      <c r="T2605">
        <v>56</v>
      </c>
      <c r="U2605">
        <v>0</v>
      </c>
      <c r="V2605">
        <v>-76.622777999999997</v>
      </c>
      <c r="W2605">
        <v>39.278055999999999</v>
      </c>
    </row>
    <row r="2606" spans="1:23" x14ac:dyDescent="0.25">
      <c r="A2606" t="s">
        <v>1079</v>
      </c>
      <c r="B2606">
        <v>100.8</v>
      </c>
      <c r="C2606">
        <v>65.709999999999994</v>
      </c>
      <c r="D2606">
        <v>289</v>
      </c>
      <c r="E2606">
        <v>1</v>
      </c>
      <c r="F2606">
        <v>0</v>
      </c>
      <c r="G2606">
        <v>66</v>
      </c>
      <c r="H2606">
        <v>0</v>
      </c>
      <c r="I2606">
        <v>3.36</v>
      </c>
      <c r="J2606">
        <v>3</v>
      </c>
      <c r="K2606">
        <v>1</v>
      </c>
      <c r="L2606" s="1">
        <v>40146</v>
      </c>
      <c r="M2606" t="s">
        <v>22</v>
      </c>
      <c r="N2606" t="s">
        <v>62</v>
      </c>
      <c r="O2606" t="s">
        <v>132</v>
      </c>
      <c r="P2606" t="s">
        <v>353</v>
      </c>
      <c r="Q2606" t="s">
        <v>132</v>
      </c>
      <c r="R2606" t="s">
        <v>26</v>
      </c>
      <c r="S2606" t="s">
        <v>186</v>
      </c>
      <c r="T2606">
        <v>54</v>
      </c>
      <c r="U2606">
        <v>0</v>
      </c>
      <c r="V2606">
        <v>-76.622777999999997</v>
      </c>
      <c r="W2606">
        <v>39.278055999999999</v>
      </c>
    </row>
    <row r="2607" spans="1:23" x14ac:dyDescent="0.25">
      <c r="A2607" t="s">
        <v>1079</v>
      </c>
      <c r="B2607">
        <v>27.2</v>
      </c>
      <c r="C2607">
        <v>41.67</v>
      </c>
      <c r="D2607">
        <v>137</v>
      </c>
      <c r="E2607">
        <v>1</v>
      </c>
      <c r="F2607">
        <v>3</v>
      </c>
      <c r="G2607">
        <v>81</v>
      </c>
      <c r="H2607">
        <v>0</v>
      </c>
      <c r="I2607">
        <v>4.72</v>
      </c>
      <c r="J2607">
        <v>-13</v>
      </c>
      <c r="K2607">
        <v>0</v>
      </c>
      <c r="L2607" s="1">
        <v>40154</v>
      </c>
      <c r="M2607" t="s">
        <v>27</v>
      </c>
      <c r="N2607" t="s">
        <v>73</v>
      </c>
      <c r="O2607" t="s">
        <v>73</v>
      </c>
      <c r="P2607" t="s">
        <v>358</v>
      </c>
      <c r="Q2607" t="s">
        <v>132</v>
      </c>
      <c r="R2607" t="s">
        <v>26</v>
      </c>
      <c r="S2607" t="s">
        <v>168</v>
      </c>
      <c r="T2607">
        <v>20</v>
      </c>
      <c r="U2607">
        <v>0</v>
      </c>
      <c r="V2607">
        <v>-88.062222000000006</v>
      </c>
      <c r="W2607">
        <v>44.501389000000003</v>
      </c>
    </row>
    <row r="2608" spans="1:23" x14ac:dyDescent="0.25">
      <c r="A2608" t="s">
        <v>1079</v>
      </c>
      <c r="B2608">
        <v>120.8</v>
      </c>
      <c r="C2608">
        <v>65</v>
      </c>
      <c r="D2608">
        <v>230</v>
      </c>
      <c r="E2608">
        <v>1</v>
      </c>
      <c r="F2608">
        <v>0</v>
      </c>
      <c r="G2608">
        <v>89</v>
      </c>
      <c r="H2608">
        <v>0.161</v>
      </c>
      <c r="I2608">
        <v>0</v>
      </c>
      <c r="J2608">
        <v>45</v>
      </c>
      <c r="K2608">
        <v>1</v>
      </c>
      <c r="L2608" s="1">
        <v>40160</v>
      </c>
      <c r="M2608" t="s">
        <v>22</v>
      </c>
      <c r="N2608" t="s">
        <v>83</v>
      </c>
      <c r="O2608" t="s">
        <v>132</v>
      </c>
      <c r="P2608" t="s">
        <v>998</v>
      </c>
      <c r="Q2608" t="s">
        <v>132</v>
      </c>
      <c r="R2608" t="s">
        <v>103</v>
      </c>
      <c r="S2608" t="s">
        <v>186</v>
      </c>
      <c r="T2608">
        <v>41</v>
      </c>
      <c r="U2608">
        <v>0</v>
      </c>
      <c r="V2608">
        <v>-76.622777999999997</v>
      </c>
      <c r="W2608">
        <v>39.278055999999999</v>
      </c>
    </row>
    <row r="2609" spans="1:23" x14ac:dyDescent="0.25">
      <c r="A2609" t="s">
        <v>1079</v>
      </c>
      <c r="B2609">
        <v>135.6</v>
      </c>
      <c r="C2609">
        <v>72.41</v>
      </c>
      <c r="D2609">
        <v>234</v>
      </c>
      <c r="E2609">
        <v>4</v>
      </c>
      <c r="F2609">
        <v>0</v>
      </c>
      <c r="G2609">
        <v>47</v>
      </c>
      <c r="H2609">
        <v>0</v>
      </c>
      <c r="I2609">
        <v>11.43</v>
      </c>
      <c r="J2609">
        <v>24</v>
      </c>
      <c r="K2609">
        <v>1</v>
      </c>
      <c r="L2609" s="1">
        <v>40167</v>
      </c>
      <c r="M2609" t="s">
        <v>22</v>
      </c>
      <c r="N2609" t="s">
        <v>77</v>
      </c>
      <c r="O2609" t="s">
        <v>132</v>
      </c>
      <c r="P2609" t="s">
        <v>164</v>
      </c>
      <c r="Q2609" t="s">
        <v>132</v>
      </c>
      <c r="R2609" t="s">
        <v>26</v>
      </c>
      <c r="S2609" t="s">
        <v>186</v>
      </c>
      <c r="T2609">
        <v>34</v>
      </c>
      <c r="U2609">
        <v>0</v>
      </c>
      <c r="V2609">
        <v>-76.622777999999997</v>
      </c>
      <c r="W2609">
        <v>39.278055999999999</v>
      </c>
    </row>
    <row r="2610" spans="1:23" x14ac:dyDescent="0.25">
      <c r="A2610" t="s">
        <v>1079</v>
      </c>
      <c r="B2610">
        <v>83.1</v>
      </c>
      <c r="C2610">
        <v>52</v>
      </c>
      <c r="D2610">
        <v>166</v>
      </c>
      <c r="E2610">
        <v>2</v>
      </c>
      <c r="F2610">
        <v>1</v>
      </c>
      <c r="G2610">
        <v>46</v>
      </c>
      <c r="H2610">
        <v>0</v>
      </c>
      <c r="I2610">
        <v>12.74</v>
      </c>
      <c r="J2610">
        <v>-3</v>
      </c>
      <c r="K2610">
        <v>0</v>
      </c>
      <c r="L2610" s="1">
        <v>40174</v>
      </c>
      <c r="M2610" t="s">
        <v>27</v>
      </c>
      <c r="N2610" t="s">
        <v>62</v>
      </c>
      <c r="O2610" t="s">
        <v>62</v>
      </c>
      <c r="P2610" t="s">
        <v>408</v>
      </c>
      <c r="Q2610" t="s">
        <v>132</v>
      </c>
      <c r="R2610" t="s">
        <v>26</v>
      </c>
      <c r="S2610" t="s">
        <v>64</v>
      </c>
      <c r="T2610">
        <v>41</v>
      </c>
      <c r="U2610">
        <v>0</v>
      </c>
      <c r="V2610">
        <v>-80.015833000000001</v>
      </c>
      <c r="W2610">
        <v>40.446666999999998</v>
      </c>
    </row>
    <row r="2611" spans="1:23" x14ac:dyDescent="0.25">
      <c r="A2611" t="s">
        <v>1079</v>
      </c>
      <c r="B2611">
        <v>72.7</v>
      </c>
      <c r="C2611">
        <v>57.89</v>
      </c>
      <c r="D2611">
        <v>102</v>
      </c>
      <c r="E2611">
        <v>0</v>
      </c>
      <c r="F2611">
        <v>0</v>
      </c>
      <c r="G2611">
        <v>74</v>
      </c>
      <c r="H2611">
        <v>0</v>
      </c>
      <c r="I2611">
        <v>5.84</v>
      </c>
      <c r="J2611">
        <v>8</v>
      </c>
      <c r="K2611">
        <v>1</v>
      </c>
      <c r="L2611" s="1">
        <v>40181</v>
      </c>
      <c r="M2611" t="s">
        <v>27</v>
      </c>
      <c r="N2611" t="s">
        <v>59</v>
      </c>
      <c r="O2611" t="s">
        <v>59</v>
      </c>
      <c r="P2611" t="s">
        <v>306</v>
      </c>
      <c r="Q2611" t="s">
        <v>132</v>
      </c>
      <c r="R2611" t="s">
        <v>26</v>
      </c>
      <c r="S2611" t="s">
        <v>81</v>
      </c>
      <c r="T2611">
        <v>55</v>
      </c>
      <c r="U2611">
        <v>0</v>
      </c>
      <c r="V2611">
        <v>-122.20055600000001</v>
      </c>
      <c r="W2611">
        <v>37.751666999999998</v>
      </c>
    </row>
    <row r="2612" spans="1:23" x14ac:dyDescent="0.25">
      <c r="A2612" t="s">
        <v>1079</v>
      </c>
      <c r="B2612">
        <v>10</v>
      </c>
      <c r="C2612">
        <v>40</v>
      </c>
      <c r="D2612">
        <v>34</v>
      </c>
      <c r="E2612">
        <v>0</v>
      </c>
      <c r="F2612">
        <v>1</v>
      </c>
      <c r="G2612">
        <v>26</v>
      </c>
      <c r="H2612">
        <v>0</v>
      </c>
      <c r="I2612">
        <v>8.08</v>
      </c>
      <c r="J2612">
        <v>19</v>
      </c>
      <c r="K2612">
        <v>1</v>
      </c>
      <c r="L2612" s="1">
        <v>40188</v>
      </c>
      <c r="M2612" t="s">
        <v>27</v>
      </c>
      <c r="N2612" t="s">
        <v>24</v>
      </c>
      <c r="O2612" t="s">
        <v>24</v>
      </c>
      <c r="P2612" t="s">
        <v>562</v>
      </c>
      <c r="Q2612" t="s">
        <v>132</v>
      </c>
      <c r="R2612" t="s">
        <v>26</v>
      </c>
      <c r="S2612" t="s">
        <v>66</v>
      </c>
      <c r="T2612">
        <v>27</v>
      </c>
      <c r="U2612">
        <v>0</v>
      </c>
      <c r="V2612">
        <v>-71.263999999999996</v>
      </c>
      <c r="W2612">
        <v>42.091000000000001</v>
      </c>
    </row>
    <row r="2613" spans="1:23" x14ac:dyDescent="0.25">
      <c r="A2613" t="s">
        <v>1079</v>
      </c>
      <c r="B2613">
        <v>48.4</v>
      </c>
      <c r="C2613">
        <v>57.14</v>
      </c>
      <c r="D2613">
        <v>189</v>
      </c>
      <c r="E2613">
        <v>0</v>
      </c>
      <c r="F2613">
        <v>2</v>
      </c>
      <c r="G2613">
        <v>92</v>
      </c>
      <c r="H2613">
        <v>0</v>
      </c>
      <c r="I2613">
        <v>4.72</v>
      </c>
      <c r="J2613">
        <v>-17</v>
      </c>
      <c r="K2613">
        <v>0</v>
      </c>
      <c r="L2613" s="1">
        <v>40194</v>
      </c>
      <c r="M2613" t="s">
        <v>27</v>
      </c>
      <c r="N2613" t="s">
        <v>23</v>
      </c>
      <c r="O2613" t="s">
        <v>23</v>
      </c>
      <c r="P2613" t="s">
        <v>543</v>
      </c>
      <c r="Q2613" t="s">
        <v>132</v>
      </c>
      <c r="R2613" t="s">
        <v>26</v>
      </c>
      <c r="S2613" t="s">
        <v>198</v>
      </c>
      <c r="T2613">
        <v>37</v>
      </c>
      <c r="U2613">
        <v>1</v>
      </c>
      <c r="V2613">
        <v>-86.162806000000003</v>
      </c>
      <c r="W2613">
        <v>39.760055999999999</v>
      </c>
    </row>
    <row r="2614" spans="1:23" x14ac:dyDescent="0.25">
      <c r="A2614" t="s">
        <v>1079</v>
      </c>
      <c r="B2614">
        <v>62.2</v>
      </c>
      <c r="C2614">
        <v>52.63</v>
      </c>
      <c r="D2614">
        <v>248</v>
      </c>
      <c r="E2614">
        <v>0</v>
      </c>
      <c r="F2614">
        <v>1</v>
      </c>
      <c r="G2614">
        <v>88</v>
      </c>
      <c r="H2614">
        <v>0.92900000000000005</v>
      </c>
      <c r="I2614">
        <v>3.36</v>
      </c>
      <c r="J2614">
        <v>1</v>
      </c>
      <c r="K2614">
        <v>1</v>
      </c>
      <c r="L2614" s="1">
        <v>40434</v>
      </c>
      <c r="M2614" t="s">
        <v>27</v>
      </c>
      <c r="N2614" t="s">
        <v>48</v>
      </c>
      <c r="O2614" t="s">
        <v>48</v>
      </c>
      <c r="P2614" t="s">
        <v>1085</v>
      </c>
      <c r="Q2614" t="s">
        <v>132</v>
      </c>
      <c r="R2614" t="s">
        <v>413</v>
      </c>
      <c r="S2614" t="s">
        <v>207</v>
      </c>
      <c r="T2614">
        <v>64</v>
      </c>
      <c r="U2614">
        <v>0</v>
      </c>
      <c r="V2614">
        <v>-74.074360999999996</v>
      </c>
      <c r="W2614">
        <v>40.813527999999998</v>
      </c>
    </row>
    <row r="2615" spans="1:23" x14ac:dyDescent="0.25">
      <c r="A2615" t="s">
        <v>1079</v>
      </c>
      <c r="B2615">
        <v>23.8</v>
      </c>
      <c r="C2615">
        <v>43.59</v>
      </c>
      <c r="D2615">
        <v>154</v>
      </c>
      <c r="E2615">
        <v>1</v>
      </c>
      <c r="F2615">
        <v>4</v>
      </c>
      <c r="G2615">
        <v>56</v>
      </c>
      <c r="H2615">
        <v>0</v>
      </c>
      <c r="I2615">
        <v>0</v>
      </c>
      <c r="J2615">
        <v>-5</v>
      </c>
      <c r="K2615">
        <v>0</v>
      </c>
      <c r="L2615" s="1">
        <v>40440</v>
      </c>
      <c r="M2615" t="s">
        <v>27</v>
      </c>
      <c r="N2615" t="s">
        <v>136</v>
      </c>
      <c r="O2615" t="s">
        <v>136</v>
      </c>
      <c r="P2615" t="s">
        <v>862</v>
      </c>
      <c r="Q2615" t="s">
        <v>132</v>
      </c>
      <c r="R2615" t="s">
        <v>26</v>
      </c>
      <c r="S2615" t="s">
        <v>161</v>
      </c>
      <c r="T2615">
        <v>83</v>
      </c>
      <c r="U2615">
        <v>0</v>
      </c>
      <c r="V2615">
        <v>-84.516000000000005</v>
      </c>
      <c r="W2615">
        <v>39.094999999999999</v>
      </c>
    </row>
    <row r="2616" spans="1:23" x14ac:dyDescent="0.25">
      <c r="A2616" t="s">
        <v>1079</v>
      </c>
      <c r="B2616">
        <v>128.69999999999999</v>
      </c>
      <c r="C2616">
        <v>70.97</v>
      </c>
      <c r="D2616">
        <v>262</v>
      </c>
      <c r="E2616">
        <v>3</v>
      </c>
      <c r="F2616">
        <v>0</v>
      </c>
      <c r="G2616">
        <v>73</v>
      </c>
      <c r="H2616">
        <v>0</v>
      </c>
      <c r="I2616">
        <v>4.72</v>
      </c>
      <c r="J2616">
        <v>7</v>
      </c>
      <c r="K2616">
        <v>1</v>
      </c>
      <c r="L2616" s="1">
        <v>40447</v>
      </c>
      <c r="M2616" t="s">
        <v>22</v>
      </c>
      <c r="N2616" t="s">
        <v>51</v>
      </c>
      <c r="O2616" t="s">
        <v>132</v>
      </c>
      <c r="P2616" t="s">
        <v>63</v>
      </c>
      <c r="Q2616" t="s">
        <v>132</v>
      </c>
      <c r="R2616" t="s">
        <v>26</v>
      </c>
      <c r="S2616" t="s">
        <v>186</v>
      </c>
      <c r="T2616">
        <v>68</v>
      </c>
      <c r="U2616">
        <v>0</v>
      </c>
      <c r="V2616">
        <v>-76.622777999999997</v>
      </c>
      <c r="W2616">
        <v>39.278055999999999</v>
      </c>
    </row>
    <row r="2617" spans="1:23" x14ac:dyDescent="0.25">
      <c r="A2617" t="s">
        <v>1079</v>
      </c>
      <c r="B2617">
        <v>82.7</v>
      </c>
      <c r="C2617">
        <v>64.86</v>
      </c>
      <c r="D2617">
        <v>256</v>
      </c>
      <c r="E2617">
        <v>1</v>
      </c>
      <c r="F2617">
        <v>1</v>
      </c>
      <c r="G2617">
        <v>83</v>
      </c>
      <c r="H2617">
        <v>0</v>
      </c>
      <c r="I2617">
        <v>6.96</v>
      </c>
      <c r="J2617">
        <v>3</v>
      </c>
      <c r="K2617">
        <v>1</v>
      </c>
      <c r="L2617" s="1">
        <v>40454</v>
      </c>
      <c r="M2617" t="s">
        <v>27</v>
      </c>
      <c r="N2617" t="s">
        <v>62</v>
      </c>
      <c r="O2617" t="s">
        <v>62</v>
      </c>
      <c r="P2617" t="s">
        <v>117</v>
      </c>
      <c r="Q2617" t="s">
        <v>132</v>
      </c>
      <c r="R2617" t="s">
        <v>26</v>
      </c>
      <c r="S2617" t="s">
        <v>64</v>
      </c>
      <c r="T2617">
        <v>53</v>
      </c>
      <c r="U2617">
        <v>0</v>
      </c>
      <c r="V2617">
        <v>-80.015833000000001</v>
      </c>
      <c r="W2617">
        <v>40.446666999999998</v>
      </c>
    </row>
    <row r="2618" spans="1:23" x14ac:dyDescent="0.25">
      <c r="A2618" t="s">
        <v>1079</v>
      </c>
      <c r="B2618">
        <v>81.400000000000006</v>
      </c>
      <c r="C2618">
        <v>56</v>
      </c>
      <c r="D2618">
        <v>196</v>
      </c>
      <c r="E2618">
        <v>0</v>
      </c>
      <c r="F2618">
        <v>0</v>
      </c>
      <c r="G2618">
        <v>39</v>
      </c>
      <c r="H2618">
        <v>0</v>
      </c>
      <c r="I2618">
        <v>6.96</v>
      </c>
      <c r="J2618">
        <v>14</v>
      </c>
      <c r="K2618">
        <v>1</v>
      </c>
      <c r="L2618" s="1">
        <v>40461</v>
      </c>
      <c r="M2618" t="s">
        <v>22</v>
      </c>
      <c r="N2618" t="s">
        <v>36</v>
      </c>
      <c r="O2618" t="s">
        <v>132</v>
      </c>
      <c r="P2618" t="s">
        <v>122</v>
      </c>
      <c r="Q2618" t="s">
        <v>132</v>
      </c>
      <c r="R2618" t="s">
        <v>26</v>
      </c>
      <c r="S2618" t="s">
        <v>186</v>
      </c>
      <c r="T2618">
        <v>71</v>
      </c>
      <c r="U2618">
        <v>0</v>
      </c>
      <c r="V2618">
        <v>-76.622777999999997</v>
      </c>
      <c r="W2618">
        <v>39.278055999999999</v>
      </c>
    </row>
    <row r="2619" spans="1:23" x14ac:dyDescent="0.25">
      <c r="A2619" t="s">
        <v>1079</v>
      </c>
      <c r="B2619">
        <v>119.3</v>
      </c>
      <c r="C2619">
        <v>77.14</v>
      </c>
      <c r="D2619">
        <v>285</v>
      </c>
      <c r="E2619">
        <v>2</v>
      </c>
      <c r="F2619">
        <v>0</v>
      </c>
      <c r="G2619">
        <v>41</v>
      </c>
      <c r="H2619">
        <v>0</v>
      </c>
      <c r="I2619">
        <v>12.74</v>
      </c>
      <c r="J2619">
        <v>-3</v>
      </c>
      <c r="K2619">
        <v>0</v>
      </c>
      <c r="L2619" s="1">
        <v>40468</v>
      </c>
      <c r="M2619" t="s">
        <v>27</v>
      </c>
      <c r="N2619" t="s">
        <v>24</v>
      </c>
      <c r="O2619" t="s">
        <v>24</v>
      </c>
      <c r="P2619" t="s">
        <v>408</v>
      </c>
      <c r="Q2619" t="s">
        <v>132</v>
      </c>
      <c r="R2619" t="s">
        <v>26</v>
      </c>
      <c r="S2619" t="s">
        <v>66</v>
      </c>
      <c r="T2619">
        <v>64</v>
      </c>
      <c r="U2619">
        <v>0</v>
      </c>
      <c r="V2619">
        <v>-71.263999999999996</v>
      </c>
      <c r="W2619">
        <v>42.091000000000001</v>
      </c>
    </row>
    <row r="2620" spans="1:23" x14ac:dyDescent="0.25">
      <c r="A2620" t="s">
        <v>1079</v>
      </c>
      <c r="B2620">
        <v>111</v>
      </c>
      <c r="C2620">
        <v>51.61</v>
      </c>
      <c r="D2620">
        <v>250</v>
      </c>
      <c r="E2620">
        <v>3</v>
      </c>
      <c r="F2620">
        <v>0</v>
      </c>
      <c r="G2620">
        <v>44</v>
      </c>
      <c r="H2620">
        <v>0</v>
      </c>
      <c r="I2620">
        <v>6.96</v>
      </c>
      <c r="J2620">
        <v>3</v>
      </c>
      <c r="K2620">
        <v>1</v>
      </c>
      <c r="L2620" s="1">
        <v>40475</v>
      </c>
      <c r="M2620" t="s">
        <v>22</v>
      </c>
      <c r="N2620" t="s">
        <v>42</v>
      </c>
      <c r="O2620" t="s">
        <v>132</v>
      </c>
      <c r="P2620" t="s">
        <v>626</v>
      </c>
      <c r="Q2620" t="s">
        <v>132</v>
      </c>
      <c r="R2620" t="s">
        <v>26</v>
      </c>
      <c r="S2620" t="s">
        <v>186</v>
      </c>
      <c r="T2620">
        <v>74</v>
      </c>
      <c r="U2620">
        <v>0</v>
      </c>
      <c r="V2620">
        <v>-76.622777999999997</v>
      </c>
      <c r="W2620">
        <v>39.278055999999999</v>
      </c>
    </row>
    <row r="2621" spans="1:23" x14ac:dyDescent="0.25">
      <c r="A2621" t="s">
        <v>1079</v>
      </c>
      <c r="B2621">
        <v>129.6</v>
      </c>
      <c r="C2621">
        <v>74.069999999999993</v>
      </c>
      <c r="D2621">
        <v>266</v>
      </c>
      <c r="E2621">
        <v>2</v>
      </c>
      <c r="F2621">
        <v>0</v>
      </c>
      <c r="G2621">
        <v>37</v>
      </c>
      <c r="H2621">
        <v>0</v>
      </c>
      <c r="I2621">
        <v>13.86</v>
      </c>
      <c r="J2621">
        <v>16</v>
      </c>
      <c r="K2621">
        <v>1</v>
      </c>
      <c r="L2621" s="1">
        <v>40489</v>
      </c>
      <c r="M2621" t="s">
        <v>22</v>
      </c>
      <c r="N2621" t="s">
        <v>28</v>
      </c>
      <c r="O2621" t="s">
        <v>132</v>
      </c>
      <c r="P2621" t="s">
        <v>194</v>
      </c>
      <c r="Q2621" t="s">
        <v>132</v>
      </c>
      <c r="R2621" t="s">
        <v>26</v>
      </c>
      <c r="S2621" t="s">
        <v>186</v>
      </c>
      <c r="T2621">
        <v>51</v>
      </c>
      <c r="U2621">
        <v>0</v>
      </c>
      <c r="V2621">
        <v>-76.622777999999997</v>
      </c>
      <c r="W2621">
        <v>39.278055999999999</v>
      </c>
    </row>
    <row r="2622" spans="1:23" x14ac:dyDescent="0.25">
      <c r="A2622" t="s">
        <v>1079</v>
      </c>
      <c r="B2622">
        <v>99.5</v>
      </c>
      <c r="C2622">
        <v>64.709999999999994</v>
      </c>
      <c r="D2622">
        <v>215</v>
      </c>
      <c r="E2622">
        <v>3</v>
      </c>
      <c r="F2622">
        <v>1</v>
      </c>
      <c r="G2622">
        <v>83</v>
      </c>
      <c r="H2622">
        <v>0</v>
      </c>
      <c r="I2622">
        <v>0</v>
      </c>
      <c r="J2622">
        <v>-5</v>
      </c>
      <c r="K2622">
        <v>0</v>
      </c>
      <c r="L2622" s="1">
        <v>40493</v>
      </c>
      <c r="M2622" t="s">
        <v>27</v>
      </c>
      <c r="N2622" t="s">
        <v>39</v>
      </c>
      <c r="O2622" t="s">
        <v>39</v>
      </c>
      <c r="P2622" t="s">
        <v>269</v>
      </c>
      <c r="Q2622" t="s">
        <v>132</v>
      </c>
      <c r="R2622" t="s">
        <v>26</v>
      </c>
      <c r="S2622" t="s">
        <v>41</v>
      </c>
      <c r="T2622">
        <v>48</v>
      </c>
      <c r="U2622">
        <v>1</v>
      </c>
      <c r="V2622">
        <v>-84.400999999999996</v>
      </c>
      <c r="W2622">
        <v>33.758000000000003</v>
      </c>
    </row>
    <row r="2623" spans="1:23" x14ac:dyDescent="0.25">
      <c r="A2623" t="s">
        <v>1079</v>
      </c>
      <c r="B2623">
        <v>110.8</v>
      </c>
      <c r="C2623">
        <v>72.73</v>
      </c>
      <c r="D2623">
        <v>301</v>
      </c>
      <c r="E2623">
        <v>1</v>
      </c>
      <c r="F2623">
        <v>0</v>
      </c>
      <c r="G2623">
        <v>33</v>
      </c>
      <c r="H2623">
        <v>0</v>
      </c>
      <c r="I2623">
        <v>0</v>
      </c>
      <c r="J2623">
        <v>24</v>
      </c>
      <c r="K2623">
        <v>1</v>
      </c>
      <c r="L2623" s="1">
        <v>40503</v>
      </c>
      <c r="M2623" t="s">
        <v>27</v>
      </c>
      <c r="N2623" t="s">
        <v>56</v>
      </c>
      <c r="O2623" t="s">
        <v>56</v>
      </c>
      <c r="P2623" t="s">
        <v>597</v>
      </c>
      <c r="Q2623" t="s">
        <v>132</v>
      </c>
      <c r="R2623" t="s">
        <v>26</v>
      </c>
      <c r="S2623" t="s">
        <v>58</v>
      </c>
      <c r="T2623">
        <v>71</v>
      </c>
      <c r="U2623">
        <v>0</v>
      </c>
      <c r="V2623">
        <v>-80.852778000000001</v>
      </c>
      <c r="W2623">
        <v>35.225833000000002</v>
      </c>
    </row>
    <row r="2624" spans="1:23" x14ac:dyDescent="0.25">
      <c r="A2624" t="s">
        <v>1079</v>
      </c>
      <c r="B2624">
        <v>103.2</v>
      </c>
      <c r="C2624">
        <v>71.430000000000007</v>
      </c>
      <c r="D2624">
        <v>289</v>
      </c>
      <c r="E2624">
        <v>2</v>
      </c>
      <c r="F2624">
        <v>1</v>
      </c>
      <c r="G2624">
        <v>53</v>
      </c>
      <c r="H2624">
        <v>0</v>
      </c>
      <c r="I2624">
        <v>3.36</v>
      </c>
      <c r="J2624">
        <v>7</v>
      </c>
      <c r="K2624">
        <v>1</v>
      </c>
      <c r="L2624" s="1">
        <v>40510</v>
      </c>
      <c r="M2624" t="s">
        <v>22</v>
      </c>
      <c r="N2624" t="s">
        <v>152</v>
      </c>
      <c r="O2624" t="s">
        <v>132</v>
      </c>
      <c r="P2624" t="s">
        <v>191</v>
      </c>
      <c r="Q2624" t="s">
        <v>132</v>
      </c>
      <c r="R2624" t="s">
        <v>26</v>
      </c>
      <c r="S2624" t="s">
        <v>186</v>
      </c>
      <c r="T2624">
        <v>44</v>
      </c>
      <c r="U2624">
        <v>0</v>
      </c>
      <c r="V2624">
        <v>-76.622777999999997</v>
      </c>
      <c r="W2624">
        <v>39.278055999999999</v>
      </c>
    </row>
    <row r="2625" spans="1:23" x14ac:dyDescent="0.25">
      <c r="A2625" t="s">
        <v>1079</v>
      </c>
      <c r="B2625">
        <v>88.7</v>
      </c>
      <c r="C2625">
        <v>51.52</v>
      </c>
      <c r="D2625">
        <v>266</v>
      </c>
      <c r="E2625">
        <v>1</v>
      </c>
      <c r="F2625">
        <v>0</v>
      </c>
      <c r="G2625">
        <v>45</v>
      </c>
      <c r="H2625">
        <v>0</v>
      </c>
      <c r="I2625">
        <v>18.329999999999998</v>
      </c>
      <c r="J2625">
        <v>-3</v>
      </c>
      <c r="K2625">
        <v>0</v>
      </c>
      <c r="L2625" s="1">
        <v>40517</v>
      </c>
      <c r="M2625" t="s">
        <v>22</v>
      </c>
      <c r="N2625" t="s">
        <v>62</v>
      </c>
      <c r="O2625" t="s">
        <v>132</v>
      </c>
      <c r="P2625" t="s">
        <v>491</v>
      </c>
      <c r="Q2625" t="s">
        <v>132</v>
      </c>
      <c r="R2625" t="s">
        <v>26</v>
      </c>
      <c r="S2625" t="s">
        <v>186</v>
      </c>
      <c r="T2625">
        <v>33</v>
      </c>
      <c r="U2625">
        <v>0</v>
      </c>
      <c r="V2625">
        <v>-76.622777999999997</v>
      </c>
      <c r="W2625">
        <v>39.278055999999999</v>
      </c>
    </row>
    <row r="2626" spans="1:23" x14ac:dyDescent="0.25">
      <c r="A2626" t="s">
        <v>1079</v>
      </c>
      <c r="B2626">
        <v>107.5</v>
      </c>
      <c r="C2626">
        <v>66.67</v>
      </c>
      <c r="D2626">
        <v>235</v>
      </c>
      <c r="E2626">
        <v>2</v>
      </c>
      <c r="F2626">
        <v>0</v>
      </c>
      <c r="G2626">
        <v>60</v>
      </c>
      <c r="H2626">
        <v>0</v>
      </c>
      <c r="I2626">
        <v>3.36</v>
      </c>
      <c r="J2626">
        <v>6</v>
      </c>
      <c r="K2626">
        <v>1</v>
      </c>
      <c r="L2626" s="1">
        <v>40525</v>
      </c>
      <c r="M2626" t="s">
        <v>27</v>
      </c>
      <c r="N2626" t="s">
        <v>109</v>
      </c>
      <c r="O2626" t="s">
        <v>109</v>
      </c>
      <c r="P2626" t="s">
        <v>892</v>
      </c>
      <c r="Q2626" t="s">
        <v>132</v>
      </c>
      <c r="R2626" t="s">
        <v>26</v>
      </c>
      <c r="S2626" t="s">
        <v>111</v>
      </c>
      <c r="T2626">
        <v>43</v>
      </c>
      <c r="U2626">
        <v>1</v>
      </c>
      <c r="V2626">
        <v>-95.410832999999997</v>
      </c>
      <c r="W2626">
        <v>29.684722000000001</v>
      </c>
    </row>
    <row r="2627" spans="1:23" x14ac:dyDescent="0.25">
      <c r="A2627" t="s">
        <v>1079</v>
      </c>
      <c r="B2627">
        <v>112.9</v>
      </c>
      <c r="C2627">
        <v>50</v>
      </c>
      <c r="D2627">
        <v>172</v>
      </c>
      <c r="E2627">
        <v>2</v>
      </c>
      <c r="F2627">
        <v>0</v>
      </c>
      <c r="G2627">
        <v>51</v>
      </c>
      <c r="H2627">
        <v>0</v>
      </c>
      <c r="I2627">
        <v>9.1999999999999993</v>
      </c>
      <c r="J2627">
        <v>6</v>
      </c>
      <c r="K2627">
        <v>1</v>
      </c>
      <c r="L2627" s="1">
        <v>40531</v>
      </c>
      <c r="M2627" t="s">
        <v>22</v>
      </c>
      <c r="N2627" t="s">
        <v>46</v>
      </c>
      <c r="O2627" t="s">
        <v>132</v>
      </c>
      <c r="P2627" t="s">
        <v>561</v>
      </c>
      <c r="Q2627" t="s">
        <v>132</v>
      </c>
      <c r="R2627" t="s">
        <v>26</v>
      </c>
      <c r="S2627" t="s">
        <v>186</v>
      </c>
      <c r="T2627">
        <v>35</v>
      </c>
      <c r="U2627">
        <v>0</v>
      </c>
      <c r="V2627">
        <v>-76.622777999999997</v>
      </c>
      <c r="W2627">
        <v>39.278055999999999</v>
      </c>
    </row>
    <row r="2628" spans="1:23" x14ac:dyDescent="0.25">
      <c r="A2628" t="s">
        <v>1079</v>
      </c>
      <c r="B2628">
        <v>90.2</v>
      </c>
      <c r="C2628">
        <v>63.16</v>
      </c>
      <c r="D2628">
        <v>102</v>
      </c>
      <c r="E2628">
        <v>2</v>
      </c>
      <c r="F2628">
        <v>1</v>
      </c>
      <c r="G2628">
        <v>78</v>
      </c>
      <c r="H2628">
        <v>0</v>
      </c>
      <c r="I2628">
        <v>16.09</v>
      </c>
      <c r="J2628">
        <v>10</v>
      </c>
      <c r="K2628">
        <v>1</v>
      </c>
      <c r="L2628" s="1">
        <v>40538</v>
      </c>
      <c r="M2628" t="s">
        <v>27</v>
      </c>
      <c r="N2628" t="s">
        <v>51</v>
      </c>
      <c r="O2628" t="s">
        <v>51</v>
      </c>
      <c r="P2628" t="s">
        <v>162</v>
      </c>
      <c r="Q2628" t="s">
        <v>132</v>
      </c>
      <c r="R2628" t="s">
        <v>26</v>
      </c>
      <c r="S2628" t="s">
        <v>135</v>
      </c>
      <c r="T2628">
        <v>23</v>
      </c>
      <c r="U2628">
        <v>0</v>
      </c>
      <c r="V2628">
        <v>-81.699444</v>
      </c>
      <c r="W2628">
        <v>41.506110999999997</v>
      </c>
    </row>
    <row r="2629" spans="1:23" x14ac:dyDescent="0.25">
      <c r="A2629" t="s">
        <v>1079</v>
      </c>
      <c r="B2629">
        <v>69</v>
      </c>
      <c r="C2629">
        <v>73.680000000000007</v>
      </c>
      <c r="D2629">
        <v>125</v>
      </c>
      <c r="E2629">
        <v>0</v>
      </c>
      <c r="F2629">
        <v>1</v>
      </c>
      <c r="G2629">
        <v>71</v>
      </c>
      <c r="H2629">
        <v>0</v>
      </c>
      <c r="I2629">
        <v>0</v>
      </c>
      <c r="J2629">
        <v>6</v>
      </c>
      <c r="K2629">
        <v>1</v>
      </c>
      <c r="L2629" s="1">
        <v>40545</v>
      </c>
      <c r="M2629" t="s">
        <v>22</v>
      </c>
      <c r="N2629" t="s">
        <v>136</v>
      </c>
      <c r="O2629" t="s">
        <v>132</v>
      </c>
      <c r="P2629" t="s">
        <v>125</v>
      </c>
      <c r="Q2629" t="s">
        <v>132</v>
      </c>
      <c r="R2629" t="s">
        <v>26</v>
      </c>
      <c r="S2629" t="s">
        <v>186</v>
      </c>
      <c r="T2629">
        <v>50</v>
      </c>
      <c r="U2629">
        <v>0</v>
      </c>
      <c r="V2629">
        <v>-76.622777999999997</v>
      </c>
      <c r="W2629">
        <v>39.278055999999999</v>
      </c>
    </row>
    <row r="2630" spans="1:23" x14ac:dyDescent="0.25">
      <c r="A2630" t="s">
        <v>1079</v>
      </c>
      <c r="B2630">
        <v>115.4</v>
      </c>
      <c r="C2630">
        <v>73.53</v>
      </c>
      <c r="D2630">
        <v>265</v>
      </c>
      <c r="E2630">
        <v>2</v>
      </c>
      <c r="F2630">
        <v>0</v>
      </c>
      <c r="G2630">
        <v>50</v>
      </c>
      <c r="H2630">
        <v>0</v>
      </c>
      <c r="I2630">
        <v>10.31</v>
      </c>
      <c r="J2630">
        <v>23</v>
      </c>
      <c r="K2630">
        <v>1</v>
      </c>
      <c r="L2630" s="1">
        <v>40552</v>
      </c>
      <c r="M2630" t="s">
        <v>27</v>
      </c>
      <c r="N2630" t="s">
        <v>68</v>
      </c>
      <c r="O2630" t="s">
        <v>68</v>
      </c>
      <c r="P2630" t="s">
        <v>258</v>
      </c>
      <c r="Q2630" t="s">
        <v>132</v>
      </c>
      <c r="R2630" t="s">
        <v>26</v>
      </c>
      <c r="S2630" t="s">
        <v>131</v>
      </c>
      <c r="T2630">
        <v>27</v>
      </c>
      <c r="U2630">
        <v>0</v>
      </c>
      <c r="V2630">
        <v>-94.483889000000005</v>
      </c>
      <c r="W2630">
        <v>39.048889000000003</v>
      </c>
    </row>
    <row r="2631" spans="1:23" x14ac:dyDescent="0.25">
      <c r="A2631" t="s">
        <v>1079</v>
      </c>
      <c r="B2631">
        <v>61.1</v>
      </c>
      <c r="C2631">
        <v>53.33</v>
      </c>
      <c r="D2631">
        <v>125</v>
      </c>
      <c r="E2631">
        <v>1</v>
      </c>
      <c r="F2631">
        <v>1</v>
      </c>
      <c r="G2631">
        <v>69</v>
      </c>
      <c r="I2631">
        <v>10.31</v>
      </c>
      <c r="J2631">
        <v>-7</v>
      </c>
      <c r="K2631">
        <v>0</v>
      </c>
      <c r="L2631" s="1">
        <v>40558</v>
      </c>
      <c r="M2631" t="s">
        <v>27</v>
      </c>
      <c r="N2631" t="s">
        <v>62</v>
      </c>
      <c r="O2631" t="s">
        <v>62</v>
      </c>
      <c r="P2631" t="s">
        <v>290</v>
      </c>
      <c r="Q2631" t="s">
        <v>132</v>
      </c>
      <c r="S2631" t="s">
        <v>64</v>
      </c>
      <c r="T2631">
        <v>31</v>
      </c>
      <c r="U2631">
        <v>0</v>
      </c>
      <c r="V2631">
        <v>-80.015833000000001</v>
      </c>
      <c r="W2631">
        <v>40.446666999999998</v>
      </c>
    </row>
    <row r="2632" spans="1:23" x14ac:dyDescent="0.25">
      <c r="A2632" t="s">
        <v>1079</v>
      </c>
      <c r="B2632">
        <v>117.6</v>
      </c>
      <c r="C2632">
        <v>58.62</v>
      </c>
      <c r="D2632">
        <v>224</v>
      </c>
      <c r="E2632">
        <v>3</v>
      </c>
      <c r="F2632">
        <v>0</v>
      </c>
      <c r="G2632">
        <v>69</v>
      </c>
      <c r="H2632">
        <v>0</v>
      </c>
      <c r="I2632">
        <v>0</v>
      </c>
      <c r="J2632">
        <v>28</v>
      </c>
      <c r="K2632">
        <v>1</v>
      </c>
      <c r="L2632" s="1">
        <v>40797</v>
      </c>
      <c r="M2632" t="s">
        <v>22</v>
      </c>
      <c r="N2632" t="s">
        <v>62</v>
      </c>
      <c r="O2632" t="s">
        <v>132</v>
      </c>
      <c r="P2632" t="s">
        <v>151</v>
      </c>
      <c r="Q2632" t="s">
        <v>132</v>
      </c>
      <c r="R2632" t="s">
        <v>26</v>
      </c>
      <c r="S2632" t="s">
        <v>186</v>
      </c>
      <c r="T2632">
        <v>80</v>
      </c>
      <c r="U2632">
        <v>0</v>
      </c>
      <c r="V2632">
        <v>-76.622777999999997</v>
      </c>
      <c r="W2632">
        <v>39.278055999999999</v>
      </c>
    </row>
    <row r="2633" spans="1:23" x14ac:dyDescent="0.25">
      <c r="A2633" t="s">
        <v>1079</v>
      </c>
      <c r="B2633">
        <v>51.2</v>
      </c>
      <c r="C2633">
        <v>46.88</v>
      </c>
      <c r="D2633">
        <v>197</v>
      </c>
      <c r="E2633">
        <v>1</v>
      </c>
      <c r="F2633">
        <v>2</v>
      </c>
      <c r="G2633">
        <v>52</v>
      </c>
      <c r="H2633">
        <v>0</v>
      </c>
      <c r="I2633">
        <v>8.08</v>
      </c>
      <c r="J2633">
        <v>-13</v>
      </c>
      <c r="K2633">
        <v>0</v>
      </c>
      <c r="L2633" s="1">
        <v>40804</v>
      </c>
      <c r="M2633" t="s">
        <v>27</v>
      </c>
      <c r="N2633" t="s">
        <v>87</v>
      </c>
      <c r="O2633" t="s">
        <v>87</v>
      </c>
      <c r="P2633" t="s">
        <v>72</v>
      </c>
      <c r="Q2633" t="s">
        <v>132</v>
      </c>
      <c r="R2633" t="s">
        <v>26</v>
      </c>
      <c r="S2633" t="s">
        <v>89</v>
      </c>
      <c r="T2633">
        <v>80</v>
      </c>
      <c r="U2633">
        <v>0</v>
      </c>
      <c r="V2633">
        <v>-86.771388999999999</v>
      </c>
      <c r="W2633">
        <v>36.166389000000002</v>
      </c>
    </row>
    <row r="2634" spans="1:23" x14ac:dyDescent="0.25">
      <c r="A2634" t="s">
        <v>1079</v>
      </c>
      <c r="B2634">
        <v>103.6</v>
      </c>
      <c r="C2634">
        <v>56.25</v>
      </c>
      <c r="D2634">
        <v>389</v>
      </c>
      <c r="E2634">
        <v>3</v>
      </c>
      <c r="F2634">
        <v>0</v>
      </c>
      <c r="G2634">
        <v>56</v>
      </c>
      <c r="H2634">
        <v>0</v>
      </c>
      <c r="I2634">
        <v>8.08</v>
      </c>
      <c r="J2634">
        <v>30</v>
      </c>
      <c r="K2634">
        <v>1</v>
      </c>
      <c r="L2634" s="1">
        <v>40811</v>
      </c>
      <c r="M2634" t="s">
        <v>27</v>
      </c>
      <c r="N2634" t="s">
        <v>44</v>
      </c>
      <c r="O2634" t="s">
        <v>44</v>
      </c>
      <c r="P2634" t="s">
        <v>778</v>
      </c>
      <c r="Q2634" t="s">
        <v>132</v>
      </c>
      <c r="R2634" t="s">
        <v>26</v>
      </c>
      <c r="S2634" t="s">
        <v>128</v>
      </c>
      <c r="T2634">
        <v>61</v>
      </c>
      <c r="U2634">
        <v>1</v>
      </c>
      <c r="V2634">
        <v>-90.188610999999995</v>
      </c>
      <c r="W2634">
        <v>38.632778000000002</v>
      </c>
    </row>
    <row r="2635" spans="1:23" x14ac:dyDescent="0.25">
      <c r="A2635" t="s">
        <v>1079</v>
      </c>
      <c r="B2635">
        <v>37.4</v>
      </c>
      <c r="C2635">
        <v>32.26</v>
      </c>
      <c r="D2635">
        <v>163</v>
      </c>
      <c r="E2635">
        <v>0</v>
      </c>
      <c r="F2635">
        <v>1</v>
      </c>
      <c r="G2635">
        <v>77</v>
      </c>
      <c r="H2635">
        <v>0</v>
      </c>
      <c r="I2635">
        <v>4.72</v>
      </c>
      <c r="J2635">
        <v>17</v>
      </c>
      <c r="K2635">
        <v>1</v>
      </c>
      <c r="L2635" s="1">
        <v>40818</v>
      </c>
      <c r="M2635" t="s">
        <v>22</v>
      </c>
      <c r="N2635" t="s">
        <v>48</v>
      </c>
      <c r="O2635" t="s">
        <v>132</v>
      </c>
      <c r="P2635" t="s">
        <v>47</v>
      </c>
      <c r="Q2635" t="s">
        <v>132</v>
      </c>
      <c r="R2635" t="s">
        <v>26</v>
      </c>
      <c r="S2635" t="s">
        <v>186</v>
      </c>
      <c r="T2635">
        <v>51</v>
      </c>
      <c r="U2635">
        <v>0</v>
      </c>
      <c r="V2635">
        <v>-76.622777999999997</v>
      </c>
      <c r="W2635">
        <v>39.278055999999999</v>
      </c>
    </row>
    <row r="2636" spans="1:23" x14ac:dyDescent="0.25">
      <c r="A2636" t="s">
        <v>1079</v>
      </c>
      <c r="B2636">
        <v>78.5</v>
      </c>
      <c r="C2636">
        <v>60.61</v>
      </c>
      <c r="D2636">
        <v>305</v>
      </c>
      <c r="E2636">
        <v>0</v>
      </c>
      <c r="F2636">
        <v>1</v>
      </c>
      <c r="G2636">
        <v>30</v>
      </c>
      <c r="H2636">
        <v>0</v>
      </c>
      <c r="I2636">
        <v>12.74</v>
      </c>
      <c r="J2636">
        <v>15</v>
      </c>
      <c r="K2636">
        <v>1</v>
      </c>
      <c r="L2636" s="1">
        <v>40832</v>
      </c>
      <c r="M2636" t="s">
        <v>22</v>
      </c>
      <c r="N2636" t="s">
        <v>109</v>
      </c>
      <c r="O2636" t="s">
        <v>132</v>
      </c>
      <c r="P2636" t="s">
        <v>743</v>
      </c>
      <c r="Q2636" t="s">
        <v>132</v>
      </c>
      <c r="R2636" t="s">
        <v>26</v>
      </c>
      <c r="S2636" t="s">
        <v>186</v>
      </c>
      <c r="T2636">
        <v>72</v>
      </c>
      <c r="U2636">
        <v>0</v>
      </c>
      <c r="V2636">
        <v>-76.622777999999997</v>
      </c>
      <c r="W2636">
        <v>39.278055999999999</v>
      </c>
    </row>
    <row r="2637" spans="1:23" x14ac:dyDescent="0.25">
      <c r="A2637" t="s">
        <v>1079</v>
      </c>
      <c r="B2637">
        <v>61</v>
      </c>
      <c r="C2637">
        <v>55.26</v>
      </c>
      <c r="D2637">
        <v>137</v>
      </c>
      <c r="E2637">
        <v>1</v>
      </c>
      <c r="F2637">
        <v>1</v>
      </c>
      <c r="G2637">
        <v>83</v>
      </c>
      <c r="H2637">
        <v>0</v>
      </c>
      <c r="I2637">
        <v>0</v>
      </c>
      <c r="J2637">
        <v>-5</v>
      </c>
      <c r="K2637">
        <v>0</v>
      </c>
      <c r="L2637" s="1">
        <v>40840</v>
      </c>
      <c r="M2637" t="s">
        <v>27</v>
      </c>
      <c r="N2637" t="s">
        <v>113</v>
      </c>
      <c r="O2637" t="s">
        <v>113</v>
      </c>
      <c r="P2637" t="s">
        <v>1055</v>
      </c>
      <c r="Q2637" t="s">
        <v>132</v>
      </c>
      <c r="R2637" t="s">
        <v>26</v>
      </c>
      <c r="S2637" t="s">
        <v>174</v>
      </c>
      <c r="T2637">
        <v>58</v>
      </c>
      <c r="U2637">
        <v>0</v>
      </c>
      <c r="V2637">
        <v>-81.637500000000003</v>
      </c>
      <c r="W2637">
        <v>30.323889000000001</v>
      </c>
    </row>
    <row r="2638" spans="1:23" x14ac:dyDescent="0.25">
      <c r="A2638" t="s">
        <v>1079</v>
      </c>
      <c r="B2638">
        <v>72</v>
      </c>
      <c r="C2638">
        <v>60.78</v>
      </c>
      <c r="D2638">
        <v>336</v>
      </c>
      <c r="E2638">
        <v>0</v>
      </c>
      <c r="F2638">
        <v>1</v>
      </c>
      <c r="G2638">
        <v>41</v>
      </c>
      <c r="H2638">
        <v>0</v>
      </c>
      <c r="I2638">
        <v>11.43</v>
      </c>
      <c r="J2638">
        <v>3</v>
      </c>
      <c r="K2638">
        <v>1</v>
      </c>
      <c r="L2638" s="1">
        <v>40846</v>
      </c>
      <c r="M2638" t="s">
        <v>22</v>
      </c>
      <c r="N2638" t="s">
        <v>119</v>
      </c>
      <c r="O2638" t="s">
        <v>132</v>
      </c>
      <c r="P2638" t="s">
        <v>249</v>
      </c>
      <c r="Q2638" t="s">
        <v>132</v>
      </c>
      <c r="R2638" t="s">
        <v>26</v>
      </c>
      <c r="S2638" t="s">
        <v>186</v>
      </c>
      <c r="T2638">
        <v>53</v>
      </c>
      <c r="U2638">
        <v>0</v>
      </c>
      <c r="V2638">
        <v>-76.622777999999997</v>
      </c>
      <c r="W2638">
        <v>39.278055999999999</v>
      </c>
    </row>
    <row r="2639" spans="1:23" x14ac:dyDescent="0.25">
      <c r="A2639" t="s">
        <v>1079</v>
      </c>
      <c r="B2639">
        <v>85.4</v>
      </c>
      <c r="C2639">
        <v>59.57</v>
      </c>
      <c r="D2639">
        <v>300</v>
      </c>
      <c r="E2639">
        <v>1</v>
      </c>
      <c r="F2639">
        <v>0</v>
      </c>
      <c r="G2639">
        <v>42</v>
      </c>
      <c r="I2639">
        <v>3.36</v>
      </c>
      <c r="J2639">
        <v>3</v>
      </c>
      <c r="K2639">
        <v>1</v>
      </c>
      <c r="L2639" s="1">
        <v>40853</v>
      </c>
      <c r="M2639" t="s">
        <v>27</v>
      </c>
      <c r="N2639" t="s">
        <v>62</v>
      </c>
      <c r="O2639" t="s">
        <v>62</v>
      </c>
      <c r="P2639" t="s">
        <v>110</v>
      </c>
      <c r="Q2639" t="s">
        <v>132</v>
      </c>
      <c r="S2639" t="s">
        <v>64</v>
      </c>
      <c r="T2639">
        <v>42</v>
      </c>
      <c r="U2639">
        <v>0</v>
      </c>
      <c r="V2639">
        <v>-80.015833000000001</v>
      </c>
      <c r="W2639">
        <v>40.446666999999998</v>
      </c>
    </row>
    <row r="2640" spans="1:23" x14ac:dyDescent="0.25">
      <c r="A2640" t="s">
        <v>1079</v>
      </c>
      <c r="B2640">
        <v>67.400000000000006</v>
      </c>
      <c r="C2640">
        <v>55.77</v>
      </c>
      <c r="D2640">
        <v>255</v>
      </c>
      <c r="E2640">
        <v>1</v>
      </c>
      <c r="F2640">
        <v>1</v>
      </c>
      <c r="G2640">
        <v>71</v>
      </c>
      <c r="H2640">
        <v>0</v>
      </c>
      <c r="I2640">
        <v>9.1999999999999993</v>
      </c>
      <c r="J2640">
        <v>-5</v>
      </c>
      <c r="K2640">
        <v>0</v>
      </c>
      <c r="L2640" s="1">
        <v>40860</v>
      </c>
      <c r="M2640" t="s">
        <v>27</v>
      </c>
      <c r="N2640" t="s">
        <v>123</v>
      </c>
      <c r="O2640" t="s">
        <v>123</v>
      </c>
      <c r="P2640" t="s">
        <v>707</v>
      </c>
      <c r="Q2640" t="s">
        <v>132</v>
      </c>
      <c r="R2640" t="s">
        <v>26</v>
      </c>
      <c r="S2640" t="s">
        <v>236</v>
      </c>
      <c r="T2640">
        <v>50</v>
      </c>
      <c r="U2640">
        <v>0</v>
      </c>
      <c r="V2640">
        <v>-122.33159999999999</v>
      </c>
      <c r="W2640">
        <v>47.595199999999998</v>
      </c>
    </row>
    <row r="2641" spans="1:23" x14ac:dyDescent="0.25">
      <c r="A2641" t="s">
        <v>1079</v>
      </c>
      <c r="B2641">
        <v>105.5</v>
      </c>
      <c r="C2641">
        <v>62.96</v>
      </c>
      <c r="D2641">
        <v>270</v>
      </c>
      <c r="E2641">
        <v>2</v>
      </c>
      <c r="F2641">
        <v>1</v>
      </c>
      <c r="G2641">
        <v>49</v>
      </c>
      <c r="H2641">
        <v>0</v>
      </c>
      <c r="I2641">
        <v>11.43</v>
      </c>
      <c r="J2641">
        <v>7</v>
      </c>
      <c r="K2641">
        <v>1</v>
      </c>
      <c r="L2641" s="1">
        <v>40867</v>
      </c>
      <c r="M2641" t="s">
        <v>22</v>
      </c>
      <c r="N2641" t="s">
        <v>136</v>
      </c>
      <c r="O2641" t="s">
        <v>132</v>
      </c>
      <c r="P2641" t="s">
        <v>227</v>
      </c>
      <c r="Q2641" t="s">
        <v>132</v>
      </c>
      <c r="R2641" t="s">
        <v>26</v>
      </c>
      <c r="S2641" t="s">
        <v>186</v>
      </c>
      <c r="T2641">
        <v>69</v>
      </c>
      <c r="U2641">
        <v>0</v>
      </c>
      <c r="V2641">
        <v>-76.622777999999997</v>
      </c>
      <c r="W2641">
        <v>39.278055999999999</v>
      </c>
    </row>
    <row r="2642" spans="1:23" x14ac:dyDescent="0.25">
      <c r="A2642" t="s">
        <v>1079</v>
      </c>
      <c r="B2642">
        <v>100.1</v>
      </c>
      <c r="C2642">
        <v>65.22</v>
      </c>
      <c r="D2642">
        <v>161</v>
      </c>
      <c r="E2642">
        <v>1</v>
      </c>
      <c r="F2642">
        <v>0</v>
      </c>
      <c r="G2642">
        <v>48</v>
      </c>
      <c r="H2642">
        <v>0</v>
      </c>
      <c r="I2642">
        <v>0</v>
      </c>
      <c r="J2642">
        <v>10</v>
      </c>
      <c r="K2642">
        <v>1</v>
      </c>
      <c r="L2642" s="1">
        <v>40871</v>
      </c>
      <c r="M2642" t="s">
        <v>22</v>
      </c>
      <c r="N2642" t="s">
        <v>140</v>
      </c>
      <c r="O2642" t="s">
        <v>132</v>
      </c>
      <c r="P2642" t="s">
        <v>1086</v>
      </c>
      <c r="Q2642" t="s">
        <v>132</v>
      </c>
      <c r="R2642" t="s">
        <v>26</v>
      </c>
      <c r="S2642" t="s">
        <v>186</v>
      </c>
      <c r="T2642">
        <v>51</v>
      </c>
      <c r="U2642">
        <v>0</v>
      </c>
      <c r="V2642">
        <v>-76.622777999999997</v>
      </c>
      <c r="W2642">
        <v>39.278055999999999</v>
      </c>
    </row>
    <row r="2643" spans="1:23" x14ac:dyDescent="0.25">
      <c r="A2643" t="s">
        <v>1079</v>
      </c>
      <c r="B2643">
        <v>66.900000000000006</v>
      </c>
      <c r="C2643">
        <v>43.48</v>
      </c>
      <c r="D2643">
        <v>158</v>
      </c>
      <c r="E2643">
        <v>0</v>
      </c>
      <c r="F2643">
        <v>0</v>
      </c>
      <c r="G2643">
        <v>86</v>
      </c>
      <c r="H2643">
        <v>3.1E-2</v>
      </c>
      <c r="I2643">
        <v>11.43</v>
      </c>
      <c r="J2643">
        <v>14</v>
      </c>
      <c r="K2643">
        <v>1</v>
      </c>
      <c r="L2643" s="1">
        <v>40881</v>
      </c>
      <c r="M2643" t="s">
        <v>27</v>
      </c>
      <c r="N2643" t="s">
        <v>51</v>
      </c>
      <c r="O2643" t="s">
        <v>51</v>
      </c>
      <c r="P2643" t="s">
        <v>40</v>
      </c>
      <c r="Q2643" t="s">
        <v>132</v>
      </c>
      <c r="R2643" t="s">
        <v>33</v>
      </c>
      <c r="S2643" t="s">
        <v>135</v>
      </c>
      <c r="T2643">
        <v>51</v>
      </c>
      <c r="U2643">
        <v>0</v>
      </c>
      <c r="V2643">
        <v>-81.699444</v>
      </c>
      <c r="W2643">
        <v>41.506110999999997</v>
      </c>
    </row>
    <row r="2644" spans="1:23" x14ac:dyDescent="0.25">
      <c r="A2644" t="s">
        <v>1079</v>
      </c>
      <c r="B2644">
        <v>102.5</v>
      </c>
      <c r="C2644">
        <v>74.19</v>
      </c>
      <c r="D2644">
        <v>227</v>
      </c>
      <c r="E2644">
        <v>2</v>
      </c>
      <c r="F2644">
        <v>1</v>
      </c>
      <c r="G2644">
        <v>32</v>
      </c>
      <c r="H2644">
        <v>0</v>
      </c>
      <c r="I2644">
        <v>4.72</v>
      </c>
      <c r="J2644">
        <v>14</v>
      </c>
      <c r="K2644">
        <v>1</v>
      </c>
      <c r="L2644" s="1">
        <v>40888</v>
      </c>
      <c r="M2644" t="s">
        <v>22</v>
      </c>
      <c r="N2644" t="s">
        <v>23</v>
      </c>
      <c r="O2644" t="s">
        <v>132</v>
      </c>
      <c r="P2644" t="s">
        <v>40</v>
      </c>
      <c r="Q2644" t="s">
        <v>132</v>
      </c>
      <c r="R2644" t="s">
        <v>26</v>
      </c>
      <c r="S2644" t="s">
        <v>186</v>
      </c>
      <c r="T2644">
        <v>44</v>
      </c>
      <c r="U2644">
        <v>0</v>
      </c>
      <c r="V2644">
        <v>-76.622777999999997</v>
      </c>
      <c r="W2644">
        <v>39.278055999999999</v>
      </c>
    </row>
    <row r="2645" spans="1:23" x14ac:dyDescent="0.25">
      <c r="A2645" t="s">
        <v>1079</v>
      </c>
      <c r="B2645">
        <v>81.3</v>
      </c>
      <c r="C2645">
        <v>67.650000000000006</v>
      </c>
      <c r="D2645">
        <v>226</v>
      </c>
      <c r="E2645">
        <v>2</v>
      </c>
      <c r="F2645">
        <v>2</v>
      </c>
      <c r="G2645">
        <v>74</v>
      </c>
      <c r="H2645">
        <v>0</v>
      </c>
      <c r="I2645">
        <v>4.72</v>
      </c>
      <c r="J2645">
        <v>-20</v>
      </c>
      <c r="K2645">
        <v>0</v>
      </c>
      <c r="L2645" s="1">
        <v>40895</v>
      </c>
      <c r="M2645" t="s">
        <v>27</v>
      </c>
      <c r="N2645" t="s">
        <v>31</v>
      </c>
      <c r="O2645" t="s">
        <v>31</v>
      </c>
      <c r="P2645" t="s">
        <v>210</v>
      </c>
      <c r="Q2645" t="s">
        <v>132</v>
      </c>
      <c r="R2645" t="s">
        <v>26</v>
      </c>
      <c r="S2645" t="s">
        <v>71</v>
      </c>
      <c r="T2645">
        <v>57</v>
      </c>
      <c r="U2645">
        <v>0</v>
      </c>
      <c r="V2645">
        <v>-117.119444</v>
      </c>
      <c r="W2645">
        <v>32.783056000000002</v>
      </c>
    </row>
    <row r="2646" spans="1:23" x14ac:dyDescent="0.25">
      <c r="A2646" t="s">
        <v>1079</v>
      </c>
      <c r="B2646">
        <v>73.599999999999994</v>
      </c>
      <c r="C2646">
        <v>45.83</v>
      </c>
      <c r="D2646">
        <v>132</v>
      </c>
      <c r="E2646">
        <v>2</v>
      </c>
      <c r="F2646">
        <v>1</v>
      </c>
      <c r="G2646">
        <v>32</v>
      </c>
      <c r="H2646">
        <v>0</v>
      </c>
      <c r="I2646">
        <v>11.43</v>
      </c>
      <c r="J2646">
        <v>6</v>
      </c>
      <c r="K2646">
        <v>1</v>
      </c>
      <c r="L2646" s="1">
        <v>40901</v>
      </c>
      <c r="M2646" t="s">
        <v>22</v>
      </c>
      <c r="N2646" t="s">
        <v>51</v>
      </c>
      <c r="O2646" t="s">
        <v>132</v>
      </c>
      <c r="P2646" t="s">
        <v>493</v>
      </c>
      <c r="Q2646" t="s">
        <v>132</v>
      </c>
      <c r="R2646" t="s">
        <v>26</v>
      </c>
      <c r="S2646" t="s">
        <v>186</v>
      </c>
      <c r="T2646">
        <v>45</v>
      </c>
      <c r="U2646">
        <v>0</v>
      </c>
      <c r="V2646">
        <v>-76.622777999999997</v>
      </c>
      <c r="W2646">
        <v>39.278055999999999</v>
      </c>
    </row>
    <row r="2647" spans="1:23" x14ac:dyDescent="0.25">
      <c r="A2647" t="s">
        <v>1079</v>
      </c>
      <c r="B2647">
        <v>112.7</v>
      </c>
      <c r="C2647">
        <v>78.95</v>
      </c>
      <c r="D2647">
        <v>130</v>
      </c>
      <c r="E2647">
        <v>1</v>
      </c>
      <c r="F2647">
        <v>0</v>
      </c>
      <c r="G2647">
        <v>53</v>
      </c>
      <c r="H2647">
        <v>0</v>
      </c>
      <c r="I2647">
        <v>23.05</v>
      </c>
      <c r="J2647">
        <v>8</v>
      </c>
      <c r="K2647">
        <v>1</v>
      </c>
      <c r="L2647" s="1">
        <v>40909</v>
      </c>
      <c r="M2647" t="s">
        <v>27</v>
      </c>
      <c r="N2647" t="s">
        <v>136</v>
      </c>
      <c r="O2647" t="s">
        <v>136</v>
      </c>
      <c r="P2647" t="s">
        <v>734</v>
      </c>
      <c r="Q2647" t="s">
        <v>132</v>
      </c>
      <c r="R2647" t="s">
        <v>26</v>
      </c>
      <c r="S2647" t="s">
        <v>161</v>
      </c>
      <c r="T2647">
        <v>42</v>
      </c>
      <c r="U2647">
        <v>0</v>
      </c>
      <c r="V2647">
        <v>-84.516000000000005</v>
      </c>
      <c r="W2647">
        <v>39.094999999999999</v>
      </c>
    </row>
    <row r="2648" spans="1:23" x14ac:dyDescent="0.25">
      <c r="A2648" t="s">
        <v>1079</v>
      </c>
      <c r="B2648">
        <v>97.1</v>
      </c>
      <c r="C2648">
        <v>51.85</v>
      </c>
      <c r="D2648">
        <v>176</v>
      </c>
      <c r="E2648">
        <v>2</v>
      </c>
      <c r="F2648">
        <v>0</v>
      </c>
      <c r="G2648">
        <v>26</v>
      </c>
      <c r="H2648">
        <v>0</v>
      </c>
      <c r="I2648">
        <v>11.43</v>
      </c>
      <c r="J2648">
        <v>7</v>
      </c>
      <c r="K2648">
        <v>1</v>
      </c>
      <c r="L2648" s="1">
        <v>40923</v>
      </c>
      <c r="M2648" t="s">
        <v>22</v>
      </c>
      <c r="N2648" t="s">
        <v>109</v>
      </c>
      <c r="O2648" t="s">
        <v>132</v>
      </c>
      <c r="P2648" t="s">
        <v>55</v>
      </c>
      <c r="Q2648" t="s">
        <v>132</v>
      </c>
      <c r="R2648" t="s">
        <v>26</v>
      </c>
      <c r="S2648" t="s">
        <v>186</v>
      </c>
      <c r="T2648">
        <v>33</v>
      </c>
      <c r="U2648">
        <v>0</v>
      </c>
      <c r="V2648">
        <v>-76.622777999999997</v>
      </c>
      <c r="W2648">
        <v>39.278055999999999</v>
      </c>
    </row>
    <row r="2649" spans="1:23" x14ac:dyDescent="0.25">
      <c r="A2649" t="s">
        <v>1079</v>
      </c>
      <c r="B2649">
        <v>95.4</v>
      </c>
      <c r="C2649">
        <v>61.11</v>
      </c>
      <c r="D2649">
        <v>306</v>
      </c>
      <c r="E2649">
        <v>2</v>
      </c>
      <c r="F2649">
        <v>1</v>
      </c>
      <c r="G2649">
        <v>58</v>
      </c>
      <c r="H2649">
        <v>0</v>
      </c>
      <c r="I2649">
        <v>5.84</v>
      </c>
      <c r="J2649">
        <v>-3</v>
      </c>
      <c r="K2649">
        <v>0</v>
      </c>
      <c r="L2649" s="1">
        <v>40930</v>
      </c>
      <c r="M2649" t="s">
        <v>27</v>
      </c>
      <c r="N2649" t="s">
        <v>24</v>
      </c>
      <c r="O2649" t="s">
        <v>24</v>
      </c>
      <c r="P2649" t="s">
        <v>408</v>
      </c>
      <c r="Q2649" t="s">
        <v>132</v>
      </c>
      <c r="R2649" t="s">
        <v>26</v>
      </c>
      <c r="S2649" t="s">
        <v>66</v>
      </c>
      <c r="T2649">
        <v>30</v>
      </c>
      <c r="U2649">
        <v>0</v>
      </c>
      <c r="V2649">
        <v>-71.263999999999996</v>
      </c>
      <c r="W2649">
        <v>42.091000000000001</v>
      </c>
    </row>
    <row r="2650" spans="1:23" x14ac:dyDescent="0.25">
      <c r="A2650" t="s">
        <v>1079</v>
      </c>
      <c r="B2650">
        <v>128.4</v>
      </c>
      <c r="C2650">
        <v>72.41</v>
      </c>
      <c r="D2650">
        <v>299</v>
      </c>
      <c r="E2650">
        <v>2</v>
      </c>
      <c r="F2650">
        <v>0</v>
      </c>
      <c r="G2650">
        <v>34</v>
      </c>
      <c r="H2650">
        <v>0</v>
      </c>
      <c r="I2650">
        <v>6.96</v>
      </c>
      <c r="J2650">
        <v>31</v>
      </c>
      <c r="K2650">
        <v>1</v>
      </c>
      <c r="L2650" s="1">
        <v>41162</v>
      </c>
      <c r="M2650" t="s">
        <v>22</v>
      </c>
      <c r="N2650" t="s">
        <v>136</v>
      </c>
      <c r="O2650" t="s">
        <v>132</v>
      </c>
      <c r="P2650" t="s">
        <v>25</v>
      </c>
      <c r="Q2650" t="s">
        <v>132</v>
      </c>
      <c r="R2650" t="s">
        <v>26</v>
      </c>
      <c r="S2650" t="s">
        <v>186</v>
      </c>
      <c r="T2650">
        <v>72</v>
      </c>
      <c r="U2650">
        <v>0</v>
      </c>
      <c r="V2650">
        <v>-76.622777999999997</v>
      </c>
      <c r="W2650">
        <v>39.278055999999999</v>
      </c>
    </row>
    <row r="2651" spans="1:23" x14ac:dyDescent="0.25">
      <c r="A2651" t="s">
        <v>1079</v>
      </c>
      <c r="B2651">
        <v>66.8</v>
      </c>
      <c r="C2651">
        <v>52.38</v>
      </c>
      <c r="D2651">
        <v>232</v>
      </c>
      <c r="E2651">
        <v>1</v>
      </c>
      <c r="F2651">
        <v>1</v>
      </c>
      <c r="G2651">
        <v>38</v>
      </c>
      <c r="H2651">
        <v>0</v>
      </c>
      <c r="I2651">
        <v>9.1999999999999993</v>
      </c>
      <c r="J2651">
        <v>-1</v>
      </c>
      <c r="K2651">
        <v>0</v>
      </c>
      <c r="L2651" s="1">
        <v>41168</v>
      </c>
      <c r="M2651" t="s">
        <v>27</v>
      </c>
      <c r="N2651" t="s">
        <v>93</v>
      </c>
      <c r="O2651" t="s">
        <v>93</v>
      </c>
      <c r="P2651" t="s">
        <v>235</v>
      </c>
      <c r="Q2651" t="s">
        <v>132</v>
      </c>
      <c r="R2651" t="s">
        <v>26</v>
      </c>
      <c r="S2651" t="s">
        <v>95</v>
      </c>
      <c r="T2651">
        <v>74</v>
      </c>
      <c r="U2651">
        <v>0</v>
      </c>
      <c r="V2651">
        <v>-75.167500000000004</v>
      </c>
      <c r="W2651">
        <v>39.900832999999999</v>
      </c>
    </row>
    <row r="2652" spans="1:23" x14ac:dyDescent="0.25">
      <c r="A2652" t="s">
        <v>1079</v>
      </c>
      <c r="B2652">
        <v>117.7</v>
      </c>
      <c r="C2652">
        <v>71.790000000000006</v>
      </c>
      <c r="D2652">
        <v>382</v>
      </c>
      <c r="E2652">
        <v>3</v>
      </c>
      <c r="F2652">
        <v>1</v>
      </c>
      <c r="G2652">
        <v>42</v>
      </c>
      <c r="H2652">
        <v>0</v>
      </c>
      <c r="I2652">
        <v>0</v>
      </c>
      <c r="J2652">
        <v>1</v>
      </c>
      <c r="K2652">
        <v>1</v>
      </c>
      <c r="L2652" s="1">
        <v>41175</v>
      </c>
      <c r="M2652" t="s">
        <v>22</v>
      </c>
      <c r="N2652" t="s">
        <v>24</v>
      </c>
      <c r="O2652" t="s">
        <v>132</v>
      </c>
      <c r="P2652" t="s">
        <v>1010</v>
      </c>
      <c r="Q2652" t="s">
        <v>132</v>
      </c>
      <c r="R2652" t="s">
        <v>26</v>
      </c>
      <c r="S2652" t="s">
        <v>186</v>
      </c>
      <c r="T2652">
        <v>64</v>
      </c>
      <c r="U2652">
        <v>0</v>
      </c>
      <c r="V2652">
        <v>-76.622777999999997</v>
      </c>
      <c r="W2652">
        <v>39.278055999999999</v>
      </c>
    </row>
    <row r="2653" spans="1:23" x14ac:dyDescent="0.25">
      <c r="A2653" t="s">
        <v>1079</v>
      </c>
      <c r="B2653">
        <v>83.2</v>
      </c>
      <c r="C2653">
        <v>60.87</v>
      </c>
      <c r="D2653">
        <v>356</v>
      </c>
      <c r="E2653">
        <v>1</v>
      </c>
      <c r="F2653">
        <v>1</v>
      </c>
      <c r="G2653">
        <v>64</v>
      </c>
      <c r="H2653">
        <v>0</v>
      </c>
      <c r="I2653">
        <v>8.08</v>
      </c>
      <c r="J2653">
        <v>7</v>
      </c>
      <c r="K2653">
        <v>1</v>
      </c>
      <c r="L2653" s="1">
        <v>41179</v>
      </c>
      <c r="M2653" t="s">
        <v>22</v>
      </c>
      <c r="N2653" t="s">
        <v>51</v>
      </c>
      <c r="O2653" t="s">
        <v>132</v>
      </c>
      <c r="P2653" t="s">
        <v>96</v>
      </c>
      <c r="Q2653" t="s">
        <v>132</v>
      </c>
      <c r="R2653" t="s">
        <v>26</v>
      </c>
      <c r="S2653" t="s">
        <v>186</v>
      </c>
      <c r="T2653">
        <v>74</v>
      </c>
      <c r="U2653">
        <v>0</v>
      </c>
      <c r="V2653">
        <v>-76.622777999999997</v>
      </c>
      <c r="W2653">
        <v>39.278055999999999</v>
      </c>
    </row>
    <row r="2654" spans="1:23" x14ac:dyDescent="0.25">
      <c r="A2654" t="s">
        <v>1079</v>
      </c>
      <c r="B2654">
        <v>55.6</v>
      </c>
      <c r="C2654">
        <v>48.15</v>
      </c>
      <c r="D2654">
        <v>187</v>
      </c>
      <c r="E2654">
        <v>0</v>
      </c>
      <c r="F2654">
        <v>1</v>
      </c>
      <c r="G2654">
        <v>42</v>
      </c>
      <c r="H2654">
        <v>0</v>
      </c>
      <c r="I2654">
        <v>0</v>
      </c>
      <c r="J2654">
        <v>3</v>
      </c>
      <c r="K2654">
        <v>1</v>
      </c>
      <c r="L2654" s="1">
        <v>41189</v>
      </c>
      <c r="M2654" t="s">
        <v>27</v>
      </c>
      <c r="N2654" t="s">
        <v>68</v>
      </c>
      <c r="O2654" t="s">
        <v>68</v>
      </c>
      <c r="P2654" t="s">
        <v>531</v>
      </c>
      <c r="Q2654" t="s">
        <v>132</v>
      </c>
      <c r="R2654" t="s">
        <v>26</v>
      </c>
      <c r="S2654" t="s">
        <v>131</v>
      </c>
      <c r="T2654">
        <v>52</v>
      </c>
      <c r="U2654">
        <v>0</v>
      </c>
      <c r="V2654">
        <v>-94.483889000000005</v>
      </c>
      <c r="W2654">
        <v>39.048889000000003</v>
      </c>
    </row>
    <row r="2655" spans="1:23" x14ac:dyDescent="0.25">
      <c r="A2655" t="s">
        <v>1079</v>
      </c>
      <c r="B2655">
        <v>106.9</v>
      </c>
      <c r="C2655">
        <v>65.38</v>
      </c>
      <c r="D2655">
        <v>234</v>
      </c>
      <c r="E2655">
        <v>1</v>
      </c>
      <c r="F2655">
        <v>0</v>
      </c>
      <c r="G2655">
        <v>45</v>
      </c>
      <c r="H2655">
        <v>0</v>
      </c>
      <c r="I2655">
        <v>9.1999999999999993</v>
      </c>
      <c r="J2655">
        <v>2</v>
      </c>
      <c r="K2655">
        <v>1</v>
      </c>
      <c r="L2655" s="1">
        <v>41196</v>
      </c>
      <c r="M2655" t="s">
        <v>22</v>
      </c>
      <c r="N2655" t="s">
        <v>107</v>
      </c>
      <c r="O2655" t="s">
        <v>132</v>
      </c>
      <c r="P2655" t="s">
        <v>1087</v>
      </c>
      <c r="Q2655" t="s">
        <v>132</v>
      </c>
      <c r="R2655" t="s">
        <v>26</v>
      </c>
      <c r="S2655" t="s">
        <v>186</v>
      </c>
      <c r="T2655">
        <v>75</v>
      </c>
      <c r="U2655">
        <v>0</v>
      </c>
      <c r="V2655">
        <v>-76.622777999999997</v>
      </c>
      <c r="W2655">
        <v>39.278055999999999</v>
      </c>
    </row>
    <row r="2656" spans="1:23" x14ac:dyDescent="0.25">
      <c r="A2656" t="s">
        <v>1079</v>
      </c>
      <c r="B2656">
        <v>45.4</v>
      </c>
      <c r="C2656">
        <v>48.84</v>
      </c>
      <c r="D2656">
        <v>147</v>
      </c>
      <c r="E2656">
        <v>1</v>
      </c>
      <c r="F2656">
        <v>2</v>
      </c>
      <c r="G2656">
        <v>52</v>
      </c>
      <c r="H2656">
        <v>0</v>
      </c>
      <c r="I2656">
        <v>9.1999999999999993</v>
      </c>
      <c r="J2656">
        <v>-30</v>
      </c>
      <c r="K2656">
        <v>0</v>
      </c>
      <c r="L2656" s="1">
        <v>41203</v>
      </c>
      <c r="M2656" t="s">
        <v>27</v>
      </c>
      <c r="N2656" t="s">
        <v>109</v>
      </c>
      <c r="O2656" t="s">
        <v>109</v>
      </c>
      <c r="P2656" t="s">
        <v>1088</v>
      </c>
      <c r="Q2656" t="s">
        <v>132</v>
      </c>
      <c r="R2656" t="s">
        <v>26</v>
      </c>
      <c r="S2656" t="s">
        <v>111</v>
      </c>
      <c r="T2656">
        <v>89</v>
      </c>
      <c r="U2656">
        <v>1</v>
      </c>
      <c r="V2656">
        <v>-95.410832999999997</v>
      </c>
      <c r="W2656">
        <v>29.684722000000001</v>
      </c>
    </row>
    <row r="2657" spans="1:23" x14ac:dyDescent="0.25">
      <c r="A2657" t="s">
        <v>1079</v>
      </c>
      <c r="B2657">
        <v>94.6</v>
      </c>
      <c r="C2657">
        <v>62.5</v>
      </c>
      <c r="D2657">
        <v>153</v>
      </c>
      <c r="E2657">
        <v>1</v>
      </c>
      <c r="F2657">
        <v>0</v>
      </c>
      <c r="G2657">
        <v>62</v>
      </c>
      <c r="H2657">
        <v>0</v>
      </c>
      <c r="I2657">
        <v>6.96</v>
      </c>
      <c r="J2657">
        <v>10</v>
      </c>
      <c r="K2657">
        <v>1</v>
      </c>
      <c r="L2657" s="1">
        <v>41217</v>
      </c>
      <c r="M2657" t="s">
        <v>27</v>
      </c>
      <c r="N2657" t="s">
        <v>51</v>
      </c>
      <c r="O2657" t="s">
        <v>51</v>
      </c>
      <c r="P2657" t="s">
        <v>624</v>
      </c>
      <c r="Q2657" t="s">
        <v>132</v>
      </c>
      <c r="R2657" t="s">
        <v>26</v>
      </c>
      <c r="S2657" t="s">
        <v>135</v>
      </c>
      <c r="T2657">
        <v>40</v>
      </c>
      <c r="U2657">
        <v>0</v>
      </c>
      <c r="V2657">
        <v>-81.699444</v>
      </c>
      <c r="W2657">
        <v>41.506110999999997</v>
      </c>
    </row>
    <row r="2658" spans="1:23" x14ac:dyDescent="0.25">
      <c r="A2658" t="s">
        <v>1079</v>
      </c>
      <c r="B2658">
        <v>115.8</v>
      </c>
      <c r="C2658">
        <v>63.64</v>
      </c>
      <c r="D2658">
        <v>341</v>
      </c>
      <c r="E2658">
        <v>3</v>
      </c>
      <c r="F2658">
        <v>1</v>
      </c>
      <c r="G2658">
        <v>56</v>
      </c>
      <c r="H2658">
        <v>0</v>
      </c>
      <c r="I2658">
        <v>5.84</v>
      </c>
      <c r="J2658">
        <v>35</v>
      </c>
      <c r="K2658">
        <v>1</v>
      </c>
      <c r="L2658" s="1">
        <v>41224</v>
      </c>
      <c r="M2658" t="s">
        <v>22</v>
      </c>
      <c r="N2658" t="s">
        <v>59</v>
      </c>
      <c r="O2658" t="s">
        <v>132</v>
      </c>
      <c r="P2658" t="s">
        <v>1089</v>
      </c>
      <c r="Q2658" t="s">
        <v>132</v>
      </c>
      <c r="R2658" t="s">
        <v>26</v>
      </c>
      <c r="S2658" t="s">
        <v>186</v>
      </c>
      <c r="T2658">
        <v>64</v>
      </c>
      <c r="U2658">
        <v>0</v>
      </c>
      <c r="V2658">
        <v>-76.622777999999997</v>
      </c>
      <c r="W2658">
        <v>39.278055999999999</v>
      </c>
    </row>
    <row r="2659" spans="1:23" x14ac:dyDescent="0.25">
      <c r="A2659" t="s">
        <v>1079</v>
      </c>
      <c r="B2659">
        <v>75.5</v>
      </c>
      <c r="C2659">
        <v>62.5</v>
      </c>
      <c r="D2659">
        <v>164</v>
      </c>
      <c r="E2659">
        <v>0</v>
      </c>
      <c r="F2659">
        <v>0</v>
      </c>
      <c r="G2659">
        <v>47</v>
      </c>
      <c r="H2659">
        <v>0</v>
      </c>
      <c r="I2659">
        <v>4.72</v>
      </c>
      <c r="J2659">
        <v>3</v>
      </c>
      <c r="K2659">
        <v>1</v>
      </c>
      <c r="L2659" s="1">
        <v>41231</v>
      </c>
      <c r="M2659" t="s">
        <v>27</v>
      </c>
      <c r="N2659" t="s">
        <v>62</v>
      </c>
      <c r="O2659" t="s">
        <v>62</v>
      </c>
      <c r="P2659" t="s">
        <v>245</v>
      </c>
      <c r="Q2659" t="s">
        <v>132</v>
      </c>
      <c r="R2659" t="s">
        <v>26</v>
      </c>
      <c r="S2659" t="s">
        <v>64</v>
      </c>
      <c r="T2659">
        <v>42</v>
      </c>
      <c r="U2659">
        <v>0</v>
      </c>
      <c r="V2659">
        <v>-80.015833000000001</v>
      </c>
      <c r="W2659">
        <v>40.446666999999998</v>
      </c>
    </row>
    <row r="2660" spans="1:23" x14ac:dyDescent="0.25">
      <c r="A2660" t="s">
        <v>1079</v>
      </c>
      <c r="B2660">
        <v>86.6</v>
      </c>
      <c r="C2660">
        <v>58.82</v>
      </c>
      <c r="D2660">
        <v>355</v>
      </c>
      <c r="E2660">
        <v>1</v>
      </c>
      <c r="F2660">
        <v>0</v>
      </c>
      <c r="G2660">
        <v>78</v>
      </c>
      <c r="H2660">
        <v>0</v>
      </c>
      <c r="I2660">
        <v>5.84</v>
      </c>
      <c r="J2660">
        <v>3</v>
      </c>
      <c r="K2660">
        <v>1</v>
      </c>
      <c r="L2660" s="1">
        <v>41238</v>
      </c>
      <c r="M2660" t="s">
        <v>27</v>
      </c>
      <c r="N2660" t="s">
        <v>31</v>
      </c>
      <c r="O2660" t="s">
        <v>31</v>
      </c>
      <c r="P2660" t="s">
        <v>60</v>
      </c>
      <c r="Q2660" t="s">
        <v>132</v>
      </c>
      <c r="R2660" t="s">
        <v>26</v>
      </c>
      <c r="S2660" t="s">
        <v>71</v>
      </c>
      <c r="T2660">
        <v>61</v>
      </c>
      <c r="U2660">
        <v>0</v>
      </c>
      <c r="V2660">
        <v>-117.119444</v>
      </c>
      <c r="W2660">
        <v>32.783056000000002</v>
      </c>
    </row>
    <row r="2661" spans="1:23" x14ac:dyDescent="0.25">
      <c r="A2661" t="s">
        <v>1079</v>
      </c>
      <c r="B2661">
        <v>61.9</v>
      </c>
      <c r="C2661">
        <v>47.06</v>
      </c>
      <c r="D2661">
        <v>188</v>
      </c>
      <c r="E2661">
        <v>1</v>
      </c>
      <c r="F2661">
        <v>1</v>
      </c>
      <c r="G2661">
        <v>77</v>
      </c>
      <c r="H2661">
        <v>0</v>
      </c>
      <c r="I2661">
        <v>0</v>
      </c>
      <c r="J2661">
        <v>-3</v>
      </c>
      <c r="K2661">
        <v>0</v>
      </c>
      <c r="L2661" s="1">
        <v>41245</v>
      </c>
      <c r="M2661" t="s">
        <v>22</v>
      </c>
      <c r="N2661" t="s">
        <v>62</v>
      </c>
      <c r="O2661" t="s">
        <v>132</v>
      </c>
      <c r="P2661" t="s">
        <v>408</v>
      </c>
      <c r="Q2661" t="s">
        <v>132</v>
      </c>
      <c r="R2661" t="s">
        <v>26</v>
      </c>
      <c r="S2661" t="s">
        <v>186</v>
      </c>
      <c r="T2661">
        <v>53</v>
      </c>
      <c r="U2661">
        <v>0</v>
      </c>
      <c r="V2661">
        <v>-76.622777999999997</v>
      </c>
      <c r="W2661">
        <v>39.278055999999999</v>
      </c>
    </row>
    <row r="2662" spans="1:23" x14ac:dyDescent="0.25">
      <c r="A2662" t="s">
        <v>1079</v>
      </c>
      <c r="B2662">
        <v>121.4</v>
      </c>
      <c r="C2662">
        <v>76.19</v>
      </c>
      <c r="D2662">
        <v>182</v>
      </c>
      <c r="E2662">
        <v>3</v>
      </c>
      <c r="F2662">
        <v>1</v>
      </c>
      <c r="G2662">
        <v>87</v>
      </c>
      <c r="H2662">
        <v>0</v>
      </c>
      <c r="I2662">
        <v>4.72</v>
      </c>
      <c r="J2662">
        <v>-3</v>
      </c>
      <c r="K2662">
        <v>0</v>
      </c>
      <c r="L2662" s="1">
        <v>41252</v>
      </c>
      <c r="M2662" t="s">
        <v>27</v>
      </c>
      <c r="N2662" t="s">
        <v>97</v>
      </c>
      <c r="O2662" t="s">
        <v>97</v>
      </c>
      <c r="P2662" t="s">
        <v>357</v>
      </c>
      <c r="Q2662" t="s">
        <v>132</v>
      </c>
      <c r="R2662" t="s">
        <v>26</v>
      </c>
      <c r="S2662" t="s">
        <v>99</v>
      </c>
      <c r="T2662">
        <v>50</v>
      </c>
      <c r="U2662">
        <v>0</v>
      </c>
      <c r="V2662">
        <v>-76.864444000000006</v>
      </c>
      <c r="W2662">
        <v>38.907778</v>
      </c>
    </row>
    <row r="2663" spans="1:23" x14ac:dyDescent="0.25">
      <c r="A2663" t="s">
        <v>1079</v>
      </c>
      <c r="B2663">
        <v>76.5</v>
      </c>
      <c r="C2663">
        <v>50</v>
      </c>
      <c r="D2663">
        <v>254</v>
      </c>
      <c r="E2663">
        <v>2</v>
      </c>
      <c r="F2663">
        <v>1</v>
      </c>
      <c r="G2663">
        <v>62</v>
      </c>
      <c r="H2663">
        <v>0</v>
      </c>
      <c r="I2663">
        <v>5.84</v>
      </c>
      <c r="J2663">
        <v>-17</v>
      </c>
      <c r="K2663">
        <v>0</v>
      </c>
      <c r="L2663" s="1">
        <v>41259</v>
      </c>
      <c r="M2663" t="s">
        <v>22</v>
      </c>
      <c r="N2663" t="s">
        <v>36</v>
      </c>
      <c r="O2663" t="s">
        <v>132</v>
      </c>
      <c r="P2663" t="s">
        <v>666</v>
      </c>
      <c r="Q2663" t="s">
        <v>132</v>
      </c>
      <c r="R2663" t="s">
        <v>26</v>
      </c>
      <c r="S2663" t="s">
        <v>186</v>
      </c>
      <c r="T2663">
        <v>54</v>
      </c>
      <c r="U2663">
        <v>0</v>
      </c>
      <c r="V2663">
        <v>-76.622777999999997</v>
      </c>
      <c r="W2663">
        <v>39.278055999999999</v>
      </c>
    </row>
    <row r="2664" spans="1:23" x14ac:dyDescent="0.25">
      <c r="A2664" t="s">
        <v>1079</v>
      </c>
      <c r="B2664">
        <v>114.2</v>
      </c>
      <c r="C2664">
        <v>69.44</v>
      </c>
      <c r="D2664">
        <v>309</v>
      </c>
      <c r="E2664">
        <v>2</v>
      </c>
      <c r="F2664">
        <v>0</v>
      </c>
      <c r="G2664">
        <v>31</v>
      </c>
      <c r="H2664">
        <v>0</v>
      </c>
      <c r="I2664">
        <v>0</v>
      </c>
      <c r="J2664">
        <v>19</v>
      </c>
      <c r="K2664">
        <v>1</v>
      </c>
      <c r="L2664" s="1">
        <v>41266</v>
      </c>
      <c r="M2664" t="s">
        <v>22</v>
      </c>
      <c r="N2664" t="s">
        <v>101</v>
      </c>
      <c r="O2664" t="s">
        <v>132</v>
      </c>
      <c r="P2664" t="s">
        <v>562</v>
      </c>
      <c r="Q2664" t="s">
        <v>132</v>
      </c>
      <c r="R2664" t="s">
        <v>26</v>
      </c>
      <c r="S2664" t="s">
        <v>186</v>
      </c>
      <c r="T2664">
        <v>46</v>
      </c>
      <c r="U2664">
        <v>0</v>
      </c>
      <c r="V2664">
        <v>-76.622777999999997</v>
      </c>
      <c r="W2664">
        <v>39.278055999999999</v>
      </c>
    </row>
    <row r="2665" spans="1:23" x14ac:dyDescent="0.25">
      <c r="A2665" t="s">
        <v>1079</v>
      </c>
      <c r="B2665">
        <v>61.5</v>
      </c>
      <c r="C2665">
        <v>50</v>
      </c>
      <c r="D2665">
        <v>34</v>
      </c>
      <c r="E2665">
        <v>0</v>
      </c>
      <c r="F2665">
        <v>0</v>
      </c>
      <c r="G2665">
        <v>74</v>
      </c>
      <c r="H2665">
        <v>0</v>
      </c>
      <c r="I2665">
        <v>6.96</v>
      </c>
      <c r="J2665">
        <v>-6</v>
      </c>
      <c r="K2665">
        <v>0</v>
      </c>
      <c r="L2665" s="1">
        <v>41273</v>
      </c>
      <c r="M2665" t="s">
        <v>27</v>
      </c>
      <c r="N2665" t="s">
        <v>136</v>
      </c>
      <c r="O2665" t="s">
        <v>136</v>
      </c>
      <c r="P2665" t="s">
        <v>516</v>
      </c>
      <c r="Q2665" t="s">
        <v>132</v>
      </c>
      <c r="R2665" t="s">
        <v>26</v>
      </c>
      <c r="S2665" t="s">
        <v>161</v>
      </c>
      <c r="T2665">
        <v>28</v>
      </c>
      <c r="U2665">
        <v>0</v>
      </c>
      <c r="V2665">
        <v>-84.516000000000005</v>
      </c>
      <c r="W2665">
        <v>39.094999999999999</v>
      </c>
    </row>
    <row r="2666" spans="1:23" x14ac:dyDescent="0.25">
      <c r="A2666" t="s">
        <v>1079</v>
      </c>
      <c r="B2666">
        <v>125.6</v>
      </c>
      <c r="C2666">
        <v>52.17</v>
      </c>
      <c r="D2666">
        <v>282</v>
      </c>
      <c r="E2666">
        <v>2</v>
      </c>
      <c r="F2666">
        <v>0</v>
      </c>
      <c r="G2666">
        <v>32</v>
      </c>
      <c r="H2666">
        <v>0</v>
      </c>
      <c r="I2666">
        <v>9.1999999999999993</v>
      </c>
      <c r="J2666">
        <v>15</v>
      </c>
      <c r="K2666">
        <v>1</v>
      </c>
      <c r="L2666" s="1">
        <v>41280</v>
      </c>
      <c r="M2666" t="s">
        <v>22</v>
      </c>
      <c r="N2666" t="s">
        <v>23</v>
      </c>
      <c r="O2666" t="s">
        <v>132</v>
      </c>
      <c r="P2666" t="s">
        <v>738</v>
      </c>
      <c r="Q2666" t="s">
        <v>132</v>
      </c>
      <c r="R2666" t="s">
        <v>26</v>
      </c>
      <c r="S2666" t="s">
        <v>186</v>
      </c>
      <c r="T2666">
        <v>54</v>
      </c>
      <c r="U2666">
        <v>0</v>
      </c>
      <c r="V2666">
        <v>-76.622777999999997</v>
      </c>
      <c r="W2666">
        <v>39.278055999999999</v>
      </c>
    </row>
    <row r="2667" spans="1:23" x14ac:dyDescent="0.25">
      <c r="A2667" t="s">
        <v>1079</v>
      </c>
      <c r="B2667">
        <v>116.2</v>
      </c>
      <c r="C2667">
        <v>52.94</v>
      </c>
      <c r="D2667">
        <v>331</v>
      </c>
      <c r="E2667">
        <v>3</v>
      </c>
      <c r="F2667">
        <v>0</v>
      </c>
      <c r="G2667">
        <v>66</v>
      </c>
      <c r="H2667">
        <v>0</v>
      </c>
      <c r="I2667">
        <v>11.43</v>
      </c>
      <c r="J2667">
        <v>3</v>
      </c>
      <c r="K2667">
        <v>1</v>
      </c>
      <c r="L2667" s="1">
        <v>41286</v>
      </c>
      <c r="M2667" t="s">
        <v>27</v>
      </c>
      <c r="N2667" t="s">
        <v>36</v>
      </c>
      <c r="O2667" t="s">
        <v>36</v>
      </c>
      <c r="P2667" t="s">
        <v>188</v>
      </c>
      <c r="Q2667" t="s">
        <v>132</v>
      </c>
      <c r="R2667" t="s">
        <v>26</v>
      </c>
      <c r="S2667" t="s">
        <v>38</v>
      </c>
      <c r="T2667">
        <v>5</v>
      </c>
      <c r="U2667">
        <v>0</v>
      </c>
      <c r="V2667">
        <v>-105.02</v>
      </c>
      <c r="W2667">
        <v>39.743889000000003</v>
      </c>
    </row>
    <row r="2668" spans="1:23" x14ac:dyDescent="0.25">
      <c r="A2668" t="s">
        <v>1079</v>
      </c>
      <c r="B2668">
        <v>106.2</v>
      </c>
      <c r="C2668">
        <v>58.33</v>
      </c>
      <c r="D2668">
        <v>240</v>
      </c>
      <c r="E2668">
        <v>3</v>
      </c>
      <c r="F2668">
        <v>0</v>
      </c>
      <c r="G2668">
        <v>40</v>
      </c>
      <c r="H2668">
        <v>0</v>
      </c>
      <c r="I2668">
        <v>18.329999999999998</v>
      </c>
      <c r="J2668">
        <v>15</v>
      </c>
      <c r="K2668">
        <v>1</v>
      </c>
      <c r="L2668" s="1">
        <v>41294</v>
      </c>
      <c r="M2668" t="s">
        <v>27</v>
      </c>
      <c r="N2668" t="s">
        <v>24</v>
      </c>
      <c r="O2668" t="s">
        <v>24</v>
      </c>
      <c r="P2668" t="s">
        <v>442</v>
      </c>
      <c r="Q2668" t="s">
        <v>132</v>
      </c>
      <c r="R2668" t="s">
        <v>26</v>
      </c>
      <c r="S2668" t="s">
        <v>66</v>
      </c>
      <c r="T2668">
        <v>35</v>
      </c>
      <c r="U2668">
        <v>0</v>
      </c>
      <c r="V2668">
        <v>-71.263999999999996</v>
      </c>
      <c r="W2668">
        <v>42.091000000000001</v>
      </c>
    </row>
    <row r="2669" spans="1:23" x14ac:dyDescent="0.25">
      <c r="A2669" t="s">
        <v>1079</v>
      </c>
      <c r="B2669">
        <v>69.400000000000006</v>
      </c>
      <c r="C2669">
        <v>54.84</v>
      </c>
      <c r="D2669">
        <v>362</v>
      </c>
      <c r="E2669">
        <v>2</v>
      </c>
      <c r="F2669">
        <v>2</v>
      </c>
      <c r="G2669">
        <v>27</v>
      </c>
      <c r="H2669">
        <v>0</v>
      </c>
      <c r="I2669">
        <v>5.84</v>
      </c>
      <c r="J2669">
        <v>-22</v>
      </c>
      <c r="K2669">
        <v>0</v>
      </c>
      <c r="L2669" s="1">
        <v>41522</v>
      </c>
      <c r="M2669" t="s">
        <v>27</v>
      </c>
      <c r="N2669" t="s">
        <v>36</v>
      </c>
      <c r="O2669" t="s">
        <v>36</v>
      </c>
      <c r="P2669" t="s">
        <v>1090</v>
      </c>
      <c r="Q2669" t="s">
        <v>132</v>
      </c>
      <c r="R2669" t="s">
        <v>26</v>
      </c>
      <c r="S2669" t="s">
        <v>38</v>
      </c>
      <c r="T2669">
        <v>80</v>
      </c>
      <c r="U2669">
        <v>0</v>
      </c>
      <c r="V2669">
        <v>-105.02</v>
      </c>
      <c r="W2669">
        <v>39.743889000000003</v>
      </c>
    </row>
    <row r="2670" spans="1:23" x14ac:dyDescent="0.25">
      <c r="A2670" t="s">
        <v>1079</v>
      </c>
      <c r="B2670">
        <v>94.4</v>
      </c>
      <c r="C2670">
        <v>66.67</v>
      </c>
      <c r="D2670">
        <v>211</v>
      </c>
      <c r="E2670">
        <v>1</v>
      </c>
      <c r="F2670">
        <v>0</v>
      </c>
      <c r="G2670">
        <v>37</v>
      </c>
      <c r="H2670">
        <v>0</v>
      </c>
      <c r="I2670">
        <v>8.08</v>
      </c>
      <c r="J2670">
        <v>8</v>
      </c>
      <c r="K2670">
        <v>1</v>
      </c>
      <c r="L2670" s="1">
        <v>41532</v>
      </c>
      <c r="M2670" t="s">
        <v>22</v>
      </c>
      <c r="N2670" t="s">
        <v>51</v>
      </c>
      <c r="O2670" t="s">
        <v>132</v>
      </c>
      <c r="P2670" t="s">
        <v>1091</v>
      </c>
      <c r="Q2670" t="s">
        <v>132</v>
      </c>
      <c r="R2670" t="s">
        <v>26</v>
      </c>
      <c r="S2670" t="s">
        <v>186</v>
      </c>
      <c r="T2670">
        <v>76</v>
      </c>
      <c r="U2670">
        <v>0</v>
      </c>
      <c r="V2670">
        <v>-76.622777999999997</v>
      </c>
      <c r="W2670">
        <v>39.278055999999999</v>
      </c>
    </row>
    <row r="2671" spans="1:23" x14ac:dyDescent="0.25">
      <c r="A2671" t="s">
        <v>1079</v>
      </c>
      <c r="B2671">
        <v>87.3</v>
      </c>
      <c r="C2671">
        <v>66.67</v>
      </c>
      <c r="D2671">
        <v>171</v>
      </c>
      <c r="E2671">
        <v>0</v>
      </c>
      <c r="F2671">
        <v>0</v>
      </c>
      <c r="G2671">
        <v>44</v>
      </c>
      <c r="H2671">
        <v>0</v>
      </c>
      <c r="I2671">
        <v>11.43</v>
      </c>
      <c r="J2671">
        <v>21</v>
      </c>
      <c r="K2671">
        <v>1</v>
      </c>
      <c r="L2671" s="1">
        <v>41539</v>
      </c>
      <c r="M2671" t="s">
        <v>22</v>
      </c>
      <c r="N2671" t="s">
        <v>109</v>
      </c>
      <c r="O2671" t="s">
        <v>132</v>
      </c>
      <c r="P2671" t="s">
        <v>628</v>
      </c>
      <c r="Q2671" t="s">
        <v>132</v>
      </c>
      <c r="R2671" t="s">
        <v>26</v>
      </c>
      <c r="S2671" t="s">
        <v>186</v>
      </c>
      <c r="T2671">
        <v>72</v>
      </c>
      <c r="U2671">
        <v>0</v>
      </c>
      <c r="V2671">
        <v>-76.622777999999997</v>
      </c>
      <c r="W2671">
        <v>39.278055999999999</v>
      </c>
    </row>
    <row r="2672" spans="1:23" x14ac:dyDescent="0.25">
      <c r="A2672" t="s">
        <v>1079</v>
      </c>
      <c r="B2672">
        <v>46.4</v>
      </c>
      <c r="C2672">
        <v>50</v>
      </c>
      <c r="D2672">
        <v>347</v>
      </c>
      <c r="E2672">
        <v>2</v>
      </c>
      <c r="F2672">
        <v>5</v>
      </c>
      <c r="G2672">
        <v>53</v>
      </c>
      <c r="H2672">
        <v>0</v>
      </c>
      <c r="I2672">
        <v>8.08</v>
      </c>
      <c r="J2672">
        <v>-3</v>
      </c>
      <c r="K2672">
        <v>0</v>
      </c>
      <c r="L2672" s="1">
        <v>41546</v>
      </c>
      <c r="M2672" t="s">
        <v>27</v>
      </c>
      <c r="N2672" t="s">
        <v>42</v>
      </c>
      <c r="O2672" t="s">
        <v>42</v>
      </c>
      <c r="P2672" t="s">
        <v>408</v>
      </c>
      <c r="Q2672" t="s">
        <v>132</v>
      </c>
      <c r="R2672" t="s">
        <v>26</v>
      </c>
      <c r="S2672" t="s">
        <v>54</v>
      </c>
      <c r="T2672">
        <v>73</v>
      </c>
      <c r="U2672">
        <v>0</v>
      </c>
      <c r="V2672">
        <v>-78.787000000000006</v>
      </c>
      <c r="W2672">
        <v>42.774000000000001</v>
      </c>
    </row>
    <row r="2673" spans="1:23" x14ac:dyDescent="0.25">
      <c r="A2673" t="s">
        <v>1079</v>
      </c>
      <c r="B2673">
        <v>73.599999999999994</v>
      </c>
      <c r="C2673">
        <v>59.38</v>
      </c>
      <c r="D2673">
        <v>269</v>
      </c>
      <c r="E2673">
        <v>0</v>
      </c>
      <c r="F2673">
        <v>1</v>
      </c>
      <c r="G2673">
        <v>52</v>
      </c>
      <c r="H2673">
        <v>0</v>
      </c>
      <c r="I2673">
        <v>5.84</v>
      </c>
      <c r="J2673">
        <v>3</v>
      </c>
      <c r="K2673">
        <v>1</v>
      </c>
      <c r="L2673" s="1">
        <v>41553</v>
      </c>
      <c r="M2673" t="s">
        <v>27</v>
      </c>
      <c r="N2673" t="s">
        <v>28</v>
      </c>
      <c r="O2673" t="s">
        <v>28</v>
      </c>
      <c r="P2673" t="s">
        <v>419</v>
      </c>
      <c r="Q2673" t="s">
        <v>132</v>
      </c>
      <c r="R2673" t="s">
        <v>26</v>
      </c>
      <c r="S2673" t="s">
        <v>30</v>
      </c>
      <c r="T2673">
        <v>88</v>
      </c>
      <c r="U2673">
        <v>0</v>
      </c>
      <c r="V2673">
        <v>-80.238889</v>
      </c>
      <c r="W2673">
        <v>25.958055999999999</v>
      </c>
    </row>
    <row r="2674" spans="1:23" x14ac:dyDescent="0.25">
      <c r="A2674" t="s">
        <v>1079</v>
      </c>
      <c r="B2674">
        <v>112.6</v>
      </c>
      <c r="C2674">
        <v>58.82</v>
      </c>
      <c r="D2674">
        <v>342</v>
      </c>
      <c r="E2674">
        <v>2</v>
      </c>
      <c r="F2674">
        <v>0</v>
      </c>
      <c r="G2674">
        <v>70</v>
      </c>
      <c r="H2674">
        <v>0</v>
      </c>
      <c r="I2674">
        <v>11.43</v>
      </c>
      <c r="J2674">
        <v>-2</v>
      </c>
      <c r="K2674">
        <v>0</v>
      </c>
      <c r="L2674" s="1">
        <v>41560</v>
      </c>
      <c r="M2674" t="s">
        <v>22</v>
      </c>
      <c r="N2674" t="s">
        <v>73</v>
      </c>
      <c r="O2674" t="s">
        <v>132</v>
      </c>
      <c r="P2674" t="s">
        <v>806</v>
      </c>
      <c r="Q2674" t="s">
        <v>132</v>
      </c>
      <c r="R2674" t="s">
        <v>26</v>
      </c>
      <c r="S2674" t="s">
        <v>186</v>
      </c>
      <c r="T2674">
        <v>67</v>
      </c>
      <c r="U2674">
        <v>0</v>
      </c>
      <c r="V2674">
        <v>-76.622777999999997</v>
      </c>
      <c r="W2674">
        <v>39.278055999999999</v>
      </c>
    </row>
    <row r="2675" spans="1:23" x14ac:dyDescent="0.25">
      <c r="A2675" t="s">
        <v>1079</v>
      </c>
      <c r="B2675">
        <v>97.1</v>
      </c>
      <c r="C2675">
        <v>70.59</v>
      </c>
      <c r="D2675">
        <v>215</v>
      </c>
      <c r="E2675">
        <v>1</v>
      </c>
      <c r="F2675">
        <v>0</v>
      </c>
      <c r="G2675">
        <v>44</v>
      </c>
      <c r="H2675">
        <v>0</v>
      </c>
      <c r="I2675">
        <v>10.31</v>
      </c>
      <c r="J2675">
        <v>-3</v>
      </c>
      <c r="K2675">
        <v>0</v>
      </c>
      <c r="L2675" s="1">
        <v>41567</v>
      </c>
      <c r="M2675" t="s">
        <v>27</v>
      </c>
      <c r="N2675" t="s">
        <v>62</v>
      </c>
      <c r="O2675" t="s">
        <v>62</v>
      </c>
      <c r="P2675" t="s">
        <v>693</v>
      </c>
      <c r="Q2675" t="s">
        <v>132</v>
      </c>
      <c r="R2675" t="s">
        <v>26</v>
      </c>
      <c r="S2675" t="s">
        <v>64</v>
      </c>
      <c r="T2675">
        <v>57</v>
      </c>
      <c r="U2675">
        <v>0</v>
      </c>
      <c r="V2675">
        <v>-80.015833000000001</v>
      </c>
      <c r="W2675">
        <v>40.446666999999998</v>
      </c>
    </row>
    <row r="2676" spans="1:23" x14ac:dyDescent="0.25">
      <c r="A2676" t="s">
        <v>1079</v>
      </c>
      <c r="B2676">
        <v>82.4</v>
      </c>
      <c r="C2676">
        <v>58.54</v>
      </c>
      <c r="D2676">
        <v>250</v>
      </c>
      <c r="E2676">
        <v>2</v>
      </c>
      <c r="F2676">
        <v>1</v>
      </c>
      <c r="G2676">
        <v>60</v>
      </c>
      <c r="H2676">
        <v>0</v>
      </c>
      <c r="I2676">
        <v>17.21</v>
      </c>
      <c r="J2676">
        <v>-6</v>
      </c>
      <c r="K2676">
        <v>0</v>
      </c>
      <c r="L2676" s="1">
        <v>41581</v>
      </c>
      <c r="M2676" t="s">
        <v>27</v>
      </c>
      <c r="N2676" t="s">
        <v>51</v>
      </c>
      <c r="O2676" t="s">
        <v>51</v>
      </c>
      <c r="P2676" t="s">
        <v>1092</v>
      </c>
      <c r="Q2676" t="s">
        <v>132</v>
      </c>
      <c r="R2676" t="s">
        <v>26</v>
      </c>
      <c r="S2676" t="s">
        <v>135</v>
      </c>
      <c r="T2676">
        <v>41</v>
      </c>
      <c r="U2676">
        <v>0</v>
      </c>
      <c r="V2676">
        <v>-81.699444</v>
      </c>
      <c r="W2676">
        <v>41.506110999999997</v>
      </c>
    </row>
    <row r="2677" spans="1:23" x14ac:dyDescent="0.25">
      <c r="A2677" t="s">
        <v>1079</v>
      </c>
      <c r="B2677">
        <v>60</v>
      </c>
      <c r="C2677">
        <v>55.56</v>
      </c>
      <c r="D2677">
        <v>140</v>
      </c>
      <c r="E2677">
        <v>2</v>
      </c>
      <c r="F2677">
        <v>2</v>
      </c>
      <c r="G2677">
        <v>24</v>
      </c>
      <c r="H2677">
        <v>0</v>
      </c>
      <c r="I2677">
        <v>20.82</v>
      </c>
      <c r="J2677">
        <v>3</v>
      </c>
      <c r="K2677">
        <v>1</v>
      </c>
      <c r="L2677" s="1">
        <v>41588</v>
      </c>
      <c r="M2677" t="s">
        <v>22</v>
      </c>
      <c r="N2677" t="s">
        <v>136</v>
      </c>
      <c r="O2677" t="s">
        <v>132</v>
      </c>
      <c r="P2677" t="s">
        <v>353</v>
      </c>
      <c r="Q2677" t="s">
        <v>132</v>
      </c>
      <c r="R2677" t="s">
        <v>26</v>
      </c>
      <c r="S2677" t="s">
        <v>186</v>
      </c>
      <c r="T2677">
        <v>62</v>
      </c>
      <c r="U2677">
        <v>0</v>
      </c>
      <c r="V2677">
        <v>-76.622777999999997</v>
      </c>
      <c r="W2677">
        <v>39.278055999999999</v>
      </c>
    </row>
    <row r="2678" spans="1:23" x14ac:dyDescent="0.25">
      <c r="A2678" t="s">
        <v>1079</v>
      </c>
      <c r="B2678">
        <v>53.4</v>
      </c>
      <c r="C2678">
        <v>54.84</v>
      </c>
      <c r="D2678">
        <v>162</v>
      </c>
      <c r="E2678">
        <v>1</v>
      </c>
      <c r="F2678">
        <v>2</v>
      </c>
      <c r="G2678">
        <v>81</v>
      </c>
      <c r="H2678">
        <v>0</v>
      </c>
      <c r="I2678">
        <v>27.71</v>
      </c>
      <c r="J2678">
        <v>-3</v>
      </c>
      <c r="K2678">
        <v>0</v>
      </c>
      <c r="L2678" s="1">
        <v>41595</v>
      </c>
      <c r="M2678" t="s">
        <v>27</v>
      </c>
      <c r="N2678" t="s">
        <v>77</v>
      </c>
      <c r="O2678" t="s">
        <v>77</v>
      </c>
      <c r="P2678" t="s">
        <v>408</v>
      </c>
      <c r="Q2678" t="s">
        <v>132</v>
      </c>
      <c r="R2678" t="s">
        <v>26</v>
      </c>
      <c r="S2678" t="s">
        <v>215</v>
      </c>
      <c r="T2678">
        <v>57</v>
      </c>
      <c r="U2678">
        <v>0</v>
      </c>
      <c r="V2678">
        <v>-87.616699999999994</v>
      </c>
      <c r="W2678">
        <v>41.862299999999998</v>
      </c>
    </row>
    <row r="2679" spans="1:23" x14ac:dyDescent="0.25">
      <c r="A2679" t="s">
        <v>1079</v>
      </c>
      <c r="B2679">
        <v>97.1</v>
      </c>
      <c r="C2679">
        <v>65.38</v>
      </c>
      <c r="D2679">
        <v>273</v>
      </c>
      <c r="E2679">
        <v>1</v>
      </c>
      <c r="F2679">
        <v>1</v>
      </c>
      <c r="G2679">
        <v>32</v>
      </c>
      <c r="H2679">
        <v>0</v>
      </c>
      <c r="I2679">
        <v>17.21</v>
      </c>
      <c r="J2679">
        <v>16</v>
      </c>
      <c r="K2679">
        <v>1</v>
      </c>
      <c r="L2679" s="1">
        <v>41602</v>
      </c>
      <c r="M2679" t="s">
        <v>22</v>
      </c>
      <c r="N2679" t="s">
        <v>48</v>
      </c>
      <c r="O2679" t="s">
        <v>132</v>
      </c>
      <c r="P2679" t="s">
        <v>528</v>
      </c>
      <c r="Q2679" t="s">
        <v>132</v>
      </c>
      <c r="R2679" t="s">
        <v>26</v>
      </c>
      <c r="S2679" t="s">
        <v>186</v>
      </c>
      <c r="T2679">
        <v>33</v>
      </c>
      <c r="U2679">
        <v>0</v>
      </c>
      <c r="V2679">
        <v>-76.622777999999997</v>
      </c>
      <c r="W2679">
        <v>39.278055999999999</v>
      </c>
    </row>
    <row r="2680" spans="1:23" x14ac:dyDescent="0.25">
      <c r="A2680" t="s">
        <v>1079</v>
      </c>
      <c r="B2680">
        <v>98.6</v>
      </c>
      <c r="C2680">
        <v>68.569999999999993</v>
      </c>
      <c r="D2680">
        <v>251</v>
      </c>
      <c r="E2680">
        <v>1</v>
      </c>
      <c r="F2680">
        <v>0</v>
      </c>
      <c r="G2680">
        <v>42</v>
      </c>
      <c r="H2680">
        <v>0</v>
      </c>
      <c r="I2680">
        <v>0</v>
      </c>
      <c r="J2680">
        <v>2</v>
      </c>
      <c r="K2680">
        <v>1</v>
      </c>
      <c r="L2680" s="1">
        <v>41606</v>
      </c>
      <c r="M2680" t="s">
        <v>22</v>
      </c>
      <c r="N2680" t="s">
        <v>62</v>
      </c>
      <c r="O2680" t="s">
        <v>132</v>
      </c>
      <c r="P2680" t="s">
        <v>525</v>
      </c>
      <c r="Q2680" t="s">
        <v>132</v>
      </c>
      <c r="R2680" t="s">
        <v>26</v>
      </c>
      <c r="S2680" t="s">
        <v>186</v>
      </c>
      <c r="T2680">
        <v>37</v>
      </c>
      <c r="U2680">
        <v>0</v>
      </c>
      <c r="V2680">
        <v>-76.622777999999997</v>
      </c>
      <c r="W2680">
        <v>39.278055999999999</v>
      </c>
    </row>
    <row r="2681" spans="1:23" x14ac:dyDescent="0.25">
      <c r="A2681" t="s">
        <v>1079</v>
      </c>
      <c r="B2681">
        <v>64.2</v>
      </c>
      <c r="C2681">
        <v>56</v>
      </c>
      <c r="D2681">
        <v>245</v>
      </c>
      <c r="E2681">
        <v>3</v>
      </c>
      <c r="F2681">
        <v>3</v>
      </c>
      <c r="G2681">
        <v>85</v>
      </c>
      <c r="H2681">
        <v>7.9000000000000001E-2</v>
      </c>
      <c r="I2681">
        <v>5.84</v>
      </c>
      <c r="J2681">
        <v>3</v>
      </c>
      <c r="K2681">
        <v>1</v>
      </c>
      <c r="L2681" s="1">
        <v>41616</v>
      </c>
      <c r="M2681" t="s">
        <v>22</v>
      </c>
      <c r="N2681" t="s">
        <v>82</v>
      </c>
      <c r="O2681" t="s">
        <v>132</v>
      </c>
      <c r="P2681" t="s">
        <v>32</v>
      </c>
      <c r="Q2681" t="s">
        <v>132</v>
      </c>
      <c r="R2681" t="s">
        <v>61</v>
      </c>
      <c r="S2681" t="s">
        <v>186</v>
      </c>
      <c r="T2681">
        <v>30</v>
      </c>
      <c r="U2681">
        <v>0</v>
      </c>
      <c r="V2681">
        <v>-76.622777999999997</v>
      </c>
      <c r="W2681">
        <v>39.278055999999999</v>
      </c>
    </row>
    <row r="2682" spans="1:23" x14ac:dyDescent="0.25">
      <c r="A2682" t="s">
        <v>1079</v>
      </c>
      <c r="B2682">
        <v>70.3</v>
      </c>
      <c r="C2682">
        <v>52.63</v>
      </c>
      <c r="D2682">
        <v>222</v>
      </c>
      <c r="E2682">
        <v>0</v>
      </c>
      <c r="F2682">
        <v>0</v>
      </c>
      <c r="G2682">
        <v>92</v>
      </c>
      <c r="H2682">
        <v>0</v>
      </c>
      <c r="I2682">
        <v>2.2400000000000002</v>
      </c>
      <c r="J2682">
        <v>2</v>
      </c>
      <c r="K2682">
        <v>1</v>
      </c>
      <c r="L2682" s="1">
        <v>41624</v>
      </c>
      <c r="M2682" t="s">
        <v>27</v>
      </c>
      <c r="N2682" t="s">
        <v>83</v>
      </c>
      <c r="O2682" t="s">
        <v>83</v>
      </c>
      <c r="P2682" t="s">
        <v>511</v>
      </c>
      <c r="Q2682" t="s">
        <v>132</v>
      </c>
      <c r="R2682" t="s">
        <v>26</v>
      </c>
      <c r="S2682" t="s">
        <v>85</v>
      </c>
      <c r="T2682">
        <v>11</v>
      </c>
      <c r="U2682">
        <v>1</v>
      </c>
      <c r="V2682">
        <v>-83.045556000000005</v>
      </c>
      <c r="W2682">
        <v>42.34</v>
      </c>
    </row>
    <row r="2683" spans="1:23" x14ac:dyDescent="0.25">
      <c r="A2683" t="s">
        <v>1079</v>
      </c>
      <c r="B2683">
        <v>56.9</v>
      </c>
      <c r="C2683">
        <v>57.89</v>
      </c>
      <c r="D2683">
        <v>260</v>
      </c>
      <c r="E2683">
        <v>0</v>
      </c>
      <c r="F2683">
        <v>2</v>
      </c>
      <c r="G2683">
        <v>81</v>
      </c>
      <c r="H2683">
        <v>0</v>
      </c>
      <c r="I2683">
        <v>11.43</v>
      </c>
      <c r="J2683">
        <v>-34</v>
      </c>
      <c r="K2683">
        <v>0</v>
      </c>
      <c r="L2683" s="1">
        <v>41630</v>
      </c>
      <c r="M2683" t="s">
        <v>22</v>
      </c>
      <c r="N2683" t="s">
        <v>24</v>
      </c>
      <c r="O2683" t="s">
        <v>132</v>
      </c>
      <c r="P2683" t="s">
        <v>1093</v>
      </c>
      <c r="Q2683" t="s">
        <v>132</v>
      </c>
      <c r="R2683" t="s">
        <v>26</v>
      </c>
      <c r="S2683" t="s">
        <v>186</v>
      </c>
      <c r="T2683">
        <v>63</v>
      </c>
      <c r="U2683">
        <v>0</v>
      </c>
      <c r="V2683">
        <v>-76.622777999999997</v>
      </c>
      <c r="W2683">
        <v>39.278055999999999</v>
      </c>
    </row>
    <row r="2684" spans="1:23" x14ac:dyDescent="0.25">
      <c r="A2684" t="s">
        <v>1079</v>
      </c>
      <c r="B2684">
        <v>49.7</v>
      </c>
      <c r="C2684">
        <v>60</v>
      </c>
      <c r="D2684">
        <v>192</v>
      </c>
      <c r="E2684">
        <v>1</v>
      </c>
      <c r="F2684">
        <v>3</v>
      </c>
      <c r="G2684">
        <v>51</v>
      </c>
      <c r="H2684">
        <v>0</v>
      </c>
      <c r="I2684">
        <v>8.08</v>
      </c>
      <c r="J2684">
        <v>-17</v>
      </c>
      <c r="K2684">
        <v>0</v>
      </c>
      <c r="L2684" s="1">
        <v>41637</v>
      </c>
      <c r="M2684" t="s">
        <v>27</v>
      </c>
      <c r="N2684" t="s">
        <v>136</v>
      </c>
      <c r="O2684" t="s">
        <v>136</v>
      </c>
      <c r="P2684" t="s">
        <v>666</v>
      </c>
      <c r="Q2684" t="s">
        <v>132</v>
      </c>
      <c r="R2684" t="s">
        <v>26</v>
      </c>
      <c r="S2684" t="s">
        <v>161</v>
      </c>
      <c r="T2684">
        <v>60</v>
      </c>
      <c r="U2684">
        <v>0</v>
      </c>
      <c r="V2684">
        <v>-84.516000000000005</v>
      </c>
      <c r="W2684">
        <v>39.094999999999999</v>
      </c>
    </row>
    <row r="2685" spans="1:23" x14ac:dyDescent="0.25">
      <c r="A2685" t="s">
        <v>1079</v>
      </c>
      <c r="B2685">
        <v>71</v>
      </c>
      <c r="C2685">
        <v>56.45</v>
      </c>
      <c r="D2685">
        <v>345</v>
      </c>
      <c r="E2685">
        <v>1</v>
      </c>
      <c r="F2685">
        <v>1</v>
      </c>
      <c r="G2685">
        <v>42</v>
      </c>
      <c r="H2685">
        <v>0</v>
      </c>
      <c r="I2685">
        <v>9.1999999999999993</v>
      </c>
      <c r="J2685">
        <v>-7</v>
      </c>
      <c r="K2685">
        <v>0</v>
      </c>
      <c r="L2685" s="1">
        <v>41889</v>
      </c>
      <c r="M2685" t="s">
        <v>22</v>
      </c>
      <c r="N2685" t="s">
        <v>136</v>
      </c>
      <c r="O2685" t="s">
        <v>132</v>
      </c>
      <c r="P2685" t="s">
        <v>326</v>
      </c>
      <c r="Q2685" t="s">
        <v>132</v>
      </c>
      <c r="R2685" t="s">
        <v>26</v>
      </c>
      <c r="S2685" t="s">
        <v>186</v>
      </c>
      <c r="T2685">
        <v>78</v>
      </c>
      <c r="U2685">
        <v>0</v>
      </c>
      <c r="V2685">
        <v>-76.622777999999997</v>
      </c>
      <c r="W2685">
        <v>39.278055999999999</v>
      </c>
    </row>
    <row r="2686" spans="1:23" x14ac:dyDescent="0.25">
      <c r="A2686" t="s">
        <v>1079</v>
      </c>
      <c r="B2686">
        <v>109.3</v>
      </c>
      <c r="C2686">
        <v>72.41</v>
      </c>
      <c r="D2686">
        <v>166</v>
      </c>
      <c r="E2686">
        <v>2</v>
      </c>
      <c r="F2686">
        <v>0</v>
      </c>
      <c r="G2686">
        <v>63</v>
      </c>
      <c r="H2686">
        <v>0</v>
      </c>
      <c r="I2686">
        <v>3.36</v>
      </c>
      <c r="J2686">
        <v>20</v>
      </c>
      <c r="K2686">
        <v>1</v>
      </c>
      <c r="L2686" s="1">
        <v>41893</v>
      </c>
      <c r="M2686" t="s">
        <v>22</v>
      </c>
      <c r="N2686" t="s">
        <v>62</v>
      </c>
      <c r="O2686" t="s">
        <v>132</v>
      </c>
      <c r="P2686" t="s">
        <v>308</v>
      </c>
      <c r="Q2686" t="s">
        <v>132</v>
      </c>
      <c r="R2686" t="s">
        <v>26</v>
      </c>
      <c r="S2686" t="s">
        <v>186</v>
      </c>
      <c r="T2686">
        <v>80</v>
      </c>
      <c r="U2686">
        <v>0</v>
      </c>
      <c r="V2686">
        <v>-76.622777999999997</v>
      </c>
      <c r="W2686">
        <v>39.278055999999999</v>
      </c>
    </row>
    <row r="2687" spans="1:23" x14ac:dyDescent="0.25">
      <c r="A2687" t="s">
        <v>1079</v>
      </c>
      <c r="B2687">
        <v>79.599999999999994</v>
      </c>
      <c r="C2687">
        <v>61.29</v>
      </c>
      <c r="D2687">
        <v>217</v>
      </c>
      <c r="E2687">
        <v>1</v>
      </c>
      <c r="F2687">
        <v>1</v>
      </c>
      <c r="G2687">
        <v>66</v>
      </c>
      <c r="H2687">
        <v>0</v>
      </c>
      <c r="I2687">
        <v>21.93</v>
      </c>
      <c r="J2687">
        <v>2</v>
      </c>
      <c r="K2687">
        <v>1</v>
      </c>
      <c r="L2687" s="1">
        <v>41903</v>
      </c>
      <c r="M2687" t="s">
        <v>27</v>
      </c>
      <c r="N2687" t="s">
        <v>51</v>
      </c>
      <c r="O2687" t="s">
        <v>51</v>
      </c>
      <c r="P2687" t="s">
        <v>244</v>
      </c>
      <c r="Q2687" t="s">
        <v>132</v>
      </c>
      <c r="R2687" t="s">
        <v>26</v>
      </c>
      <c r="S2687" t="s">
        <v>135</v>
      </c>
      <c r="T2687">
        <v>70</v>
      </c>
      <c r="U2687">
        <v>0</v>
      </c>
      <c r="V2687">
        <v>-81.699444</v>
      </c>
      <c r="W2687">
        <v>41.506110999999997</v>
      </c>
    </row>
    <row r="2688" spans="1:23" x14ac:dyDescent="0.25">
      <c r="A2688" t="s">
        <v>1079</v>
      </c>
      <c r="B2688">
        <v>137.4</v>
      </c>
      <c r="C2688">
        <v>70.97</v>
      </c>
      <c r="D2688">
        <v>327</v>
      </c>
      <c r="E2688">
        <v>3</v>
      </c>
      <c r="F2688">
        <v>0</v>
      </c>
      <c r="G2688">
        <v>47</v>
      </c>
      <c r="H2688">
        <v>0</v>
      </c>
      <c r="I2688">
        <v>3.36</v>
      </c>
      <c r="J2688">
        <v>28</v>
      </c>
      <c r="K2688">
        <v>1</v>
      </c>
      <c r="L2688" s="1">
        <v>41910</v>
      </c>
      <c r="M2688" t="s">
        <v>22</v>
      </c>
      <c r="N2688" t="s">
        <v>56</v>
      </c>
      <c r="O2688" t="s">
        <v>132</v>
      </c>
      <c r="P2688" t="s">
        <v>332</v>
      </c>
      <c r="Q2688" t="s">
        <v>132</v>
      </c>
      <c r="R2688" t="s">
        <v>26</v>
      </c>
      <c r="S2688" t="s">
        <v>186</v>
      </c>
      <c r="T2688">
        <v>79</v>
      </c>
      <c r="U2688">
        <v>0</v>
      </c>
      <c r="V2688">
        <v>-76.622777999999997</v>
      </c>
      <c r="W2688">
        <v>39.278055999999999</v>
      </c>
    </row>
    <row r="2689" spans="1:23" x14ac:dyDescent="0.25">
      <c r="A2689" t="s">
        <v>1079</v>
      </c>
      <c r="B2689">
        <v>65.099999999999994</v>
      </c>
      <c r="C2689">
        <v>57.89</v>
      </c>
      <c r="D2689">
        <v>235</v>
      </c>
      <c r="E2689">
        <v>0</v>
      </c>
      <c r="F2689">
        <v>1</v>
      </c>
      <c r="G2689">
        <v>41</v>
      </c>
      <c r="H2689">
        <v>0</v>
      </c>
      <c r="I2689">
        <v>18.329999999999998</v>
      </c>
      <c r="J2689">
        <v>-7</v>
      </c>
      <c r="K2689">
        <v>0</v>
      </c>
      <c r="L2689" s="1">
        <v>41917</v>
      </c>
      <c r="M2689" t="s">
        <v>27</v>
      </c>
      <c r="N2689" t="s">
        <v>23</v>
      </c>
      <c r="O2689" t="s">
        <v>23</v>
      </c>
      <c r="P2689" t="s">
        <v>328</v>
      </c>
      <c r="Q2689" t="s">
        <v>132</v>
      </c>
      <c r="R2689" t="s">
        <v>26</v>
      </c>
      <c r="S2689" t="s">
        <v>198</v>
      </c>
      <c r="T2689">
        <v>56</v>
      </c>
      <c r="U2689">
        <v>1</v>
      </c>
      <c r="V2689">
        <v>-86.162806000000003</v>
      </c>
      <c r="W2689">
        <v>39.760055999999999</v>
      </c>
    </row>
    <row r="2690" spans="1:23" x14ac:dyDescent="0.25">
      <c r="A2690" t="s">
        <v>1079</v>
      </c>
      <c r="B2690">
        <v>149.69999999999999</v>
      </c>
      <c r="C2690">
        <v>75</v>
      </c>
      <c r="D2690">
        <v>306</v>
      </c>
      <c r="E2690">
        <v>5</v>
      </c>
      <c r="F2690">
        <v>0</v>
      </c>
      <c r="G2690">
        <v>53</v>
      </c>
      <c r="H2690">
        <v>0</v>
      </c>
      <c r="I2690">
        <v>3.36</v>
      </c>
      <c r="J2690">
        <v>31</v>
      </c>
      <c r="K2690">
        <v>1</v>
      </c>
      <c r="L2690" s="1">
        <v>41924</v>
      </c>
      <c r="M2690" t="s">
        <v>27</v>
      </c>
      <c r="N2690" t="s">
        <v>152</v>
      </c>
      <c r="O2690" t="s">
        <v>152</v>
      </c>
      <c r="P2690" t="s">
        <v>1094</v>
      </c>
      <c r="Q2690" t="s">
        <v>132</v>
      </c>
      <c r="R2690" t="s">
        <v>26</v>
      </c>
      <c r="S2690" t="s">
        <v>304</v>
      </c>
      <c r="T2690">
        <v>87</v>
      </c>
      <c r="U2690">
        <v>0</v>
      </c>
      <c r="V2690">
        <v>-82.503332999999998</v>
      </c>
      <c r="W2690">
        <v>27.975833000000002</v>
      </c>
    </row>
    <row r="2691" spans="1:23" x14ac:dyDescent="0.25">
      <c r="A2691" t="s">
        <v>1079</v>
      </c>
      <c r="B2691">
        <v>91.7</v>
      </c>
      <c r="C2691">
        <v>64</v>
      </c>
      <c r="D2691">
        <v>258</v>
      </c>
      <c r="E2691">
        <v>2</v>
      </c>
      <c r="F2691">
        <v>2</v>
      </c>
      <c r="G2691">
        <v>38</v>
      </c>
      <c r="H2691">
        <v>0</v>
      </c>
      <c r="I2691">
        <v>16.09</v>
      </c>
      <c r="J2691">
        <v>22</v>
      </c>
      <c r="K2691">
        <v>1</v>
      </c>
      <c r="L2691" s="1">
        <v>41931</v>
      </c>
      <c r="M2691" t="s">
        <v>22</v>
      </c>
      <c r="N2691" t="s">
        <v>39</v>
      </c>
      <c r="O2691" t="s">
        <v>132</v>
      </c>
      <c r="P2691" t="s">
        <v>563</v>
      </c>
      <c r="Q2691" t="s">
        <v>132</v>
      </c>
      <c r="R2691" t="s">
        <v>26</v>
      </c>
      <c r="S2691" t="s">
        <v>186</v>
      </c>
      <c r="T2691">
        <v>56</v>
      </c>
      <c r="U2691">
        <v>0</v>
      </c>
      <c r="V2691">
        <v>-76.622777999999997</v>
      </c>
      <c r="W2691">
        <v>39.278055999999999</v>
      </c>
    </row>
    <row r="2692" spans="1:23" x14ac:dyDescent="0.25">
      <c r="A2692" t="s">
        <v>1079</v>
      </c>
      <c r="B2692">
        <v>43.1</v>
      </c>
      <c r="C2692">
        <v>50</v>
      </c>
      <c r="D2692">
        <v>195</v>
      </c>
      <c r="E2692">
        <v>0</v>
      </c>
      <c r="F2692">
        <v>2</v>
      </c>
      <c r="G2692">
        <v>37</v>
      </c>
      <c r="H2692">
        <v>0</v>
      </c>
      <c r="I2692">
        <v>3.36</v>
      </c>
      <c r="J2692">
        <v>-3</v>
      </c>
      <c r="K2692">
        <v>0</v>
      </c>
      <c r="L2692" s="1">
        <v>41938</v>
      </c>
      <c r="M2692" t="s">
        <v>27</v>
      </c>
      <c r="N2692" t="s">
        <v>136</v>
      </c>
      <c r="O2692" t="s">
        <v>136</v>
      </c>
      <c r="P2692" t="s">
        <v>327</v>
      </c>
      <c r="Q2692" t="s">
        <v>132</v>
      </c>
      <c r="R2692" t="s">
        <v>26</v>
      </c>
      <c r="S2692" t="s">
        <v>161</v>
      </c>
      <c r="T2692">
        <v>65</v>
      </c>
      <c r="U2692">
        <v>0</v>
      </c>
      <c r="V2692">
        <v>-84.516000000000005</v>
      </c>
      <c r="W2692">
        <v>39.094999999999999</v>
      </c>
    </row>
    <row r="2693" spans="1:23" x14ac:dyDescent="0.25">
      <c r="A2693" t="s">
        <v>1079</v>
      </c>
      <c r="B2693">
        <v>91.2</v>
      </c>
      <c r="C2693">
        <v>66.67</v>
      </c>
      <c r="D2693">
        <v>303</v>
      </c>
      <c r="E2693">
        <v>2</v>
      </c>
      <c r="F2693">
        <v>1</v>
      </c>
      <c r="G2693">
        <v>62</v>
      </c>
      <c r="I2693">
        <v>5.84</v>
      </c>
      <c r="J2693">
        <v>-20</v>
      </c>
      <c r="K2693">
        <v>0</v>
      </c>
      <c r="L2693" s="1">
        <v>41945</v>
      </c>
      <c r="M2693" t="s">
        <v>27</v>
      </c>
      <c r="N2693" t="s">
        <v>62</v>
      </c>
      <c r="O2693" t="s">
        <v>62</v>
      </c>
      <c r="P2693" t="s">
        <v>1095</v>
      </c>
      <c r="Q2693" t="s">
        <v>132</v>
      </c>
      <c r="S2693" t="s">
        <v>64</v>
      </c>
      <c r="T2693">
        <v>35</v>
      </c>
      <c r="U2693">
        <v>0</v>
      </c>
      <c r="V2693">
        <v>-80.015833000000001</v>
      </c>
      <c r="W2693">
        <v>40.446666999999998</v>
      </c>
    </row>
    <row r="2694" spans="1:23" x14ac:dyDescent="0.25">
      <c r="A2694" t="s">
        <v>1079</v>
      </c>
      <c r="B2694">
        <v>89.9</v>
      </c>
      <c r="C2694">
        <v>59.26</v>
      </c>
      <c r="D2694">
        <v>169</v>
      </c>
      <c r="E2694">
        <v>1</v>
      </c>
      <c r="F2694">
        <v>0</v>
      </c>
      <c r="G2694">
        <v>37</v>
      </c>
      <c r="H2694">
        <v>0</v>
      </c>
      <c r="I2694">
        <v>6.96</v>
      </c>
      <c r="J2694">
        <v>14</v>
      </c>
      <c r="K2694">
        <v>1</v>
      </c>
      <c r="L2694" s="1">
        <v>41952</v>
      </c>
      <c r="M2694" t="s">
        <v>22</v>
      </c>
      <c r="N2694" t="s">
        <v>87</v>
      </c>
      <c r="O2694" t="s">
        <v>132</v>
      </c>
      <c r="P2694" t="s">
        <v>141</v>
      </c>
      <c r="Q2694" t="s">
        <v>132</v>
      </c>
      <c r="R2694" t="s">
        <v>26</v>
      </c>
      <c r="S2694" t="s">
        <v>186</v>
      </c>
      <c r="T2694">
        <v>57</v>
      </c>
      <c r="U2694">
        <v>0</v>
      </c>
      <c r="V2694">
        <v>-76.622777999999997</v>
      </c>
      <c r="W2694">
        <v>39.278055999999999</v>
      </c>
    </row>
    <row r="2695" spans="1:23" x14ac:dyDescent="0.25">
      <c r="A2695" t="s">
        <v>1079</v>
      </c>
      <c r="B2695">
        <v>120.7</v>
      </c>
      <c r="C2695">
        <v>75</v>
      </c>
      <c r="D2695">
        <v>243</v>
      </c>
      <c r="E2695">
        <v>1</v>
      </c>
      <c r="F2695">
        <v>0</v>
      </c>
      <c r="G2695">
        <v>67</v>
      </c>
      <c r="H2695">
        <v>0</v>
      </c>
      <c r="I2695">
        <v>9.1999999999999993</v>
      </c>
      <c r="J2695">
        <v>7</v>
      </c>
      <c r="K2695">
        <v>1</v>
      </c>
      <c r="L2695" s="1">
        <v>41967</v>
      </c>
      <c r="M2695" t="s">
        <v>27</v>
      </c>
      <c r="N2695" t="s">
        <v>46</v>
      </c>
      <c r="O2695" t="s">
        <v>46</v>
      </c>
      <c r="P2695" t="s">
        <v>228</v>
      </c>
      <c r="Q2695" t="s">
        <v>132</v>
      </c>
      <c r="R2695" t="s">
        <v>26</v>
      </c>
      <c r="S2695" t="s">
        <v>201</v>
      </c>
      <c r="T2695">
        <v>56</v>
      </c>
      <c r="U2695">
        <v>1</v>
      </c>
      <c r="V2695">
        <v>-90.811110999999997</v>
      </c>
      <c r="W2695">
        <v>29.950832999999999</v>
      </c>
    </row>
    <row r="2696" spans="1:23" x14ac:dyDescent="0.25">
      <c r="A2696" t="s">
        <v>1079</v>
      </c>
      <c r="B2696">
        <v>104.9</v>
      </c>
      <c r="C2696">
        <v>61.29</v>
      </c>
      <c r="D2696">
        <v>225</v>
      </c>
      <c r="E2696">
        <v>2</v>
      </c>
      <c r="F2696">
        <v>0</v>
      </c>
      <c r="G2696">
        <v>47</v>
      </c>
      <c r="H2696">
        <v>0</v>
      </c>
      <c r="I2696">
        <v>9.1999999999999993</v>
      </c>
      <c r="J2696">
        <v>-1</v>
      </c>
      <c r="K2696">
        <v>0</v>
      </c>
      <c r="L2696" s="1">
        <v>41973</v>
      </c>
      <c r="M2696" t="s">
        <v>22</v>
      </c>
      <c r="N2696" t="s">
        <v>31</v>
      </c>
      <c r="O2696" t="s">
        <v>132</v>
      </c>
      <c r="P2696" t="s">
        <v>314</v>
      </c>
      <c r="Q2696" t="s">
        <v>132</v>
      </c>
      <c r="R2696" t="s">
        <v>26</v>
      </c>
      <c r="S2696" t="s">
        <v>186</v>
      </c>
      <c r="T2696">
        <v>58</v>
      </c>
      <c r="U2696">
        <v>0</v>
      </c>
      <c r="V2696">
        <v>-76.622777999999997</v>
      </c>
      <c r="W2696">
        <v>39.278055999999999</v>
      </c>
    </row>
    <row r="2697" spans="1:23" x14ac:dyDescent="0.25">
      <c r="A2697" t="s">
        <v>1079</v>
      </c>
      <c r="B2697">
        <v>106.8</v>
      </c>
      <c r="C2697">
        <v>75.760000000000005</v>
      </c>
      <c r="D2697">
        <v>269</v>
      </c>
      <c r="E2697">
        <v>2</v>
      </c>
      <c r="F2697">
        <v>1</v>
      </c>
      <c r="G2697">
        <v>67</v>
      </c>
      <c r="H2697">
        <v>0</v>
      </c>
      <c r="I2697">
        <v>13.86</v>
      </c>
      <c r="J2697">
        <v>15</v>
      </c>
      <c r="K2697">
        <v>1</v>
      </c>
      <c r="L2697" s="1">
        <v>41980</v>
      </c>
      <c r="M2697" t="s">
        <v>27</v>
      </c>
      <c r="N2697" t="s">
        <v>28</v>
      </c>
      <c r="O2697" t="s">
        <v>28</v>
      </c>
      <c r="P2697" t="s">
        <v>442</v>
      </c>
      <c r="Q2697" t="s">
        <v>132</v>
      </c>
      <c r="R2697" t="s">
        <v>26</v>
      </c>
      <c r="S2697" t="s">
        <v>30</v>
      </c>
      <c r="T2697">
        <v>77</v>
      </c>
      <c r="U2697">
        <v>0</v>
      </c>
      <c r="V2697">
        <v>-80.238889</v>
      </c>
      <c r="W2697">
        <v>25.958055999999999</v>
      </c>
    </row>
    <row r="2698" spans="1:23" x14ac:dyDescent="0.25">
      <c r="A2698" t="s">
        <v>1079</v>
      </c>
      <c r="B2698">
        <v>99.4</v>
      </c>
      <c r="C2698">
        <v>66.67</v>
      </c>
      <c r="D2698">
        <v>221</v>
      </c>
      <c r="E2698">
        <v>1</v>
      </c>
      <c r="F2698">
        <v>0</v>
      </c>
      <c r="G2698">
        <v>61</v>
      </c>
      <c r="H2698">
        <v>0</v>
      </c>
      <c r="I2698">
        <v>8.08</v>
      </c>
      <c r="J2698">
        <v>8</v>
      </c>
      <c r="K2698">
        <v>1</v>
      </c>
      <c r="L2698" s="1">
        <v>41987</v>
      </c>
      <c r="M2698" t="s">
        <v>22</v>
      </c>
      <c r="N2698" t="s">
        <v>113</v>
      </c>
      <c r="O2698" t="s">
        <v>132</v>
      </c>
      <c r="P2698" t="s">
        <v>84</v>
      </c>
      <c r="Q2698" t="s">
        <v>132</v>
      </c>
      <c r="R2698" t="s">
        <v>26</v>
      </c>
      <c r="S2698" t="s">
        <v>186</v>
      </c>
      <c r="T2698">
        <v>51</v>
      </c>
      <c r="U2698">
        <v>0</v>
      </c>
      <c r="V2698">
        <v>-76.622777999999997</v>
      </c>
      <c r="W2698">
        <v>39.278055999999999</v>
      </c>
    </row>
    <row r="2699" spans="1:23" x14ac:dyDescent="0.25">
      <c r="A2699" t="s">
        <v>1079</v>
      </c>
      <c r="B2699">
        <v>41.7</v>
      </c>
      <c r="C2699">
        <v>42</v>
      </c>
      <c r="D2699">
        <v>195</v>
      </c>
      <c r="E2699">
        <v>2</v>
      </c>
      <c r="F2699">
        <v>3</v>
      </c>
      <c r="G2699">
        <v>79</v>
      </c>
      <c r="H2699">
        <v>0</v>
      </c>
      <c r="I2699">
        <v>0</v>
      </c>
      <c r="J2699">
        <v>-12</v>
      </c>
      <c r="K2699">
        <v>0</v>
      </c>
      <c r="L2699" s="1">
        <v>41994</v>
      </c>
      <c r="M2699" t="s">
        <v>27</v>
      </c>
      <c r="N2699" t="s">
        <v>109</v>
      </c>
      <c r="O2699" t="s">
        <v>109</v>
      </c>
      <c r="P2699" t="s">
        <v>1071</v>
      </c>
      <c r="Q2699" t="s">
        <v>132</v>
      </c>
      <c r="R2699" t="s">
        <v>26</v>
      </c>
      <c r="S2699" t="s">
        <v>111</v>
      </c>
      <c r="T2699">
        <v>54</v>
      </c>
      <c r="U2699">
        <v>1</v>
      </c>
      <c r="V2699">
        <v>-95.410832999999997</v>
      </c>
      <c r="W2699">
        <v>29.684722000000001</v>
      </c>
    </row>
    <row r="2700" spans="1:23" x14ac:dyDescent="0.25">
      <c r="A2700" t="s">
        <v>1079</v>
      </c>
      <c r="B2700">
        <v>107.6</v>
      </c>
      <c r="C2700">
        <v>61.11</v>
      </c>
      <c r="D2700">
        <v>312</v>
      </c>
      <c r="E2700">
        <v>2</v>
      </c>
      <c r="F2700">
        <v>0</v>
      </c>
      <c r="G2700">
        <v>53</v>
      </c>
      <c r="H2700">
        <v>0</v>
      </c>
      <c r="I2700">
        <v>10.31</v>
      </c>
      <c r="J2700">
        <v>10</v>
      </c>
      <c r="K2700">
        <v>1</v>
      </c>
      <c r="L2700" s="1">
        <v>42001</v>
      </c>
      <c r="M2700" t="s">
        <v>22</v>
      </c>
      <c r="N2700" t="s">
        <v>51</v>
      </c>
      <c r="O2700" t="s">
        <v>132</v>
      </c>
      <c r="P2700" t="s">
        <v>162</v>
      </c>
      <c r="Q2700" t="s">
        <v>132</v>
      </c>
      <c r="R2700" t="s">
        <v>26</v>
      </c>
      <c r="S2700" t="s">
        <v>186</v>
      </c>
      <c r="T2700">
        <v>57</v>
      </c>
      <c r="U2700">
        <v>0</v>
      </c>
      <c r="V2700">
        <v>-76.622777999999997</v>
      </c>
      <c r="W2700">
        <v>39.278055999999999</v>
      </c>
    </row>
    <row r="2701" spans="1:23" x14ac:dyDescent="0.25">
      <c r="A2701" t="s">
        <v>1079</v>
      </c>
      <c r="B2701">
        <v>114</v>
      </c>
      <c r="C2701">
        <v>62.07</v>
      </c>
      <c r="D2701">
        <v>259</v>
      </c>
      <c r="E2701">
        <v>2</v>
      </c>
      <c r="F2701">
        <v>0</v>
      </c>
      <c r="G2701">
        <v>96</v>
      </c>
      <c r="H2701">
        <v>0</v>
      </c>
      <c r="I2701">
        <v>4.72</v>
      </c>
      <c r="J2701">
        <v>13</v>
      </c>
      <c r="K2701">
        <v>1</v>
      </c>
      <c r="L2701" s="1">
        <v>42007</v>
      </c>
      <c r="M2701" t="s">
        <v>27</v>
      </c>
      <c r="N2701" t="s">
        <v>62</v>
      </c>
      <c r="O2701" t="s">
        <v>62</v>
      </c>
      <c r="P2701" t="s">
        <v>291</v>
      </c>
      <c r="Q2701" t="s">
        <v>132</v>
      </c>
      <c r="R2701" t="s">
        <v>26</v>
      </c>
      <c r="S2701" t="s">
        <v>64</v>
      </c>
      <c r="T2701">
        <v>52</v>
      </c>
      <c r="U2701">
        <v>0</v>
      </c>
      <c r="V2701">
        <v>-80.015833000000001</v>
      </c>
      <c r="W2701">
        <v>40.446666999999998</v>
      </c>
    </row>
    <row r="2702" spans="1:23" x14ac:dyDescent="0.25">
      <c r="A2702" t="s">
        <v>1079</v>
      </c>
      <c r="B2702">
        <v>92.1</v>
      </c>
      <c r="C2702">
        <v>62.22</v>
      </c>
      <c r="D2702">
        <v>292</v>
      </c>
      <c r="E2702">
        <v>4</v>
      </c>
      <c r="F2702">
        <v>2</v>
      </c>
      <c r="G2702">
        <v>37</v>
      </c>
      <c r="H2702">
        <v>0</v>
      </c>
      <c r="I2702">
        <v>8.08</v>
      </c>
      <c r="J2702">
        <v>-4</v>
      </c>
      <c r="K2702">
        <v>0</v>
      </c>
      <c r="L2702" s="1">
        <v>42014</v>
      </c>
      <c r="M2702" t="s">
        <v>27</v>
      </c>
      <c r="N2702" t="s">
        <v>24</v>
      </c>
      <c r="O2702" t="s">
        <v>24</v>
      </c>
      <c r="P2702" t="s">
        <v>943</v>
      </c>
      <c r="Q2702" t="s">
        <v>132</v>
      </c>
      <c r="R2702" t="s">
        <v>26</v>
      </c>
      <c r="S2702" t="s">
        <v>66</v>
      </c>
      <c r="T2702">
        <v>17</v>
      </c>
      <c r="U2702">
        <v>0</v>
      </c>
      <c r="V2702">
        <v>-71.263999999999996</v>
      </c>
      <c r="W2702">
        <v>42.091000000000001</v>
      </c>
    </row>
    <row r="2703" spans="1:23" x14ac:dyDescent="0.25">
      <c r="A2703" t="s">
        <v>1079</v>
      </c>
      <c r="B2703">
        <v>38.200000000000003</v>
      </c>
      <c r="C2703">
        <v>56.25</v>
      </c>
      <c r="D2703">
        <v>117</v>
      </c>
      <c r="E2703">
        <v>0</v>
      </c>
      <c r="F2703">
        <v>2</v>
      </c>
      <c r="G2703">
        <v>7</v>
      </c>
      <c r="H2703">
        <v>0</v>
      </c>
      <c r="I2703">
        <v>11.43</v>
      </c>
      <c r="J2703">
        <v>-6</v>
      </c>
      <c r="K2703">
        <v>0</v>
      </c>
      <c r="L2703" s="1">
        <v>42260</v>
      </c>
      <c r="M2703" t="s">
        <v>27</v>
      </c>
      <c r="N2703" t="s">
        <v>36</v>
      </c>
      <c r="O2703" t="s">
        <v>36</v>
      </c>
      <c r="P2703" t="s">
        <v>1096</v>
      </c>
      <c r="Q2703" t="s">
        <v>132</v>
      </c>
      <c r="R2703" t="s">
        <v>26</v>
      </c>
      <c r="S2703" t="s">
        <v>38</v>
      </c>
      <c r="T2703">
        <v>88</v>
      </c>
      <c r="U2703">
        <v>0</v>
      </c>
      <c r="V2703">
        <v>-105.02</v>
      </c>
      <c r="W2703">
        <v>39.743889000000003</v>
      </c>
    </row>
    <row r="2704" spans="1:23" x14ac:dyDescent="0.25">
      <c r="A2704" t="s">
        <v>1079</v>
      </c>
      <c r="B2704">
        <v>102.5</v>
      </c>
      <c r="C2704">
        <v>71.11</v>
      </c>
      <c r="D2704">
        <v>384</v>
      </c>
      <c r="E2704">
        <v>2</v>
      </c>
      <c r="F2704">
        <v>1</v>
      </c>
      <c r="G2704">
        <v>22</v>
      </c>
      <c r="H2704">
        <v>0</v>
      </c>
      <c r="I2704">
        <v>10.31</v>
      </c>
      <c r="J2704">
        <v>-4</v>
      </c>
      <c r="K2704">
        <v>0</v>
      </c>
      <c r="L2704" s="1">
        <v>42267</v>
      </c>
      <c r="M2704" t="s">
        <v>27</v>
      </c>
      <c r="N2704" t="s">
        <v>59</v>
      </c>
      <c r="O2704" t="s">
        <v>59</v>
      </c>
      <c r="P2704" t="s">
        <v>1097</v>
      </c>
      <c r="Q2704" t="s">
        <v>132</v>
      </c>
      <c r="R2704" t="s">
        <v>26</v>
      </c>
      <c r="S2704" t="s">
        <v>81</v>
      </c>
      <c r="T2704">
        <v>90</v>
      </c>
      <c r="U2704">
        <v>0</v>
      </c>
      <c r="V2704">
        <v>-122.20055600000001</v>
      </c>
      <c r="W2704">
        <v>37.751666999999998</v>
      </c>
    </row>
    <row r="2705" spans="1:23" x14ac:dyDescent="0.25">
      <c r="A2705" t="s">
        <v>1079</v>
      </c>
      <c r="B2705">
        <v>92.4</v>
      </c>
      <c r="C2705">
        <v>65.31</v>
      </c>
      <c r="D2705">
        <v>362</v>
      </c>
      <c r="E2705">
        <v>2</v>
      </c>
      <c r="F2705">
        <v>1</v>
      </c>
      <c r="G2705">
        <v>61</v>
      </c>
      <c r="H2705">
        <v>0</v>
      </c>
      <c r="I2705">
        <v>11.43</v>
      </c>
      <c r="J2705">
        <v>-4</v>
      </c>
      <c r="K2705">
        <v>0</v>
      </c>
      <c r="L2705" s="1">
        <v>42274</v>
      </c>
      <c r="M2705" t="s">
        <v>22</v>
      </c>
      <c r="N2705" t="s">
        <v>136</v>
      </c>
      <c r="O2705" t="s">
        <v>132</v>
      </c>
      <c r="P2705" t="s">
        <v>352</v>
      </c>
      <c r="Q2705" t="s">
        <v>132</v>
      </c>
      <c r="R2705" t="s">
        <v>26</v>
      </c>
      <c r="S2705" t="s">
        <v>186</v>
      </c>
      <c r="T2705">
        <v>72</v>
      </c>
      <c r="U2705">
        <v>0</v>
      </c>
      <c r="V2705">
        <v>-76.622777999999997</v>
      </c>
      <c r="W2705">
        <v>39.278055999999999</v>
      </c>
    </row>
    <row r="2706" spans="1:23" x14ac:dyDescent="0.25">
      <c r="A2706" t="s">
        <v>1079</v>
      </c>
      <c r="B2706">
        <v>73.900000000000006</v>
      </c>
      <c r="C2706">
        <v>60.61</v>
      </c>
      <c r="D2706">
        <v>189</v>
      </c>
      <c r="E2706">
        <v>1</v>
      </c>
      <c r="F2706">
        <v>1</v>
      </c>
      <c r="G2706">
        <v>64</v>
      </c>
      <c r="H2706">
        <v>0</v>
      </c>
      <c r="I2706">
        <v>9.1999999999999993</v>
      </c>
      <c r="J2706">
        <v>3</v>
      </c>
      <c r="K2706">
        <v>1</v>
      </c>
      <c r="L2706" s="1">
        <v>42278</v>
      </c>
      <c r="M2706" t="s">
        <v>27</v>
      </c>
      <c r="N2706" t="s">
        <v>62</v>
      </c>
      <c r="O2706" t="s">
        <v>62</v>
      </c>
      <c r="P2706" t="s">
        <v>110</v>
      </c>
      <c r="Q2706" t="s">
        <v>132</v>
      </c>
      <c r="R2706" t="s">
        <v>26</v>
      </c>
      <c r="S2706" t="s">
        <v>64</v>
      </c>
      <c r="T2706">
        <v>59</v>
      </c>
      <c r="U2706">
        <v>0</v>
      </c>
      <c r="V2706">
        <v>-80.015833000000001</v>
      </c>
      <c r="W2706">
        <v>40.446666999999998</v>
      </c>
    </row>
    <row r="2707" spans="1:23" x14ac:dyDescent="0.25">
      <c r="A2707" t="s">
        <v>1079</v>
      </c>
      <c r="B2707">
        <v>81.8</v>
      </c>
      <c r="C2707">
        <v>54.29</v>
      </c>
      <c r="D2707">
        <v>210</v>
      </c>
      <c r="E2707">
        <v>1</v>
      </c>
      <c r="F2707">
        <v>0</v>
      </c>
      <c r="G2707">
        <v>45</v>
      </c>
      <c r="H2707">
        <v>0</v>
      </c>
      <c r="I2707">
        <v>3.36</v>
      </c>
      <c r="J2707">
        <v>-3</v>
      </c>
      <c r="K2707">
        <v>0</v>
      </c>
      <c r="L2707" s="1">
        <v>42288</v>
      </c>
      <c r="M2707" t="s">
        <v>22</v>
      </c>
      <c r="N2707" t="s">
        <v>51</v>
      </c>
      <c r="O2707" t="s">
        <v>132</v>
      </c>
      <c r="P2707" t="s">
        <v>302</v>
      </c>
      <c r="Q2707" t="s">
        <v>132</v>
      </c>
      <c r="R2707" t="s">
        <v>26</v>
      </c>
      <c r="S2707" t="s">
        <v>186</v>
      </c>
      <c r="T2707">
        <v>68</v>
      </c>
      <c r="U2707">
        <v>0</v>
      </c>
      <c r="V2707">
        <v>-76.622777999999997</v>
      </c>
      <c r="W2707">
        <v>39.278055999999999</v>
      </c>
    </row>
    <row r="2708" spans="1:23" x14ac:dyDescent="0.25">
      <c r="A2708" t="s">
        <v>1079</v>
      </c>
      <c r="B2708">
        <v>77.8</v>
      </c>
      <c r="C2708">
        <v>62.26</v>
      </c>
      <c r="D2708">
        <v>343</v>
      </c>
      <c r="E2708">
        <v>2</v>
      </c>
      <c r="F2708">
        <v>2</v>
      </c>
      <c r="G2708">
        <v>59</v>
      </c>
      <c r="H2708">
        <v>0</v>
      </c>
      <c r="I2708">
        <v>9.1999999999999993</v>
      </c>
      <c r="J2708">
        <v>-5</v>
      </c>
      <c r="K2708">
        <v>0</v>
      </c>
      <c r="L2708" s="1">
        <v>42295</v>
      </c>
      <c r="M2708" t="s">
        <v>27</v>
      </c>
      <c r="N2708" t="s">
        <v>140</v>
      </c>
      <c r="O2708" t="s">
        <v>140</v>
      </c>
      <c r="P2708" t="s">
        <v>1098</v>
      </c>
      <c r="Q2708" t="s">
        <v>132</v>
      </c>
      <c r="R2708" t="s">
        <v>26</v>
      </c>
      <c r="S2708" t="s">
        <v>292</v>
      </c>
      <c r="T2708">
        <v>70</v>
      </c>
      <c r="U2708">
        <v>0</v>
      </c>
      <c r="V2708">
        <v>-121.97</v>
      </c>
      <c r="W2708">
        <v>37.402999999999999</v>
      </c>
    </row>
    <row r="2709" spans="1:23" x14ac:dyDescent="0.25">
      <c r="A2709" t="s">
        <v>1079</v>
      </c>
      <c r="B2709">
        <v>80.400000000000006</v>
      </c>
      <c r="C2709">
        <v>65</v>
      </c>
      <c r="D2709">
        <v>252</v>
      </c>
      <c r="E2709">
        <v>1</v>
      </c>
      <c r="F2709">
        <v>1</v>
      </c>
      <c r="G2709">
        <v>28</v>
      </c>
      <c r="H2709">
        <v>0</v>
      </c>
      <c r="I2709">
        <v>3.36</v>
      </c>
      <c r="J2709">
        <v>-8</v>
      </c>
      <c r="K2709">
        <v>0</v>
      </c>
      <c r="L2709" s="1">
        <v>42303</v>
      </c>
      <c r="M2709" t="s">
        <v>27</v>
      </c>
      <c r="N2709" t="s">
        <v>119</v>
      </c>
      <c r="O2709" t="s">
        <v>119</v>
      </c>
      <c r="P2709" t="s">
        <v>869</v>
      </c>
      <c r="Q2709" t="s">
        <v>132</v>
      </c>
      <c r="R2709" t="s">
        <v>26</v>
      </c>
      <c r="S2709" t="s">
        <v>425</v>
      </c>
      <c r="T2709">
        <v>80</v>
      </c>
      <c r="U2709">
        <v>1</v>
      </c>
      <c r="V2709">
        <v>-112.26300000000001</v>
      </c>
      <c r="W2709">
        <v>33.527999999999999</v>
      </c>
    </row>
    <row r="2710" spans="1:23" x14ac:dyDescent="0.25">
      <c r="A2710" t="s">
        <v>1079</v>
      </c>
      <c r="B2710">
        <v>103.3</v>
      </c>
      <c r="C2710">
        <v>67.569999999999993</v>
      </c>
      <c r="D2710">
        <v>319</v>
      </c>
      <c r="E2710">
        <v>1</v>
      </c>
      <c r="F2710">
        <v>0</v>
      </c>
      <c r="G2710">
        <v>70</v>
      </c>
      <c r="H2710">
        <v>0</v>
      </c>
      <c r="I2710">
        <v>9.1999999999999993</v>
      </c>
      <c r="J2710">
        <v>3</v>
      </c>
      <c r="K2710">
        <v>1</v>
      </c>
      <c r="L2710" s="1">
        <v>42309</v>
      </c>
      <c r="M2710" t="s">
        <v>22</v>
      </c>
      <c r="N2710" t="s">
        <v>31</v>
      </c>
      <c r="O2710" t="s">
        <v>132</v>
      </c>
      <c r="P2710" t="s">
        <v>32</v>
      </c>
      <c r="Q2710" t="s">
        <v>132</v>
      </c>
      <c r="R2710" t="s">
        <v>26</v>
      </c>
      <c r="S2710" t="s">
        <v>186</v>
      </c>
      <c r="T2710">
        <v>66</v>
      </c>
      <c r="U2710">
        <v>0</v>
      </c>
      <c r="V2710">
        <v>-76.622777999999997</v>
      </c>
      <c r="W2710">
        <v>39.278055999999999</v>
      </c>
    </row>
    <row r="2711" spans="1:23" x14ac:dyDescent="0.25">
      <c r="A2711" t="s">
        <v>1079</v>
      </c>
      <c r="B2711">
        <v>98</v>
      </c>
      <c r="C2711">
        <v>75.56</v>
      </c>
      <c r="D2711">
        <v>316</v>
      </c>
      <c r="E2711">
        <v>3</v>
      </c>
      <c r="F2711">
        <v>2</v>
      </c>
      <c r="G2711">
        <v>27</v>
      </c>
      <c r="H2711">
        <v>0</v>
      </c>
      <c r="I2711">
        <v>13.86</v>
      </c>
      <c r="J2711">
        <v>-2</v>
      </c>
      <c r="K2711">
        <v>0</v>
      </c>
      <c r="L2711" s="1">
        <v>42323</v>
      </c>
      <c r="M2711" t="s">
        <v>22</v>
      </c>
      <c r="N2711" t="s">
        <v>113</v>
      </c>
      <c r="O2711" t="s">
        <v>132</v>
      </c>
      <c r="P2711" t="s">
        <v>720</v>
      </c>
      <c r="Q2711" t="s">
        <v>132</v>
      </c>
      <c r="R2711" t="s">
        <v>26</v>
      </c>
      <c r="S2711" t="s">
        <v>186</v>
      </c>
      <c r="T2711">
        <v>64</v>
      </c>
      <c r="U2711">
        <v>0</v>
      </c>
      <c r="V2711">
        <v>-76.622777999999997</v>
      </c>
      <c r="W2711">
        <v>39.278055999999999</v>
      </c>
    </row>
    <row r="2712" spans="1:23" x14ac:dyDescent="0.25">
      <c r="A2712" t="s">
        <v>1079</v>
      </c>
      <c r="B2712">
        <v>70.2</v>
      </c>
      <c r="C2712">
        <v>61.36</v>
      </c>
      <c r="D2712">
        <v>299</v>
      </c>
      <c r="E2712">
        <v>1</v>
      </c>
      <c r="F2712">
        <v>2</v>
      </c>
      <c r="G2712">
        <v>40</v>
      </c>
      <c r="H2712">
        <v>0</v>
      </c>
      <c r="I2712">
        <v>14.98</v>
      </c>
      <c r="J2712">
        <v>3</v>
      </c>
      <c r="K2712">
        <v>1</v>
      </c>
      <c r="L2712" s="1">
        <v>42330</v>
      </c>
      <c r="M2712" t="s">
        <v>22</v>
      </c>
      <c r="N2712" t="s">
        <v>44</v>
      </c>
      <c r="O2712" t="s">
        <v>132</v>
      </c>
      <c r="P2712" t="s">
        <v>60</v>
      </c>
      <c r="Q2712" t="s">
        <v>132</v>
      </c>
      <c r="R2712" t="s">
        <v>26</v>
      </c>
      <c r="S2712" t="s">
        <v>186</v>
      </c>
      <c r="T2712">
        <v>47</v>
      </c>
      <c r="U2712">
        <v>0</v>
      </c>
      <c r="V2712">
        <v>-76.622777999999997</v>
      </c>
      <c r="W2712">
        <v>39.278055999999999</v>
      </c>
    </row>
    <row r="2713" spans="1:23" x14ac:dyDescent="0.25">
      <c r="A2713" t="s">
        <v>1079</v>
      </c>
      <c r="B2713">
        <v>100.3</v>
      </c>
      <c r="C2713">
        <v>66.67</v>
      </c>
      <c r="D2713">
        <v>258</v>
      </c>
      <c r="E2713">
        <v>1</v>
      </c>
      <c r="F2713">
        <v>0</v>
      </c>
      <c r="G2713">
        <v>43</v>
      </c>
      <c r="H2713">
        <v>0</v>
      </c>
      <c r="I2713">
        <v>8.08</v>
      </c>
      <c r="J2713">
        <v>6</v>
      </c>
      <c r="K2713">
        <v>1</v>
      </c>
      <c r="L2713" s="1">
        <v>42624</v>
      </c>
      <c r="M2713" t="s">
        <v>22</v>
      </c>
      <c r="N2713" t="s">
        <v>42</v>
      </c>
      <c r="O2713" t="s">
        <v>132</v>
      </c>
      <c r="P2713" t="s">
        <v>125</v>
      </c>
      <c r="Q2713" t="s">
        <v>132</v>
      </c>
      <c r="R2713" t="s">
        <v>26</v>
      </c>
      <c r="S2713" t="s">
        <v>186</v>
      </c>
      <c r="T2713">
        <v>82</v>
      </c>
      <c r="U2713">
        <v>0</v>
      </c>
      <c r="V2713">
        <v>-76.622777999999997</v>
      </c>
      <c r="W2713">
        <v>39.278055999999999</v>
      </c>
    </row>
    <row r="2714" spans="1:23" x14ac:dyDescent="0.25">
      <c r="A2714" t="s">
        <v>1079</v>
      </c>
      <c r="B2714">
        <v>72.599999999999994</v>
      </c>
      <c r="C2714">
        <v>55.56</v>
      </c>
      <c r="D2714">
        <v>302</v>
      </c>
      <c r="E2714">
        <v>2</v>
      </c>
      <c r="F2714">
        <v>2</v>
      </c>
      <c r="G2714">
        <v>76</v>
      </c>
      <c r="H2714">
        <v>0</v>
      </c>
      <c r="I2714">
        <v>5.84</v>
      </c>
      <c r="J2714">
        <v>5</v>
      </c>
      <c r="K2714">
        <v>1</v>
      </c>
      <c r="L2714" s="1">
        <v>42631</v>
      </c>
      <c r="M2714" t="s">
        <v>27</v>
      </c>
      <c r="N2714" t="s">
        <v>51</v>
      </c>
      <c r="O2714" t="s">
        <v>51</v>
      </c>
      <c r="P2714" t="s">
        <v>470</v>
      </c>
      <c r="Q2714" t="s">
        <v>132</v>
      </c>
      <c r="R2714" t="s">
        <v>26</v>
      </c>
      <c r="S2714" t="s">
        <v>135</v>
      </c>
      <c r="T2714">
        <v>75</v>
      </c>
      <c r="U2714">
        <v>0</v>
      </c>
      <c r="V2714">
        <v>-81.699444</v>
      </c>
      <c r="W2714">
        <v>41.506110999999997</v>
      </c>
    </row>
    <row r="2715" spans="1:23" x14ac:dyDescent="0.25">
      <c r="A2715" t="s">
        <v>1079</v>
      </c>
      <c r="B2715">
        <v>64</v>
      </c>
      <c r="C2715">
        <v>72.5</v>
      </c>
      <c r="D2715">
        <v>214</v>
      </c>
      <c r="E2715">
        <v>0</v>
      </c>
      <c r="F2715">
        <v>2</v>
      </c>
      <c r="G2715">
        <v>61</v>
      </c>
      <c r="H2715">
        <v>0</v>
      </c>
      <c r="I2715">
        <v>10.31</v>
      </c>
      <c r="J2715">
        <v>2</v>
      </c>
      <c r="K2715">
        <v>1</v>
      </c>
      <c r="L2715" s="1">
        <v>42638</v>
      </c>
      <c r="M2715" t="s">
        <v>27</v>
      </c>
      <c r="N2715" t="s">
        <v>113</v>
      </c>
      <c r="O2715" t="s">
        <v>113</v>
      </c>
      <c r="P2715" t="s">
        <v>158</v>
      </c>
      <c r="Q2715" t="s">
        <v>132</v>
      </c>
      <c r="R2715" t="s">
        <v>26</v>
      </c>
      <c r="S2715" t="s">
        <v>174</v>
      </c>
      <c r="T2715">
        <v>86</v>
      </c>
      <c r="U2715">
        <v>0</v>
      </c>
      <c r="V2715">
        <v>-81.637500000000003</v>
      </c>
      <c r="W2715">
        <v>30.323889000000001</v>
      </c>
    </row>
    <row r="2716" spans="1:23" x14ac:dyDescent="0.25">
      <c r="A2716" t="s">
        <v>1079</v>
      </c>
      <c r="B2716">
        <v>83.7</v>
      </c>
      <c r="C2716">
        <v>61.54</v>
      </c>
      <c r="D2716">
        <v>298</v>
      </c>
      <c r="E2716">
        <v>1</v>
      </c>
      <c r="F2716">
        <v>0</v>
      </c>
      <c r="G2716">
        <v>84</v>
      </c>
      <c r="H2716">
        <v>0</v>
      </c>
      <c r="I2716">
        <v>3.36</v>
      </c>
      <c r="J2716">
        <v>-1</v>
      </c>
      <c r="K2716">
        <v>0</v>
      </c>
      <c r="L2716" s="1">
        <v>42645</v>
      </c>
      <c r="M2716" t="s">
        <v>22</v>
      </c>
      <c r="N2716" t="s">
        <v>59</v>
      </c>
      <c r="O2716" t="s">
        <v>132</v>
      </c>
      <c r="P2716" t="s">
        <v>441</v>
      </c>
      <c r="Q2716" t="s">
        <v>132</v>
      </c>
      <c r="R2716" t="s">
        <v>26</v>
      </c>
      <c r="S2716" t="s">
        <v>186</v>
      </c>
      <c r="T2716">
        <v>69</v>
      </c>
      <c r="U2716">
        <v>0</v>
      </c>
      <c r="V2716">
        <v>-76.622777999999997</v>
      </c>
      <c r="W2716">
        <v>39.278055999999999</v>
      </c>
    </row>
    <row r="2717" spans="1:23" x14ac:dyDescent="0.25">
      <c r="A2717" t="s">
        <v>1079</v>
      </c>
      <c r="B2717">
        <v>82.7</v>
      </c>
      <c r="C2717">
        <v>65.22</v>
      </c>
      <c r="D2717">
        <v>210</v>
      </c>
      <c r="E2717">
        <v>1</v>
      </c>
      <c r="F2717">
        <v>0</v>
      </c>
      <c r="G2717">
        <v>48</v>
      </c>
      <c r="H2717">
        <v>0</v>
      </c>
      <c r="I2717">
        <v>18.329999999999998</v>
      </c>
      <c r="J2717">
        <v>-6</v>
      </c>
      <c r="K2717">
        <v>0</v>
      </c>
      <c r="L2717" s="1">
        <v>42652</v>
      </c>
      <c r="M2717" t="s">
        <v>22</v>
      </c>
      <c r="N2717" t="s">
        <v>97</v>
      </c>
      <c r="O2717" t="s">
        <v>132</v>
      </c>
      <c r="P2717" t="s">
        <v>387</v>
      </c>
      <c r="Q2717" t="s">
        <v>132</v>
      </c>
      <c r="R2717" t="s">
        <v>26</v>
      </c>
      <c r="S2717" t="s">
        <v>186</v>
      </c>
      <c r="T2717">
        <v>64</v>
      </c>
      <c r="U2717">
        <v>0</v>
      </c>
      <c r="V2717">
        <v>-76.622777999999997</v>
      </c>
      <c r="W2717">
        <v>39.278055999999999</v>
      </c>
    </row>
    <row r="2718" spans="1:23" x14ac:dyDescent="0.25">
      <c r="A2718" t="s">
        <v>1079</v>
      </c>
      <c r="B2718">
        <v>73.900000000000006</v>
      </c>
      <c r="C2718">
        <v>54.17</v>
      </c>
      <c r="D2718">
        <v>307</v>
      </c>
      <c r="E2718">
        <v>0</v>
      </c>
      <c r="F2718">
        <v>0</v>
      </c>
      <c r="G2718">
        <v>55</v>
      </c>
      <c r="H2718">
        <v>0</v>
      </c>
      <c r="I2718">
        <v>9.1999999999999993</v>
      </c>
      <c r="J2718">
        <v>-4</v>
      </c>
      <c r="K2718">
        <v>0</v>
      </c>
      <c r="L2718" s="1">
        <v>42659</v>
      </c>
      <c r="M2718" t="s">
        <v>27</v>
      </c>
      <c r="N2718" t="s">
        <v>101</v>
      </c>
      <c r="O2718" t="s">
        <v>101</v>
      </c>
      <c r="P2718" t="s">
        <v>400</v>
      </c>
      <c r="Q2718" t="s">
        <v>132</v>
      </c>
      <c r="R2718" t="s">
        <v>26</v>
      </c>
      <c r="S2718" t="s">
        <v>207</v>
      </c>
      <c r="T2718">
        <v>70</v>
      </c>
      <c r="U2718">
        <v>0</v>
      </c>
      <c r="V2718">
        <v>-74.074360999999996</v>
      </c>
      <c r="W2718">
        <v>40.813527999999998</v>
      </c>
    </row>
    <row r="2719" spans="1:23" x14ac:dyDescent="0.25">
      <c r="A2719" t="s">
        <v>1079</v>
      </c>
      <c r="B2719">
        <v>54</v>
      </c>
      <c r="C2719">
        <v>56.82</v>
      </c>
      <c r="D2719">
        <v>248</v>
      </c>
      <c r="E2719">
        <v>0</v>
      </c>
      <c r="F2719">
        <v>2</v>
      </c>
      <c r="G2719">
        <v>39</v>
      </c>
      <c r="H2719">
        <v>0</v>
      </c>
      <c r="I2719">
        <v>17.21</v>
      </c>
      <c r="J2719">
        <v>-8</v>
      </c>
      <c r="K2719">
        <v>0</v>
      </c>
      <c r="L2719" s="1">
        <v>42666</v>
      </c>
      <c r="M2719" t="s">
        <v>27</v>
      </c>
      <c r="N2719" t="s">
        <v>48</v>
      </c>
      <c r="O2719" t="s">
        <v>48</v>
      </c>
      <c r="P2719" t="s">
        <v>75</v>
      </c>
      <c r="Q2719" t="s">
        <v>132</v>
      </c>
      <c r="R2719" t="s">
        <v>26</v>
      </c>
      <c r="S2719" t="s">
        <v>207</v>
      </c>
      <c r="T2719">
        <v>60</v>
      </c>
      <c r="U2719">
        <v>0</v>
      </c>
      <c r="V2719">
        <v>-74.074360999999996</v>
      </c>
      <c r="W2719">
        <v>40.813527999999998</v>
      </c>
    </row>
    <row r="2720" spans="1:23" x14ac:dyDescent="0.25">
      <c r="A2720" t="s">
        <v>1079</v>
      </c>
      <c r="B2720">
        <v>82.8</v>
      </c>
      <c r="C2720">
        <v>60</v>
      </c>
      <c r="D2720">
        <v>241</v>
      </c>
      <c r="E2720">
        <v>1</v>
      </c>
      <c r="F2720">
        <v>1</v>
      </c>
      <c r="G2720">
        <v>25</v>
      </c>
      <c r="H2720">
        <v>0</v>
      </c>
      <c r="I2720">
        <v>10.31</v>
      </c>
      <c r="J2720">
        <v>7</v>
      </c>
      <c r="K2720">
        <v>1</v>
      </c>
      <c r="L2720" s="1">
        <v>42680</v>
      </c>
      <c r="M2720" t="s">
        <v>22</v>
      </c>
      <c r="N2720" t="s">
        <v>62</v>
      </c>
      <c r="O2720" t="s">
        <v>132</v>
      </c>
      <c r="P2720" t="s">
        <v>348</v>
      </c>
      <c r="Q2720" t="s">
        <v>132</v>
      </c>
      <c r="R2720" t="s">
        <v>26</v>
      </c>
      <c r="S2720" t="s">
        <v>186</v>
      </c>
      <c r="T2720">
        <v>65</v>
      </c>
      <c r="U2720">
        <v>0</v>
      </c>
      <c r="V2720">
        <v>-76.622777999999997</v>
      </c>
      <c r="W2720">
        <v>39.278055999999999</v>
      </c>
    </row>
    <row r="2721" spans="1:23" x14ac:dyDescent="0.25">
      <c r="A2721" t="s">
        <v>1079</v>
      </c>
      <c r="B2721">
        <v>97.2</v>
      </c>
      <c r="C2721">
        <v>73.17</v>
      </c>
      <c r="D2721">
        <v>296</v>
      </c>
      <c r="E2721">
        <v>3</v>
      </c>
      <c r="F2721">
        <v>2</v>
      </c>
      <c r="G2721">
        <v>48</v>
      </c>
      <c r="H2721">
        <v>0</v>
      </c>
      <c r="I2721">
        <v>4.72</v>
      </c>
      <c r="J2721">
        <v>21</v>
      </c>
      <c r="K2721">
        <v>1</v>
      </c>
      <c r="L2721" s="1">
        <v>42684</v>
      </c>
      <c r="M2721" t="s">
        <v>22</v>
      </c>
      <c r="N2721" t="s">
        <v>51</v>
      </c>
      <c r="O2721" t="s">
        <v>132</v>
      </c>
      <c r="P2721" t="s">
        <v>187</v>
      </c>
      <c r="Q2721" t="s">
        <v>132</v>
      </c>
      <c r="R2721" t="s">
        <v>26</v>
      </c>
      <c r="S2721" t="s">
        <v>186</v>
      </c>
      <c r="T2721">
        <v>51</v>
      </c>
      <c r="U2721">
        <v>0</v>
      </c>
      <c r="V2721">
        <v>-76.622777999999997</v>
      </c>
      <c r="W2721">
        <v>39.278055999999999</v>
      </c>
    </row>
    <row r="2722" spans="1:23" x14ac:dyDescent="0.25">
      <c r="A2722" t="s">
        <v>1079</v>
      </c>
      <c r="B2722">
        <v>98.4</v>
      </c>
      <c r="C2722">
        <v>65.709999999999994</v>
      </c>
      <c r="D2722">
        <v>269</v>
      </c>
      <c r="E2722">
        <v>1</v>
      </c>
      <c r="F2722">
        <v>0</v>
      </c>
      <c r="G2722">
        <v>29</v>
      </c>
      <c r="H2722">
        <v>0</v>
      </c>
      <c r="I2722">
        <v>9.1999999999999993</v>
      </c>
      <c r="J2722">
        <v>-10</v>
      </c>
      <c r="K2722">
        <v>0</v>
      </c>
      <c r="L2722" s="1">
        <v>42694</v>
      </c>
      <c r="M2722" t="s">
        <v>27</v>
      </c>
      <c r="N2722" t="s">
        <v>107</v>
      </c>
      <c r="O2722" t="s">
        <v>107</v>
      </c>
      <c r="P2722" t="s">
        <v>144</v>
      </c>
      <c r="Q2722" t="s">
        <v>132</v>
      </c>
      <c r="R2722" t="s">
        <v>26</v>
      </c>
      <c r="S2722" t="s">
        <v>278</v>
      </c>
      <c r="T2722">
        <v>61</v>
      </c>
      <c r="U2722">
        <v>1</v>
      </c>
      <c r="V2722">
        <v>-97.092777999999996</v>
      </c>
      <c r="W2722">
        <v>32.747777999999997</v>
      </c>
    </row>
    <row r="2723" spans="1:23" x14ac:dyDescent="0.25">
      <c r="A2723" t="s">
        <v>1079</v>
      </c>
      <c r="B2723">
        <v>84.7</v>
      </c>
      <c r="C2723">
        <v>69.44</v>
      </c>
      <c r="D2723">
        <v>234</v>
      </c>
      <c r="E2723">
        <v>1</v>
      </c>
      <c r="F2723">
        <v>1</v>
      </c>
      <c r="G2723">
        <v>37</v>
      </c>
      <c r="H2723">
        <v>0</v>
      </c>
      <c r="I2723">
        <v>12.74</v>
      </c>
      <c r="J2723">
        <v>5</v>
      </c>
      <c r="K2723">
        <v>1</v>
      </c>
      <c r="L2723" s="1">
        <v>42701</v>
      </c>
      <c r="M2723" t="s">
        <v>22</v>
      </c>
      <c r="N2723" t="s">
        <v>136</v>
      </c>
      <c r="O2723" t="s">
        <v>132</v>
      </c>
      <c r="P2723" t="s">
        <v>303</v>
      </c>
      <c r="Q2723" t="s">
        <v>132</v>
      </c>
      <c r="R2723" t="s">
        <v>26</v>
      </c>
      <c r="S2723" t="s">
        <v>186</v>
      </c>
      <c r="T2723">
        <v>50</v>
      </c>
      <c r="U2723">
        <v>0</v>
      </c>
      <c r="V2723">
        <v>-76.622777999999997</v>
      </c>
      <c r="W2723">
        <v>39.278055999999999</v>
      </c>
    </row>
    <row r="2724" spans="1:23" x14ac:dyDescent="0.25">
      <c r="A2724" t="s">
        <v>1079</v>
      </c>
      <c r="B2724">
        <v>119.2</v>
      </c>
      <c r="C2724">
        <v>76.599999999999994</v>
      </c>
      <c r="D2724">
        <v>381</v>
      </c>
      <c r="E2724">
        <v>4</v>
      </c>
      <c r="F2724">
        <v>1</v>
      </c>
      <c r="G2724">
        <v>48</v>
      </c>
      <c r="H2724">
        <v>0</v>
      </c>
      <c r="I2724">
        <v>8.08</v>
      </c>
      <c r="J2724">
        <v>32</v>
      </c>
      <c r="K2724">
        <v>1</v>
      </c>
      <c r="L2724" s="1">
        <v>42708</v>
      </c>
      <c r="M2724" t="s">
        <v>22</v>
      </c>
      <c r="N2724" t="s">
        <v>28</v>
      </c>
      <c r="O2724" t="s">
        <v>132</v>
      </c>
      <c r="P2724" t="s">
        <v>57</v>
      </c>
      <c r="Q2724" t="s">
        <v>132</v>
      </c>
      <c r="R2724" t="s">
        <v>26</v>
      </c>
      <c r="S2724" t="s">
        <v>186</v>
      </c>
      <c r="T2724">
        <v>47</v>
      </c>
      <c r="U2724">
        <v>0</v>
      </c>
      <c r="V2724">
        <v>-76.622777999999997</v>
      </c>
      <c r="W2724">
        <v>39.278055999999999</v>
      </c>
    </row>
    <row r="2725" spans="1:23" x14ac:dyDescent="0.25">
      <c r="A2725" t="s">
        <v>1079</v>
      </c>
      <c r="B2725">
        <v>92.1</v>
      </c>
      <c r="C2725">
        <v>71.150000000000006</v>
      </c>
      <c r="D2725">
        <v>324</v>
      </c>
      <c r="E2725">
        <v>2</v>
      </c>
      <c r="F2725">
        <v>1</v>
      </c>
      <c r="G2725">
        <v>87</v>
      </c>
      <c r="I2725">
        <v>4.72</v>
      </c>
      <c r="J2725">
        <v>-7</v>
      </c>
      <c r="K2725">
        <v>0</v>
      </c>
      <c r="L2725" s="1">
        <v>42716</v>
      </c>
      <c r="M2725" t="s">
        <v>27</v>
      </c>
      <c r="N2725" t="s">
        <v>24</v>
      </c>
      <c r="O2725" t="s">
        <v>24</v>
      </c>
      <c r="P2725" t="s">
        <v>789</v>
      </c>
      <c r="Q2725" t="s">
        <v>132</v>
      </c>
      <c r="S2725" t="s">
        <v>66</v>
      </c>
      <c r="T2725">
        <v>38</v>
      </c>
      <c r="U2725">
        <v>0</v>
      </c>
      <c r="V2725">
        <v>-71.263999999999996</v>
      </c>
      <c r="W2725">
        <v>42.091000000000001</v>
      </c>
    </row>
    <row r="2726" spans="1:23" x14ac:dyDescent="0.25">
      <c r="A2726" t="s">
        <v>1079</v>
      </c>
      <c r="B2726">
        <v>83.5</v>
      </c>
      <c r="C2726">
        <v>53.33</v>
      </c>
      <c r="D2726">
        <v>206</v>
      </c>
      <c r="E2726">
        <v>2</v>
      </c>
      <c r="F2726">
        <v>1</v>
      </c>
      <c r="G2726">
        <v>84</v>
      </c>
      <c r="H2726">
        <v>0</v>
      </c>
      <c r="I2726">
        <v>8.08</v>
      </c>
      <c r="J2726">
        <v>1</v>
      </c>
      <c r="K2726">
        <v>1</v>
      </c>
      <c r="L2726" s="1">
        <v>42722</v>
      </c>
      <c r="M2726" t="s">
        <v>22</v>
      </c>
      <c r="N2726" t="s">
        <v>93</v>
      </c>
      <c r="O2726" t="s">
        <v>132</v>
      </c>
      <c r="P2726" t="s">
        <v>253</v>
      </c>
      <c r="Q2726" t="s">
        <v>132</v>
      </c>
      <c r="R2726" t="s">
        <v>26</v>
      </c>
      <c r="S2726" t="s">
        <v>186</v>
      </c>
      <c r="T2726">
        <v>51</v>
      </c>
      <c r="U2726">
        <v>0</v>
      </c>
      <c r="V2726">
        <v>-76.622777999999997</v>
      </c>
      <c r="W2726">
        <v>39.278055999999999</v>
      </c>
    </row>
    <row r="2727" spans="1:23" x14ac:dyDescent="0.25">
      <c r="A2727" t="s">
        <v>1079</v>
      </c>
      <c r="B2727">
        <v>81.8</v>
      </c>
      <c r="C2727">
        <v>68.180000000000007</v>
      </c>
      <c r="D2727">
        <v>262</v>
      </c>
      <c r="E2727">
        <v>1</v>
      </c>
      <c r="F2727">
        <v>1</v>
      </c>
      <c r="G2727">
        <v>85</v>
      </c>
      <c r="H2727">
        <v>0</v>
      </c>
      <c r="I2727">
        <v>8.08</v>
      </c>
      <c r="J2727">
        <v>-4</v>
      </c>
      <c r="K2727">
        <v>0</v>
      </c>
      <c r="L2727" s="1">
        <v>42729</v>
      </c>
      <c r="M2727" t="s">
        <v>27</v>
      </c>
      <c r="N2727" t="s">
        <v>62</v>
      </c>
      <c r="O2727" t="s">
        <v>62</v>
      </c>
      <c r="P2727" t="s">
        <v>840</v>
      </c>
      <c r="Q2727" t="s">
        <v>132</v>
      </c>
      <c r="R2727" t="s">
        <v>26</v>
      </c>
      <c r="S2727" t="s">
        <v>64</v>
      </c>
      <c r="T2727">
        <v>34</v>
      </c>
      <c r="U2727">
        <v>0</v>
      </c>
      <c r="V2727">
        <v>-80.015833000000001</v>
      </c>
      <c r="W2727">
        <v>40.446666999999998</v>
      </c>
    </row>
    <row r="2728" spans="1:23" x14ac:dyDescent="0.25">
      <c r="A2728" t="s">
        <v>1079</v>
      </c>
      <c r="B2728">
        <v>70.7</v>
      </c>
      <c r="C2728">
        <v>65.31</v>
      </c>
      <c r="D2728">
        <v>267</v>
      </c>
      <c r="E2728">
        <v>0</v>
      </c>
      <c r="F2728">
        <v>1</v>
      </c>
      <c r="G2728">
        <v>93</v>
      </c>
      <c r="H2728">
        <v>0</v>
      </c>
      <c r="I2728">
        <v>6.96</v>
      </c>
      <c r="J2728">
        <v>-17</v>
      </c>
      <c r="K2728">
        <v>0</v>
      </c>
      <c r="L2728" s="1">
        <v>42736</v>
      </c>
      <c r="M2728" t="s">
        <v>27</v>
      </c>
      <c r="N2728" t="s">
        <v>136</v>
      </c>
      <c r="O2728" t="s">
        <v>136</v>
      </c>
      <c r="P2728" t="s">
        <v>457</v>
      </c>
      <c r="Q2728" t="s">
        <v>132</v>
      </c>
      <c r="R2728" t="s">
        <v>26</v>
      </c>
      <c r="S2728" t="s">
        <v>161</v>
      </c>
      <c r="T2728">
        <v>44</v>
      </c>
      <c r="U2728">
        <v>0</v>
      </c>
      <c r="V2728">
        <v>-84.516000000000005</v>
      </c>
      <c r="W2728">
        <v>39.094999999999999</v>
      </c>
    </row>
    <row r="2729" spans="1:23" x14ac:dyDescent="0.25">
      <c r="A2729" t="s">
        <v>1079</v>
      </c>
      <c r="B2729">
        <v>71</v>
      </c>
      <c r="C2729">
        <v>52.94</v>
      </c>
      <c r="D2729">
        <v>121</v>
      </c>
      <c r="E2729">
        <v>1</v>
      </c>
      <c r="F2729">
        <v>1</v>
      </c>
      <c r="G2729">
        <v>45</v>
      </c>
      <c r="H2729">
        <v>0</v>
      </c>
      <c r="I2729">
        <v>9.1999999999999993</v>
      </c>
      <c r="J2729">
        <v>20</v>
      </c>
      <c r="K2729">
        <v>1</v>
      </c>
      <c r="L2729" s="1">
        <v>42988</v>
      </c>
      <c r="M2729" t="s">
        <v>27</v>
      </c>
      <c r="N2729" t="s">
        <v>136</v>
      </c>
      <c r="O2729" t="s">
        <v>136</v>
      </c>
      <c r="P2729" t="s">
        <v>1099</v>
      </c>
      <c r="Q2729" t="s">
        <v>132</v>
      </c>
      <c r="R2729" t="s">
        <v>26</v>
      </c>
      <c r="S2729" t="s">
        <v>161</v>
      </c>
      <c r="T2729">
        <v>72</v>
      </c>
      <c r="U2729">
        <v>0</v>
      </c>
      <c r="V2729">
        <v>-84.516000000000005</v>
      </c>
      <c r="W2729">
        <v>39.094999999999999</v>
      </c>
    </row>
    <row r="2730" spans="1:23" x14ac:dyDescent="0.25">
      <c r="A2730" t="s">
        <v>1079</v>
      </c>
      <c r="B2730">
        <v>97.3</v>
      </c>
      <c r="C2730">
        <v>73.53</v>
      </c>
      <c r="D2730">
        <v>217</v>
      </c>
      <c r="E2730">
        <v>2</v>
      </c>
      <c r="F2730">
        <v>1</v>
      </c>
      <c r="G2730">
        <v>67</v>
      </c>
      <c r="H2730">
        <v>0</v>
      </c>
      <c r="I2730">
        <v>5.84</v>
      </c>
      <c r="J2730">
        <v>14</v>
      </c>
      <c r="K2730">
        <v>1</v>
      </c>
      <c r="L2730" s="1">
        <v>42995</v>
      </c>
      <c r="M2730" t="s">
        <v>22</v>
      </c>
      <c r="N2730" t="s">
        <v>51</v>
      </c>
      <c r="O2730" t="s">
        <v>132</v>
      </c>
      <c r="P2730" t="s">
        <v>40</v>
      </c>
      <c r="Q2730" t="s">
        <v>132</v>
      </c>
      <c r="R2730" t="s">
        <v>26</v>
      </c>
      <c r="S2730" t="s">
        <v>186</v>
      </c>
      <c r="T2730">
        <v>82</v>
      </c>
      <c r="U2730">
        <v>0</v>
      </c>
      <c r="V2730">
        <v>-76.622777999999997</v>
      </c>
      <c r="W2730">
        <v>39.278055999999999</v>
      </c>
    </row>
    <row r="2731" spans="1:23" x14ac:dyDescent="0.25">
      <c r="A2731" t="s">
        <v>1079</v>
      </c>
      <c r="B2731">
        <v>64.599999999999994</v>
      </c>
      <c r="C2731">
        <v>63.27</v>
      </c>
      <c r="D2731">
        <v>235</v>
      </c>
      <c r="E2731">
        <v>1</v>
      </c>
      <c r="F2731">
        <v>2</v>
      </c>
      <c r="G2731">
        <v>48</v>
      </c>
      <c r="H2731">
        <v>0</v>
      </c>
      <c r="I2731">
        <v>5.84</v>
      </c>
      <c r="J2731">
        <v>-17</v>
      </c>
      <c r="K2731">
        <v>0</v>
      </c>
      <c r="L2731" s="1">
        <v>43009</v>
      </c>
      <c r="M2731" t="s">
        <v>22</v>
      </c>
      <c r="N2731" t="s">
        <v>62</v>
      </c>
      <c r="O2731" t="s">
        <v>132</v>
      </c>
      <c r="P2731" t="s">
        <v>349</v>
      </c>
      <c r="Q2731" t="s">
        <v>132</v>
      </c>
      <c r="R2731" t="s">
        <v>26</v>
      </c>
      <c r="S2731" t="s">
        <v>186</v>
      </c>
      <c r="T2731">
        <v>68</v>
      </c>
      <c r="U2731">
        <v>0</v>
      </c>
      <c r="V2731">
        <v>-76.622777999999997</v>
      </c>
      <c r="W2731">
        <v>39.278055999999999</v>
      </c>
    </row>
    <row r="2732" spans="1:23" x14ac:dyDescent="0.25">
      <c r="A2732" t="s">
        <v>1079</v>
      </c>
      <c r="B2732">
        <v>98.6</v>
      </c>
      <c r="C2732">
        <v>73.08</v>
      </c>
      <c r="D2732">
        <v>222</v>
      </c>
      <c r="E2732">
        <v>0</v>
      </c>
      <c r="F2732">
        <v>0</v>
      </c>
      <c r="G2732">
        <v>32</v>
      </c>
      <c r="I2732">
        <v>10.56</v>
      </c>
      <c r="J2732">
        <v>13</v>
      </c>
      <c r="K2732">
        <v>1</v>
      </c>
      <c r="L2732" s="1">
        <v>43016</v>
      </c>
      <c r="M2732" t="s">
        <v>27</v>
      </c>
      <c r="N2732" t="s">
        <v>59</v>
      </c>
      <c r="O2732" t="s">
        <v>59</v>
      </c>
      <c r="P2732" t="s">
        <v>291</v>
      </c>
      <c r="Q2732" t="s">
        <v>132</v>
      </c>
      <c r="S2732" t="s">
        <v>81</v>
      </c>
      <c r="T2732">
        <v>78</v>
      </c>
      <c r="U2732">
        <v>0</v>
      </c>
      <c r="V2732">
        <v>-122.20055600000001</v>
      </c>
      <c r="W2732">
        <v>37.751666999999998</v>
      </c>
    </row>
    <row r="2733" spans="1:23" x14ac:dyDescent="0.25">
      <c r="A2733" t="s">
        <v>1079</v>
      </c>
      <c r="B2733">
        <v>48.8</v>
      </c>
      <c r="C2733">
        <v>58.54</v>
      </c>
      <c r="D2733">
        <v>180</v>
      </c>
      <c r="E2733">
        <v>0</v>
      </c>
      <c r="F2733">
        <v>2</v>
      </c>
      <c r="G2733">
        <v>84</v>
      </c>
      <c r="H2733">
        <v>0</v>
      </c>
      <c r="I2733">
        <v>5.84</v>
      </c>
      <c r="J2733">
        <v>-3</v>
      </c>
      <c r="K2733">
        <v>0</v>
      </c>
      <c r="L2733" s="1">
        <v>43023</v>
      </c>
      <c r="M2733" t="s">
        <v>22</v>
      </c>
      <c r="N2733" t="s">
        <v>77</v>
      </c>
      <c r="O2733" t="s">
        <v>132</v>
      </c>
      <c r="P2733" t="s">
        <v>327</v>
      </c>
      <c r="Q2733" t="s">
        <v>132</v>
      </c>
      <c r="R2733" t="s">
        <v>26</v>
      </c>
      <c r="S2733" t="s">
        <v>186</v>
      </c>
      <c r="T2733">
        <v>73</v>
      </c>
      <c r="U2733">
        <v>0</v>
      </c>
      <c r="V2733">
        <v>-76.622777999999997</v>
      </c>
      <c r="W2733">
        <v>39.278055999999999</v>
      </c>
    </row>
    <row r="2734" spans="1:23" x14ac:dyDescent="0.25">
      <c r="A2734" t="s">
        <v>1079</v>
      </c>
      <c r="B2734">
        <v>88.2</v>
      </c>
      <c r="C2734">
        <v>69.23</v>
      </c>
      <c r="D2734">
        <v>186</v>
      </c>
      <c r="E2734">
        <v>1</v>
      </c>
      <c r="F2734">
        <v>0</v>
      </c>
      <c r="G2734">
        <v>49</v>
      </c>
      <c r="H2734">
        <v>0</v>
      </c>
      <c r="I2734">
        <v>10.31</v>
      </c>
      <c r="J2734">
        <v>-8</v>
      </c>
      <c r="K2734">
        <v>0</v>
      </c>
      <c r="L2734" s="1">
        <v>43030</v>
      </c>
      <c r="M2734" t="s">
        <v>27</v>
      </c>
      <c r="N2734" t="s">
        <v>82</v>
      </c>
      <c r="O2734" t="s">
        <v>82</v>
      </c>
      <c r="P2734" t="s">
        <v>75</v>
      </c>
      <c r="Q2734" t="s">
        <v>132</v>
      </c>
      <c r="R2734" t="s">
        <v>26</v>
      </c>
      <c r="S2734" t="s">
        <v>165</v>
      </c>
      <c r="T2734">
        <v>59</v>
      </c>
      <c r="U2734">
        <v>1</v>
      </c>
      <c r="V2734">
        <v>-93.258055999999996</v>
      </c>
      <c r="W2734">
        <v>44.973889</v>
      </c>
    </row>
    <row r="2735" spans="1:23" x14ac:dyDescent="0.25">
      <c r="A2735" t="s">
        <v>1079</v>
      </c>
      <c r="B2735">
        <v>107.9</v>
      </c>
      <c r="C2735">
        <v>66.67</v>
      </c>
      <c r="D2735">
        <v>101</v>
      </c>
      <c r="E2735">
        <v>1</v>
      </c>
      <c r="F2735">
        <v>0</v>
      </c>
      <c r="G2735">
        <v>49</v>
      </c>
      <c r="H2735">
        <v>0</v>
      </c>
      <c r="I2735">
        <v>4.72</v>
      </c>
      <c r="J2735">
        <v>40</v>
      </c>
      <c r="K2735">
        <v>1</v>
      </c>
      <c r="L2735" s="1">
        <v>43034</v>
      </c>
      <c r="M2735" t="s">
        <v>22</v>
      </c>
      <c r="N2735" t="s">
        <v>28</v>
      </c>
      <c r="O2735" t="s">
        <v>132</v>
      </c>
      <c r="P2735" t="s">
        <v>1100</v>
      </c>
      <c r="Q2735" t="s">
        <v>132</v>
      </c>
      <c r="R2735" t="s">
        <v>26</v>
      </c>
      <c r="S2735" t="s">
        <v>186</v>
      </c>
      <c r="T2735">
        <v>53</v>
      </c>
      <c r="U2735">
        <v>0</v>
      </c>
      <c r="V2735">
        <v>-76.622777999999997</v>
      </c>
      <c r="W2735">
        <v>39.278055999999999</v>
      </c>
    </row>
    <row r="2736" spans="1:23" x14ac:dyDescent="0.25">
      <c r="A2736" t="s">
        <v>1079</v>
      </c>
      <c r="B2736">
        <v>74.3</v>
      </c>
      <c r="C2736">
        <v>65.38</v>
      </c>
      <c r="D2736">
        <v>261</v>
      </c>
      <c r="E2736">
        <v>2</v>
      </c>
      <c r="F2736">
        <v>2</v>
      </c>
      <c r="G2736">
        <v>58</v>
      </c>
      <c r="H2736">
        <v>0</v>
      </c>
      <c r="I2736">
        <v>14.98</v>
      </c>
      <c r="J2736">
        <v>-3</v>
      </c>
      <c r="K2736">
        <v>0</v>
      </c>
      <c r="L2736" s="1">
        <v>43044</v>
      </c>
      <c r="M2736" t="s">
        <v>27</v>
      </c>
      <c r="N2736" t="s">
        <v>87</v>
      </c>
      <c r="O2736" t="s">
        <v>87</v>
      </c>
      <c r="P2736" t="s">
        <v>408</v>
      </c>
      <c r="Q2736" t="s">
        <v>132</v>
      </c>
      <c r="R2736" t="s">
        <v>26</v>
      </c>
      <c r="S2736" t="s">
        <v>89</v>
      </c>
      <c r="T2736">
        <v>78</v>
      </c>
      <c r="U2736">
        <v>0</v>
      </c>
      <c r="V2736">
        <v>-86.771388999999999</v>
      </c>
      <c r="W2736">
        <v>36.166389000000002</v>
      </c>
    </row>
    <row r="2737" spans="1:23" x14ac:dyDescent="0.25">
      <c r="A2737" t="s">
        <v>1079</v>
      </c>
      <c r="B2737">
        <v>90.9</v>
      </c>
      <c r="C2737">
        <v>78.569999999999993</v>
      </c>
      <c r="D2737">
        <v>183</v>
      </c>
      <c r="E2737">
        <v>1</v>
      </c>
      <c r="F2737">
        <v>1</v>
      </c>
      <c r="G2737">
        <v>58</v>
      </c>
      <c r="H2737">
        <v>0</v>
      </c>
      <c r="I2737">
        <v>13.86</v>
      </c>
      <c r="J2737">
        <v>23</v>
      </c>
      <c r="K2737">
        <v>1</v>
      </c>
      <c r="L2737" s="1">
        <v>43058</v>
      </c>
      <c r="M2737" t="s">
        <v>27</v>
      </c>
      <c r="N2737" t="s">
        <v>73</v>
      </c>
      <c r="O2737" t="s">
        <v>73</v>
      </c>
      <c r="P2737" t="s">
        <v>570</v>
      </c>
      <c r="Q2737" t="s">
        <v>132</v>
      </c>
      <c r="R2737" t="s">
        <v>26</v>
      </c>
      <c r="S2737" t="s">
        <v>168</v>
      </c>
      <c r="T2737">
        <v>31</v>
      </c>
      <c r="U2737">
        <v>0</v>
      </c>
      <c r="V2737">
        <v>-88.062222000000006</v>
      </c>
      <c r="W2737">
        <v>44.501389000000003</v>
      </c>
    </row>
    <row r="2738" spans="1:23" x14ac:dyDescent="0.25">
      <c r="A2738" t="s">
        <v>1079</v>
      </c>
      <c r="B2738">
        <v>72.5</v>
      </c>
      <c r="C2738">
        <v>62.5</v>
      </c>
      <c r="D2738">
        <v>141</v>
      </c>
      <c r="E2738">
        <v>0</v>
      </c>
      <c r="F2738">
        <v>0</v>
      </c>
      <c r="G2738">
        <v>50</v>
      </c>
      <c r="H2738">
        <v>0</v>
      </c>
      <c r="I2738">
        <v>0</v>
      </c>
      <c r="J2738">
        <v>7</v>
      </c>
      <c r="K2738">
        <v>1</v>
      </c>
      <c r="L2738" s="1">
        <v>43066</v>
      </c>
      <c r="M2738" t="s">
        <v>22</v>
      </c>
      <c r="N2738" t="s">
        <v>109</v>
      </c>
      <c r="O2738" t="s">
        <v>132</v>
      </c>
      <c r="P2738" t="s">
        <v>96</v>
      </c>
      <c r="Q2738" t="s">
        <v>132</v>
      </c>
      <c r="R2738" t="s">
        <v>26</v>
      </c>
      <c r="S2738" t="s">
        <v>186</v>
      </c>
      <c r="T2738">
        <v>50</v>
      </c>
      <c r="U2738">
        <v>0</v>
      </c>
      <c r="V2738">
        <v>-76.622777999999997</v>
      </c>
      <c r="W2738">
        <v>39.278055999999999</v>
      </c>
    </row>
    <row r="2739" spans="1:23" x14ac:dyDescent="0.25">
      <c r="A2739" t="s">
        <v>1079</v>
      </c>
      <c r="B2739">
        <v>105</v>
      </c>
      <c r="C2739">
        <v>63.89</v>
      </c>
      <c r="D2739">
        <v>269</v>
      </c>
      <c r="E2739">
        <v>2</v>
      </c>
      <c r="F2739">
        <v>0</v>
      </c>
      <c r="G2739">
        <v>57</v>
      </c>
      <c r="H2739">
        <v>0</v>
      </c>
      <c r="I2739">
        <v>4.72</v>
      </c>
      <c r="J2739">
        <v>24</v>
      </c>
      <c r="K2739">
        <v>1</v>
      </c>
      <c r="L2739" s="1">
        <v>43072</v>
      </c>
      <c r="M2739" t="s">
        <v>22</v>
      </c>
      <c r="N2739" t="s">
        <v>83</v>
      </c>
      <c r="O2739" t="s">
        <v>132</v>
      </c>
      <c r="P2739" t="s">
        <v>515</v>
      </c>
      <c r="Q2739" t="s">
        <v>132</v>
      </c>
      <c r="R2739" t="s">
        <v>26</v>
      </c>
      <c r="S2739" t="s">
        <v>186</v>
      </c>
      <c r="T2739">
        <v>55</v>
      </c>
      <c r="U2739">
        <v>0</v>
      </c>
      <c r="V2739">
        <v>-76.622777999999997</v>
      </c>
      <c r="W2739">
        <v>39.278055999999999</v>
      </c>
    </row>
    <row r="2740" spans="1:23" x14ac:dyDescent="0.25">
      <c r="A2740" t="s">
        <v>1079</v>
      </c>
      <c r="B2740">
        <v>88.9</v>
      </c>
      <c r="C2740">
        <v>57.14</v>
      </c>
      <c r="D2740">
        <v>269</v>
      </c>
      <c r="E2740">
        <v>2</v>
      </c>
      <c r="F2740">
        <v>1</v>
      </c>
      <c r="G2740">
        <v>53</v>
      </c>
      <c r="H2740">
        <v>0</v>
      </c>
      <c r="I2740">
        <v>13.86</v>
      </c>
      <c r="J2740">
        <v>-1</v>
      </c>
      <c r="K2740">
        <v>0</v>
      </c>
      <c r="L2740" s="1">
        <v>43079</v>
      </c>
      <c r="M2740" t="s">
        <v>27</v>
      </c>
      <c r="N2740" t="s">
        <v>62</v>
      </c>
      <c r="O2740" t="s">
        <v>62</v>
      </c>
      <c r="P2740" t="s">
        <v>769</v>
      </c>
      <c r="Q2740" t="s">
        <v>132</v>
      </c>
      <c r="R2740" t="s">
        <v>26</v>
      </c>
      <c r="S2740" t="s">
        <v>64</v>
      </c>
      <c r="T2740">
        <v>33</v>
      </c>
      <c r="U2740">
        <v>0</v>
      </c>
      <c r="V2740">
        <v>-80.015833000000001</v>
      </c>
      <c r="W2740">
        <v>40.446666999999998</v>
      </c>
    </row>
    <row r="2741" spans="1:23" x14ac:dyDescent="0.25">
      <c r="A2741" t="s">
        <v>1079</v>
      </c>
      <c r="B2741">
        <v>90.2</v>
      </c>
      <c r="C2741">
        <v>61.9</v>
      </c>
      <c r="D2741">
        <v>288</v>
      </c>
      <c r="E2741">
        <v>1</v>
      </c>
      <c r="F2741">
        <v>0</v>
      </c>
      <c r="G2741">
        <v>73</v>
      </c>
      <c r="H2741">
        <v>0</v>
      </c>
      <c r="I2741">
        <v>3.36</v>
      </c>
      <c r="J2741">
        <v>17</v>
      </c>
      <c r="K2741">
        <v>1</v>
      </c>
      <c r="L2741" s="1">
        <v>43086</v>
      </c>
      <c r="M2741" t="s">
        <v>27</v>
      </c>
      <c r="N2741" t="s">
        <v>51</v>
      </c>
      <c r="O2741" t="s">
        <v>51</v>
      </c>
      <c r="P2741" t="s">
        <v>279</v>
      </c>
      <c r="Q2741" t="s">
        <v>132</v>
      </c>
      <c r="R2741" t="s">
        <v>26</v>
      </c>
      <c r="S2741" t="s">
        <v>135</v>
      </c>
      <c r="T2741">
        <v>36</v>
      </c>
      <c r="U2741">
        <v>0</v>
      </c>
      <c r="V2741">
        <v>-81.699444</v>
      </c>
      <c r="W2741">
        <v>41.506110999999997</v>
      </c>
    </row>
    <row r="2742" spans="1:23" x14ac:dyDescent="0.25">
      <c r="A2742" t="s">
        <v>1079</v>
      </c>
      <c r="B2742">
        <v>109.2</v>
      </c>
      <c r="C2742">
        <v>76.319999999999993</v>
      </c>
      <c r="D2742">
        <v>237</v>
      </c>
      <c r="E2742">
        <v>2</v>
      </c>
      <c r="F2742">
        <v>0</v>
      </c>
      <c r="G2742">
        <v>78</v>
      </c>
      <c r="H2742">
        <v>0</v>
      </c>
      <c r="I2742">
        <v>19.7</v>
      </c>
      <c r="J2742">
        <v>7</v>
      </c>
      <c r="K2742">
        <v>1</v>
      </c>
      <c r="L2742" s="1">
        <v>43092</v>
      </c>
      <c r="M2742" t="s">
        <v>22</v>
      </c>
      <c r="N2742" t="s">
        <v>23</v>
      </c>
      <c r="O2742" t="s">
        <v>132</v>
      </c>
      <c r="P2742" t="s">
        <v>96</v>
      </c>
      <c r="Q2742" t="s">
        <v>132</v>
      </c>
      <c r="R2742" t="s">
        <v>26</v>
      </c>
      <c r="S2742" t="s">
        <v>186</v>
      </c>
      <c r="T2742">
        <v>62</v>
      </c>
      <c r="U2742">
        <v>0</v>
      </c>
      <c r="V2742">
        <v>-76.622777999999997</v>
      </c>
      <c r="W2742">
        <v>39.278055999999999</v>
      </c>
    </row>
    <row r="2743" spans="1:23" x14ac:dyDescent="0.25">
      <c r="A2743" t="s">
        <v>1079</v>
      </c>
      <c r="B2743">
        <v>69.7</v>
      </c>
      <c r="C2743">
        <v>53.19</v>
      </c>
      <c r="D2743">
        <v>203</v>
      </c>
      <c r="E2743">
        <v>2</v>
      </c>
      <c r="F2743">
        <v>1</v>
      </c>
      <c r="G2743">
        <v>39</v>
      </c>
      <c r="H2743">
        <v>0</v>
      </c>
      <c r="I2743">
        <v>12.74</v>
      </c>
      <c r="J2743">
        <v>-4</v>
      </c>
      <c r="K2743">
        <v>0</v>
      </c>
      <c r="L2743" s="1">
        <v>43100</v>
      </c>
      <c r="M2743" t="s">
        <v>22</v>
      </c>
      <c r="N2743" t="s">
        <v>136</v>
      </c>
      <c r="O2743" t="s">
        <v>132</v>
      </c>
      <c r="P2743" t="s">
        <v>840</v>
      </c>
      <c r="Q2743" t="s">
        <v>132</v>
      </c>
      <c r="R2743" t="s">
        <v>26</v>
      </c>
      <c r="S2743" t="s">
        <v>186</v>
      </c>
      <c r="T2743">
        <v>17</v>
      </c>
      <c r="U2743">
        <v>0</v>
      </c>
      <c r="V2743">
        <v>-76.622777999999997</v>
      </c>
      <c r="W2743">
        <v>39.278055999999999</v>
      </c>
    </row>
    <row r="2744" spans="1:23" x14ac:dyDescent="0.25">
      <c r="A2744" t="s">
        <v>1079</v>
      </c>
      <c r="B2744">
        <v>121.7</v>
      </c>
      <c r="C2744">
        <v>73.53</v>
      </c>
      <c r="D2744">
        <v>236</v>
      </c>
      <c r="E2744">
        <v>3</v>
      </c>
      <c r="F2744">
        <v>0</v>
      </c>
      <c r="G2744">
        <v>93</v>
      </c>
      <c r="H2744">
        <v>0.13</v>
      </c>
      <c r="I2744">
        <v>21.93</v>
      </c>
      <c r="J2744">
        <v>44</v>
      </c>
      <c r="K2744">
        <v>1</v>
      </c>
      <c r="L2744" s="1">
        <v>43352</v>
      </c>
      <c r="M2744" t="s">
        <v>22</v>
      </c>
      <c r="N2744" t="s">
        <v>42</v>
      </c>
      <c r="O2744" t="s">
        <v>132</v>
      </c>
      <c r="P2744" t="s">
        <v>665</v>
      </c>
      <c r="Q2744" t="s">
        <v>132</v>
      </c>
      <c r="R2744" t="s">
        <v>103</v>
      </c>
      <c r="S2744" t="s">
        <v>186</v>
      </c>
      <c r="T2744">
        <v>63</v>
      </c>
      <c r="U2744">
        <v>0</v>
      </c>
      <c r="V2744">
        <v>-76.622777999999997</v>
      </c>
      <c r="W2744">
        <v>39.278055999999999</v>
      </c>
    </row>
    <row r="2745" spans="1:23" x14ac:dyDescent="0.25">
      <c r="A2745" t="s">
        <v>1079</v>
      </c>
      <c r="B2745">
        <v>76</v>
      </c>
      <c r="C2745">
        <v>58.18</v>
      </c>
      <c r="D2745">
        <v>376</v>
      </c>
      <c r="E2745">
        <v>2</v>
      </c>
      <c r="F2745">
        <v>2</v>
      </c>
      <c r="G2745">
        <v>100</v>
      </c>
      <c r="H2745">
        <v>0</v>
      </c>
      <c r="I2745">
        <v>0</v>
      </c>
      <c r="J2745">
        <v>-11</v>
      </c>
      <c r="K2745">
        <v>0</v>
      </c>
      <c r="L2745" s="1">
        <v>43356</v>
      </c>
      <c r="M2745" t="s">
        <v>27</v>
      </c>
      <c r="N2745" t="s">
        <v>136</v>
      </c>
      <c r="O2745" t="s">
        <v>136</v>
      </c>
      <c r="P2745" t="s">
        <v>329</v>
      </c>
      <c r="Q2745" t="s">
        <v>132</v>
      </c>
      <c r="R2745" t="s">
        <v>26</v>
      </c>
      <c r="S2745" t="s">
        <v>161</v>
      </c>
      <c r="T2745">
        <v>69</v>
      </c>
      <c r="U2745">
        <v>0</v>
      </c>
      <c r="V2745">
        <v>-84.516000000000005</v>
      </c>
      <c r="W2745">
        <v>39.094999999999999</v>
      </c>
    </row>
    <row r="2746" spans="1:23" x14ac:dyDescent="0.25">
      <c r="A2746" t="s">
        <v>1079</v>
      </c>
      <c r="B2746">
        <v>91.4</v>
      </c>
      <c r="C2746">
        <v>62.5</v>
      </c>
      <c r="D2746">
        <v>277</v>
      </c>
      <c r="E2746">
        <v>1</v>
      </c>
      <c r="F2746">
        <v>0</v>
      </c>
      <c r="G2746">
        <v>93</v>
      </c>
      <c r="H2746">
        <v>3.9E-2</v>
      </c>
      <c r="I2746">
        <v>6.96</v>
      </c>
      <c r="J2746">
        <v>13</v>
      </c>
      <c r="K2746">
        <v>1</v>
      </c>
      <c r="L2746" s="1">
        <v>43366</v>
      </c>
      <c r="M2746" t="s">
        <v>22</v>
      </c>
      <c r="N2746" t="s">
        <v>36</v>
      </c>
      <c r="O2746" t="s">
        <v>132</v>
      </c>
      <c r="P2746" t="s">
        <v>374</v>
      </c>
      <c r="Q2746" t="s">
        <v>132</v>
      </c>
      <c r="R2746" t="s">
        <v>33</v>
      </c>
      <c r="S2746" t="s">
        <v>186</v>
      </c>
      <c r="T2746">
        <v>64</v>
      </c>
      <c r="U2746">
        <v>0</v>
      </c>
      <c r="V2746">
        <v>-76.622777999999997</v>
      </c>
      <c r="W2746">
        <v>39.278055999999999</v>
      </c>
    </row>
    <row r="2747" spans="1:23" x14ac:dyDescent="0.25">
      <c r="A2747" t="s">
        <v>1079</v>
      </c>
      <c r="B2747">
        <v>109.5</v>
      </c>
      <c r="C2747">
        <v>66.67</v>
      </c>
      <c r="D2747">
        <v>363</v>
      </c>
      <c r="E2747">
        <v>2</v>
      </c>
      <c r="F2747">
        <v>0</v>
      </c>
      <c r="G2747">
        <v>84</v>
      </c>
      <c r="H2747">
        <v>0</v>
      </c>
      <c r="I2747">
        <v>0</v>
      </c>
      <c r="J2747">
        <v>12</v>
      </c>
      <c r="K2747">
        <v>1</v>
      </c>
      <c r="L2747" s="1">
        <v>43373</v>
      </c>
      <c r="M2747" t="s">
        <v>27</v>
      </c>
      <c r="N2747" t="s">
        <v>62</v>
      </c>
      <c r="O2747" t="s">
        <v>62</v>
      </c>
      <c r="P2747" t="s">
        <v>339</v>
      </c>
      <c r="Q2747" t="s">
        <v>132</v>
      </c>
      <c r="R2747" t="s">
        <v>26</v>
      </c>
      <c r="S2747" t="s">
        <v>64</v>
      </c>
      <c r="T2747">
        <v>63</v>
      </c>
      <c r="U2747">
        <v>0</v>
      </c>
      <c r="V2747">
        <v>-80.015833000000001</v>
      </c>
      <c r="W2747">
        <v>40.446666999999998</v>
      </c>
    </row>
    <row r="2748" spans="1:23" x14ac:dyDescent="0.25">
      <c r="A2748" t="s">
        <v>1079</v>
      </c>
      <c r="B2748">
        <v>60</v>
      </c>
      <c r="C2748">
        <v>51.79</v>
      </c>
      <c r="D2748">
        <v>298</v>
      </c>
      <c r="E2748">
        <v>0</v>
      </c>
      <c r="F2748">
        <v>1</v>
      </c>
      <c r="G2748">
        <v>93</v>
      </c>
      <c r="H2748">
        <v>0</v>
      </c>
      <c r="I2748">
        <v>11.43</v>
      </c>
      <c r="J2748">
        <v>-3</v>
      </c>
      <c r="K2748">
        <v>0</v>
      </c>
      <c r="L2748" s="1">
        <v>43380</v>
      </c>
      <c r="M2748" t="s">
        <v>27</v>
      </c>
      <c r="N2748" t="s">
        <v>51</v>
      </c>
      <c r="O2748" t="s">
        <v>51</v>
      </c>
      <c r="P2748" t="s">
        <v>1101</v>
      </c>
      <c r="Q2748" t="s">
        <v>132</v>
      </c>
      <c r="R2748" t="s">
        <v>26</v>
      </c>
      <c r="S2748" t="s">
        <v>135</v>
      </c>
      <c r="T2748">
        <v>67</v>
      </c>
      <c r="U2748">
        <v>0</v>
      </c>
      <c r="V2748">
        <v>-81.699444</v>
      </c>
      <c r="W2748">
        <v>41.506110999999997</v>
      </c>
    </row>
    <row r="2749" spans="1:23" x14ac:dyDescent="0.25">
      <c r="A2749" t="s">
        <v>1079</v>
      </c>
      <c r="B2749">
        <v>82.9</v>
      </c>
      <c r="C2749">
        <v>67.569999999999993</v>
      </c>
      <c r="D2749">
        <v>238</v>
      </c>
      <c r="E2749">
        <v>1</v>
      </c>
      <c r="F2749">
        <v>1</v>
      </c>
      <c r="G2749">
        <v>94</v>
      </c>
      <c r="I2749">
        <v>6.84</v>
      </c>
      <c r="J2749">
        <v>21</v>
      </c>
      <c r="K2749">
        <v>1</v>
      </c>
      <c r="L2749" s="1">
        <v>43387</v>
      </c>
      <c r="M2749" t="s">
        <v>27</v>
      </c>
      <c r="N2749" t="s">
        <v>87</v>
      </c>
      <c r="O2749" t="s">
        <v>87</v>
      </c>
      <c r="P2749" t="s">
        <v>371</v>
      </c>
      <c r="Q2749" t="s">
        <v>132</v>
      </c>
      <c r="S2749" t="s">
        <v>89</v>
      </c>
      <c r="T2749">
        <v>66</v>
      </c>
      <c r="U2749">
        <v>0</v>
      </c>
      <c r="V2749">
        <v>-86.771388999999999</v>
      </c>
      <c r="W2749">
        <v>36.166389000000002</v>
      </c>
    </row>
    <row r="2750" spans="1:23" x14ac:dyDescent="0.25">
      <c r="A2750" t="s">
        <v>1079</v>
      </c>
      <c r="B2750">
        <v>98.1</v>
      </c>
      <c r="C2750">
        <v>58.97</v>
      </c>
      <c r="D2750">
        <v>279</v>
      </c>
      <c r="E2750">
        <v>2</v>
      </c>
      <c r="F2750">
        <v>0</v>
      </c>
      <c r="G2750">
        <v>36</v>
      </c>
      <c r="H2750">
        <v>0</v>
      </c>
      <c r="I2750">
        <v>13.86</v>
      </c>
      <c r="J2750">
        <v>-1</v>
      </c>
      <c r="K2750">
        <v>0</v>
      </c>
      <c r="L2750" s="1">
        <v>43394</v>
      </c>
      <c r="M2750" t="s">
        <v>22</v>
      </c>
      <c r="N2750" t="s">
        <v>46</v>
      </c>
      <c r="O2750" t="s">
        <v>132</v>
      </c>
      <c r="P2750" t="s">
        <v>235</v>
      </c>
      <c r="Q2750" t="s">
        <v>132</v>
      </c>
      <c r="R2750" t="s">
        <v>26</v>
      </c>
      <c r="S2750" t="s">
        <v>186</v>
      </c>
      <c r="T2750">
        <v>51</v>
      </c>
      <c r="U2750">
        <v>0</v>
      </c>
      <c r="V2750">
        <v>-76.622777999999997</v>
      </c>
      <c r="W2750">
        <v>39.278055999999999</v>
      </c>
    </row>
    <row r="2751" spans="1:23" x14ac:dyDescent="0.25">
      <c r="A2751" t="s">
        <v>1079</v>
      </c>
      <c r="B2751">
        <v>56.8</v>
      </c>
      <c r="C2751">
        <v>56.41</v>
      </c>
      <c r="D2751">
        <v>192</v>
      </c>
      <c r="E2751">
        <v>1</v>
      </c>
      <c r="F2751">
        <v>2</v>
      </c>
      <c r="G2751">
        <v>45</v>
      </c>
      <c r="H2751">
        <v>0</v>
      </c>
      <c r="I2751">
        <v>6.96</v>
      </c>
      <c r="J2751">
        <v>-15</v>
      </c>
      <c r="K2751">
        <v>0</v>
      </c>
      <c r="L2751" s="1">
        <v>43401</v>
      </c>
      <c r="M2751" t="s">
        <v>27</v>
      </c>
      <c r="N2751" t="s">
        <v>56</v>
      </c>
      <c r="O2751" t="s">
        <v>56</v>
      </c>
      <c r="P2751" t="s">
        <v>918</v>
      </c>
      <c r="Q2751" t="s">
        <v>132</v>
      </c>
      <c r="R2751" t="s">
        <v>26</v>
      </c>
      <c r="S2751" t="s">
        <v>58</v>
      </c>
      <c r="T2751">
        <v>64</v>
      </c>
      <c r="U2751">
        <v>0</v>
      </c>
      <c r="V2751">
        <v>-80.852778000000001</v>
      </c>
      <c r="W2751">
        <v>35.225833000000002</v>
      </c>
    </row>
    <row r="2752" spans="1:23" x14ac:dyDescent="0.25">
      <c r="A2752" t="s">
        <v>1079</v>
      </c>
      <c r="B2752">
        <v>77.099999999999994</v>
      </c>
      <c r="C2752">
        <v>62.16</v>
      </c>
      <c r="D2752">
        <v>206</v>
      </c>
      <c r="E2752">
        <v>0</v>
      </c>
      <c r="F2752">
        <v>0</v>
      </c>
      <c r="G2752">
        <v>45</v>
      </c>
      <c r="H2752">
        <v>0</v>
      </c>
      <c r="I2752">
        <v>5.84</v>
      </c>
      <c r="J2752">
        <v>-7</v>
      </c>
      <c r="K2752">
        <v>0</v>
      </c>
      <c r="L2752" s="1">
        <v>43408</v>
      </c>
      <c r="M2752" t="s">
        <v>22</v>
      </c>
      <c r="N2752" t="s">
        <v>62</v>
      </c>
      <c r="O2752" t="s">
        <v>132</v>
      </c>
      <c r="P2752" t="s">
        <v>326</v>
      </c>
      <c r="Q2752" t="s">
        <v>132</v>
      </c>
      <c r="R2752" t="s">
        <v>26</v>
      </c>
      <c r="S2752" t="s">
        <v>186</v>
      </c>
      <c r="T2752">
        <v>55</v>
      </c>
      <c r="U2752">
        <v>0</v>
      </c>
      <c r="V2752">
        <v>-76.622777999999997</v>
      </c>
      <c r="W2752">
        <v>39.278055999999999</v>
      </c>
    </row>
    <row r="2753" spans="1:23" x14ac:dyDescent="0.25">
      <c r="A2753" t="s">
        <v>1079</v>
      </c>
      <c r="B2753">
        <v>105.3</v>
      </c>
      <c r="C2753">
        <v>67.739999999999995</v>
      </c>
      <c r="D2753">
        <v>268</v>
      </c>
      <c r="E2753">
        <v>1</v>
      </c>
      <c r="F2753">
        <v>0</v>
      </c>
      <c r="G2753">
        <v>73</v>
      </c>
      <c r="I2753">
        <v>13.67</v>
      </c>
      <c r="J2753">
        <v>-8</v>
      </c>
      <c r="K2753">
        <v>0</v>
      </c>
      <c r="L2753" s="1">
        <v>43717</v>
      </c>
      <c r="M2753" t="s">
        <v>27</v>
      </c>
      <c r="N2753" t="s">
        <v>59</v>
      </c>
      <c r="O2753" t="s">
        <v>59</v>
      </c>
      <c r="P2753" t="s">
        <v>75</v>
      </c>
      <c r="Q2753" t="s">
        <v>36</v>
      </c>
      <c r="S2753" t="s">
        <v>81</v>
      </c>
      <c r="T2753">
        <v>64</v>
      </c>
      <c r="U2753">
        <v>0</v>
      </c>
      <c r="V2753">
        <v>-122.20055600000001</v>
      </c>
      <c r="W2753">
        <v>37.751666999999998</v>
      </c>
    </row>
    <row r="2754" spans="1:23" x14ac:dyDescent="0.25">
      <c r="A2754" t="s">
        <v>1079</v>
      </c>
      <c r="B2754">
        <v>83.1</v>
      </c>
      <c r="C2754">
        <v>70</v>
      </c>
      <c r="D2754">
        <v>292</v>
      </c>
      <c r="E2754">
        <v>1</v>
      </c>
      <c r="F2754">
        <v>1</v>
      </c>
      <c r="G2754">
        <v>17</v>
      </c>
      <c r="H2754">
        <v>0</v>
      </c>
      <c r="I2754">
        <v>11.5</v>
      </c>
      <c r="J2754">
        <v>-2</v>
      </c>
      <c r="K2754">
        <v>0</v>
      </c>
      <c r="L2754" s="1">
        <v>43723</v>
      </c>
      <c r="M2754" t="s">
        <v>22</v>
      </c>
      <c r="N2754" t="s">
        <v>77</v>
      </c>
      <c r="O2754" t="s">
        <v>36</v>
      </c>
      <c r="P2754" t="s">
        <v>1102</v>
      </c>
      <c r="Q2754" t="s">
        <v>36</v>
      </c>
      <c r="R2754" t="s">
        <v>26</v>
      </c>
      <c r="S2754" t="s">
        <v>38</v>
      </c>
      <c r="T2754">
        <v>83</v>
      </c>
      <c r="U2754">
        <v>0</v>
      </c>
      <c r="V2754">
        <v>-105.02</v>
      </c>
      <c r="W2754">
        <v>39.743889000000003</v>
      </c>
    </row>
    <row r="2755" spans="1:23" x14ac:dyDescent="0.25">
      <c r="A2755" t="s">
        <v>1079</v>
      </c>
      <c r="B2755">
        <v>75.8</v>
      </c>
      <c r="C2755">
        <v>68.97</v>
      </c>
      <c r="D2755">
        <v>213</v>
      </c>
      <c r="E2755">
        <v>0</v>
      </c>
      <c r="F2755">
        <v>1</v>
      </c>
      <c r="G2755">
        <v>90</v>
      </c>
      <c r="H2755">
        <v>1.2E-2</v>
      </c>
      <c r="I2755">
        <v>8.08</v>
      </c>
      <c r="J2755">
        <v>-11</v>
      </c>
      <c r="K2755">
        <v>0</v>
      </c>
      <c r="L2755" s="1">
        <v>43730</v>
      </c>
      <c r="M2755" t="s">
        <v>27</v>
      </c>
      <c r="N2755" t="s">
        <v>73</v>
      </c>
      <c r="O2755" t="s">
        <v>73</v>
      </c>
      <c r="P2755" t="s">
        <v>449</v>
      </c>
      <c r="Q2755" t="s">
        <v>36</v>
      </c>
      <c r="R2755" t="s">
        <v>33</v>
      </c>
      <c r="S2755" t="s">
        <v>168</v>
      </c>
      <c r="T2755">
        <v>70</v>
      </c>
      <c r="U2755">
        <v>0</v>
      </c>
      <c r="V2755">
        <v>-88.062222000000006</v>
      </c>
      <c r="W2755">
        <v>44.501389000000003</v>
      </c>
    </row>
    <row r="2756" spans="1:23" x14ac:dyDescent="0.25">
      <c r="A2756" t="s">
        <v>1079</v>
      </c>
      <c r="B2756">
        <v>98.9</v>
      </c>
      <c r="C2756">
        <v>57.89</v>
      </c>
      <c r="D2756">
        <v>303</v>
      </c>
      <c r="E2756">
        <v>3</v>
      </c>
      <c r="F2756">
        <v>1</v>
      </c>
      <c r="G2756">
        <v>20</v>
      </c>
      <c r="H2756">
        <v>0</v>
      </c>
      <c r="I2756">
        <v>26.47</v>
      </c>
      <c r="J2756">
        <v>-2</v>
      </c>
      <c r="K2756">
        <v>0</v>
      </c>
      <c r="L2756" s="1">
        <v>43737</v>
      </c>
      <c r="M2756" t="s">
        <v>22</v>
      </c>
      <c r="N2756" t="s">
        <v>113</v>
      </c>
      <c r="O2756" t="s">
        <v>36</v>
      </c>
      <c r="P2756" t="s">
        <v>454</v>
      </c>
      <c r="Q2756" t="s">
        <v>36</v>
      </c>
      <c r="R2756" t="s">
        <v>26</v>
      </c>
      <c r="S2756" t="s">
        <v>38</v>
      </c>
      <c r="T2756">
        <v>79</v>
      </c>
      <c r="U2756">
        <v>0</v>
      </c>
      <c r="V2756">
        <v>-105.02</v>
      </c>
      <c r="W2756">
        <v>39.743889000000003</v>
      </c>
    </row>
    <row r="2757" spans="1:23" x14ac:dyDescent="0.25">
      <c r="A2757" t="s">
        <v>1079</v>
      </c>
      <c r="B2757">
        <v>94.2</v>
      </c>
      <c r="C2757">
        <v>70</v>
      </c>
      <c r="D2757">
        <v>182</v>
      </c>
      <c r="E2757">
        <v>1</v>
      </c>
      <c r="F2757">
        <v>1</v>
      </c>
      <c r="G2757">
        <v>54</v>
      </c>
      <c r="H2757">
        <v>0</v>
      </c>
      <c r="I2757">
        <v>9.1999999999999993</v>
      </c>
      <c r="J2757">
        <v>7</v>
      </c>
      <c r="K2757">
        <v>1</v>
      </c>
      <c r="L2757" s="1">
        <v>43744</v>
      </c>
      <c r="M2757" t="s">
        <v>27</v>
      </c>
      <c r="N2757" t="s">
        <v>305</v>
      </c>
      <c r="O2757" t="s">
        <v>305</v>
      </c>
      <c r="P2757" t="s">
        <v>55</v>
      </c>
      <c r="Q2757" t="s">
        <v>36</v>
      </c>
      <c r="R2757" t="s">
        <v>26</v>
      </c>
      <c r="S2757" t="s">
        <v>807</v>
      </c>
      <c r="T2757">
        <v>77</v>
      </c>
      <c r="U2757">
        <v>0</v>
      </c>
      <c r="V2757">
        <v>-118.261</v>
      </c>
      <c r="W2757">
        <v>33.863999999999997</v>
      </c>
    </row>
    <row r="2758" spans="1:23" x14ac:dyDescent="0.25">
      <c r="A2758" t="s">
        <v>1079</v>
      </c>
      <c r="B2758">
        <v>67.099999999999994</v>
      </c>
      <c r="C2758">
        <v>64.290000000000006</v>
      </c>
      <c r="D2758">
        <v>177</v>
      </c>
      <c r="E2758">
        <v>0</v>
      </c>
      <c r="F2758">
        <v>1</v>
      </c>
      <c r="G2758">
        <v>13</v>
      </c>
      <c r="H2758">
        <v>0</v>
      </c>
      <c r="I2758">
        <v>8.08</v>
      </c>
      <c r="J2758">
        <v>16</v>
      </c>
      <c r="K2758">
        <v>1</v>
      </c>
      <c r="L2758" s="1">
        <v>43751</v>
      </c>
      <c r="M2758" t="s">
        <v>22</v>
      </c>
      <c r="N2758" t="s">
        <v>87</v>
      </c>
      <c r="O2758" t="s">
        <v>36</v>
      </c>
      <c r="P2758" t="s">
        <v>1083</v>
      </c>
      <c r="Q2758" t="s">
        <v>36</v>
      </c>
      <c r="R2758" t="s">
        <v>26</v>
      </c>
      <c r="S2758" t="s">
        <v>38</v>
      </c>
      <c r="T2758">
        <v>61</v>
      </c>
      <c r="U2758">
        <v>0</v>
      </c>
      <c r="V2758">
        <v>-105.02</v>
      </c>
      <c r="W2758">
        <v>39.743889000000003</v>
      </c>
    </row>
    <row r="2759" spans="1:23" x14ac:dyDescent="0.25">
      <c r="A2759" t="s">
        <v>1079</v>
      </c>
      <c r="B2759">
        <v>79.7</v>
      </c>
      <c r="C2759">
        <v>61.76</v>
      </c>
      <c r="D2759">
        <v>213</v>
      </c>
      <c r="E2759">
        <v>0</v>
      </c>
      <c r="F2759">
        <v>0</v>
      </c>
      <c r="G2759">
        <v>15</v>
      </c>
      <c r="H2759">
        <v>0</v>
      </c>
      <c r="I2759">
        <v>9.1999999999999993</v>
      </c>
      <c r="J2759">
        <v>-24</v>
      </c>
      <c r="K2759">
        <v>0</v>
      </c>
      <c r="L2759" s="1">
        <v>43755</v>
      </c>
      <c r="M2759" t="s">
        <v>22</v>
      </c>
      <c r="N2759" t="s">
        <v>68</v>
      </c>
      <c r="O2759" t="s">
        <v>36</v>
      </c>
      <c r="P2759" t="s">
        <v>1103</v>
      </c>
      <c r="Q2759" t="s">
        <v>36</v>
      </c>
      <c r="R2759" t="s">
        <v>26</v>
      </c>
      <c r="S2759" t="s">
        <v>38</v>
      </c>
      <c r="T2759">
        <v>65</v>
      </c>
      <c r="U2759">
        <v>0</v>
      </c>
      <c r="V2759">
        <v>-105.02</v>
      </c>
      <c r="W2759">
        <v>39.743889000000003</v>
      </c>
    </row>
    <row r="2760" spans="1:23" x14ac:dyDescent="0.25">
      <c r="A2760" t="s">
        <v>1079</v>
      </c>
      <c r="B2760">
        <v>76.8</v>
      </c>
      <c r="C2760">
        <v>62.5</v>
      </c>
      <c r="D2760">
        <v>174</v>
      </c>
      <c r="E2760">
        <v>0</v>
      </c>
      <c r="F2760">
        <v>0</v>
      </c>
      <c r="G2760">
        <v>59</v>
      </c>
      <c r="H2760">
        <v>0</v>
      </c>
      <c r="I2760">
        <v>8.08</v>
      </c>
      <c r="J2760">
        <v>-2</v>
      </c>
      <c r="K2760">
        <v>0</v>
      </c>
      <c r="L2760" s="1">
        <v>43765</v>
      </c>
      <c r="M2760" t="s">
        <v>27</v>
      </c>
      <c r="N2760" t="s">
        <v>23</v>
      </c>
      <c r="O2760" t="s">
        <v>23</v>
      </c>
      <c r="P2760" t="s">
        <v>1104</v>
      </c>
      <c r="Q2760" t="s">
        <v>36</v>
      </c>
      <c r="R2760" t="s">
        <v>26</v>
      </c>
      <c r="S2760" t="s">
        <v>198</v>
      </c>
      <c r="T2760">
        <v>61</v>
      </c>
      <c r="U2760">
        <v>1</v>
      </c>
      <c r="V2760">
        <v>-86.162806000000003</v>
      </c>
      <c r="W2760">
        <v>39.760055999999999</v>
      </c>
    </row>
    <row r="2761" spans="1:23" x14ac:dyDescent="0.25">
      <c r="A2761" t="s">
        <v>1079</v>
      </c>
      <c r="B2761">
        <v>50</v>
      </c>
      <c r="C2761">
        <v>47.73</v>
      </c>
      <c r="D2761">
        <v>186</v>
      </c>
      <c r="E2761">
        <v>0</v>
      </c>
      <c r="F2761">
        <v>1</v>
      </c>
      <c r="G2761">
        <v>67</v>
      </c>
      <c r="H2761">
        <v>0</v>
      </c>
      <c r="I2761">
        <v>17.399999999999999</v>
      </c>
      <c r="J2761">
        <v>-24</v>
      </c>
      <c r="K2761">
        <v>0</v>
      </c>
      <c r="L2761" s="1">
        <v>44122</v>
      </c>
      <c r="M2761" t="s">
        <v>27</v>
      </c>
      <c r="N2761" t="s">
        <v>28</v>
      </c>
      <c r="O2761" t="s">
        <v>28</v>
      </c>
      <c r="P2761" t="s">
        <v>1105</v>
      </c>
      <c r="Q2761" t="s">
        <v>48</v>
      </c>
      <c r="R2761" t="s">
        <v>26</v>
      </c>
      <c r="S2761" t="s">
        <v>30</v>
      </c>
      <c r="T2761">
        <v>84</v>
      </c>
      <c r="U2761">
        <v>0</v>
      </c>
      <c r="V2761">
        <v>-80.238889</v>
      </c>
      <c r="W2761">
        <v>25.958055999999999</v>
      </c>
    </row>
    <row r="2762" spans="1:23" x14ac:dyDescent="0.25">
      <c r="A2762" t="s">
        <v>1079</v>
      </c>
      <c r="B2762">
        <v>128.69999999999999</v>
      </c>
      <c r="C2762">
        <v>72</v>
      </c>
      <c r="D2762">
        <v>262</v>
      </c>
      <c r="E2762">
        <v>3</v>
      </c>
      <c r="F2762">
        <v>1</v>
      </c>
      <c r="G2762">
        <v>77</v>
      </c>
      <c r="H2762">
        <v>0</v>
      </c>
      <c r="I2762">
        <v>0</v>
      </c>
      <c r="J2762">
        <v>-3</v>
      </c>
      <c r="K2762">
        <v>0</v>
      </c>
      <c r="L2762" s="1">
        <v>44144</v>
      </c>
      <c r="M2762" t="s">
        <v>22</v>
      </c>
      <c r="N2762" t="s">
        <v>24</v>
      </c>
      <c r="O2762" t="s">
        <v>48</v>
      </c>
      <c r="P2762" t="s">
        <v>250</v>
      </c>
      <c r="Q2762" t="s">
        <v>48</v>
      </c>
      <c r="R2762" t="s">
        <v>26</v>
      </c>
      <c r="S2762" t="s">
        <v>207</v>
      </c>
      <c r="T2762">
        <v>55</v>
      </c>
      <c r="U2762">
        <v>0</v>
      </c>
      <c r="V2762">
        <v>-74.074360999999996</v>
      </c>
      <c r="W2762">
        <v>40.813527999999998</v>
      </c>
    </row>
    <row r="2763" spans="1:23" x14ac:dyDescent="0.25">
      <c r="A2763" t="s">
        <v>1079</v>
      </c>
      <c r="B2763">
        <v>80.599999999999994</v>
      </c>
      <c r="C2763">
        <v>50</v>
      </c>
      <c r="D2763">
        <v>205</v>
      </c>
      <c r="E2763">
        <v>2</v>
      </c>
      <c r="F2763">
        <v>1</v>
      </c>
      <c r="G2763">
        <v>68</v>
      </c>
      <c r="H2763">
        <v>0</v>
      </c>
      <c r="I2763">
        <v>6.84</v>
      </c>
      <c r="J2763">
        <v>-6</v>
      </c>
      <c r="K2763">
        <v>0</v>
      </c>
      <c r="L2763" s="1">
        <v>44157</v>
      </c>
      <c r="M2763" t="s">
        <v>27</v>
      </c>
      <c r="N2763" t="s">
        <v>305</v>
      </c>
      <c r="O2763" t="s">
        <v>305</v>
      </c>
      <c r="P2763" t="s">
        <v>366</v>
      </c>
      <c r="Q2763" t="s">
        <v>48</v>
      </c>
      <c r="R2763" t="s">
        <v>26</v>
      </c>
      <c r="S2763" t="s">
        <v>878</v>
      </c>
      <c r="T2763">
        <v>65</v>
      </c>
      <c r="U2763">
        <v>0</v>
      </c>
      <c r="V2763">
        <v>-118.33920000000001</v>
      </c>
      <c r="W2763">
        <v>33.953449999999997</v>
      </c>
    </row>
    <row r="2764" spans="1:23" x14ac:dyDescent="0.25">
      <c r="A2764" t="s">
        <v>1106</v>
      </c>
      <c r="B2764">
        <v>62.5</v>
      </c>
      <c r="C2764">
        <v>52.94</v>
      </c>
      <c r="D2764">
        <v>153</v>
      </c>
      <c r="E2764">
        <v>1</v>
      </c>
      <c r="F2764">
        <v>1</v>
      </c>
      <c r="G2764">
        <v>30</v>
      </c>
      <c r="H2764">
        <v>0</v>
      </c>
      <c r="I2764">
        <v>13.86</v>
      </c>
      <c r="J2764">
        <v>-4</v>
      </c>
      <c r="K2764">
        <v>0</v>
      </c>
      <c r="L2764" s="1">
        <v>41161</v>
      </c>
      <c r="M2764" t="s">
        <v>27</v>
      </c>
      <c r="N2764" t="s">
        <v>119</v>
      </c>
      <c r="O2764" t="s">
        <v>119</v>
      </c>
      <c r="P2764" t="s">
        <v>610</v>
      </c>
      <c r="Q2764" t="s">
        <v>123</v>
      </c>
      <c r="R2764" t="s">
        <v>26</v>
      </c>
      <c r="S2764" t="s">
        <v>425</v>
      </c>
      <c r="T2764">
        <v>93</v>
      </c>
      <c r="U2764">
        <v>1</v>
      </c>
      <c r="V2764">
        <v>-112.26300000000001</v>
      </c>
      <c r="W2764">
        <v>33.527999999999999</v>
      </c>
    </row>
    <row r="2765" spans="1:23" x14ac:dyDescent="0.25">
      <c r="A2765" t="s">
        <v>1106</v>
      </c>
      <c r="B2765">
        <v>112.7</v>
      </c>
      <c r="C2765">
        <v>75</v>
      </c>
      <c r="D2765">
        <v>151</v>
      </c>
      <c r="E2765">
        <v>1</v>
      </c>
      <c r="F2765">
        <v>0</v>
      </c>
      <c r="G2765">
        <v>53</v>
      </c>
      <c r="H2765">
        <v>0</v>
      </c>
      <c r="I2765">
        <v>0</v>
      </c>
      <c r="J2765">
        <v>20</v>
      </c>
      <c r="K2765">
        <v>1</v>
      </c>
      <c r="L2765" s="1">
        <v>41168</v>
      </c>
      <c r="M2765" t="s">
        <v>22</v>
      </c>
      <c r="N2765" t="s">
        <v>107</v>
      </c>
      <c r="O2765" t="s">
        <v>123</v>
      </c>
      <c r="P2765" t="s">
        <v>415</v>
      </c>
      <c r="Q2765" t="s">
        <v>123</v>
      </c>
      <c r="R2765" t="s">
        <v>26</v>
      </c>
      <c r="S2765" t="s">
        <v>236</v>
      </c>
      <c r="T2765">
        <v>72</v>
      </c>
      <c r="U2765">
        <v>0</v>
      </c>
      <c r="V2765">
        <v>-122.33159999999999</v>
      </c>
      <c r="W2765">
        <v>47.595199999999998</v>
      </c>
    </row>
    <row r="2766" spans="1:23" x14ac:dyDescent="0.25">
      <c r="A2766" t="s">
        <v>1106</v>
      </c>
      <c r="B2766">
        <v>99.3</v>
      </c>
      <c r="C2766">
        <v>47.62</v>
      </c>
      <c r="D2766">
        <v>130</v>
      </c>
      <c r="E2766">
        <v>2</v>
      </c>
      <c r="F2766">
        <v>0</v>
      </c>
      <c r="G2766">
        <v>51</v>
      </c>
      <c r="H2766">
        <v>0</v>
      </c>
      <c r="I2766">
        <v>4.72</v>
      </c>
      <c r="J2766">
        <v>2</v>
      </c>
      <c r="K2766">
        <v>1</v>
      </c>
      <c r="L2766" s="1">
        <v>41176</v>
      </c>
      <c r="M2766" t="s">
        <v>22</v>
      </c>
      <c r="N2766" t="s">
        <v>73</v>
      </c>
      <c r="O2766" t="s">
        <v>123</v>
      </c>
      <c r="P2766" t="s">
        <v>571</v>
      </c>
      <c r="Q2766" t="s">
        <v>123</v>
      </c>
      <c r="R2766" t="s">
        <v>26</v>
      </c>
      <c r="S2766" t="s">
        <v>236</v>
      </c>
      <c r="T2766">
        <v>66</v>
      </c>
      <c r="U2766">
        <v>0</v>
      </c>
      <c r="V2766">
        <v>-122.33159999999999</v>
      </c>
      <c r="W2766">
        <v>47.595199999999998</v>
      </c>
    </row>
    <row r="2767" spans="1:23" x14ac:dyDescent="0.25">
      <c r="A2767" t="s">
        <v>1106</v>
      </c>
      <c r="B2767">
        <v>45.8</v>
      </c>
      <c r="C2767">
        <v>68</v>
      </c>
      <c r="D2767">
        <v>160</v>
      </c>
      <c r="E2767">
        <v>0</v>
      </c>
      <c r="F2767">
        <v>3</v>
      </c>
      <c r="G2767">
        <v>53</v>
      </c>
      <c r="H2767">
        <v>0</v>
      </c>
      <c r="I2767">
        <v>4.72</v>
      </c>
      <c r="J2767">
        <v>-6</v>
      </c>
      <c r="K2767">
        <v>0</v>
      </c>
      <c r="L2767" s="1">
        <v>41182</v>
      </c>
      <c r="M2767" t="s">
        <v>27</v>
      </c>
      <c r="N2767" t="s">
        <v>44</v>
      </c>
      <c r="O2767" t="s">
        <v>44</v>
      </c>
      <c r="P2767" t="s">
        <v>1096</v>
      </c>
      <c r="Q2767" t="s">
        <v>123</v>
      </c>
      <c r="R2767" t="s">
        <v>26</v>
      </c>
      <c r="S2767" t="s">
        <v>128</v>
      </c>
      <c r="T2767">
        <v>71</v>
      </c>
      <c r="U2767">
        <v>1</v>
      </c>
      <c r="V2767">
        <v>-90.188610999999995</v>
      </c>
      <c r="W2767">
        <v>38.632778000000002</v>
      </c>
    </row>
    <row r="2768" spans="1:23" x14ac:dyDescent="0.25">
      <c r="A2768" t="s">
        <v>1106</v>
      </c>
      <c r="B2768">
        <v>82.2</v>
      </c>
      <c r="C2768">
        <v>76</v>
      </c>
      <c r="D2768">
        <v>221</v>
      </c>
      <c r="E2768">
        <v>1</v>
      </c>
      <c r="F2768">
        <v>2</v>
      </c>
      <c r="G2768">
        <v>88</v>
      </c>
      <c r="H2768">
        <v>0</v>
      </c>
      <c r="I2768">
        <v>6.96</v>
      </c>
      <c r="J2768">
        <v>4</v>
      </c>
      <c r="K2768">
        <v>1</v>
      </c>
      <c r="L2768" s="1">
        <v>41189</v>
      </c>
      <c r="M2768" t="s">
        <v>27</v>
      </c>
      <c r="N2768" t="s">
        <v>56</v>
      </c>
      <c r="O2768" t="s">
        <v>56</v>
      </c>
      <c r="P2768" t="s">
        <v>1107</v>
      </c>
      <c r="Q2768" t="s">
        <v>123</v>
      </c>
      <c r="R2768" t="s">
        <v>26</v>
      </c>
      <c r="S2768" t="s">
        <v>58</v>
      </c>
      <c r="T2768">
        <v>55</v>
      </c>
      <c r="U2768">
        <v>0</v>
      </c>
      <c r="V2768">
        <v>-80.852778000000001</v>
      </c>
      <c r="W2768">
        <v>35.225833000000002</v>
      </c>
    </row>
    <row r="2769" spans="1:23" x14ac:dyDescent="0.25">
      <c r="A2769" t="s">
        <v>1106</v>
      </c>
      <c r="B2769">
        <v>133.69999999999999</v>
      </c>
      <c r="C2769">
        <v>59.26</v>
      </c>
      <c r="D2769">
        <v>293</v>
      </c>
      <c r="E2769">
        <v>3</v>
      </c>
      <c r="F2769">
        <v>0</v>
      </c>
      <c r="G2769">
        <v>81</v>
      </c>
      <c r="H2769">
        <v>3.1E-2</v>
      </c>
      <c r="I2769">
        <v>8.08</v>
      </c>
      <c r="J2769">
        <v>1</v>
      </c>
      <c r="K2769">
        <v>1</v>
      </c>
      <c r="L2769" s="1">
        <v>41196</v>
      </c>
      <c r="M2769" t="s">
        <v>22</v>
      </c>
      <c r="N2769" t="s">
        <v>24</v>
      </c>
      <c r="O2769" t="s">
        <v>123</v>
      </c>
      <c r="P2769" t="s">
        <v>487</v>
      </c>
      <c r="Q2769" t="s">
        <v>123</v>
      </c>
      <c r="R2769" t="s">
        <v>33</v>
      </c>
      <c r="S2769" t="s">
        <v>236</v>
      </c>
      <c r="T2769">
        <v>62</v>
      </c>
      <c r="U2769">
        <v>0</v>
      </c>
      <c r="V2769">
        <v>-122.33159999999999</v>
      </c>
      <c r="W2769">
        <v>47.595199999999998</v>
      </c>
    </row>
    <row r="2770" spans="1:23" x14ac:dyDescent="0.25">
      <c r="A2770" t="s">
        <v>1106</v>
      </c>
      <c r="B2770">
        <v>38.700000000000003</v>
      </c>
      <c r="C2770">
        <v>39.130000000000003</v>
      </c>
      <c r="D2770">
        <v>122</v>
      </c>
      <c r="E2770">
        <v>0</v>
      </c>
      <c r="F2770">
        <v>1</v>
      </c>
      <c r="G2770">
        <v>45</v>
      </c>
      <c r="H2770">
        <v>0</v>
      </c>
      <c r="I2770">
        <v>12.74</v>
      </c>
      <c r="J2770">
        <v>-7</v>
      </c>
      <c r="K2770">
        <v>0</v>
      </c>
      <c r="L2770" s="1">
        <v>41200</v>
      </c>
      <c r="M2770" t="s">
        <v>27</v>
      </c>
      <c r="N2770" t="s">
        <v>140</v>
      </c>
      <c r="O2770" t="s">
        <v>140</v>
      </c>
      <c r="P2770" t="s">
        <v>248</v>
      </c>
      <c r="Q2770" t="s">
        <v>123</v>
      </c>
      <c r="R2770" t="s">
        <v>26</v>
      </c>
      <c r="S2770" t="s">
        <v>395</v>
      </c>
      <c r="T2770">
        <v>74</v>
      </c>
      <c r="U2770">
        <v>0</v>
      </c>
      <c r="V2770">
        <v>-122.386111</v>
      </c>
      <c r="W2770">
        <v>37.713611</v>
      </c>
    </row>
    <row r="2771" spans="1:23" x14ac:dyDescent="0.25">
      <c r="A2771" t="s">
        <v>1106</v>
      </c>
      <c r="B2771">
        <v>96.8</v>
      </c>
      <c r="C2771">
        <v>71.430000000000007</v>
      </c>
      <c r="D2771">
        <v>236</v>
      </c>
      <c r="E2771">
        <v>2</v>
      </c>
      <c r="F2771">
        <v>1</v>
      </c>
      <c r="G2771">
        <v>55</v>
      </c>
      <c r="H2771">
        <v>0</v>
      </c>
      <c r="I2771">
        <v>13.86</v>
      </c>
      <c r="J2771">
        <v>-4</v>
      </c>
      <c r="K2771">
        <v>0</v>
      </c>
      <c r="L2771" s="1">
        <v>41210</v>
      </c>
      <c r="M2771" t="s">
        <v>27</v>
      </c>
      <c r="N2771" t="s">
        <v>83</v>
      </c>
      <c r="O2771" t="s">
        <v>83</v>
      </c>
      <c r="P2771" t="s">
        <v>352</v>
      </c>
      <c r="Q2771" t="s">
        <v>123</v>
      </c>
      <c r="R2771" t="s">
        <v>26</v>
      </c>
      <c r="S2771" t="s">
        <v>85</v>
      </c>
      <c r="T2771">
        <v>46</v>
      </c>
      <c r="U2771">
        <v>1</v>
      </c>
      <c r="V2771">
        <v>-83.045556000000005</v>
      </c>
      <c r="W2771">
        <v>42.34</v>
      </c>
    </row>
    <row r="2772" spans="1:23" x14ac:dyDescent="0.25">
      <c r="A2772" t="s">
        <v>1106</v>
      </c>
      <c r="B2772">
        <v>127.3</v>
      </c>
      <c r="C2772">
        <v>66.67</v>
      </c>
      <c r="D2772">
        <v>173</v>
      </c>
      <c r="E2772">
        <v>3</v>
      </c>
      <c r="F2772">
        <v>0</v>
      </c>
      <c r="G2772">
        <v>78</v>
      </c>
      <c r="H2772">
        <v>0</v>
      </c>
      <c r="I2772">
        <v>10.31</v>
      </c>
      <c r="J2772">
        <v>10</v>
      </c>
      <c r="K2772">
        <v>1</v>
      </c>
      <c r="L2772" s="1">
        <v>41217</v>
      </c>
      <c r="M2772" t="s">
        <v>22</v>
      </c>
      <c r="N2772" t="s">
        <v>82</v>
      </c>
      <c r="O2772" t="s">
        <v>123</v>
      </c>
      <c r="P2772" t="s">
        <v>124</v>
      </c>
      <c r="Q2772" t="s">
        <v>123</v>
      </c>
      <c r="R2772" t="s">
        <v>26</v>
      </c>
      <c r="S2772" t="s">
        <v>236</v>
      </c>
      <c r="T2772">
        <v>63</v>
      </c>
      <c r="U2772">
        <v>0</v>
      </c>
      <c r="V2772">
        <v>-122.33159999999999</v>
      </c>
      <c r="W2772">
        <v>47.595199999999998</v>
      </c>
    </row>
    <row r="2773" spans="1:23" x14ac:dyDescent="0.25">
      <c r="A2773" t="s">
        <v>1106</v>
      </c>
      <c r="B2773">
        <v>131</v>
      </c>
      <c r="C2773">
        <v>63.16</v>
      </c>
      <c r="D2773">
        <v>188</v>
      </c>
      <c r="E2773">
        <v>2</v>
      </c>
      <c r="F2773">
        <v>0</v>
      </c>
      <c r="G2773">
        <v>58</v>
      </c>
      <c r="H2773">
        <v>0</v>
      </c>
      <c r="I2773">
        <v>5.84</v>
      </c>
      <c r="J2773">
        <v>21</v>
      </c>
      <c r="K2773">
        <v>1</v>
      </c>
      <c r="L2773" s="1">
        <v>41224</v>
      </c>
      <c r="M2773" t="s">
        <v>22</v>
      </c>
      <c r="N2773" t="s">
        <v>48</v>
      </c>
      <c r="O2773" t="s">
        <v>123</v>
      </c>
      <c r="P2773" t="s">
        <v>187</v>
      </c>
      <c r="Q2773" t="s">
        <v>123</v>
      </c>
      <c r="R2773" t="s">
        <v>26</v>
      </c>
      <c r="S2773" t="s">
        <v>236</v>
      </c>
      <c r="T2773">
        <v>48</v>
      </c>
      <c r="U2773">
        <v>0</v>
      </c>
      <c r="V2773">
        <v>-122.33159999999999</v>
      </c>
      <c r="W2773">
        <v>47.595199999999998</v>
      </c>
    </row>
    <row r="2774" spans="1:23" x14ac:dyDescent="0.25">
      <c r="A2774" t="s">
        <v>1106</v>
      </c>
      <c r="B2774">
        <v>125.9</v>
      </c>
      <c r="C2774">
        <v>77.78</v>
      </c>
      <c r="D2774">
        <v>224</v>
      </c>
      <c r="E2774">
        <v>2</v>
      </c>
      <c r="F2774">
        <v>0</v>
      </c>
      <c r="G2774">
        <v>45</v>
      </c>
      <c r="H2774">
        <v>0</v>
      </c>
      <c r="I2774">
        <v>0</v>
      </c>
      <c r="J2774">
        <v>-3</v>
      </c>
      <c r="K2774">
        <v>0</v>
      </c>
      <c r="L2774" s="1">
        <v>41238</v>
      </c>
      <c r="M2774" t="s">
        <v>27</v>
      </c>
      <c r="N2774" t="s">
        <v>28</v>
      </c>
      <c r="O2774" t="s">
        <v>28</v>
      </c>
      <c r="P2774" t="s">
        <v>752</v>
      </c>
      <c r="Q2774" t="s">
        <v>123</v>
      </c>
      <c r="R2774" t="s">
        <v>26</v>
      </c>
      <c r="S2774" t="s">
        <v>30</v>
      </c>
      <c r="T2774">
        <v>76</v>
      </c>
      <c r="U2774">
        <v>0</v>
      </c>
      <c r="V2774">
        <v>-80.238889</v>
      </c>
      <c r="W2774">
        <v>25.958055999999999</v>
      </c>
    </row>
    <row r="2775" spans="1:23" x14ac:dyDescent="0.25">
      <c r="A2775" t="s">
        <v>1106</v>
      </c>
      <c r="B2775">
        <v>104.9</v>
      </c>
      <c r="C2775">
        <v>62.16</v>
      </c>
      <c r="D2775">
        <v>293</v>
      </c>
      <c r="E2775">
        <v>2</v>
      </c>
      <c r="F2775">
        <v>0</v>
      </c>
      <c r="G2775">
        <v>72</v>
      </c>
      <c r="H2775">
        <v>0</v>
      </c>
      <c r="I2775">
        <v>3.36</v>
      </c>
      <c r="J2775">
        <v>6</v>
      </c>
      <c r="K2775">
        <v>1</v>
      </c>
      <c r="L2775" s="1">
        <v>41245</v>
      </c>
      <c r="M2775" t="s">
        <v>27</v>
      </c>
      <c r="N2775" t="s">
        <v>77</v>
      </c>
      <c r="O2775" t="s">
        <v>77</v>
      </c>
      <c r="P2775" t="s">
        <v>370</v>
      </c>
      <c r="Q2775" t="s">
        <v>123</v>
      </c>
      <c r="R2775" t="s">
        <v>26</v>
      </c>
      <c r="S2775" t="s">
        <v>215</v>
      </c>
      <c r="T2775">
        <v>63</v>
      </c>
      <c r="U2775">
        <v>0</v>
      </c>
      <c r="V2775">
        <v>-87.616699999999994</v>
      </c>
      <c r="W2775">
        <v>41.862299999999998</v>
      </c>
    </row>
    <row r="2776" spans="1:23" x14ac:dyDescent="0.25">
      <c r="A2776" t="s">
        <v>1106</v>
      </c>
      <c r="B2776">
        <v>88</v>
      </c>
      <c r="C2776">
        <v>53.85</v>
      </c>
      <c r="D2776">
        <v>148</v>
      </c>
      <c r="E2776">
        <v>1</v>
      </c>
      <c r="F2776">
        <v>1</v>
      </c>
      <c r="G2776">
        <v>89</v>
      </c>
      <c r="H2776">
        <v>0</v>
      </c>
      <c r="I2776">
        <v>6.96</v>
      </c>
      <c r="J2776">
        <v>58</v>
      </c>
      <c r="K2776">
        <v>1</v>
      </c>
      <c r="L2776" s="1">
        <v>41252</v>
      </c>
      <c r="M2776" t="s">
        <v>22</v>
      </c>
      <c r="N2776" t="s">
        <v>119</v>
      </c>
      <c r="O2776" t="s">
        <v>123</v>
      </c>
      <c r="P2776" t="s">
        <v>1108</v>
      </c>
      <c r="Q2776" t="s">
        <v>123</v>
      </c>
      <c r="R2776" t="s">
        <v>26</v>
      </c>
      <c r="S2776" t="s">
        <v>236</v>
      </c>
      <c r="T2776">
        <v>42</v>
      </c>
      <c r="U2776">
        <v>0</v>
      </c>
      <c r="V2776">
        <v>-122.33159999999999</v>
      </c>
      <c r="W2776">
        <v>47.595199999999998</v>
      </c>
    </row>
    <row r="2777" spans="1:23" x14ac:dyDescent="0.25">
      <c r="A2777" t="s">
        <v>1106</v>
      </c>
      <c r="B2777">
        <v>115.3</v>
      </c>
      <c r="C2777">
        <v>71.430000000000007</v>
      </c>
      <c r="D2777">
        <v>171</v>
      </c>
      <c r="E2777">
        <v>4</v>
      </c>
      <c r="F2777">
        <v>1</v>
      </c>
      <c r="G2777">
        <v>86</v>
      </c>
      <c r="H2777">
        <v>3.9E-2</v>
      </c>
      <c r="I2777">
        <v>3.36</v>
      </c>
      <c r="J2777">
        <v>29</v>
      </c>
      <c r="K2777">
        <v>1</v>
      </c>
      <c r="L2777" s="1">
        <v>41266</v>
      </c>
      <c r="M2777" t="s">
        <v>22</v>
      </c>
      <c r="N2777" t="s">
        <v>140</v>
      </c>
      <c r="O2777" t="s">
        <v>123</v>
      </c>
      <c r="P2777" t="s">
        <v>1109</v>
      </c>
      <c r="Q2777" t="s">
        <v>123</v>
      </c>
      <c r="R2777" t="s">
        <v>33</v>
      </c>
      <c r="S2777" t="s">
        <v>236</v>
      </c>
      <c r="T2777">
        <v>42</v>
      </c>
      <c r="U2777">
        <v>0</v>
      </c>
      <c r="V2777">
        <v>-122.33159999999999</v>
      </c>
      <c r="W2777">
        <v>47.595199999999998</v>
      </c>
    </row>
    <row r="2778" spans="1:23" x14ac:dyDescent="0.25">
      <c r="A2778" t="s">
        <v>1106</v>
      </c>
      <c r="B2778">
        <v>136.30000000000001</v>
      </c>
      <c r="C2778">
        <v>78.95</v>
      </c>
      <c r="D2778">
        <v>250</v>
      </c>
      <c r="E2778">
        <v>1</v>
      </c>
      <c r="F2778">
        <v>0</v>
      </c>
      <c r="G2778">
        <v>76</v>
      </c>
      <c r="H2778">
        <v>0</v>
      </c>
      <c r="I2778">
        <v>4.72</v>
      </c>
      <c r="J2778">
        <v>7</v>
      </c>
      <c r="K2778">
        <v>1</v>
      </c>
      <c r="L2778" s="1">
        <v>41273</v>
      </c>
      <c r="M2778" t="s">
        <v>22</v>
      </c>
      <c r="N2778" t="s">
        <v>44</v>
      </c>
      <c r="O2778" t="s">
        <v>123</v>
      </c>
      <c r="P2778" t="s">
        <v>55</v>
      </c>
      <c r="Q2778" t="s">
        <v>123</v>
      </c>
      <c r="R2778" t="s">
        <v>26</v>
      </c>
      <c r="S2778" t="s">
        <v>236</v>
      </c>
      <c r="T2778">
        <v>42</v>
      </c>
      <c r="U2778">
        <v>0</v>
      </c>
      <c r="V2778">
        <v>-122.33159999999999</v>
      </c>
      <c r="W2778">
        <v>47.595199999999998</v>
      </c>
    </row>
    <row r="2779" spans="1:23" x14ac:dyDescent="0.25">
      <c r="A2779" t="s">
        <v>1106</v>
      </c>
      <c r="B2779">
        <v>92.9</v>
      </c>
      <c r="C2779">
        <v>57.69</v>
      </c>
      <c r="D2779">
        <v>187</v>
      </c>
      <c r="E2779">
        <v>1</v>
      </c>
      <c r="F2779">
        <v>0</v>
      </c>
      <c r="G2779">
        <v>40</v>
      </c>
      <c r="H2779">
        <v>0</v>
      </c>
      <c r="I2779">
        <v>4.72</v>
      </c>
      <c r="J2779">
        <v>10</v>
      </c>
      <c r="K2779">
        <v>1</v>
      </c>
      <c r="L2779" s="1">
        <v>41280</v>
      </c>
      <c r="M2779" t="s">
        <v>27</v>
      </c>
      <c r="N2779" t="s">
        <v>97</v>
      </c>
      <c r="O2779" t="s">
        <v>97</v>
      </c>
      <c r="P2779" t="s">
        <v>118</v>
      </c>
      <c r="Q2779" t="s">
        <v>123</v>
      </c>
      <c r="R2779" t="s">
        <v>26</v>
      </c>
      <c r="S2779" t="s">
        <v>99</v>
      </c>
      <c r="T2779">
        <v>49</v>
      </c>
      <c r="U2779">
        <v>0</v>
      </c>
      <c r="V2779">
        <v>-76.864444000000006</v>
      </c>
      <c r="W2779">
        <v>38.907778</v>
      </c>
    </row>
    <row r="2780" spans="1:23" x14ac:dyDescent="0.25">
      <c r="A2780" t="s">
        <v>1106</v>
      </c>
      <c r="B2780">
        <v>109.1</v>
      </c>
      <c r="C2780">
        <v>66.67</v>
      </c>
      <c r="D2780">
        <v>385</v>
      </c>
      <c r="E2780">
        <v>2</v>
      </c>
      <c r="F2780">
        <v>1</v>
      </c>
      <c r="G2780">
        <v>70</v>
      </c>
      <c r="H2780">
        <v>0</v>
      </c>
      <c r="I2780">
        <v>9.1999999999999993</v>
      </c>
      <c r="J2780">
        <v>-2</v>
      </c>
      <c r="K2780">
        <v>0</v>
      </c>
      <c r="L2780" s="1">
        <v>41287</v>
      </c>
      <c r="M2780" t="s">
        <v>27</v>
      </c>
      <c r="N2780" t="s">
        <v>39</v>
      </c>
      <c r="O2780" t="s">
        <v>39</v>
      </c>
      <c r="P2780" t="s">
        <v>843</v>
      </c>
      <c r="Q2780" t="s">
        <v>123</v>
      </c>
      <c r="R2780" t="s">
        <v>26</v>
      </c>
      <c r="S2780" t="s">
        <v>41</v>
      </c>
      <c r="T2780">
        <v>71</v>
      </c>
      <c r="U2780">
        <v>1</v>
      </c>
      <c r="V2780">
        <v>-84.400999999999996</v>
      </c>
      <c r="W2780">
        <v>33.758000000000003</v>
      </c>
    </row>
    <row r="2781" spans="1:23" x14ac:dyDescent="0.25">
      <c r="A2781" t="s">
        <v>1106</v>
      </c>
      <c r="B2781">
        <v>115.7</v>
      </c>
      <c r="C2781">
        <v>75.760000000000005</v>
      </c>
      <c r="D2781">
        <v>320</v>
      </c>
      <c r="E2781">
        <v>1</v>
      </c>
      <c r="F2781">
        <v>0</v>
      </c>
      <c r="G2781">
        <v>43</v>
      </c>
      <c r="H2781">
        <v>0</v>
      </c>
      <c r="I2781">
        <v>8.08</v>
      </c>
      <c r="J2781">
        <v>5</v>
      </c>
      <c r="K2781">
        <v>1</v>
      </c>
      <c r="L2781" s="1">
        <v>41525</v>
      </c>
      <c r="M2781" t="s">
        <v>27</v>
      </c>
      <c r="N2781" t="s">
        <v>56</v>
      </c>
      <c r="O2781" t="s">
        <v>56</v>
      </c>
      <c r="P2781" t="s">
        <v>1110</v>
      </c>
      <c r="Q2781" t="s">
        <v>123</v>
      </c>
      <c r="R2781" t="s">
        <v>26</v>
      </c>
      <c r="S2781" t="s">
        <v>58</v>
      </c>
      <c r="T2781">
        <v>85</v>
      </c>
      <c r="U2781">
        <v>0</v>
      </c>
      <c r="V2781">
        <v>-80.852778000000001</v>
      </c>
      <c r="W2781">
        <v>35.225833000000002</v>
      </c>
    </row>
    <row r="2782" spans="1:23" x14ac:dyDescent="0.25">
      <c r="A2782" t="s">
        <v>1106</v>
      </c>
      <c r="B2782">
        <v>63.9</v>
      </c>
      <c r="C2782">
        <v>42.11</v>
      </c>
      <c r="D2782">
        <v>142</v>
      </c>
      <c r="E2782">
        <v>1</v>
      </c>
      <c r="F2782">
        <v>1</v>
      </c>
      <c r="G2782">
        <v>78</v>
      </c>
      <c r="H2782">
        <v>1.2E-2</v>
      </c>
      <c r="I2782">
        <v>8.08</v>
      </c>
      <c r="J2782">
        <v>26</v>
      </c>
      <c r="K2782">
        <v>1</v>
      </c>
      <c r="L2782" s="1">
        <v>41532</v>
      </c>
      <c r="M2782" t="s">
        <v>22</v>
      </c>
      <c r="N2782" t="s">
        <v>140</v>
      </c>
      <c r="O2782" t="s">
        <v>123</v>
      </c>
      <c r="P2782" t="s">
        <v>613</v>
      </c>
      <c r="Q2782" t="s">
        <v>123</v>
      </c>
      <c r="R2782" t="s">
        <v>33</v>
      </c>
      <c r="S2782" t="s">
        <v>236</v>
      </c>
      <c r="T2782">
        <v>64</v>
      </c>
      <c r="U2782">
        <v>0</v>
      </c>
      <c r="V2782">
        <v>-122.33159999999999</v>
      </c>
      <c r="W2782">
        <v>47.595199999999998</v>
      </c>
    </row>
    <row r="2783" spans="1:23" x14ac:dyDescent="0.25">
      <c r="A2783" t="s">
        <v>1106</v>
      </c>
      <c r="B2783">
        <v>117.5</v>
      </c>
      <c r="C2783">
        <v>66.67</v>
      </c>
      <c r="D2783">
        <v>202</v>
      </c>
      <c r="E2783">
        <v>4</v>
      </c>
      <c r="F2783">
        <v>1</v>
      </c>
      <c r="G2783">
        <v>84</v>
      </c>
      <c r="H2783">
        <v>0.16900000000000001</v>
      </c>
      <c r="I2783">
        <v>17.21</v>
      </c>
      <c r="J2783">
        <v>28</v>
      </c>
      <c r="K2783">
        <v>1</v>
      </c>
      <c r="L2783" s="1">
        <v>41539</v>
      </c>
      <c r="M2783" t="s">
        <v>22</v>
      </c>
      <c r="N2783" t="s">
        <v>113</v>
      </c>
      <c r="O2783" t="s">
        <v>123</v>
      </c>
      <c r="P2783" t="s">
        <v>436</v>
      </c>
      <c r="Q2783" t="s">
        <v>123</v>
      </c>
      <c r="R2783" t="s">
        <v>103</v>
      </c>
      <c r="S2783" t="s">
        <v>236</v>
      </c>
      <c r="T2783">
        <v>61</v>
      </c>
      <c r="U2783">
        <v>0</v>
      </c>
      <c r="V2783">
        <v>-122.33159999999999</v>
      </c>
      <c r="W2783">
        <v>47.595199999999998</v>
      </c>
    </row>
    <row r="2784" spans="1:23" x14ac:dyDescent="0.25">
      <c r="A2784" t="s">
        <v>1106</v>
      </c>
      <c r="B2784">
        <v>49.7</v>
      </c>
      <c r="C2784">
        <v>52.17</v>
      </c>
      <c r="D2784">
        <v>123</v>
      </c>
      <c r="E2784">
        <v>0</v>
      </c>
      <c r="F2784">
        <v>1</v>
      </c>
      <c r="G2784">
        <v>86</v>
      </c>
      <c r="H2784">
        <v>0</v>
      </c>
      <c r="I2784">
        <v>4.72</v>
      </c>
      <c r="J2784">
        <v>3</v>
      </c>
      <c r="K2784">
        <v>1</v>
      </c>
      <c r="L2784" s="1">
        <v>41546</v>
      </c>
      <c r="M2784" t="s">
        <v>27</v>
      </c>
      <c r="N2784" t="s">
        <v>109</v>
      </c>
      <c r="O2784" t="s">
        <v>109</v>
      </c>
      <c r="P2784" t="s">
        <v>110</v>
      </c>
      <c r="Q2784" t="s">
        <v>123</v>
      </c>
      <c r="R2784" t="s">
        <v>26</v>
      </c>
      <c r="S2784" t="s">
        <v>111</v>
      </c>
      <c r="T2784">
        <v>82</v>
      </c>
      <c r="U2784">
        <v>1</v>
      </c>
      <c r="V2784">
        <v>-95.410832999999997</v>
      </c>
      <c r="W2784">
        <v>29.684722000000001</v>
      </c>
    </row>
    <row r="2785" spans="1:23" x14ac:dyDescent="0.25">
      <c r="A2785" t="s">
        <v>1106</v>
      </c>
      <c r="B2785">
        <v>78.7</v>
      </c>
      <c r="C2785">
        <v>48.39</v>
      </c>
      <c r="D2785">
        <v>210</v>
      </c>
      <c r="E2785">
        <v>2</v>
      </c>
      <c r="F2785">
        <v>1</v>
      </c>
      <c r="G2785">
        <v>96</v>
      </c>
      <c r="H2785">
        <v>0.33900000000000002</v>
      </c>
      <c r="I2785">
        <v>13.86</v>
      </c>
      <c r="J2785">
        <v>-6</v>
      </c>
      <c r="K2785">
        <v>0</v>
      </c>
      <c r="L2785" s="1">
        <v>41553</v>
      </c>
      <c r="M2785" t="s">
        <v>27</v>
      </c>
      <c r="N2785" t="s">
        <v>23</v>
      </c>
      <c r="O2785" t="s">
        <v>23</v>
      </c>
      <c r="P2785" t="s">
        <v>366</v>
      </c>
      <c r="Q2785" t="s">
        <v>123</v>
      </c>
      <c r="R2785" t="s">
        <v>413</v>
      </c>
      <c r="S2785" t="s">
        <v>198</v>
      </c>
      <c r="T2785">
        <v>55</v>
      </c>
      <c r="U2785">
        <v>1</v>
      </c>
      <c r="V2785">
        <v>-86.162806000000003</v>
      </c>
      <c r="W2785">
        <v>39.760055999999999</v>
      </c>
    </row>
    <row r="2786" spans="1:23" x14ac:dyDescent="0.25">
      <c r="A2786" t="s">
        <v>1106</v>
      </c>
      <c r="B2786">
        <v>98.5</v>
      </c>
      <c r="C2786">
        <v>74.19</v>
      </c>
      <c r="D2786">
        <v>257</v>
      </c>
      <c r="E2786">
        <v>0</v>
      </c>
      <c r="F2786">
        <v>0</v>
      </c>
      <c r="G2786">
        <v>64</v>
      </c>
      <c r="H2786">
        <v>0</v>
      </c>
      <c r="I2786">
        <v>3.36</v>
      </c>
      <c r="J2786">
        <v>7</v>
      </c>
      <c r="K2786">
        <v>1</v>
      </c>
      <c r="L2786" s="1">
        <v>41560</v>
      </c>
      <c r="M2786" t="s">
        <v>22</v>
      </c>
      <c r="N2786" t="s">
        <v>87</v>
      </c>
      <c r="O2786" t="s">
        <v>123</v>
      </c>
      <c r="P2786" t="s">
        <v>55</v>
      </c>
      <c r="Q2786" t="s">
        <v>123</v>
      </c>
      <c r="R2786" t="s">
        <v>26</v>
      </c>
      <c r="S2786" t="s">
        <v>236</v>
      </c>
      <c r="T2786">
        <v>57</v>
      </c>
      <c r="U2786">
        <v>0</v>
      </c>
      <c r="V2786">
        <v>-122.33159999999999</v>
      </c>
      <c r="W2786">
        <v>47.595199999999998</v>
      </c>
    </row>
    <row r="2787" spans="1:23" x14ac:dyDescent="0.25">
      <c r="A2787" t="s">
        <v>1106</v>
      </c>
      <c r="B2787">
        <v>122.1</v>
      </c>
      <c r="C2787">
        <v>62.07</v>
      </c>
      <c r="D2787">
        <v>235</v>
      </c>
      <c r="E2787">
        <v>3</v>
      </c>
      <c r="F2787">
        <v>0</v>
      </c>
      <c r="G2787">
        <v>16</v>
      </c>
      <c r="H2787">
        <v>0</v>
      </c>
      <c r="I2787">
        <v>5.84</v>
      </c>
      <c r="J2787">
        <v>12</v>
      </c>
      <c r="K2787">
        <v>1</v>
      </c>
      <c r="L2787" s="1">
        <v>41564</v>
      </c>
      <c r="M2787" t="s">
        <v>27</v>
      </c>
      <c r="N2787" t="s">
        <v>119</v>
      </c>
      <c r="O2787" t="s">
        <v>119</v>
      </c>
      <c r="P2787" t="s">
        <v>1111</v>
      </c>
      <c r="Q2787" t="s">
        <v>123</v>
      </c>
      <c r="R2787" t="s">
        <v>26</v>
      </c>
      <c r="S2787" t="s">
        <v>425</v>
      </c>
      <c r="T2787">
        <v>74</v>
      </c>
      <c r="U2787">
        <v>1</v>
      </c>
      <c r="V2787">
        <v>-112.26300000000001</v>
      </c>
      <c r="W2787">
        <v>33.527999999999999</v>
      </c>
    </row>
    <row r="2788" spans="1:23" x14ac:dyDescent="0.25">
      <c r="A2788" t="s">
        <v>1106</v>
      </c>
      <c r="B2788">
        <v>117.6</v>
      </c>
      <c r="C2788">
        <v>55.56</v>
      </c>
      <c r="D2788">
        <v>139</v>
      </c>
      <c r="E2788">
        <v>2</v>
      </c>
      <c r="F2788">
        <v>0</v>
      </c>
      <c r="G2788">
        <v>77</v>
      </c>
      <c r="H2788">
        <v>0</v>
      </c>
      <c r="I2788">
        <v>0</v>
      </c>
      <c r="J2788">
        <v>5</v>
      </c>
      <c r="K2788">
        <v>1</v>
      </c>
      <c r="L2788" s="1">
        <v>41575</v>
      </c>
      <c r="M2788" t="s">
        <v>27</v>
      </c>
      <c r="N2788" t="s">
        <v>44</v>
      </c>
      <c r="O2788" t="s">
        <v>44</v>
      </c>
      <c r="P2788" t="s">
        <v>421</v>
      </c>
      <c r="Q2788" t="s">
        <v>123</v>
      </c>
      <c r="R2788" t="s">
        <v>26</v>
      </c>
      <c r="S2788" t="s">
        <v>128</v>
      </c>
      <c r="T2788">
        <v>47</v>
      </c>
      <c r="U2788">
        <v>1</v>
      </c>
      <c r="V2788">
        <v>-90.188610999999995</v>
      </c>
      <c r="W2788">
        <v>38.632778000000002</v>
      </c>
    </row>
    <row r="2789" spans="1:23" x14ac:dyDescent="0.25">
      <c r="A2789" t="s">
        <v>1106</v>
      </c>
      <c r="B2789">
        <v>91.3</v>
      </c>
      <c r="C2789">
        <v>73.08</v>
      </c>
      <c r="D2789">
        <v>217</v>
      </c>
      <c r="E2789">
        <v>2</v>
      </c>
      <c r="F2789">
        <v>2</v>
      </c>
      <c r="G2789">
        <v>57</v>
      </c>
      <c r="H2789">
        <v>0</v>
      </c>
      <c r="I2789">
        <v>4.72</v>
      </c>
      <c r="J2789">
        <v>3</v>
      </c>
      <c r="K2789">
        <v>1</v>
      </c>
      <c r="L2789" s="1">
        <v>41581</v>
      </c>
      <c r="M2789" t="s">
        <v>22</v>
      </c>
      <c r="N2789" t="s">
        <v>152</v>
      </c>
      <c r="O2789" t="s">
        <v>123</v>
      </c>
      <c r="P2789" t="s">
        <v>91</v>
      </c>
      <c r="Q2789" t="s">
        <v>123</v>
      </c>
      <c r="R2789" t="s">
        <v>26</v>
      </c>
      <c r="S2789" t="s">
        <v>236</v>
      </c>
      <c r="T2789">
        <v>52</v>
      </c>
      <c r="U2789">
        <v>0</v>
      </c>
      <c r="V2789">
        <v>-122.33159999999999</v>
      </c>
      <c r="W2789">
        <v>47.595199999999998</v>
      </c>
    </row>
    <row r="2790" spans="1:23" x14ac:dyDescent="0.25">
      <c r="A2790" t="s">
        <v>1106</v>
      </c>
      <c r="B2790">
        <v>134.6</v>
      </c>
      <c r="C2790">
        <v>73.08</v>
      </c>
      <c r="D2790">
        <v>287</v>
      </c>
      <c r="E2790">
        <v>2</v>
      </c>
      <c r="F2790">
        <v>0</v>
      </c>
      <c r="G2790">
        <v>37</v>
      </c>
      <c r="H2790">
        <v>0</v>
      </c>
      <c r="I2790">
        <v>6.96</v>
      </c>
      <c r="J2790">
        <v>23</v>
      </c>
      <c r="K2790">
        <v>1</v>
      </c>
      <c r="L2790" s="1">
        <v>41588</v>
      </c>
      <c r="M2790" t="s">
        <v>27</v>
      </c>
      <c r="N2790" t="s">
        <v>39</v>
      </c>
      <c r="O2790" t="s">
        <v>39</v>
      </c>
      <c r="P2790" t="s">
        <v>701</v>
      </c>
      <c r="Q2790" t="s">
        <v>123</v>
      </c>
      <c r="R2790" t="s">
        <v>26</v>
      </c>
      <c r="S2790" t="s">
        <v>41</v>
      </c>
      <c r="T2790">
        <v>68</v>
      </c>
      <c r="U2790">
        <v>1</v>
      </c>
      <c r="V2790">
        <v>-84.400999999999996</v>
      </c>
      <c r="W2790">
        <v>33.758000000000003</v>
      </c>
    </row>
    <row r="2791" spans="1:23" x14ac:dyDescent="0.25">
      <c r="A2791" t="s">
        <v>1106</v>
      </c>
      <c r="B2791">
        <v>151.4</v>
      </c>
      <c r="C2791">
        <v>72.22</v>
      </c>
      <c r="D2791">
        <v>230</v>
      </c>
      <c r="E2791">
        <v>2</v>
      </c>
      <c r="F2791">
        <v>0</v>
      </c>
      <c r="G2791">
        <v>74</v>
      </c>
      <c r="H2791">
        <v>0</v>
      </c>
      <c r="I2791">
        <v>12.74</v>
      </c>
      <c r="J2791">
        <v>21</v>
      </c>
      <c r="K2791">
        <v>1</v>
      </c>
      <c r="L2791" s="1">
        <v>41595</v>
      </c>
      <c r="M2791" t="s">
        <v>22</v>
      </c>
      <c r="N2791" t="s">
        <v>82</v>
      </c>
      <c r="O2791" t="s">
        <v>123</v>
      </c>
      <c r="P2791" t="s">
        <v>599</v>
      </c>
      <c r="Q2791" t="s">
        <v>123</v>
      </c>
      <c r="R2791" t="s">
        <v>26</v>
      </c>
      <c r="S2791" t="s">
        <v>236</v>
      </c>
      <c r="T2791">
        <v>52</v>
      </c>
      <c r="U2791">
        <v>0</v>
      </c>
      <c r="V2791">
        <v>-122.33159999999999</v>
      </c>
      <c r="W2791">
        <v>47.595199999999998</v>
      </c>
    </row>
    <row r="2792" spans="1:23" x14ac:dyDescent="0.25">
      <c r="A2792" t="s">
        <v>1106</v>
      </c>
      <c r="B2792">
        <v>139.6</v>
      </c>
      <c r="C2792">
        <v>73.33</v>
      </c>
      <c r="D2792">
        <v>310</v>
      </c>
      <c r="E2792">
        <v>3</v>
      </c>
      <c r="F2792">
        <v>0</v>
      </c>
      <c r="G2792">
        <v>70</v>
      </c>
      <c r="H2792">
        <v>0</v>
      </c>
      <c r="I2792">
        <v>3.36</v>
      </c>
      <c r="J2792">
        <v>27</v>
      </c>
      <c r="K2792">
        <v>1</v>
      </c>
      <c r="L2792" s="1">
        <v>41610</v>
      </c>
      <c r="M2792" t="s">
        <v>22</v>
      </c>
      <c r="N2792" t="s">
        <v>46</v>
      </c>
      <c r="O2792" t="s">
        <v>123</v>
      </c>
      <c r="P2792" t="s">
        <v>499</v>
      </c>
      <c r="Q2792" t="s">
        <v>123</v>
      </c>
      <c r="R2792" t="s">
        <v>26</v>
      </c>
      <c r="S2792" t="s">
        <v>236</v>
      </c>
      <c r="T2792">
        <v>40</v>
      </c>
      <c r="U2792">
        <v>0</v>
      </c>
      <c r="V2792">
        <v>-122.33159999999999</v>
      </c>
      <c r="W2792">
        <v>47.595199999999998</v>
      </c>
    </row>
    <row r="2793" spans="1:23" x14ac:dyDescent="0.25">
      <c r="A2793" t="s">
        <v>1106</v>
      </c>
      <c r="B2793">
        <v>81.900000000000006</v>
      </c>
      <c r="C2793">
        <v>60</v>
      </c>
      <c r="D2793">
        <v>199</v>
      </c>
      <c r="E2793">
        <v>1</v>
      </c>
      <c r="F2793">
        <v>1</v>
      </c>
      <c r="G2793">
        <v>42</v>
      </c>
      <c r="H2793">
        <v>0</v>
      </c>
      <c r="I2793">
        <v>3.36</v>
      </c>
      <c r="J2793">
        <v>-2</v>
      </c>
      <c r="K2793">
        <v>0</v>
      </c>
      <c r="L2793" s="1">
        <v>41616</v>
      </c>
      <c r="M2793" t="s">
        <v>27</v>
      </c>
      <c r="N2793" t="s">
        <v>140</v>
      </c>
      <c r="O2793" t="s">
        <v>140</v>
      </c>
      <c r="P2793" t="s">
        <v>806</v>
      </c>
      <c r="Q2793" t="s">
        <v>123</v>
      </c>
      <c r="R2793" t="s">
        <v>26</v>
      </c>
      <c r="S2793" t="s">
        <v>395</v>
      </c>
      <c r="T2793">
        <v>46</v>
      </c>
      <c r="U2793">
        <v>0</v>
      </c>
      <c r="V2793">
        <v>-122.386111</v>
      </c>
      <c r="W2793">
        <v>37.713611</v>
      </c>
    </row>
    <row r="2794" spans="1:23" x14ac:dyDescent="0.25">
      <c r="A2794" t="s">
        <v>1106</v>
      </c>
      <c r="B2794">
        <v>86.3</v>
      </c>
      <c r="C2794">
        <v>66.67</v>
      </c>
      <c r="D2794">
        <v>206</v>
      </c>
      <c r="E2794">
        <v>1</v>
      </c>
      <c r="F2794">
        <v>1</v>
      </c>
      <c r="G2794">
        <v>70</v>
      </c>
      <c r="H2794">
        <v>0</v>
      </c>
      <c r="I2794">
        <v>8.08</v>
      </c>
      <c r="J2794">
        <v>23</v>
      </c>
      <c r="K2794">
        <v>1</v>
      </c>
      <c r="L2794" s="1">
        <v>41623</v>
      </c>
      <c r="M2794" t="s">
        <v>27</v>
      </c>
      <c r="N2794" t="s">
        <v>101</v>
      </c>
      <c r="O2794" t="s">
        <v>101</v>
      </c>
      <c r="P2794" t="s">
        <v>570</v>
      </c>
      <c r="Q2794" t="s">
        <v>123</v>
      </c>
      <c r="R2794" t="s">
        <v>26</v>
      </c>
      <c r="S2794" t="s">
        <v>207</v>
      </c>
      <c r="T2794">
        <v>39</v>
      </c>
      <c r="U2794">
        <v>0</v>
      </c>
      <c r="V2794">
        <v>-74.074360999999996</v>
      </c>
      <c r="W2794">
        <v>40.813527999999998</v>
      </c>
    </row>
    <row r="2795" spans="1:23" x14ac:dyDescent="0.25">
      <c r="A2795" t="s">
        <v>1106</v>
      </c>
      <c r="B2795">
        <v>49.6</v>
      </c>
      <c r="C2795">
        <v>40.74</v>
      </c>
      <c r="D2795">
        <v>108</v>
      </c>
      <c r="E2795">
        <v>1</v>
      </c>
      <c r="F2795">
        <v>1</v>
      </c>
      <c r="G2795">
        <v>89</v>
      </c>
      <c r="H2795">
        <v>1.2E-2</v>
      </c>
      <c r="I2795">
        <v>0</v>
      </c>
      <c r="J2795">
        <v>-7</v>
      </c>
      <c r="K2795">
        <v>0</v>
      </c>
      <c r="L2795" s="1">
        <v>41630</v>
      </c>
      <c r="M2795" t="s">
        <v>22</v>
      </c>
      <c r="N2795" t="s">
        <v>119</v>
      </c>
      <c r="O2795" t="s">
        <v>123</v>
      </c>
      <c r="P2795" t="s">
        <v>315</v>
      </c>
      <c r="Q2795" t="s">
        <v>123</v>
      </c>
      <c r="R2795" t="s">
        <v>33</v>
      </c>
      <c r="S2795" t="s">
        <v>236</v>
      </c>
      <c r="T2795">
        <v>51</v>
      </c>
      <c r="U2795">
        <v>0</v>
      </c>
      <c r="V2795">
        <v>-122.33159999999999</v>
      </c>
      <c r="W2795">
        <v>47.595199999999998</v>
      </c>
    </row>
    <row r="2796" spans="1:23" x14ac:dyDescent="0.25">
      <c r="A2796" t="s">
        <v>1106</v>
      </c>
      <c r="B2796">
        <v>102.1</v>
      </c>
      <c r="C2796">
        <v>65.22</v>
      </c>
      <c r="D2796">
        <v>172</v>
      </c>
      <c r="E2796">
        <v>1</v>
      </c>
      <c r="F2796">
        <v>0</v>
      </c>
      <c r="G2796">
        <v>79</v>
      </c>
      <c r="H2796">
        <v>0</v>
      </c>
      <c r="I2796">
        <v>0</v>
      </c>
      <c r="J2796">
        <v>18</v>
      </c>
      <c r="K2796">
        <v>1</v>
      </c>
      <c r="L2796" s="1">
        <v>41637</v>
      </c>
      <c r="M2796" t="s">
        <v>22</v>
      </c>
      <c r="N2796" t="s">
        <v>44</v>
      </c>
      <c r="O2796" t="s">
        <v>123</v>
      </c>
      <c r="P2796" t="s">
        <v>1082</v>
      </c>
      <c r="Q2796" t="s">
        <v>123</v>
      </c>
      <c r="R2796" t="s">
        <v>26</v>
      </c>
      <c r="S2796" t="s">
        <v>236</v>
      </c>
      <c r="T2796">
        <v>45</v>
      </c>
      <c r="U2796">
        <v>0</v>
      </c>
      <c r="V2796">
        <v>-122.33159999999999</v>
      </c>
      <c r="W2796">
        <v>47.595199999999998</v>
      </c>
    </row>
    <row r="2797" spans="1:23" x14ac:dyDescent="0.25">
      <c r="A2797" t="s">
        <v>1106</v>
      </c>
      <c r="B2797">
        <v>67.599999999999994</v>
      </c>
      <c r="C2797">
        <v>50</v>
      </c>
      <c r="D2797">
        <v>103</v>
      </c>
      <c r="E2797">
        <v>0</v>
      </c>
      <c r="F2797">
        <v>0</v>
      </c>
      <c r="G2797">
        <v>80</v>
      </c>
      <c r="H2797">
        <v>0.11</v>
      </c>
      <c r="I2797">
        <v>19.7</v>
      </c>
      <c r="J2797">
        <v>8</v>
      </c>
      <c r="K2797">
        <v>1</v>
      </c>
      <c r="L2797" s="1">
        <v>41650</v>
      </c>
      <c r="M2797" t="s">
        <v>22</v>
      </c>
      <c r="N2797" t="s">
        <v>46</v>
      </c>
      <c r="O2797" t="s">
        <v>123</v>
      </c>
      <c r="P2797" t="s">
        <v>347</v>
      </c>
      <c r="Q2797" t="s">
        <v>123</v>
      </c>
      <c r="R2797" t="s">
        <v>103</v>
      </c>
      <c r="S2797" t="s">
        <v>236</v>
      </c>
      <c r="T2797">
        <v>48</v>
      </c>
      <c r="U2797">
        <v>0</v>
      </c>
      <c r="V2797">
        <v>-122.33159999999999</v>
      </c>
      <c r="W2797">
        <v>47.595199999999998</v>
      </c>
    </row>
    <row r="2798" spans="1:23" x14ac:dyDescent="0.25">
      <c r="A2798" t="s">
        <v>1106</v>
      </c>
      <c r="B2798">
        <v>104.6</v>
      </c>
      <c r="C2798">
        <v>64</v>
      </c>
      <c r="D2798">
        <v>215</v>
      </c>
      <c r="E2798">
        <v>1</v>
      </c>
      <c r="F2798">
        <v>0</v>
      </c>
      <c r="G2798">
        <v>82</v>
      </c>
      <c r="H2798">
        <v>0</v>
      </c>
      <c r="I2798">
        <v>3.36</v>
      </c>
      <c r="J2798">
        <v>6</v>
      </c>
      <c r="K2798">
        <v>1</v>
      </c>
      <c r="L2798" s="1">
        <v>41658</v>
      </c>
      <c r="M2798" t="s">
        <v>22</v>
      </c>
      <c r="N2798" t="s">
        <v>140</v>
      </c>
      <c r="O2798" t="s">
        <v>123</v>
      </c>
      <c r="P2798" t="s">
        <v>370</v>
      </c>
      <c r="Q2798" t="s">
        <v>123</v>
      </c>
      <c r="R2798" t="s">
        <v>26</v>
      </c>
      <c r="S2798" t="s">
        <v>236</v>
      </c>
      <c r="T2798">
        <v>43</v>
      </c>
      <c r="U2798">
        <v>0</v>
      </c>
      <c r="V2798">
        <v>-122.33159999999999</v>
      </c>
      <c r="W2798">
        <v>47.595199999999998</v>
      </c>
    </row>
    <row r="2799" spans="1:23" x14ac:dyDescent="0.25">
      <c r="A2799" t="s">
        <v>1106</v>
      </c>
      <c r="B2799">
        <v>110.9</v>
      </c>
      <c r="C2799">
        <v>67.86</v>
      </c>
      <c r="D2799">
        <v>191</v>
      </c>
      <c r="E2799">
        <v>2</v>
      </c>
      <c r="F2799">
        <v>0</v>
      </c>
      <c r="G2799">
        <v>49</v>
      </c>
      <c r="H2799">
        <v>0</v>
      </c>
      <c r="I2799">
        <v>10.31</v>
      </c>
      <c r="J2799">
        <v>20</v>
      </c>
      <c r="K2799">
        <v>1</v>
      </c>
      <c r="L2799" s="1">
        <v>41886</v>
      </c>
      <c r="M2799" t="s">
        <v>22</v>
      </c>
      <c r="N2799" t="s">
        <v>73</v>
      </c>
      <c r="O2799" t="s">
        <v>123</v>
      </c>
      <c r="P2799" t="s">
        <v>1112</v>
      </c>
      <c r="Q2799" t="s">
        <v>123</v>
      </c>
      <c r="R2799" t="s">
        <v>26</v>
      </c>
      <c r="S2799" t="s">
        <v>236</v>
      </c>
      <c r="T2799">
        <v>70</v>
      </c>
      <c r="U2799">
        <v>0</v>
      </c>
      <c r="V2799">
        <v>-122.33159999999999</v>
      </c>
      <c r="W2799">
        <v>47.595199999999998</v>
      </c>
    </row>
    <row r="2800" spans="1:23" x14ac:dyDescent="0.25">
      <c r="A2800" t="s">
        <v>1106</v>
      </c>
      <c r="B2800">
        <v>119.1</v>
      </c>
      <c r="C2800">
        <v>68</v>
      </c>
      <c r="D2800">
        <v>202</v>
      </c>
      <c r="E2800">
        <v>2</v>
      </c>
      <c r="F2800">
        <v>0</v>
      </c>
      <c r="G2800">
        <v>59</v>
      </c>
      <c r="H2800">
        <v>0</v>
      </c>
      <c r="I2800">
        <v>6.96</v>
      </c>
      <c r="J2800">
        <v>-9</v>
      </c>
      <c r="K2800">
        <v>0</v>
      </c>
      <c r="L2800" s="1">
        <v>41896</v>
      </c>
      <c r="M2800" t="s">
        <v>27</v>
      </c>
      <c r="N2800" t="s">
        <v>31</v>
      </c>
      <c r="O2800" t="s">
        <v>31</v>
      </c>
      <c r="P2800" t="s">
        <v>941</v>
      </c>
      <c r="Q2800" t="s">
        <v>123</v>
      </c>
      <c r="R2800" t="s">
        <v>26</v>
      </c>
      <c r="S2800" t="s">
        <v>71</v>
      </c>
      <c r="T2800">
        <v>84</v>
      </c>
      <c r="U2800">
        <v>0</v>
      </c>
      <c r="V2800">
        <v>-117.119444</v>
      </c>
      <c r="W2800">
        <v>32.783056000000002</v>
      </c>
    </row>
    <row r="2801" spans="1:23" x14ac:dyDescent="0.25">
      <c r="A2801" t="s">
        <v>1106</v>
      </c>
      <c r="B2801">
        <v>99.9</v>
      </c>
      <c r="C2801">
        <v>70.59</v>
      </c>
      <c r="D2801">
        <v>258</v>
      </c>
      <c r="E2801">
        <v>2</v>
      </c>
      <c r="F2801">
        <v>1</v>
      </c>
      <c r="G2801">
        <v>38</v>
      </c>
      <c r="H2801">
        <v>0</v>
      </c>
      <c r="I2801">
        <v>6.96</v>
      </c>
      <c r="J2801">
        <v>6</v>
      </c>
      <c r="K2801">
        <v>1</v>
      </c>
      <c r="L2801" s="1">
        <v>41903</v>
      </c>
      <c r="M2801" t="s">
        <v>22</v>
      </c>
      <c r="N2801" t="s">
        <v>36</v>
      </c>
      <c r="O2801" t="s">
        <v>123</v>
      </c>
      <c r="P2801" t="s">
        <v>362</v>
      </c>
      <c r="Q2801" t="s">
        <v>123</v>
      </c>
      <c r="R2801" t="s">
        <v>26</v>
      </c>
      <c r="S2801" t="s">
        <v>236</v>
      </c>
      <c r="T2801">
        <v>83</v>
      </c>
      <c r="U2801">
        <v>0</v>
      </c>
      <c r="V2801">
        <v>-122.33159999999999</v>
      </c>
      <c r="W2801">
        <v>47.595199999999998</v>
      </c>
    </row>
    <row r="2802" spans="1:23" x14ac:dyDescent="0.25">
      <c r="A2802" t="s">
        <v>1106</v>
      </c>
      <c r="B2802">
        <v>127.3</v>
      </c>
      <c r="C2802">
        <v>75</v>
      </c>
      <c r="D2802">
        <v>201</v>
      </c>
      <c r="E2802">
        <v>2</v>
      </c>
      <c r="F2802">
        <v>0</v>
      </c>
      <c r="G2802">
        <v>54</v>
      </c>
      <c r="H2802">
        <v>0</v>
      </c>
      <c r="I2802">
        <v>14.98</v>
      </c>
      <c r="J2802">
        <v>10</v>
      </c>
      <c r="K2802">
        <v>1</v>
      </c>
      <c r="L2802" s="1">
        <v>41918</v>
      </c>
      <c r="M2802" t="s">
        <v>27</v>
      </c>
      <c r="N2802" t="s">
        <v>97</v>
      </c>
      <c r="O2802" t="s">
        <v>97</v>
      </c>
      <c r="P2802" t="s">
        <v>86</v>
      </c>
      <c r="Q2802" t="s">
        <v>123</v>
      </c>
      <c r="R2802" t="s">
        <v>26</v>
      </c>
      <c r="S2802" t="s">
        <v>99</v>
      </c>
      <c r="T2802">
        <v>64</v>
      </c>
      <c r="U2802">
        <v>0</v>
      </c>
      <c r="V2802">
        <v>-76.864444000000006</v>
      </c>
      <c r="W2802">
        <v>38.907778</v>
      </c>
    </row>
    <row r="2803" spans="1:23" x14ac:dyDescent="0.25">
      <c r="A2803" t="s">
        <v>1106</v>
      </c>
      <c r="B2803">
        <v>47.6</v>
      </c>
      <c r="C2803">
        <v>50</v>
      </c>
      <c r="D2803">
        <v>126</v>
      </c>
      <c r="E2803">
        <v>0</v>
      </c>
      <c r="F2803">
        <v>1</v>
      </c>
      <c r="G2803">
        <v>59</v>
      </c>
      <c r="H2803">
        <v>0</v>
      </c>
      <c r="I2803">
        <v>8.08</v>
      </c>
      <c r="J2803">
        <v>-7</v>
      </c>
      <c r="K2803">
        <v>0</v>
      </c>
      <c r="L2803" s="1">
        <v>41924</v>
      </c>
      <c r="M2803" t="s">
        <v>22</v>
      </c>
      <c r="N2803" t="s">
        <v>107</v>
      </c>
      <c r="O2803" t="s">
        <v>123</v>
      </c>
      <c r="P2803" t="s">
        <v>789</v>
      </c>
      <c r="Q2803" t="s">
        <v>123</v>
      </c>
      <c r="R2803" t="s">
        <v>26</v>
      </c>
      <c r="S2803" t="s">
        <v>236</v>
      </c>
      <c r="T2803">
        <v>66</v>
      </c>
      <c r="U2803">
        <v>0</v>
      </c>
      <c r="V2803">
        <v>-122.33159999999999</v>
      </c>
      <c r="W2803">
        <v>47.595199999999998</v>
      </c>
    </row>
    <row r="2804" spans="1:23" x14ac:dyDescent="0.25">
      <c r="A2804" t="s">
        <v>1106</v>
      </c>
      <c r="B2804">
        <v>110.1</v>
      </c>
      <c r="C2804">
        <v>63.89</v>
      </c>
      <c r="D2804">
        <v>313</v>
      </c>
      <c r="E2804">
        <v>2</v>
      </c>
      <c r="F2804">
        <v>0</v>
      </c>
      <c r="G2804">
        <v>60</v>
      </c>
      <c r="H2804">
        <v>0</v>
      </c>
      <c r="I2804">
        <v>8.08</v>
      </c>
      <c r="J2804">
        <v>-2</v>
      </c>
      <c r="K2804">
        <v>0</v>
      </c>
      <c r="L2804" s="1">
        <v>41931</v>
      </c>
      <c r="M2804" t="s">
        <v>27</v>
      </c>
      <c r="N2804" t="s">
        <v>44</v>
      </c>
      <c r="O2804" t="s">
        <v>44</v>
      </c>
      <c r="P2804" t="s">
        <v>155</v>
      </c>
      <c r="Q2804" t="s">
        <v>123</v>
      </c>
      <c r="R2804" t="s">
        <v>26</v>
      </c>
      <c r="S2804" t="s">
        <v>128</v>
      </c>
      <c r="T2804">
        <v>60</v>
      </c>
      <c r="U2804">
        <v>1</v>
      </c>
      <c r="V2804">
        <v>-90.188610999999995</v>
      </c>
      <c r="W2804">
        <v>38.632778000000002</v>
      </c>
    </row>
    <row r="2805" spans="1:23" x14ac:dyDescent="0.25">
      <c r="A2805" t="s">
        <v>1106</v>
      </c>
      <c r="B2805">
        <v>77.5</v>
      </c>
      <c r="C2805">
        <v>62.5</v>
      </c>
      <c r="D2805">
        <v>199</v>
      </c>
      <c r="E2805">
        <v>1</v>
      </c>
      <c r="F2805">
        <v>1</v>
      </c>
      <c r="G2805">
        <v>32</v>
      </c>
      <c r="H2805">
        <v>0</v>
      </c>
      <c r="I2805">
        <v>6.96</v>
      </c>
      <c r="J2805">
        <v>4</v>
      </c>
      <c r="K2805">
        <v>1</v>
      </c>
      <c r="L2805" s="1">
        <v>41938</v>
      </c>
      <c r="M2805" t="s">
        <v>27</v>
      </c>
      <c r="N2805" t="s">
        <v>56</v>
      </c>
      <c r="O2805" t="s">
        <v>56</v>
      </c>
      <c r="P2805" t="s">
        <v>324</v>
      </c>
      <c r="Q2805" t="s">
        <v>123</v>
      </c>
      <c r="R2805" t="s">
        <v>26</v>
      </c>
      <c r="S2805" t="s">
        <v>58</v>
      </c>
      <c r="T2805">
        <v>81</v>
      </c>
      <c r="U2805">
        <v>0</v>
      </c>
      <c r="V2805">
        <v>-80.852778000000001</v>
      </c>
      <c r="W2805">
        <v>35.225833000000002</v>
      </c>
    </row>
    <row r="2806" spans="1:23" x14ac:dyDescent="0.25">
      <c r="A2806" t="s">
        <v>1106</v>
      </c>
      <c r="B2806">
        <v>63.9</v>
      </c>
      <c r="C2806">
        <v>48.57</v>
      </c>
      <c r="D2806">
        <v>179</v>
      </c>
      <c r="E2806">
        <v>0</v>
      </c>
      <c r="F2806">
        <v>0</v>
      </c>
      <c r="G2806">
        <v>75</v>
      </c>
      <c r="H2806">
        <v>0.02</v>
      </c>
      <c r="I2806">
        <v>8.08</v>
      </c>
      <c r="J2806">
        <v>6</v>
      </c>
      <c r="K2806">
        <v>1</v>
      </c>
      <c r="L2806" s="1">
        <v>41945</v>
      </c>
      <c r="M2806" t="s">
        <v>22</v>
      </c>
      <c r="N2806" t="s">
        <v>59</v>
      </c>
      <c r="O2806" t="s">
        <v>123</v>
      </c>
      <c r="P2806" t="s">
        <v>561</v>
      </c>
      <c r="Q2806" t="s">
        <v>123</v>
      </c>
      <c r="R2806" t="s">
        <v>33</v>
      </c>
      <c r="S2806" t="s">
        <v>236</v>
      </c>
      <c r="T2806">
        <v>56</v>
      </c>
      <c r="U2806">
        <v>0</v>
      </c>
      <c r="V2806">
        <v>-122.33159999999999</v>
      </c>
      <c r="W2806">
        <v>47.595199999999998</v>
      </c>
    </row>
    <row r="2807" spans="1:23" x14ac:dyDescent="0.25">
      <c r="A2807" t="s">
        <v>1106</v>
      </c>
      <c r="B2807">
        <v>53.7</v>
      </c>
      <c r="C2807">
        <v>58.82</v>
      </c>
      <c r="D2807">
        <v>172</v>
      </c>
      <c r="E2807">
        <v>0</v>
      </c>
      <c r="F2807">
        <v>2</v>
      </c>
      <c r="G2807">
        <v>77</v>
      </c>
      <c r="H2807">
        <v>3.9E-2</v>
      </c>
      <c r="I2807">
        <v>0</v>
      </c>
      <c r="J2807">
        <v>21</v>
      </c>
      <c r="K2807">
        <v>1</v>
      </c>
      <c r="L2807" s="1">
        <v>41952</v>
      </c>
      <c r="M2807" t="s">
        <v>22</v>
      </c>
      <c r="N2807" t="s">
        <v>101</v>
      </c>
      <c r="O2807" t="s">
        <v>123</v>
      </c>
      <c r="P2807" t="s">
        <v>34</v>
      </c>
      <c r="Q2807" t="s">
        <v>123</v>
      </c>
      <c r="R2807" t="s">
        <v>33</v>
      </c>
      <c r="S2807" t="s">
        <v>236</v>
      </c>
      <c r="T2807">
        <v>55</v>
      </c>
      <c r="U2807">
        <v>0</v>
      </c>
      <c r="V2807">
        <v>-122.33159999999999</v>
      </c>
      <c r="W2807">
        <v>47.595199999999998</v>
      </c>
    </row>
    <row r="2808" spans="1:23" x14ac:dyDescent="0.25">
      <c r="A2808" t="s">
        <v>1106</v>
      </c>
      <c r="B2808">
        <v>98.2</v>
      </c>
      <c r="C2808">
        <v>62.5</v>
      </c>
      <c r="D2808">
        <v>178</v>
      </c>
      <c r="E2808">
        <v>2</v>
      </c>
      <c r="F2808">
        <v>0</v>
      </c>
      <c r="G2808">
        <v>68</v>
      </c>
      <c r="H2808">
        <v>0</v>
      </c>
      <c r="I2808">
        <v>10.31</v>
      </c>
      <c r="J2808">
        <v>-4</v>
      </c>
      <c r="K2808">
        <v>0</v>
      </c>
      <c r="L2808" s="1">
        <v>41959</v>
      </c>
      <c r="M2808" t="s">
        <v>27</v>
      </c>
      <c r="N2808" t="s">
        <v>68</v>
      </c>
      <c r="O2808" t="s">
        <v>68</v>
      </c>
      <c r="P2808" t="s">
        <v>225</v>
      </c>
      <c r="Q2808" t="s">
        <v>123</v>
      </c>
      <c r="R2808" t="s">
        <v>26</v>
      </c>
      <c r="S2808" t="s">
        <v>131</v>
      </c>
      <c r="T2808">
        <v>23</v>
      </c>
      <c r="U2808">
        <v>0</v>
      </c>
      <c r="V2808">
        <v>-94.483889000000005</v>
      </c>
      <c r="W2808">
        <v>39.048889000000003</v>
      </c>
    </row>
    <row r="2809" spans="1:23" x14ac:dyDescent="0.25">
      <c r="A2809" t="s">
        <v>1106</v>
      </c>
      <c r="B2809">
        <v>121.6</v>
      </c>
      <c r="C2809">
        <v>77.27</v>
      </c>
      <c r="D2809">
        <v>211</v>
      </c>
      <c r="E2809">
        <v>1</v>
      </c>
      <c r="F2809">
        <v>0</v>
      </c>
      <c r="G2809">
        <v>62</v>
      </c>
      <c r="H2809">
        <v>0</v>
      </c>
      <c r="I2809">
        <v>6.96</v>
      </c>
      <c r="J2809">
        <v>16</v>
      </c>
      <c r="K2809">
        <v>1</v>
      </c>
      <c r="L2809" s="1">
        <v>41966</v>
      </c>
      <c r="M2809" t="s">
        <v>22</v>
      </c>
      <c r="N2809" t="s">
        <v>119</v>
      </c>
      <c r="O2809" t="s">
        <v>123</v>
      </c>
      <c r="P2809" t="s">
        <v>528</v>
      </c>
      <c r="Q2809" t="s">
        <v>123</v>
      </c>
      <c r="R2809" t="s">
        <v>26</v>
      </c>
      <c r="S2809" t="s">
        <v>236</v>
      </c>
      <c r="T2809">
        <v>57</v>
      </c>
      <c r="U2809">
        <v>0</v>
      </c>
      <c r="V2809">
        <v>-122.33159999999999</v>
      </c>
      <c r="W2809">
        <v>47.595199999999998</v>
      </c>
    </row>
    <row r="2810" spans="1:23" x14ac:dyDescent="0.25">
      <c r="A2810" t="s">
        <v>1106</v>
      </c>
      <c r="B2810">
        <v>118.7</v>
      </c>
      <c r="C2810">
        <v>68.180000000000007</v>
      </c>
      <c r="D2810">
        <v>236</v>
      </c>
      <c r="E2810">
        <v>1</v>
      </c>
      <c r="F2810">
        <v>0</v>
      </c>
      <c r="G2810">
        <v>60</v>
      </c>
      <c r="H2810">
        <v>0</v>
      </c>
      <c r="I2810">
        <v>0</v>
      </c>
      <c r="J2810">
        <v>16</v>
      </c>
      <c r="K2810">
        <v>1</v>
      </c>
      <c r="L2810" s="1">
        <v>41970</v>
      </c>
      <c r="M2810" t="s">
        <v>27</v>
      </c>
      <c r="N2810" t="s">
        <v>140</v>
      </c>
      <c r="O2810" t="s">
        <v>140</v>
      </c>
      <c r="P2810" t="s">
        <v>528</v>
      </c>
      <c r="Q2810" t="s">
        <v>123</v>
      </c>
      <c r="R2810" t="s">
        <v>26</v>
      </c>
      <c r="S2810" t="s">
        <v>292</v>
      </c>
      <c r="T2810">
        <v>55</v>
      </c>
      <c r="U2810">
        <v>0</v>
      </c>
      <c r="V2810">
        <v>-121.97</v>
      </c>
      <c r="W2810">
        <v>37.402999999999999</v>
      </c>
    </row>
    <row r="2811" spans="1:23" x14ac:dyDescent="0.25">
      <c r="A2811" t="s">
        <v>1106</v>
      </c>
      <c r="B2811">
        <v>99.3</v>
      </c>
      <c r="C2811">
        <v>59.46</v>
      </c>
      <c r="D2811">
        <v>263</v>
      </c>
      <c r="E2811">
        <v>2</v>
      </c>
      <c r="F2811">
        <v>0</v>
      </c>
      <c r="G2811">
        <v>32</v>
      </c>
      <c r="H2811">
        <v>0</v>
      </c>
      <c r="I2811">
        <v>12.74</v>
      </c>
      <c r="J2811">
        <v>10</v>
      </c>
      <c r="K2811">
        <v>1</v>
      </c>
      <c r="L2811" s="1">
        <v>41980</v>
      </c>
      <c r="M2811" t="s">
        <v>27</v>
      </c>
      <c r="N2811" t="s">
        <v>93</v>
      </c>
      <c r="O2811" t="s">
        <v>93</v>
      </c>
      <c r="P2811" t="s">
        <v>118</v>
      </c>
      <c r="Q2811" t="s">
        <v>123</v>
      </c>
      <c r="R2811" t="s">
        <v>26</v>
      </c>
      <c r="S2811" t="s">
        <v>95</v>
      </c>
      <c r="T2811">
        <v>42</v>
      </c>
      <c r="U2811">
        <v>0</v>
      </c>
      <c r="V2811">
        <v>-75.167500000000004</v>
      </c>
      <c r="W2811">
        <v>39.900832999999999</v>
      </c>
    </row>
    <row r="2812" spans="1:23" x14ac:dyDescent="0.25">
      <c r="A2812" t="s">
        <v>1106</v>
      </c>
      <c r="B2812">
        <v>69.400000000000006</v>
      </c>
      <c r="C2812">
        <v>50</v>
      </c>
      <c r="D2812">
        <v>168</v>
      </c>
      <c r="E2812">
        <v>1</v>
      </c>
      <c r="F2812">
        <v>1</v>
      </c>
      <c r="G2812">
        <v>48</v>
      </c>
      <c r="H2812">
        <v>0</v>
      </c>
      <c r="I2812">
        <v>3.36</v>
      </c>
      <c r="J2812">
        <v>10</v>
      </c>
      <c r="K2812">
        <v>1</v>
      </c>
      <c r="L2812" s="1">
        <v>41987</v>
      </c>
      <c r="M2812" t="s">
        <v>22</v>
      </c>
      <c r="N2812" t="s">
        <v>140</v>
      </c>
      <c r="O2812" t="s">
        <v>123</v>
      </c>
      <c r="P2812" t="s">
        <v>621</v>
      </c>
      <c r="Q2812" t="s">
        <v>123</v>
      </c>
      <c r="R2812" t="s">
        <v>26</v>
      </c>
      <c r="S2812" t="s">
        <v>236</v>
      </c>
      <c r="T2812">
        <v>57</v>
      </c>
      <c r="U2812">
        <v>0</v>
      </c>
      <c r="V2812">
        <v>-122.33159999999999</v>
      </c>
      <c r="W2812">
        <v>47.595199999999998</v>
      </c>
    </row>
    <row r="2813" spans="1:23" x14ac:dyDescent="0.25">
      <c r="A2813" t="s">
        <v>1106</v>
      </c>
      <c r="B2813">
        <v>122.9</v>
      </c>
      <c r="C2813">
        <v>64.52</v>
      </c>
      <c r="D2813">
        <v>339</v>
      </c>
      <c r="E2813">
        <v>2</v>
      </c>
      <c r="F2813">
        <v>0</v>
      </c>
      <c r="G2813">
        <v>59</v>
      </c>
      <c r="H2813">
        <v>0</v>
      </c>
      <c r="I2813">
        <v>0</v>
      </c>
      <c r="J2813">
        <v>29</v>
      </c>
      <c r="K2813">
        <v>1</v>
      </c>
      <c r="L2813" s="1">
        <v>41994</v>
      </c>
      <c r="M2813" t="s">
        <v>27</v>
      </c>
      <c r="N2813" t="s">
        <v>119</v>
      </c>
      <c r="O2813" t="s">
        <v>119</v>
      </c>
      <c r="P2813" t="s">
        <v>1053</v>
      </c>
      <c r="Q2813" t="s">
        <v>123</v>
      </c>
      <c r="R2813" t="s">
        <v>26</v>
      </c>
      <c r="S2813" t="s">
        <v>425</v>
      </c>
      <c r="T2813">
        <v>53</v>
      </c>
      <c r="U2813">
        <v>1</v>
      </c>
      <c r="V2813">
        <v>-112.26300000000001</v>
      </c>
      <c r="W2813">
        <v>33.527999999999999</v>
      </c>
    </row>
    <row r="2814" spans="1:23" x14ac:dyDescent="0.25">
      <c r="A2814" t="s">
        <v>1106</v>
      </c>
      <c r="B2814">
        <v>81.900000000000006</v>
      </c>
      <c r="C2814">
        <v>68</v>
      </c>
      <c r="D2814">
        <v>239</v>
      </c>
      <c r="E2814">
        <v>0</v>
      </c>
      <c r="F2814">
        <v>1</v>
      </c>
      <c r="G2814">
        <v>76</v>
      </c>
      <c r="H2814">
        <v>0</v>
      </c>
      <c r="I2814">
        <v>3.36</v>
      </c>
      <c r="J2814">
        <v>14</v>
      </c>
      <c r="K2814">
        <v>1</v>
      </c>
      <c r="L2814" s="1">
        <v>42001</v>
      </c>
      <c r="M2814" t="s">
        <v>22</v>
      </c>
      <c r="N2814" t="s">
        <v>44</v>
      </c>
      <c r="O2814" t="s">
        <v>123</v>
      </c>
      <c r="P2814" t="s">
        <v>813</v>
      </c>
      <c r="Q2814" t="s">
        <v>123</v>
      </c>
      <c r="R2814" t="s">
        <v>26</v>
      </c>
      <c r="S2814" t="s">
        <v>236</v>
      </c>
      <c r="T2814">
        <v>45</v>
      </c>
      <c r="U2814">
        <v>0</v>
      </c>
      <c r="V2814">
        <v>-122.33159999999999</v>
      </c>
      <c r="W2814">
        <v>47.595199999999998</v>
      </c>
    </row>
    <row r="2815" spans="1:23" x14ac:dyDescent="0.25">
      <c r="A2815" t="s">
        <v>1106</v>
      </c>
      <c r="B2815">
        <v>149.19999999999999</v>
      </c>
      <c r="C2815">
        <v>68.180000000000007</v>
      </c>
      <c r="D2815">
        <v>268</v>
      </c>
      <c r="E2815">
        <v>3</v>
      </c>
      <c r="F2815">
        <v>0</v>
      </c>
      <c r="G2815">
        <v>89</v>
      </c>
      <c r="H2815">
        <v>1.2E-2</v>
      </c>
      <c r="I2815">
        <v>0</v>
      </c>
      <c r="J2815">
        <v>14</v>
      </c>
      <c r="K2815">
        <v>1</v>
      </c>
      <c r="L2815" s="1">
        <v>42014</v>
      </c>
      <c r="M2815" t="s">
        <v>22</v>
      </c>
      <c r="N2815" t="s">
        <v>56</v>
      </c>
      <c r="O2815" t="s">
        <v>123</v>
      </c>
      <c r="P2815" t="s">
        <v>122</v>
      </c>
      <c r="Q2815" t="s">
        <v>123</v>
      </c>
      <c r="R2815" t="s">
        <v>33</v>
      </c>
      <c r="S2815" t="s">
        <v>236</v>
      </c>
      <c r="T2815">
        <v>48</v>
      </c>
      <c r="U2815">
        <v>0</v>
      </c>
      <c r="V2815">
        <v>-122.33159999999999</v>
      </c>
      <c r="W2815">
        <v>47.595199999999998</v>
      </c>
    </row>
    <row r="2816" spans="1:23" x14ac:dyDescent="0.25">
      <c r="A2816" t="s">
        <v>1106</v>
      </c>
      <c r="B2816">
        <v>44.3</v>
      </c>
      <c r="C2816">
        <v>48.28</v>
      </c>
      <c r="D2816">
        <v>209</v>
      </c>
      <c r="E2816">
        <v>1</v>
      </c>
      <c r="F2816">
        <v>4</v>
      </c>
      <c r="G2816">
        <v>69</v>
      </c>
      <c r="H2816">
        <v>0.02</v>
      </c>
      <c r="I2816">
        <v>8.08</v>
      </c>
      <c r="J2816">
        <v>6</v>
      </c>
      <c r="K2816">
        <v>1</v>
      </c>
      <c r="L2816" s="1">
        <v>42022</v>
      </c>
      <c r="M2816" t="s">
        <v>22</v>
      </c>
      <c r="N2816" t="s">
        <v>73</v>
      </c>
      <c r="O2816" t="s">
        <v>123</v>
      </c>
      <c r="P2816" t="s">
        <v>872</v>
      </c>
      <c r="Q2816" t="s">
        <v>123</v>
      </c>
      <c r="R2816" t="s">
        <v>33</v>
      </c>
      <c r="S2816" t="s">
        <v>236</v>
      </c>
      <c r="T2816">
        <v>52</v>
      </c>
      <c r="U2816">
        <v>0</v>
      </c>
      <c r="V2816">
        <v>-122.33159999999999</v>
      </c>
      <c r="W2816">
        <v>47.595199999999998</v>
      </c>
    </row>
    <row r="2817" spans="1:23" x14ac:dyDescent="0.25">
      <c r="A2817" t="s">
        <v>1106</v>
      </c>
      <c r="B2817">
        <v>90.1</v>
      </c>
      <c r="C2817">
        <v>78.05</v>
      </c>
      <c r="D2817">
        <v>251</v>
      </c>
      <c r="E2817">
        <v>1</v>
      </c>
      <c r="F2817">
        <v>1</v>
      </c>
      <c r="G2817">
        <v>36</v>
      </c>
      <c r="H2817">
        <v>0</v>
      </c>
      <c r="I2817">
        <v>0</v>
      </c>
      <c r="J2817">
        <v>-3</v>
      </c>
      <c r="K2817">
        <v>0</v>
      </c>
      <c r="L2817" s="1">
        <v>42260</v>
      </c>
      <c r="M2817" t="s">
        <v>27</v>
      </c>
      <c r="N2817" t="s">
        <v>44</v>
      </c>
      <c r="O2817" t="s">
        <v>44</v>
      </c>
      <c r="P2817" t="s">
        <v>220</v>
      </c>
      <c r="Q2817" t="s">
        <v>123</v>
      </c>
      <c r="R2817" t="s">
        <v>26</v>
      </c>
      <c r="S2817" t="s">
        <v>128</v>
      </c>
      <c r="T2817">
        <v>71</v>
      </c>
      <c r="U2817">
        <v>1</v>
      </c>
      <c r="V2817">
        <v>-90.188610999999995</v>
      </c>
      <c r="W2817">
        <v>38.632778000000002</v>
      </c>
    </row>
    <row r="2818" spans="1:23" x14ac:dyDescent="0.25">
      <c r="A2818" t="s">
        <v>1106</v>
      </c>
      <c r="B2818">
        <v>91.8</v>
      </c>
      <c r="C2818">
        <v>63.33</v>
      </c>
      <c r="D2818">
        <v>206</v>
      </c>
      <c r="E2818">
        <v>2</v>
      </c>
      <c r="F2818">
        <v>1</v>
      </c>
      <c r="G2818">
        <v>72</v>
      </c>
      <c r="H2818">
        <v>0</v>
      </c>
      <c r="I2818">
        <v>5.84</v>
      </c>
      <c r="J2818">
        <v>-10</v>
      </c>
      <c r="K2818">
        <v>0</v>
      </c>
      <c r="L2818" s="1">
        <v>42267</v>
      </c>
      <c r="M2818" t="s">
        <v>27</v>
      </c>
      <c r="N2818" t="s">
        <v>73</v>
      </c>
      <c r="O2818" t="s">
        <v>73</v>
      </c>
      <c r="P2818" t="s">
        <v>144</v>
      </c>
      <c r="Q2818" t="s">
        <v>123</v>
      </c>
      <c r="R2818" t="s">
        <v>26</v>
      </c>
      <c r="S2818" t="s">
        <v>168</v>
      </c>
      <c r="T2818">
        <v>57</v>
      </c>
      <c r="U2818">
        <v>0</v>
      </c>
      <c r="V2818">
        <v>-88.062222000000006</v>
      </c>
      <c r="W2818">
        <v>44.501389000000003</v>
      </c>
    </row>
    <row r="2819" spans="1:23" x14ac:dyDescent="0.25">
      <c r="A2819" t="s">
        <v>1106</v>
      </c>
      <c r="B2819">
        <v>101.4</v>
      </c>
      <c r="C2819">
        <v>66.67</v>
      </c>
      <c r="D2819">
        <v>235</v>
      </c>
      <c r="E2819">
        <v>1</v>
      </c>
      <c r="F2819">
        <v>0</v>
      </c>
      <c r="G2819">
        <v>54</v>
      </c>
      <c r="H2819">
        <v>0</v>
      </c>
      <c r="I2819">
        <v>8.08</v>
      </c>
      <c r="J2819">
        <v>26</v>
      </c>
      <c r="K2819">
        <v>1</v>
      </c>
      <c r="L2819" s="1">
        <v>42274</v>
      </c>
      <c r="M2819" t="s">
        <v>22</v>
      </c>
      <c r="N2819" t="s">
        <v>77</v>
      </c>
      <c r="O2819" t="s">
        <v>123</v>
      </c>
      <c r="P2819" t="s">
        <v>945</v>
      </c>
      <c r="Q2819" t="s">
        <v>123</v>
      </c>
      <c r="R2819" t="s">
        <v>26</v>
      </c>
      <c r="S2819" t="s">
        <v>236</v>
      </c>
      <c r="T2819">
        <v>63</v>
      </c>
      <c r="U2819">
        <v>0</v>
      </c>
      <c r="V2819">
        <v>-122.33159999999999</v>
      </c>
      <c r="W2819">
        <v>47.595199999999998</v>
      </c>
    </row>
    <row r="2820" spans="1:23" x14ac:dyDescent="0.25">
      <c r="A2820" t="s">
        <v>1106</v>
      </c>
      <c r="B2820">
        <v>125</v>
      </c>
      <c r="C2820">
        <v>76.92</v>
      </c>
      <c r="D2820">
        <v>287</v>
      </c>
      <c r="E2820">
        <v>1</v>
      </c>
      <c r="F2820">
        <v>0</v>
      </c>
      <c r="G2820">
        <v>56</v>
      </c>
      <c r="I2820">
        <v>5.84</v>
      </c>
      <c r="J2820">
        <v>3</v>
      </c>
      <c r="K2820">
        <v>1</v>
      </c>
      <c r="L2820" s="1">
        <v>42282</v>
      </c>
      <c r="M2820" t="s">
        <v>22</v>
      </c>
      <c r="N2820" t="s">
        <v>83</v>
      </c>
      <c r="O2820" t="s">
        <v>123</v>
      </c>
      <c r="P2820" t="s">
        <v>245</v>
      </c>
      <c r="Q2820" t="s">
        <v>123</v>
      </c>
      <c r="S2820" t="s">
        <v>236</v>
      </c>
      <c r="T2820">
        <v>66</v>
      </c>
      <c r="U2820">
        <v>0</v>
      </c>
      <c r="V2820">
        <v>-122.33159999999999</v>
      </c>
      <c r="W2820">
        <v>47.595199999999998</v>
      </c>
    </row>
    <row r="2821" spans="1:23" x14ac:dyDescent="0.25">
      <c r="A2821" t="s">
        <v>1106</v>
      </c>
      <c r="B2821">
        <v>91.4</v>
      </c>
      <c r="C2821">
        <v>65.22</v>
      </c>
      <c r="D2821">
        <v>213</v>
      </c>
      <c r="E2821">
        <v>1</v>
      </c>
      <c r="F2821">
        <v>1</v>
      </c>
      <c r="G2821">
        <v>53</v>
      </c>
      <c r="H2821">
        <v>0</v>
      </c>
      <c r="I2821">
        <v>9.1999999999999993</v>
      </c>
      <c r="J2821">
        <v>-3</v>
      </c>
      <c r="K2821">
        <v>0</v>
      </c>
      <c r="L2821" s="1">
        <v>42288</v>
      </c>
      <c r="M2821" t="s">
        <v>27</v>
      </c>
      <c r="N2821" t="s">
        <v>136</v>
      </c>
      <c r="O2821" t="s">
        <v>136</v>
      </c>
      <c r="P2821" t="s">
        <v>327</v>
      </c>
      <c r="Q2821" t="s">
        <v>123</v>
      </c>
      <c r="R2821" t="s">
        <v>26</v>
      </c>
      <c r="S2821" t="s">
        <v>161</v>
      </c>
      <c r="T2821">
        <v>70</v>
      </c>
      <c r="U2821">
        <v>0</v>
      </c>
      <c r="V2821">
        <v>-84.516000000000005</v>
      </c>
      <c r="W2821">
        <v>39.094999999999999</v>
      </c>
    </row>
    <row r="2822" spans="1:23" x14ac:dyDescent="0.25">
      <c r="A2822" t="s">
        <v>1106</v>
      </c>
      <c r="B2822">
        <v>96.7</v>
      </c>
      <c r="C2822">
        <v>60</v>
      </c>
      <c r="D2822">
        <v>241</v>
      </c>
      <c r="E2822">
        <v>1</v>
      </c>
      <c r="F2822">
        <v>0</v>
      </c>
      <c r="G2822">
        <v>100</v>
      </c>
      <c r="I2822">
        <v>5.28</v>
      </c>
      <c r="J2822">
        <v>-4</v>
      </c>
      <c r="K2822">
        <v>0</v>
      </c>
      <c r="L2822" s="1">
        <v>42295</v>
      </c>
      <c r="M2822" t="s">
        <v>22</v>
      </c>
      <c r="N2822" t="s">
        <v>56</v>
      </c>
      <c r="O2822" t="s">
        <v>123</v>
      </c>
      <c r="P2822" t="s">
        <v>400</v>
      </c>
      <c r="Q2822" t="s">
        <v>123</v>
      </c>
      <c r="S2822" t="s">
        <v>236</v>
      </c>
      <c r="T2822">
        <v>61</v>
      </c>
      <c r="U2822">
        <v>0</v>
      </c>
      <c r="V2822">
        <v>-122.33159999999999</v>
      </c>
      <c r="W2822">
        <v>47.595199999999998</v>
      </c>
    </row>
    <row r="2823" spans="1:23" x14ac:dyDescent="0.25">
      <c r="A2823" t="s">
        <v>1106</v>
      </c>
      <c r="B2823">
        <v>84.5</v>
      </c>
      <c r="C2823">
        <v>75</v>
      </c>
      <c r="D2823">
        <v>235</v>
      </c>
      <c r="E2823">
        <v>1</v>
      </c>
      <c r="F2823">
        <v>2</v>
      </c>
      <c r="G2823">
        <v>50</v>
      </c>
      <c r="H2823">
        <v>0</v>
      </c>
      <c r="I2823">
        <v>5.84</v>
      </c>
      <c r="J2823">
        <v>17</v>
      </c>
      <c r="K2823">
        <v>1</v>
      </c>
      <c r="L2823" s="1">
        <v>42299</v>
      </c>
      <c r="M2823" t="s">
        <v>27</v>
      </c>
      <c r="N2823" t="s">
        <v>140</v>
      </c>
      <c r="O2823" t="s">
        <v>140</v>
      </c>
      <c r="P2823" t="s">
        <v>142</v>
      </c>
      <c r="Q2823" t="s">
        <v>123</v>
      </c>
      <c r="R2823" t="s">
        <v>26</v>
      </c>
      <c r="S2823" t="s">
        <v>292</v>
      </c>
      <c r="T2823">
        <v>70</v>
      </c>
      <c r="U2823">
        <v>0</v>
      </c>
      <c r="V2823">
        <v>-121.97</v>
      </c>
      <c r="W2823">
        <v>37.402999999999999</v>
      </c>
    </row>
    <row r="2824" spans="1:23" x14ac:dyDescent="0.25">
      <c r="A2824" t="s">
        <v>1106</v>
      </c>
      <c r="B2824">
        <v>81.2</v>
      </c>
      <c r="C2824">
        <v>63.33</v>
      </c>
      <c r="D2824">
        <v>210</v>
      </c>
      <c r="E2824">
        <v>1</v>
      </c>
      <c r="F2824">
        <v>1</v>
      </c>
      <c r="G2824">
        <v>83</v>
      </c>
      <c r="H2824">
        <v>0</v>
      </c>
      <c r="I2824">
        <v>0</v>
      </c>
      <c r="J2824">
        <v>1</v>
      </c>
      <c r="K2824">
        <v>1</v>
      </c>
      <c r="L2824" s="1">
        <v>42309</v>
      </c>
      <c r="M2824" t="s">
        <v>27</v>
      </c>
      <c r="N2824" t="s">
        <v>107</v>
      </c>
      <c r="O2824" t="s">
        <v>107</v>
      </c>
      <c r="P2824" t="s">
        <v>1113</v>
      </c>
      <c r="Q2824" t="s">
        <v>123</v>
      </c>
      <c r="R2824" t="s">
        <v>26</v>
      </c>
      <c r="S2824" t="s">
        <v>278</v>
      </c>
      <c r="T2824">
        <v>64</v>
      </c>
      <c r="U2824">
        <v>1</v>
      </c>
      <c r="V2824">
        <v>-97.092777999999996</v>
      </c>
      <c r="W2824">
        <v>32.747777999999997</v>
      </c>
    </row>
    <row r="2825" spans="1:23" x14ac:dyDescent="0.25">
      <c r="A2825" t="s">
        <v>1106</v>
      </c>
      <c r="B2825">
        <v>67.2</v>
      </c>
      <c r="C2825">
        <v>43.75</v>
      </c>
      <c r="D2825">
        <v>240</v>
      </c>
      <c r="E2825">
        <v>1</v>
      </c>
      <c r="F2825">
        <v>1</v>
      </c>
      <c r="G2825">
        <v>76</v>
      </c>
      <c r="H2825">
        <v>0</v>
      </c>
      <c r="I2825">
        <v>0</v>
      </c>
      <c r="J2825">
        <v>-7</v>
      </c>
      <c r="K2825">
        <v>0</v>
      </c>
      <c r="L2825" s="1">
        <v>42323</v>
      </c>
      <c r="M2825" t="s">
        <v>22</v>
      </c>
      <c r="N2825" t="s">
        <v>119</v>
      </c>
      <c r="O2825" t="s">
        <v>123</v>
      </c>
      <c r="P2825" t="s">
        <v>1059</v>
      </c>
      <c r="Q2825" t="s">
        <v>123</v>
      </c>
      <c r="R2825" t="s">
        <v>26</v>
      </c>
      <c r="S2825" t="s">
        <v>236</v>
      </c>
      <c r="T2825">
        <v>40</v>
      </c>
      <c r="U2825">
        <v>0</v>
      </c>
      <c r="V2825">
        <v>-122.33159999999999</v>
      </c>
      <c r="W2825">
        <v>47.595199999999998</v>
      </c>
    </row>
    <row r="2826" spans="1:23" x14ac:dyDescent="0.25">
      <c r="A2826" t="s">
        <v>1106</v>
      </c>
      <c r="B2826">
        <v>138.5</v>
      </c>
      <c r="C2826">
        <v>82.76</v>
      </c>
      <c r="D2826">
        <v>260</v>
      </c>
      <c r="E2826">
        <v>3</v>
      </c>
      <c r="F2826">
        <v>0</v>
      </c>
      <c r="G2826">
        <v>62</v>
      </c>
      <c r="I2826">
        <v>5.84</v>
      </c>
      <c r="J2826">
        <v>16</v>
      </c>
      <c r="K2826">
        <v>1</v>
      </c>
      <c r="L2826" s="1">
        <v>42330</v>
      </c>
      <c r="M2826" t="s">
        <v>22</v>
      </c>
      <c r="N2826" t="s">
        <v>140</v>
      </c>
      <c r="O2826" t="s">
        <v>123</v>
      </c>
      <c r="P2826" t="s">
        <v>1114</v>
      </c>
      <c r="Q2826" t="s">
        <v>123</v>
      </c>
      <c r="S2826" t="s">
        <v>236</v>
      </c>
      <c r="T2826">
        <v>47</v>
      </c>
      <c r="U2826">
        <v>0</v>
      </c>
      <c r="V2826">
        <v>-122.33159999999999</v>
      </c>
      <c r="W2826">
        <v>47.595199999999998</v>
      </c>
    </row>
    <row r="2827" spans="1:23" x14ac:dyDescent="0.25">
      <c r="A2827" t="s">
        <v>1106</v>
      </c>
      <c r="B2827">
        <v>147.9</v>
      </c>
      <c r="C2827">
        <v>70</v>
      </c>
      <c r="D2827">
        <v>345</v>
      </c>
      <c r="E2827">
        <v>5</v>
      </c>
      <c r="F2827">
        <v>0</v>
      </c>
      <c r="G2827">
        <v>100</v>
      </c>
      <c r="I2827">
        <v>5.59</v>
      </c>
      <c r="J2827">
        <v>9</v>
      </c>
      <c r="K2827">
        <v>1</v>
      </c>
      <c r="L2827" s="1">
        <v>42337</v>
      </c>
      <c r="M2827" t="s">
        <v>22</v>
      </c>
      <c r="N2827" t="s">
        <v>62</v>
      </c>
      <c r="O2827" t="s">
        <v>123</v>
      </c>
      <c r="P2827" t="s">
        <v>1115</v>
      </c>
      <c r="Q2827" t="s">
        <v>123</v>
      </c>
      <c r="S2827" t="s">
        <v>236</v>
      </c>
      <c r="T2827">
        <v>37</v>
      </c>
      <c r="U2827">
        <v>0</v>
      </c>
      <c r="V2827">
        <v>-122.33159999999999</v>
      </c>
      <c r="W2827">
        <v>47.595199999999998</v>
      </c>
    </row>
    <row r="2828" spans="1:23" x14ac:dyDescent="0.25">
      <c r="A2828" t="s">
        <v>1106</v>
      </c>
      <c r="B2828">
        <v>146</v>
      </c>
      <c r="C2828">
        <v>77.78</v>
      </c>
      <c r="D2828">
        <v>274</v>
      </c>
      <c r="E2828">
        <v>3</v>
      </c>
      <c r="F2828">
        <v>0</v>
      </c>
      <c r="G2828">
        <v>89</v>
      </c>
      <c r="H2828">
        <v>0</v>
      </c>
      <c r="I2828">
        <v>3.36</v>
      </c>
      <c r="J2828">
        <v>31</v>
      </c>
      <c r="K2828">
        <v>1</v>
      </c>
      <c r="L2828" s="1">
        <v>42344</v>
      </c>
      <c r="M2828" t="s">
        <v>27</v>
      </c>
      <c r="N2828" t="s">
        <v>82</v>
      </c>
      <c r="O2828" t="s">
        <v>82</v>
      </c>
      <c r="P2828" t="s">
        <v>76</v>
      </c>
      <c r="Q2828" t="s">
        <v>123</v>
      </c>
      <c r="R2828" t="s">
        <v>26</v>
      </c>
      <c r="S2828" t="s">
        <v>259</v>
      </c>
      <c r="T2828">
        <v>38</v>
      </c>
      <c r="U2828">
        <v>0</v>
      </c>
      <c r="V2828">
        <v>-93.224999999999994</v>
      </c>
      <c r="W2828">
        <v>44.975999999999999</v>
      </c>
    </row>
    <row r="2829" spans="1:23" x14ac:dyDescent="0.25">
      <c r="A2829" t="s">
        <v>1106</v>
      </c>
      <c r="B2829">
        <v>139.6</v>
      </c>
      <c r="C2829">
        <v>71.88</v>
      </c>
      <c r="D2829">
        <v>292</v>
      </c>
      <c r="E2829">
        <v>5</v>
      </c>
      <c r="F2829">
        <v>0</v>
      </c>
      <c r="G2829">
        <v>68</v>
      </c>
      <c r="H2829">
        <v>0</v>
      </c>
      <c r="I2829">
        <v>5.84</v>
      </c>
      <c r="J2829">
        <v>29</v>
      </c>
      <c r="K2829">
        <v>1</v>
      </c>
      <c r="L2829" s="1">
        <v>42351</v>
      </c>
      <c r="M2829" t="s">
        <v>27</v>
      </c>
      <c r="N2829" t="s">
        <v>132</v>
      </c>
      <c r="O2829" t="s">
        <v>132</v>
      </c>
      <c r="P2829" t="s">
        <v>1053</v>
      </c>
      <c r="Q2829" t="s">
        <v>123</v>
      </c>
      <c r="R2829" t="s">
        <v>26</v>
      </c>
      <c r="S2829" t="s">
        <v>186</v>
      </c>
      <c r="T2829">
        <v>66</v>
      </c>
      <c r="U2829">
        <v>0</v>
      </c>
      <c r="V2829">
        <v>-76.622777999999997</v>
      </c>
      <c r="W2829">
        <v>39.278055999999999</v>
      </c>
    </row>
    <row r="2830" spans="1:23" x14ac:dyDescent="0.25">
      <c r="A2830" t="s">
        <v>1106</v>
      </c>
      <c r="B2830">
        <v>128.30000000000001</v>
      </c>
      <c r="C2830">
        <v>70</v>
      </c>
      <c r="D2830">
        <v>249</v>
      </c>
      <c r="E2830">
        <v>3</v>
      </c>
      <c r="F2830">
        <v>0</v>
      </c>
      <c r="G2830">
        <v>100</v>
      </c>
      <c r="I2830">
        <v>12.09</v>
      </c>
      <c r="J2830">
        <v>17</v>
      </c>
      <c r="K2830">
        <v>1</v>
      </c>
      <c r="L2830" s="1">
        <v>42358</v>
      </c>
      <c r="M2830" t="s">
        <v>22</v>
      </c>
      <c r="N2830" t="s">
        <v>51</v>
      </c>
      <c r="O2830" t="s">
        <v>123</v>
      </c>
      <c r="P2830" t="s">
        <v>430</v>
      </c>
      <c r="Q2830" t="s">
        <v>123</v>
      </c>
      <c r="S2830" t="s">
        <v>236</v>
      </c>
      <c r="T2830">
        <v>44</v>
      </c>
      <c r="U2830">
        <v>0</v>
      </c>
      <c r="V2830">
        <v>-122.33159999999999</v>
      </c>
      <c r="W2830">
        <v>47.595199999999998</v>
      </c>
    </row>
    <row r="2831" spans="1:23" x14ac:dyDescent="0.25">
      <c r="A2831" t="s">
        <v>1106</v>
      </c>
      <c r="B2831">
        <v>88.4</v>
      </c>
      <c r="C2831">
        <v>60.98</v>
      </c>
      <c r="D2831">
        <v>289</v>
      </c>
      <c r="E2831">
        <v>2</v>
      </c>
      <c r="F2831">
        <v>1</v>
      </c>
      <c r="G2831">
        <v>89</v>
      </c>
      <c r="H2831">
        <v>1.2E-2</v>
      </c>
      <c r="I2831">
        <v>0</v>
      </c>
      <c r="J2831">
        <v>-6</v>
      </c>
      <c r="K2831">
        <v>0</v>
      </c>
      <c r="L2831" s="1">
        <v>42365</v>
      </c>
      <c r="M2831" t="s">
        <v>22</v>
      </c>
      <c r="N2831" t="s">
        <v>44</v>
      </c>
      <c r="O2831" t="s">
        <v>123</v>
      </c>
      <c r="P2831" t="s">
        <v>516</v>
      </c>
      <c r="Q2831" t="s">
        <v>123</v>
      </c>
      <c r="R2831" t="s">
        <v>33</v>
      </c>
      <c r="S2831" t="s">
        <v>236</v>
      </c>
      <c r="T2831">
        <v>38</v>
      </c>
      <c r="U2831">
        <v>0</v>
      </c>
      <c r="V2831">
        <v>-122.33159999999999</v>
      </c>
      <c r="W2831">
        <v>47.595199999999998</v>
      </c>
    </row>
    <row r="2832" spans="1:23" x14ac:dyDescent="0.25">
      <c r="A2832" t="s">
        <v>1106</v>
      </c>
      <c r="B2832">
        <v>123.7</v>
      </c>
      <c r="C2832">
        <v>67.86</v>
      </c>
      <c r="D2832">
        <v>197</v>
      </c>
      <c r="E2832">
        <v>3</v>
      </c>
      <c r="F2832">
        <v>0</v>
      </c>
      <c r="G2832">
        <v>26</v>
      </c>
      <c r="H2832">
        <v>0</v>
      </c>
      <c r="I2832">
        <v>10.31</v>
      </c>
      <c r="J2832">
        <v>30</v>
      </c>
      <c r="K2832">
        <v>1</v>
      </c>
      <c r="L2832" s="1">
        <v>42372</v>
      </c>
      <c r="M2832" t="s">
        <v>27</v>
      </c>
      <c r="N2832" t="s">
        <v>119</v>
      </c>
      <c r="O2832" t="s">
        <v>119</v>
      </c>
      <c r="P2832" t="s">
        <v>1116</v>
      </c>
      <c r="Q2832" t="s">
        <v>123</v>
      </c>
      <c r="R2832" t="s">
        <v>26</v>
      </c>
      <c r="S2832" t="s">
        <v>425</v>
      </c>
      <c r="T2832">
        <v>69</v>
      </c>
      <c r="U2832">
        <v>1</v>
      </c>
      <c r="V2832">
        <v>-112.26300000000001</v>
      </c>
      <c r="W2832">
        <v>33.527999999999999</v>
      </c>
    </row>
    <row r="2833" spans="1:23" x14ac:dyDescent="0.25">
      <c r="A2833" t="s">
        <v>1106</v>
      </c>
      <c r="B2833">
        <v>63.3</v>
      </c>
      <c r="C2833">
        <v>50</v>
      </c>
      <c r="D2833">
        <v>142</v>
      </c>
      <c r="E2833">
        <v>1</v>
      </c>
      <c r="F2833">
        <v>1</v>
      </c>
      <c r="G2833">
        <v>55</v>
      </c>
      <c r="H2833">
        <v>0</v>
      </c>
      <c r="I2833">
        <v>10.31</v>
      </c>
      <c r="J2833">
        <v>1</v>
      </c>
      <c r="K2833">
        <v>1</v>
      </c>
      <c r="L2833" s="1">
        <v>42379</v>
      </c>
      <c r="M2833" t="s">
        <v>27</v>
      </c>
      <c r="N2833" t="s">
        <v>82</v>
      </c>
      <c r="O2833" t="s">
        <v>82</v>
      </c>
      <c r="P2833" t="s">
        <v>1085</v>
      </c>
      <c r="Q2833" t="s">
        <v>123</v>
      </c>
      <c r="R2833" t="s">
        <v>26</v>
      </c>
      <c r="S2833" t="s">
        <v>259</v>
      </c>
      <c r="T2833">
        <v>-2</v>
      </c>
      <c r="U2833">
        <v>0</v>
      </c>
      <c r="V2833">
        <v>-93.224999999999994</v>
      </c>
      <c r="W2833">
        <v>44.975999999999999</v>
      </c>
    </row>
    <row r="2834" spans="1:23" x14ac:dyDescent="0.25">
      <c r="A2834" t="s">
        <v>1106</v>
      </c>
      <c r="B2834">
        <v>91.1</v>
      </c>
      <c r="C2834">
        <v>64.58</v>
      </c>
      <c r="D2834">
        <v>366</v>
      </c>
      <c r="E2834">
        <v>3</v>
      </c>
      <c r="F2834">
        <v>2</v>
      </c>
      <c r="G2834">
        <v>65</v>
      </c>
      <c r="H2834">
        <v>0</v>
      </c>
      <c r="I2834">
        <v>11.43</v>
      </c>
      <c r="J2834">
        <v>-7</v>
      </c>
      <c r="K2834">
        <v>0</v>
      </c>
      <c r="L2834" s="1">
        <v>42386</v>
      </c>
      <c r="M2834" t="s">
        <v>27</v>
      </c>
      <c r="N2834" t="s">
        <v>56</v>
      </c>
      <c r="O2834" t="s">
        <v>56</v>
      </c>
      <c r="P2834" t="s">
        <v>290</v>
      </c>
      <c r="Q2834" t="s">
        <v>123</v>
      </c>
      <c r="R2834" t="s">
        <v>26</v>
      </c>
      <c r="S2834" t="s">
        <v>58</v>
      </c>
      <c r="T2834">
        <v>45</v>
      </c>
      <c r="U2834">
        <v>0</v>
      </c>
      <c r="V2834">
        <v>-80.852778000000001</v>
      </c>
      <c r="W2834">
        <v>35.225833000000002</v>
      </c>
    </row>
    <row r="2835" spans="1:23" x14ac:dyDescent="0.25">
      <c r="A2835" t="s">
        <v>1106</v>
      </c>
      <c r="B2835">
        <v>77.5</v>
      </c>
      <c r="C2835">
        <v>62.79</v>
      </c>
      <c r="D2835">
        <v>258</v>
      </c>
      <c r="E2835">
        <v>1</v>
      </c>
      <c r="F2835">
        <v>1</v>
      </c>
      <c r="G2835">
        <v>46</v>
      </c>
      <c r="I2835">
        <v>6.96</v>
      </c>
      <c r="J2835">
        <v>2</v>
      </c>
      <c r="K2835">
        <v>1</v>
      </c>
      <c r="L2835" s="1">
        <v>42624</v>
      </c>
      <c r="M2835" t="s">
        <v>22</v>
      </c>
      <c r="N2835" t="s">
        <v>28</v>
      </c>
      <c r="O2835" t="s">
        <v>123</v>
      </c>
      <c r="P2835" t="s">
        <v>1117</v>
      </c>
      <c r="Q2835" t="s">
        <v>123</v>
      </c>
      <c r="S2835" t="s">
        <v>236</v>
      </c>
      <c r="T2835">
        <v>68</v>
      </c>
      <c r="U2835">
        <v>0</v>
      </c>
      <c r="V2835">
        <v>-122.33159999999999</v>
      </c>
      <c r="W2835">
        <v>47.595199999999998</v>
      </c>
    </row>
    <row r="2836" spans="1:23" x14ac:dyDescent="0.25">
      <c r="A2836" t="s">
        <v>1106</v>
      </c>
      <c r="B2836">
        <v>84.7</v>
      </c>
      <c r="C2836">
        <v>62.86</v>
      </c>
      <c r="D2836">
        <v>254</v>
      </c>
      <c r="E2836">
        <v>0</v>
      </c>
      <c r="F2836">
        <v>0</v>
      </c>
      <c r="G2836">
        <v>64</v>
      </c>
      <c r="H2836">
        <v>0</v>
      </c>
      <c r="I2836">
        <v>8.08</v>
      </c>
      <c r="J2836">
        <v>-6</v>
      </c>
      <c r="K2836">
        <v>0</v>
      </c>
      <c r="L2836" s="1">
        <v>42631</v>
      </c>
      <c r="M2836" t="s">
        <v>27</v>
      </c>
      <c r="N2836" t="s">
        <v>294</v>
      </c>
      <c r="O2836" t="s">
        <v>294</v>
      </c>
      <c r="P2836" t="s">
        <v>1118</v>
      </c>
      <c r="Q2836" t="s">
        <v>123</v>
      </c>
      <c r="R2836" t="s">
        <v>26</v>
      </c>
      <c r="S2836" t="s">
        <v>480</v>
      </c>
      <c r="T2836">
        <v>75</v>
      </c>
      <c r="U2836">
        <v>0</v>
      </c>
      <c r="V2836">
        <v>-118.287778</v>
      </c>
      <c r="W2836">
        <v>34.014167</v>
      </c>
    </row>
    <row r="2837" spans="1:23" x14ac:dyDescent="0.25">
      <c r="A2837" t="s">
        <v>1106</v>
      </c>
      <c r="B2837">
        <v>114.9</v>
      </c>
      <c r="C2837">
        <v>65.22</v>
      </c>
      <c r="D2837">
        <v>243</v>
      </c>
      <c r="E2837">
        <v>1</v>
      </c>
      <c r="F2837">
        <v>0</v>
      </c>
      <c r="G2837">
        <v>42</v>
      </c>
      <c r="I2837">
        <v>5.84</v>
      </c>
      <c r="J2837">
        <v>19</v>
      </c>
      <c r="K2837">
        <v>1</v>
      </c>
      <c r="L2837" s="1">
        <v>42638</v>
      </c>
      <c r="M2837" t="s">
        <v>22</v>
      </c>
      <c r="N2837" t="s">
        <v>140</v>
      </c>
      <c r="O2837" t="s">
        <v>123</v>
      </c>
      <c r="P2837" t="s">
        <v>1119</v>
      </c>
      <c r="Q2837" t="s">
        <v>123</v>
      </c>
      <c r="S2837" t="s">
        <v>236</v>
      </c>
      <c r="T2837">
        <v>75</v>
      </c>
      <c r="U2837">
        <v>0</v>
      </c>
      <c r="V2837">
        <v>-122.33159999999999</v>
      </c>
      <c r="W2837">
        <v>47.595199999999998</v>
      </c>
    </row>
    <row r="2838" spans="1:23" x14ac:dyDescent="0.25">
      <c r="A2838" t="s">
        <v>1106</v>
      </c>
      <c r="B2838">
        <v>133.5</v>
      </c>
      <c r="C2838">
        <v>71.88</v>
      </c>
      <c r="D2838">
        <v>309</v>
      </c>
      <c r="E2838">
        <v>3</v>
      </c>
      <c r="F2838">
        <v>0</v>
      </c>
      <c r="G2838">
        <v>80</v>
      </c>
      <c r="H2838">
        <v>0</v>
      </c>
      <c r="I2838">
        <v>0</v>
      </c>
      <c r="J2838">
        <v>10</v>
      </c>
      <c r="K2838">
        <v>1</v>
      </c>
      <c r="L2838" s="1">
        <v>42645</v>
      </c>
      <c r="M2838" t="s">
        <v>27</v>
      </c>
      <c r="N2838" t="s">
        <v>48</v>
      </c>
      <c r="O2838" t="s">
        <v>48</v>
      </c>
      <c r="P2838" t="s">
        <v>86</v>
      </c>
      <c r="Q2838" t="s">
        <v>123</v>
      </c>
      <c r="R2838" t="s">
        <v>26</v>
      </c>
      <c r="S2838" t="s">
        <v>207</v>
      </c>
      <c r="T2838">
        <v>62</v>
      </c>
      <c r="U2838">
        <v>0</v>
      </c>
      <c r="V2838">
        <v>-74.074360999999996</v>
      </c>
      <c r="W2838">
        <v>40.813527999999998</v>
      </c>
    </row>
    <row r="2839" spans="1:23" x14ac:dyDescent="0.25">
      <c r="A2839" t="s">
        <v>1106</v>
      </c>
      <c r="B2839">
        <v>88.8</v>
      </c>
      <c r="C2839">
        <v>67.569999999999993</v>
      </c>
      <c r="D2839">
        <v>270</v>
      </c>
      <c r="E2839">
        <v>0</v>
      </c>
      <c r="F2839">
        <v>0</v>
      </c>
      <c r="G2839">
        <v>87</v>
      </c>
      <c r="H2839">
        <v>1.2E-2</v>
      </c>
      <c r="I2839">
        <v>3.36</v>
      </c>
      <c r="J2839">
        <v>2</v>
      </c>
      <c r="K2839">
        <v>1</v>
      </c>
      <c r="L2839" s="1">
        <v>42659</v>
      </c>
      <c r="M2839" t="s">
        <v>22</v>
      </c>
      <c r="N2839" t="s">
        <v>39</v>
      </c>
      <c r="O2839" t="s">
        <v>123</v>
      </c>
      <c r="P2839" t="s">
        <v>451</v>
      </c>
      <c r="Q2839" t="s">
        <v>123</v>
      </c>
      <c r="R2839" t="s">
        <v>33</v>
      </c>
      <c r="S2839" t="s">
        <v>236</v>
      </c>
      <c r="T2839">
        <v>57</v>
      </c>
      <c r="U2839">
        <v>0</v>
      </c>
      <c r="V2839">
        <v>-122.33159999999999</v>
      </c>
      <c r="W2839">
        <v>47.595199999999998</v>
      </c>
    </row>
    <row r="2840" spans="1:23" x14ac:dyDescent="0.25">
      <c r="A2840" t="s">
        <v>1106</v>
      </c>
      <c r="B2840">
        <v>81.5</v>
      </c>
      <c r="C2840">
        <v>64.86</v>
      </c>
      <c r="D2840">
        <v>225</v>
      </c>
      <c r="E2840">
        <v>0</v>
      </c>
      <c r="F2840">
        <v>0</v>
      </c>
      <c r="G2840">
        <v>16</v>
      </c>
      <c r="H2840">
        <v>0</v>
      </c>
      <c r="I2840">
        <v>0</v>
      </c>
      <c r="J2840">
        <v>0</v>
      </c>
      <c r="K2840">
        <v>0</v>
      </c>
      <c r="L2840" s="1">
        <v>42666</v>
      </c>
      <c r="M2840" t="s">
        <v>27</v>
      </c>
      <c r="N2840" t="s">
        <v>119</v>
      </c>
      <c r="O2840" t="s">
        <v>119</v>
      </c>
      <c r="P2840" t="s">
        <v>1075</v>
      </c>
      <c r="Q2840" t="s">
        <v>123</v>
      </c>
      <c r="R2840" t="s">
        <v>26</v>
      </c>
      <c r="S2840" t="s">
        <v>425</v>
      </c>
      <c r="T2840">
        <v>86</v>
      </c>
      <c r="U2840">
        <v>1</v>
      </c>
      <c r="V2840">
        <v>-112.26300000000001</v>
      </c>
      <c r="W2840">
        <v>33.527999999999999</v>
      </c>
    </row>
    <row r="2841" spans="1:23" x14ac:dyDescent="0.25">
      <c r="A2841" t="s">
        <v>1106</v>
      </c>
      <c r="B2841">
        <v>74.8</v>
      </c>
      <c r="C2841">
        <v>64.709999999999994</v>
      </c>
      <c r="D2841">
        <v>253</v>
      </c>
      <c r="E2841">
        <v>0</v>
      </c>
      <c r="F2841">
        <v>1</v>
      </c>
      <c r="G2841">
        <v>67</v>
      </c>
      <c r="H2841">
        <v>0</v>
      </c>
      <c r="I2841">
        <v>9.1999999999999993</v>
      </c>
      <c r="J2841">
        <v>-5</v>
      </c>
      <c r="K2841">
        <v>0</v>
      </c>
      <c r="L2841" s="1">
        <v>42673</v>
      </c>
      <c r="M2841" t="s">
        <v>27</v>
      </c>
      <c r="N2841" t="s">
        <v>46</v>
      </c>
      <c r="O2841" t="s">
        <v>46</v>
      </c>
      <c r="P2841" t="s">
        <v>1098</v>
      </c>
      <c r="Q2841" t="s">
        <v>123</v>
      </c>
      <c r="R2841" t="s">
        <v>26</v>
      </c>
      <c r="S2841" t="s">
        <v>201</v>
      </c>
      <c r="T2841">
        <v>82</v>
      </c>
      <c r="U2841">
        <v>1</v>
      </c>
      <c r="V2841">
        <v>-90.811110999999997</v>
      </c>
      <c r="W2841">
        <v>29.950832999999999</v>
      </c>
    </row>
    <row r="2842" spans="1:23" x14ac:dyDescent="0.25">
      <c r="A2842" t="s">
        <v>1106</v>
      </c>
      <c r="B2842">
        <v>137</v>
      </c>
      <c r="C2842">
        <v>76.92</v>
      </c>
      <c r="D2842">
        <v>282</v>
      </c>
      <c r="E2842">
        <v>2</v>
      </c>
      <c r="F2842">
        <v>0</v>
      </c>
      <c r="G2842">
        <v>100</v>
      </c>
      <c r="I2842">
        <v>0</v>
      </c>
      <c r="J2842">
        <v>6</v>
      </c>
      <c r="K2842">
        <v>1</v>
      </c>
      <c r="L2842" s="1">
        <v>42681</v>
      </c>
      <c r="M2842" t="s">
        <v>22</v>
      </c>
      <c r="N2842" t="s">
        <v>42</v>
      </c>
      <c r="O2842" t="s">
        <v>123</v>
      </c>
      <c r="P2842" t="s">
        <v>799</v>
      </c>
      <c r="Q2842" t="s">
        <v>123</v>
      </c>
      <c r="S2842" t="s">
        <v>236</v>
      </c>
      <c r="T2842">
        <v>54</v>
      </c>
      <c r="U2842">
        <v>0</v>
      </c>
      <c r="V2842">
        <v>-122.33159999999999</v>
      </c>
      <c r="W2842">
        <v>47.595199999999998</v>
      </c>
    </row>
    <row r="2843" spans="1:23" x14ac:dyDescent="0.25">
      <c r="A2843" t="s">
        <v>1106</v>
      </c>
      <c r="B2843">
        <v>124.6</v>
      </c>
      <c r="C2843">
        <v>67.569999999999993</v>
      </c>
      <c r="D2843">
        <v>348</v>
      </c>
      <c r="E2843">
        <v>3</v>
      </c>
      <c r="F2843">
        <v>0</v>
      </c>
      <c r="G2843">
        <v>62</v>
      </c>
      <c r="I2843">
        <v>0</v>
      </c>
      <c r="J2843">
        <v>7</v>
      </c>
      <c r="K2843">
        <v>1</v>
      </c>
      <c r="L2843" s="1">
        <v>42687</v>
      </c>
      <c r="M2843" t="s">
        <v>27</v>
      </c>
      <c r="N2843" t="s">
        <v>24</v>
      </c>
      <c r="O2843" t="s">
        <v>24</v>
      </c>
      <c r="P2843" t="s">
        <v>227</v>
      </c>
      <c r="Q2843" t="s">
        <v>123</v>
      </c>
      <c r="S2843" t="s">
        <v>66</v>
      </c>
      <c r="T2843">
        <v>41</v>
      </c>
      <c r="U2843">
        <v>0</v>
      </c>
      <c r="V2843">
        <v>-71.263999999999996</v>
      </c>
      <c r="W2843">
        <v>42.091000000000001</v>
      </c>
    </row>
    <row r="2844" spans="1:23" x14ac:dyDescent="0.25">
      <c r="A2844" t="s">
        <v>1106</v>
      </c>
      <c r="B2844">
        <v>97.8</v>
      </c>
      <c r="C2844">
        <v>58.06</v>
      </c>
      <c r="D2844">
        <v>272</v>
      </c>
      <c r="E2844">
        <v>1</v>
      </c>
      <c r="F2844">
        <v>0</v>
      </c>
      <c r="G2844">
        <v>100</v>
      </c>
      <c r="I2844">
        <v>8.64</v>
      </c>
      <c r="J2844">
        <v>11</v>
      </c>
      <c r="K2844">
        <v>1</v>
      </c>
      <c r="L2844" s="1">
        <v>42694</v>
      </c>
      <c r="M2844" t="s">
        <v>22</v>
      </c>
      <c r="N2844" t="s">
        <v>93</v>
      </c>
      <c r="O2844" t="s">
        <v>123</v>
      </c>
      <c r="P2844" t="s">
        <v>1120</v>
      </c>
      <c r="Q2844" t="s">
        <v>123</v>
      </c>
      <c r="S2844" t="s">
        <v>236</v>
      </c>
      <c r="T2844">
        <v>52</v>
      </c>
      <c r="U2844">
        <v>0</v>
      </c>
      <c r="V2844">
        <v>-122.33159999999999</v>
      </c>
      <c r="W2844">
        <v>47.595199999999998</v>
      </c>
    </row>
    <row r="2845" spans="1:23" x14ac:dyDescent="0.25">
      <c r="A2845" t="s">
        <v>1106</v>
      </c>
      <c r="B2845">
        <v>38.799999999999997</v>
      </c>
      <c r="C2845">
        <v>51.52</v>
      </c>
      <c r="D2845">
        <v>151</v>
      </c>
      <c r="E2845">
        <v>0</v>
      </c>
      <c r="F2845">
        <v>2</v>
      </c>
      <c r="G2845">
        <v>50</v>
      </c>
      <c r="H2845">
        <v>0</v>
      </c>
      <c r="I2845">
        <v>6.96</v>
      </c>
      <c r="J2845">
        <v>-9</v>
      </c>
      <c r="K2845">
        <v>0</v>
      </c>
      <c r="L2845" s="1">
        <v>42701</v>
      </c>
      <c r="M2845" t="s">
        <v>27</v>
      </c>
      <c r="N2845" t="s">
        <v>152</v>
      </c>
      <c r="O2845" t="s">
        <v>152</v>
      </c>
      <c r="P2845" t="s">
        <v>1121</v>
      </c>
      <c r="Q2845" t="s">
        <v>123</v>
      </c>
      <c r="R2845" t="s">
        <v>26</v>
      </c>
      <c r="S2845" t="s">
        <v>304</v>
      </c>
      <c r="T2845">
        <v>74</v>
      </c>
      <c r="U2845">
        <v>0</v>
      </c>
      <c r="V2845">
        <v>-82.503332999999998</v>
      </c>
      <c r="W2845">
        <v>27.975833000000002</v>
      </c>
    </row>
    <row r="2846" spans="1:23" x14ac:dyDescent="0.25">
      <c r="A2846" t="s">
        <v>1106</v>
      </c>
      <c r="B2846">
        <v>92</v>
      </c>
      <c r="C2846">
        <v>72.22</v>
      </c>
      <c r="D2846">
        <v>277</v>
      </c>
      <c r="E2846">
        <v>1</v>
      </c>
      <c r="F2846">
        <v>1</v>
      </c>
      <c r="G2846">
        <v>93</v>
      </c>
      <c r="I2846">
        <v>4.5999999999999996</v>
      </c>
      <c r="J2846">
        <v>33</v>
      </c>
      <c r="K2846">
        <v>1</v>
      </c>
      <c r="L2846" s="1">
        <v>42708</v>
      </c>
      <c r="M2846" t="s">
        <v>22</v>
      </c>
      <c r="N2846" t="s">
        <v>56</v>
      </c>
      <c r="O2846" t="s">
        <v>123</v>
      </c>
      <c r="P2846" t="s">
        <v>172</v>
      </c>
      <c r="Q2846" t="s">
        <v>123</v>
      </c>
      <c r="S2846" t="s">
        <v>236</v>
      </c>
      <c r="T2846">
        <v>36</v>
      </c>
      <c r="U2846">
        <v>0</v>
      </c>
      <c r="V2846">
        <v>-122.33159999999999</v>
      </c>
      <c r="W2846">
        <v>47.595199999999998</v>
      </c>
    </row>
    <row r="2847" spans="1:23" x14ac:dyDescent="0.25">
      <c r="A2847" t="s">
        <v>1106</v>
      </c>
      <c r="B2847">
        <v>43.7</v>
      </c>
      <c r="C2847">
        <v>56.41</v>
      </c>
      <c r="D2847">
        <v>240</v>
      </c>
      <c r="E2847">
        <v>1</v>
      </c>
      <c r="F2847">
        <v>5</v>
      </c>
      <c r="G2847">
        <v>88</v>
      </c>
      <c r="H2847">
        <v>0</v>
      </c>
      <c r="I2847">
        <v>0</v>
      </c>
      <c r="J2847">
        <v>-28</v>
      </c>
      <c r="K2847">
        <v>0</v>
      </c>
      <c r="L2847" s="1">
        <v>42715</v>
      </c>
      <c r="M2847" t="s">
        <v>27</v>
      </c>
      <c r="N2847" t="s">
        <v>73</v>
      </c>
      <c r="O2847" t="s">
        <v>73</v>
      </c>
      <c r="P2847" t="s">
        <v>653</v>
      </c>
      <c r="Q2847" t="s">
        <v>123</v>
      </c>
      <c r="R2847" t="s">
        <v>26</v>
      </c>
      <c r="S2847" t="s">
        <v>168</v>
      </c>
      <c r="T2847">
        <v>25</v>
      </c>
      <c r="U2847">
        <v>0</v>
      </c>
      <c r="V2847">
        <v>-88.062222000000006</v>
      </c>
      <c r="W2847">
        <v>44.501389000000003</v>
      </c>
    </row>
    <row r="2848" spans="1:23" x14ac:dyDescent="0.25">
      <c r="A2848" t="s">
        <v>1106</v>
      </c>
      <c r="B2848">
        <v>122.1</v>
      </c>
      <c r="C2848">
        <v>73.08</v>
      </c>
      <c r="D2848">
        <v>229</v>
      </c>
      <c r="E2848">
        <v>3</v>
      </c>
      <c r="F2848">
        <v>1</v>
      </c>
      <c r="G2848">
        <v>70</v>
      </c>
      <c r="H2848">
        <v>0</v>
      </c>
      <c r="I2848">
        <v>3.36</v>
      </c>
      <c r="J2848">
        <v>21</v>
      </c>
      <c r="K2848">
        <v>1</v>
      </c>
      <c r="L2848" s="1">
        <v>42719</v>
      </c>
      <c r="M2848" t="s">
        <v>22</v>
      </c>
      <c r="N2848" t="s">
        <v>294</v>
      </c>
      <c r="O2848" t="s">
        <v>123</v>
      </c>
      <c r="P2848" t="s">
        <v>133</v>
      </c>
      <c r="Q2848" t="s">
        <v>123</v>
      </c>
      <c r="R2848" t="s">
        <v>26</v>
      </c>
      <c r="S2848" t="s">
        <v>236</v>
      </c>
      <c r="T2848">
        <v>36</v>
      </c>
      <c r="U2848">
        <v>0</v>
      </c>
      <c r="V2848">
        <v>-122.33159999999999</v>
      </c>
      <c r="W2848">
        <v>47.595199999999998</v>
      </c>
    </row>
    <row r="2849" spans="1:23" x14ac:dyDescent="0.25">
      <c r="A2849" t="s">
        <v>1106</v>
      </c>
      <c r="B2849">
        <v>117.8</v>
      </c>
      <c r="C2849">
        <v>64.44</v>
      </c>
      <c r="D2849">
        <v>350</v>
      </c>
      <c r="E2849">
        <v>4</v>
      </c>
      <c r="F2849">
        <v>0</v>
      </c>
      <c r="G2849">
        <v>89</v>
      </c>
      <c r="H2849">
        <v>0</v>
      </c>
      <c r="I2849">
        <v>5.84</v>
      </c>
      <c r="J2849">
        <v>-3</v>
      </c>
      <c r="K2849">
        <v>0</v>
      </c>
      <c r="L2849" s="1">
        <v>42728</v>
      </c>
      <c r="M2849" t="s">
        <v>22</v>
      </c>
      <c r="N2849" t="s">
        <v>119</v>
      </c>
      <c r="O2849" t="s">
        <v>123</v>
      </c>
      <c r="P2849" t="s">
        <v>220</v>
      </c>
      <c r="Q2849" t="s">
        <v>123</v>
      </c>
      <c r="R2849" t="s">
        <v>26</v>
      </c>
      <c r="S2849" t="s">
        <v>236</v>
      </c>
      <c r="T2849">
        <v>37</v>
      </c>
      <c r="U2849">
        <v>0</v>
      </c>
      <c r="V2849">
        <v>-122.33159999999999</v>
      </c>
      <c r="W2849">
        <v>47.595199999999998</v>
      </c>
    </row>
    <row r="2850" spans="1:23" x14ac:dyDescent="0.25">
      <c r="A2850" t="s">
        <v>1106</v>
      </c>
      <c r="B2850">
        <v>95.6</v>
      </c>
      <c r="C2850">
        <v>59.38</v>
      </c>
      <c r="D2850">
        <v>258</v>
      </c>
      <c r="E2850">
        <v>1</v>
      </c>
      <c r="F2850">
        <v>0</v>
      </c>
      <c r="G2850">
        <v>51</v>
      </c>
      <c r="H2850">
        <v>0</v>
      </c>
      <c r="I2850">
        <v>11.43</v>
      </c>
      <c r="J2850">
        <v>2</v>
      </c>
      <c r="K2850">
        <v>1</v>
      </c>
      <c r="L2850" s="1">
        <v>42736</v>
      </c>
      <c r="M2850" t="s">
        <v>27</v>
      </c>
      <c r="N2850" t="s">
        <v>140</v>
      </c>
      <c r="O2850" t="s">
        <v>140</v>
      </c>
      <c r="P2850" t="s">
        <v>336</v>
      </c>
      <c r="Q2850" t="s">
        <v>123</v>
      </c>
      <c r="R2850" t="s">
        <v>26</v>
      </c>
      <c r="S2850" t="s">
        <v>292</v>
      </c>
      <c r="T2850">
        <v>54</v>
      </c>
      <c r="U2850">
        <v>0</v>
      </c>
      <c r="V2850">
        <v>-121.97</v>
      </c>
      <c r="W2850">
        <v>37.402999999999999</v>
      </c>
    </row>
    <row r="2851" spans="1:23" x14ac:dyDescent="0.25">
      <c r="A2851" t="s">
        <v>1106</v>
      </c>
      <c r="B2851">
        <v>119.3</v>
      </c>
      <c r="C2851">
        <v>76.67</v>
      </c>
      <c r="D2851">
        <v>224</v>
      </c>
      <c r="E2851">
        <v>2</v>
      </c>
      <c r="F2851">
        <v>0</v>
      </c>
      <c r="G2851">
        <v>93</v>
      </c>
      <c r="I2851">
        <v>5.84</v>
      </c>
      <c r="J2851">
        <v>20</v>
      </c>
      <c r="K2851">
        <v>1</v>
      </c>
      <c r="L2851" s="1">
        <v>42742</v>
      </c>
      <c r="M2851" t="s">
        <v>22</v>
      </c>
      <c r="N2851" t="s">
        <v>83</v>
      </c>
      <c r="O2851" t="s">
        <v>123</v>
      </c>
      <c r="P2851" t="s">
        <v>308</v>
      </c>
      <c r="Q2851" t="s">
        <v>123</v>
      </c>
      <c r="S2851" t="s">
        <v>236</v>
      </c>
      <c r="T2851">
        <v>33</v>
      </c>
      <c r="U2851">
        <v>0</v>
      </c>
      <c r="V2851">
        <v>-122.33159999999999</v>
      </c>
      <c r="W2851">
        <v>47.595199999999998</v>
      </c>
    </row>
    <row r="2852" spans="1:23" x14ac:dyDescent="0.25">
      <c r="A2852" t="s">
        <v>1106</v>
      </c>
      <c r="B2852">
        <v>75</v>
      </c>
      <c r="C2852">
        <v>56.67</v>
      </c>
      <c r="D2852">
        <v>225</v>
      </c>
      <c r="E2852">
        <v>2</v>
      </c>
      <c r="F2852">
        <v>2</v>
      </c>
      <c r="G2852">
        <v>46</v>
      </c>
      <c r="H2852">
        <v>0</v>
      </c>
      <c r="I2852">
        <v>3.36</v>
      </c>
      <c r="J2852">
        <v>-16</v>
      </c>
      <c r="K2852">
        <v>0</v>
      </c>
      <c r="L2852" s="1">
        <v>42749</v>
      </c>
      <c r="M2852" t="s">
        <v>27</v>
      </c>
      <c r="N2852" t="s">
        <v>39</v>
      </c>
      <c r="O2852" t="s">
        <v>39</v>
      </c>
      <c r="P2852" t="s">
        <v>476</v>
      </c>
      <c r="Q2852" t="s">
        <v>123</v>
      </c>
      <c r="R2852" t="s">
        <v>26</v>
      </c>
      <c r="S2852" t="s">
        <v>41</v>
      </c>
      <c r="T2852">
        <v>68</v>
      </c>
      <c r="U2852">
        <v>1</v>
      </c>
      <c r="V2852">
        <v>-84.400999999999996</v>
      </c>
      <c r="W2852">
        <v>33.758000000000003</v>
      </c>
    </row>
    <row r="2853" spans="1:23" x14ac:dyDescent="0.25">
      <c r="A2853" t="s">
        <v>1106</v>
      </c>
      <c r="B2853">
        <v>69.7</v>
      </c>
      <c r="C2853">
        <v>51.85</v>
      </c>
      <c r="D2853">
        <v>158</v>
      </c>
      <c r="E2853">
        <v>0</v>
      </c>
      <c r="F2853">
        <v>0</v>
      </c>
      <c r="G2853">
        <v>53</v>
      </c>
      <c r="H2853">
        <v>0</v>
      </c>
      <c r="I2853">
        <v>11.43</v>
      </c>
      <c r="J2853">
        <v>-8</v>
      </c>
      <c r="K2853">
        <v>0</v>
      </c>
      <c r="L2853" s="1">
        <v>42988</v>
      </c>
      <c r="M2853" t="s">
        <v>27</v>
      </c>
      <c r="N2853" t="s">
        <v>73</v>
      </c>
      <c r="O2853" t="s">
        <v>73</v>
      </c>
      <c r="P2853" t="s">
        <v>272</v>
      </c>
      <c r="Q2853" t="s">
        <v>123</v>
      </c>
      <c r="R2853" t="s">
        <v>26</v>
      </c>
      <c r="S2853" t="s">
        <v>168</v>
      </c>
      <c r="T2853">
        <v>69</v>
      </c>
      <c r="U2853">
        <v>0</v>
      </c>
      <c r="V2853">
        <v>-88.062222000000006</v>
      </c>
      <c r="W2853">
        <v>44.501389000000003</v>
      </c>
    </row>
    <row r="2854" spans="1:23" x14ac:dyDescent="0.25">
      <c r="A2854" t="s">
        <v>1106</v>
      </c>
      <c r="B2854">
        <v>80.900000000000006</v>
      </c>
      <c r="C2854">
        <v>58.97</v>
      </c>
      <c r="D2854">
        <v>198</v>
      </c>
      <c r="E2854">
        <v>1</v>
      </c>
      <c r="F2854">
        <v>0</v>
      </c>
      <c r="G2854">
        <v>63</v>
      </c>
      <c r="H2854">
        <v>0.02</v>
      </c>
      <c r="I2854">
        <v>10.31</v>
      </c>
      <c r="J2854">
        <v>3</v>
      </c>
      <c r="K2854">
        <v>1</v>
      </c>
      <c r="L2854" s="1">
        <v>42995</v>
      </c>
      <c r="M2854" t="s">
        <v>22</v>
      </c>
      <c r="N2854" t="s">
        <v>140</v>
      </c>
      <c r="O2854" t="s">
        <v>123</v>
      </c>
      <c r="P2854" t="s">
        <v>53</v>
      </c>
      <c r="Q2854" t="s">
        <v>123</v>
      </c>
      <c r="R2854" t="s">
        <v>33</v>
      </c>
      <c r="S2854" t="s">
        <v>236</v>
      </c>
      <c r="T2854">
        <v>61</v>
      </c>
      <c r="U2854">
        <v>0</v>
      </c>
      <c r="V2854">
        <v>-122.33159999999999</v>
      </c>
      <c r="W2854">
        <v>47.595199999999998</v>
      </c>
    </row>
    <row r="2855" spans="1:23" x14ac:dyDescent="0.25">
      <c r="A2855" t="s">
        <v>1106</v>
      </c>
      <c r="B2855">
        <v>110.3</v>
      </c>
      <c r="C2855">
        <v>59.18</v>
      </c>
      <c r="D2855">
        <v>373</v>
      </c>
      <c r="E2855">
        <v>4</v>
      </c>
      <c r="F2855">
        <v>0</v>
      </c>
      <c r="G2855">
        <v>46</v>
      </c>
      <c r="H2855">
        <v>0</v>
      </c>
      <c r="I2855">
        <v>8.08</v>
      </c>
      <c r="J2855">
        <v>-6</v>
      </c>
      <c r="K2855">
        <v>0</v>
      </c>
      <c r="L2855" s="1">
        <v>43002</v>
      </c>
      <c r="M2855" t="s">
        <v>27</v>
      </c>
      <c r="N2855" t="s">
        <v>87</v>
      </c>
      <c r="O2855" t="s">
        <v>87</v>
      </c>
      <c r="P2855" t="s">
        <v>801</v>
      </c>
      <c r="Q2855" t="s">
        <v>123</v>
      </c>
      <c r="R2855" t="s">
        <v>26</v>
      </c>
      <c r="S2855" t="s">
        <v>89</v>
      </c>
      <c r="T2855">
        <v>85</v>
      </c>
      <c r="U2855">
        <v>0</v>
      </c>
      <c r="V2855">
        <v>-86.771388999999999</v>
      </c>
      <c r="W2855">
        <v>36.166389000000002</v>
      </c>
    </row>
    <row r="2856" spans="1:23" x14ac:dyDescent="0.25">
      <c r="A2856" t="s">
        <v>1106</v>
      </c>
      <c r="B2856">
        <v>107.5</v>
      </c>
      <c r="C2856">
        <v>80.77</v>
      </c>
      <c r="D2856">
        <v>295</v>
      </c>
      <c r="E2856">
        <v>2</v>
      </c>
      <c r="F2856">
        <v>2</v>
      </c>
      <c r="G2856">
        <v>63</v>
      </c>
      <c r="I2856">
        <v>8.08</v>
      </c>
      <c r="J2856">
        <v>28</v>
      </c>
      <c r="K2856">
        <v>1</v>
      </c>
      <c r="L2856" s="1">
        <v>43009</v>
      </c>
      <c r="M2856" t="s">
        <v>22</v>
      </c>
      <c r="N2856" t="s">
        <v>23</v>
      </c>
      <c r="O2856" t="s">
        <v>123</v>
      </c>
      <c r="P2856" t="s">
        <v>1122</v>
      </c>
      <c r="Q2856" t="s">
        <v>123</v>
      </c>
      <c r="S2856" t="s">
        <v>236</v>
      </c>
      <c r="T2856">
        <v>59</v>
      </c>
      <c r="U2856">
        <v>0</v>
      </c>
      <c r="V2856">
        <v>-122.33159999999999</v>
      </c>
      <c r="W2856">
        <v>47.595199999999998</v>
      </c>
    </row>
    <row r="2857" spans="1:23" x14ac:dyDescent="0.25">
      <c r="A2857" t="s">
        <v>1106</v>
      </c>
      <c r="B2857">
        <v>76.2</v>
      </c>
      <c r="C2857">
        <v>64.86</v>
      </c>
      <c r="D2857">
        <v>198</v>
      </c>
      <c r="E2857">
        <v>1</v>
      </c>
      <c r="F2857">
        <v>1</v>
      </c>
      <c r="G2857">
        <v>60</v>
      </c>
      <c r="H2857">
        <v>0</v>
      </c>
      <c r="I2857">
        <v>9.1999999999999993</v>
      </c>
      <c r="J2857">
        <v>6</v>
      </c>
      <c r="K2857">
        <v>1</v>
      </c>
      <c r="L2857" s="1">
        <v>43016</v>
      </c>
      <c r="M2857" t="s">
        <v>27</v>
      </c>
      <c r="N2857" t="s">
        <v>294</v>
      </c>
      <c r="O2857" t="s">
        <v>294</v>
      </c>
      <c r="P2857" t="s">
        <v>320</v>
      </c>
      <c r="Q2857" t="s">
        <v>123</v>
      </c>
      <c r="R2857" t="s">
        <v>26</v>
      </c>
      <c r="S2857" t="s">
        <v>480</v>
      </c>
      <c r="T2857">
        <v>75</v>
      </c>
      <c r="U2857">
        <v>0</v>
      </c>
      <c r="V2857">
        <v>-118.287778</v>
      </c>
      <c r="W2857">
        <v>34.014167</v>
      </c>
    </row>
    <row r="2858" spans="1:23" x14ac:dyDescent="0.25">
      <c r="A2858" t="s">
        <v>1106</v>
      </c>
      <c r="B2858">
        <v>121.1</v>
      </c>
      <c r="C2858">
        <v>69.23</v>
      </c>
      <c r="D2858">
        <v>334</v>
      </c>
      <c r="E2858">
        <v>3</v>
      </c>
      <c r="F2858">
        <v>0</v>
      </c>
      <c r="G2858">
        <v>33</v>
      </c>
      <c r="H2858">
        <v>0</v>
      </c>
      <c r="I2858">
        <v>8.08</v>
      </c>
      <c r="J2858">
        <v>17</v>
      </c>
      <c r="K2858">
        <v>1</v>
      </c>
      <c r="L2858" s="1">
        <v>43030</v>
      </c>
      <c r="M2858" t="s">
        <v>27</v>
      </c>
      <c r="N2858" t="s">
        <v>101</v>
      </c>
      <c r="O2858" t="s">
        <v>101</v>
      </c>
      <c r="P2858" t="s">
        <v>544</v>
      </c>
      <c r="Q2858" t="s">
        <v>123</v>
      </c>
      <c r="R2858" t="s">
        <v>26</v>
      </c>
      <c r="S2858" t="s">
        <v>207</v>
      </c>
      <c r="T2858">
        <v>71</v>
      </c>
      <c r="U2858">
        <v>0</v>
      </c>
      <c r="V2858">
        <v>-74.074360999999996</v>
      </c>
      <c r="W2858">
        <v>40.813527999999998</v>
      </c>
    </row>
    <row r="2859" spans="1:23" x14ac:dyDescent="0.25">
      <c r="A2859" t="s">
        <v>1106</v>
      </c>
      <c r="B2859">
        <v>123.2</v>
      </c>
      <c r="C2859">
        <v>63.41</v>
      </c>
      <c r="D2859">
        <v>452</v>
      </c>
      <c r="E2859">
        <v>4</v>
      </c>
      <c r="F2859">
        <v>1</v>
      </c>
      <c r="G2859">
        <v>93</v>
      </c>
      <c r="H2859">
        <v>0</v>
      </c>
      <c r="I2859">
        <v>0</v>
      </c>
      <c r="J2859">
        <v>3</v>
      </c>
      <c r="K2859">
        <v>1</v>
      </c>
      <c r="L2859" s="1">
        <v>43037</v>
      </c>
      <c r="M2859" t="s">
        <v>22</v>
      </c>
      <c r="N2859" t="s">
        <v>109</v>
      </c>
      <c r="O2859" t="s">
        <v>123</v>
      </c>
      <c r="P2859" t="s">
        <v>69</v>
      </c>
      <c r="Q2859" t="s">
        <v>123</v>
      </c>
      <c r="R2859" t="s">
        <v>26</v>
      </c>
      <c r="S2859" t="s">
        <v>236</v>
      </c>
      <c r="T2859">
        <v>54</v>
      </c>
      <c r="U2859">
        <v>0</v>
      </c>
      <c r="V2859">
        <v>-122.33159999999999</v>
      </c>
      <c r="W2859">
        <v>47.595199999999998</v>
      </c>
    </row>
    <row r="2860" spans="1:23" x14ac:dyDescent="0.25">
      <c r="A2860" t="s">
        <v>1106</v>
      </c>
      <c r="B2860">
        <v>70.3</v>
      </c>
      <c r="C2860">
        <v>53.33</v>
      </c>
      <c r="D2860">
        <v>297</v>
      </c>
      <c r="E2860">
        <v>2</v>
      </c>
      <c r="F2860">
        <v>2</v>
      </c>
      <c r="G2860">
        <v>92</v>
      </c>
      <c r="H2860">
        <v>3.9E-2</v>
      </c>
      <c r="I2860">
        <v>6.96</v>
      </c>
      <c r="J2860">
        <v>-3</v>
      </c>
      <c r="K2860">
        <v>0</v>
      </c>
      <c r="L2860" s="1">
        <v>43044</v>
      </c>
      <c r="M2860" t="s">
        <v>22</v>
      </c>
      <c r="N2860" t="s">
        <v>97</v>
      </c>
      <c r="O2860" t="s">
        <v>123</v>
      </c>
      <c r="P2860" t="s">
        <v>166</v>
      </c>
      <c r="Q2860" t="s">
        <v>123</v>
      </c>
      <c r="R2860" t="s">
        <v>33</v>
      </c>
      <c r="S2860" t="s">
        <v>236</v>
      </c>
      <c r="T2860">
        <v>37</v>
      </c>
      <c r="U2860">
        <v>0</v>
      </c>
      <c r="V2860">
        <v>-122.33159999999999</v>
      </c>
      <c r="W2860">
        <v>47.595199999999998</v>
      </c>
    </row>
    <row r="2861" spans="1:23" x14ac:dyDescent="0.25">
      <c r="A2861" t="s">
        <v>1106</v>
      </c>
      <c r="B2861">
        <v>111.2</v>
      </c>
      <c r="C2861">
        <v>68.75</v>
      </c>
      <c r="D2861">
        <v>238</v>
      </c>
      <c r="E2861">
        <v>2</v>
      </c>
      <c r="F2861">
        <v>0</v>
      </c>
      <c r="G2861">
        <v>36</v>
      </c>
      <c r="H2861">
        <v>0</v>
      </c>
      <c r="I2861">
        <v>4.72</v>
      </c>
      <c r="J2861">
        <v>6</v>
      </c>
      <c r="K2861">
        <v>1</v>
      </c>
      <c r="L2861" s="1">
        <v>43048</v>
      </c>
      <c r="M2861" t="s">
        <v>27</v>
      </c>
      <c r="N2861" t="s">
        <v>119</v>
      </c>
      <c r="O2861" t="s">
        <v>119</v>
      </c>
      <c r="P2861" t="s">
        <v>394</v>
      </c>
      <c r="Q2861" t="s">
        <v>123</v>
      </c>
      <c r="R2861" t="s">
        <v>26</v>
      </c>
      <c r="S2861" t="s">
        <v>425</v>
      </c>
      <c r="T2861">
        <v>71</v>
      </c>
      <c r="U2861">
        <v>1</v>
      </c>
      <c r="V2861">
        <v>-112.26300000000001</v>
      </c>
      <c r="W2861">
        <v>33.527999999999999</v>
      </c>
    </row>
    <row r="2862" spans="1:23" x14ac:dyDescent="0.25">
      <c r="A2862" t="s">
        <v>1106</v>
      </c>
      <c r="B2862">
        <v>85.2</v>
      </c>
      <c r="C2862">
        <v>61.9</v>
      </c>
      <c r="D2862">
        <v>258</v>
      </c>
      <c r="E2862">
        <v>2</v>
      </c>
      <c r="F2862">
        <v>1</v>
      </c>
      <c r="G2862">
        <v>100</v>
      </c>
      <c r="I2862">
        <v>10.97</v>
      </c>
      <c r="J2862">
        <v>-3</v>
      </c>
      <c r="K2862">
        <v>0</v>
      </c>
      <c r="L2862" s="1">
        <v>43059</v>
      </c>
      <c r="M2862" t="s">
        <v>22</v>
      </c>
      <c r="N2862" t="s">
        <v>39</v>
      </c>
      <c r="O2862" t="s">
        <v>123</v>
      </c>
      <c r="P2862" t="s">
        <v>220</v>
      </c>
      <c r="Q2862" t="s">
        <v>123</v>
      </c>
      <c r="S2862" t="s">
        <v>236</v>
      </c>
      <c r="T2862">
        <v>42</v>
      </c>
      <c r="U2862">
        <v>0</v>
      </c>
      <c r="V2862">
        <v>-122.33159999999999</v>
      </c>
      <c r="W2862">
        <v>47.595199999999998</v>
      </c>
    </row>
    <row r="2863" spans="1:23" x14ac:dyDescent="0.25">
      <c r="A2863" t="s">
        <v>1106</v>
      </c>
      <c r="B2863">
        <v>86.4</v>
      </c>
      <c r="C2863">
        <v>58.82</v>
      </c>
      <c r="D2863">
        <v>228</v>
      </c>
      <c r="E2863">
        <v>2</v>
      </c>
      <c r="F2863">
        <v>1</v>
      </c>
      <c r="G2863">
        <v>83</v>
      </c>
      <c r="I2863">
        <v>8.08</v>
      </c>
      <c r="J2863">
        <v>11</v>
      </c>
      <c r="K2863">
        <v>1</v>
      </c>
      <c r="L2863" s="1">
        <v>43065</v>
      </c>
      <c r="M2863" t="s">
        <v>27</v>
      </c>
      <c r="N2863" t="s">
        <v>140</v>
      </c>
      <c r="O2863" t="s">
        <v>140</v>
      </c>
      <c r="P2863" t="s">
        <v>622</v>
      </c>
      <c r="Q2863" t="s">
        <v>123</v>
      </c>
      <c r="S2863" t="s">
        <v>292</v>
      </c>
      <c r="T2863">
        <v>63</v>
      </c>
      <c r="U2863">
        <v>0</v>
      </c>
      <c r="V2863">
        <v>-121.97</v>
      </c>
      <c r="W2863">
        <v>37.402999999999999</v>
      </c>
    </row>
    <row r="2864" spans="1:23" x14ac:dyDescent="0.25">
      <c r="A2864" t="s">
        <v>1106</v>
      </c>
      <c r="B2864">
        <v>118.6</v>
      </c>
      <c r="C2864">
        <v>64.52</v>
      </c>
      <c r="D2864">
        <v>227</v>
      </c>
      <c r="E2864">
        <v>3</v>
      </c>
      <c r="F2864">
        <v>0</v>
      </c>
      <c r="G2864">
        <v>79</v>
      </c>
      <c r="H2864">
        <v>0</v>
      </c>
      <c r="I2864">
        <v>0</v>
      </c>
      <c r="J2864">
        <v>14</v>
      </c>
      <c r="K2864">
        <v>1</v>
      </c>
      <c r="L2864" s="1">
        <v>43072</v>
      </c>
      <c r="M2864" t="s">
        <v>22</v>
      </c>
      <c r="N2864" t="s">
        <v>93</v>
      </c>
      <c r="O2864" t="s">
        <v>123</v>
      </c>
      <c r="P2864" t="s">
        <v>40</v>
      </c>
      <c r="Q2864" t="s">
        <v>123</v>
      </c>
      <c r="R2864" t="s">
        <v>26</v>
      </c>
      <c r="S2864" t="s">
        <v>236</v>
      </c>
      <c r="T2864">
        <v>42</v>
      </c>
      <c r="U2864">
        <v>0</v>
      </c>
      <c r="V2864">
        <v>-122.33159999999999</v>
      </c>
      <c r="W2864">
        <v>47.595199999999998</v>
      </c>
    </row>
    <row r="2865" spans="1:23" x14ac:dyDescent="0.25">
      <c r="A2865" t="s">
        <v>1106</v>
      </c>
      <c r="B2865">
        <v>76.900000000000006</v>
      </c>
      <c r="C2865">
        <v>54.84</v>
      </c>
      <c r="D2865">
        <v>271</v>
      </c>
      <c r="E2865">
        <v>3</v>
      </c>
      <c r="F2865">
        <v>3</v>
      </c>
      <c r="G2865">
        <v>35</v>
      </c>
      <c r="H2865">
        <v>0</v>
      </c>
      <c r="I2865">
        <v>5.84</v>
      </c>
      <c r="J2865">
        <v>-6</v>
      </c>
      <c r="K2865">
        <v>0</v>
      </c>
      <c r="L2865" s="1">
        <v>43079</v>
      </c>
      <c r="M2865" t="s">
        <v>27</v>
      </c>
      <c r="N2865" t="s">
        <v>113</v>
      </c>
      <c r="O2865" t="s">
        <v>113</v>
      </c>
      <c r="P2865" t="s">
        <v>280</v>
      </c>
      <c r="Q2865" t="s">
        <v>123</v>
      </c>
      <c r="R2865" t="s">
        <v>26</v>
      </c>
      <c r="S2865" t="s">
        <v>174</v>
      </c>
      <c r="T2865">
        <v>48</v>
      </c>
      <c r="U2865">
        <v>0</v>
      </c>
      <c r="V2865">
        <v>-81.637500000000003</v>
      </c>
      <c r="W2865">
        <v>30.323889000000001</v>
      </c>
    </row>
    <row r="2866" spans="1:23" x14ac:dyDescent="0.25">
      <c r="A2866" t="s">
        <v>1106</v>
      </c>
      <c r="B2866">
        <v>71.8</v>
      </c>
      <c r="C2866">
        <v>46.67</v>
      </c>
      <c r="D2866">
        <v>142</v>
      </c>
      <c r="E2866">
        <v>1</v>
      </c>
      <c r="F2866">
        <v>0</v>
      </c>
      <c r="G2866">
        <v>100</v>
      </c>
      <c r="I2866">
        <v>12.64</v>
      </c>
      <c r="J2866">
        <v>-35</v>
      </c>
      <c r="K2866">
        <v>0</v>
      </c>
      <c r="L2866" s="1">
        <v>43086</v>
      </c>
      <c r="M2866" t="s">
        <v>22</v>
      </c>
      <c r="N2866" t="s">
        <v>294</v>
      </c>
      <c r="O2866" t="s">
        <v>123</v>
      </c>
      <c r="P2866" t="s">
        <v>1123</v>
      </c>
      <c r="Q2866" t="s">
        <v>123</v>
      </c>
      <c r="S2866" t="s">
        <v>236</v>
      </c>
      <c r="T2866">
        <v>49</v>
      </c>
      <c r="U2866">
        <v>0</v>
      </c>
      <c r="V2866">
        <v>-122.33159999999999</v>
      </c>
      <c r="W2866">
        <v>47.595199999999998</v>
      </c>
    </row>
    <row r="2867" spans="1:23" x14ac:dyDescent="0.25">
      <c r="A2867" t="s">
        <v>1106</v>
      </c>
      <c r="B2867">
        <v>107.8</v>
      </c>
      <c r="C2867">
        <v>66.67</v>
      </c>
      <c r="D2867">
        <v>93</v>
      </c>
      <c r="E2867">
        <v>2</v>
      </c>
      <c r="F2867">
        <v>0</v>
      </c>
      <c r="G2867">
        <v>57</v>
      </c>
      <c r="H2867">
        <v>0</v>
      </c>
      <c r="I2867">
        <v>11.43</v>
      </c>
      <c r="J2867">
        <v>9</v>
      </c>
      <c r="K2867">
        <v>1</v>
      </c>
      <c r="L2867" s="1">
        <v>43093</v>
      </c>
      <c r="M2867" t="s">
        <v>27</v>
      </c>
      <c r="N2867" t="s">
        <v>107</v>
      </c>
      <c r="O2867" t="s">
        <v>107</v>
      </c>
      <c r="P2867" t="s">
        <v>190</v>
      </c>
      <c r="Q2867" t="s">
        <v>123</v>
      </c>
      <c r="R2867" t="s">
        <v>26</v>
      </c>
      <c r="S2867" t="s">
        <v>278</v>
      </c>
      <c r="T2867">
        <v>42</v>
      </c>
      <c r="U2867">
        <v>1</v>
      </c>
      <c r="V2867">
        <v>-97.092777999999996</v>
      </c>
      <c r="W2867">
        <v>32.747777999999997</v>
      </c>
    </row>
    <row r="2868" spans="1:23" x14ac:dyDescent="0.25">
      <c r="A2868" t="s">
        <v>1106</v>
      </c>
      <c r="B2868">
        <v>108.5</v>
      </c>
      <c r="C2868">
        <v>62.07</v>
      </c>
      <c r="D2868">
        <v>221</v>
      </c>
      <c r="E2868">
        <v>2</v>
      </c>
      <c r="F2868">
        <v>0</v>
      </c>
      <c r="G2868">
        <v>67</v>
      </c>
      <c r="H2868">
        <v>0</v>
      </c>
      <c r="I2868">
        <v>6.96</v>
      </c>
      <c r="J2868">
        <v>-2</v>
      </c>
      <c r="K2868">
        <v>0</v>
      </c>
      <c r="L2868" s="1">
        <v>43100</v>
      </c>
      <c r="M2868" t="s">
        <v>22</v>
      </c>
      <c r="N2868" t="s">
        <v>119</v>
      </c>
      <c r="O2868" t="s">
        <v>123</v>
      </c>
      <c r="P2868" t="s">
        <v>454</v>
      </c>
      <c r="Q2868" t="s">
        <v>123</v>
      </c>
      <c r="R2868" t="s">
        <v>26</v>
      </c>
      <c r="S2868" t="s">
        <v>236</v>
      </c>
      <c r="T2868">
        <v>43</v>
      </c>
      <c r="U2868">
        <v>0</v>
      </c>
      <c r="V2868">
        <v>-122.33159999999999</v>
      </c>
      <c r="W2868">
        <v>47.595199999999998</v>
      </c>
    </row>
    <row r="2869" spans="1:23" x14ac:dyDescent="0.25">
      <c r="A2869" t="s">
        <v>1106</v>
      </c>
      <c r="B2869">
        <v>92.7</v>
      </c>
      <c r="C2869">
        <v>57.58</v>
      </c>
      <c r="D2869">
        <v>298</v>
      </c>
      <c r="E2869">
        <v>3</v>
      </c>
      <c r="F2869">
        <v>2</v>
      </c>
      <c r="G2869">
        <v>18</v>
      </c>
      <c r="H2869">
        <v>0</v>
      </c>
      <c r="I2869">
        <v>8.08</v>
      </c>
      <c r="J2869">
        <v>-3</v>
      </c>
      <c r="K2869">
        <v>0</v>
      </c>
      <c r="L2869" s="1">
        <v>43352</v>
      </c>
      <c r="M2869" t="s">
        <v>27</v>
      </c>
      <c r="N2869" t="s">
        <v>36</v>
      </c>
      <c r="O2869" t="s">
        <v>36</v>
      </c>
      <c r="P2869" t="s">
        <v>327</v>
      </c>
      <c r="Q2869" t="s">
        <v>123</v>
      </c>
      <c r="R2869" t="s">
        <v>26</v>
      </c>
      <c r="S2869" t="s">
        <v>38</v>
      </c>
      <c r="T2869">
        <v>83</v>
      </c>
      <c r="U2869">
        <v>0</v>
      </c>
      <c r="V2869">
        <v>-105.02</v>
      </c>
      <c r="W2869">
        <v>39.743889000000003</v>
      </c>
    </row>
    <row r="2870" spans="1:23" x14ac:dyDescent="0.25">
      <c r="A2870" t="s">
        <v>1106</v>
      </c>
      <c r="B2870">
        <v>86.1</v>
      </c>
      <c r="C2870">
        <v>61.11</v>
      </c>
      <c r="D2870">
        <v>226</v>
      </c>
      <c r="E2870">
        <v>2</v>
      </c>
      <c r="F2870">
        <v>1</v>
      </c>
      <c r="G2870">
        <v>53</v>
      </c>
      <c r="H2870">
        <v>0</v>
      </c>
      <c r="I2870">
        <v>5.84</v>
      </c>
      <c r="J2870">
        <v>-7</v>
      </c>
      <c r="K2870">
        <v>0</v>
      </c>
      <c r="L2870" s="1">
        <v>43360</v>
      </c>
      <c r="M2870" t="s">
        <v>27</v>
      </c>
      <c r="N2870" t="s">
        <v>77</v>
      </c>
      <c r="O2870" t="s">
        <v>77</v>
      </c>
      <c r="P2870" t="s">
        <v>45</v>
      </c>
      <c r="Q2870" t="s">
        <v>123</v>
      </c>
      <c r="R2870" t="s">
        <v>26</v>
      </c>
      <c r="S2870" t="s">
        <v>215</v>
      </c>
      <c r="T2870">
        <v>81</v>
      </c>
      <c r="U2870">
        <v>0</v>
      </c>
      <c r="V2870">
        <v>-87.616699999999994</v>
      </c>
      <c r="W2870">
        <v>41.862299999999998</v>
      </c>
    </row>
    <row r="2871" spans="1:23" x14ac:dyDescent="0.25">
      <c r="A2871" t="s">
        <v>1106</v>
      </c>
      <c r="B2871">
        <v>109.8</v>
      </c>
      <c r="C2871">
        <v>61.54</v>
      </c>
      <c r="D2871">
        <v>192</v>
      </c>
      <c r="E2871">
        <v>2</v>
      </c>
      <c r="F2871">
        <v>0</v>
      </c>
      <c r="G2871">
        <v>68</v>
      </c>
      <c r="I2871">
        <v>5.84</v>
      </c>
      <c r="J2871">
        <v>11</v>
      </c>
      <c r="K2871">
        <v>1</v>
      </c>
      <c r="L2871" s="1">
        <v>43366</v>
      </c>
      <c r="M2871" t="s">
        <v>22</v>
      </c>
      <c r="N2871" t="s">
        <v>107</v>
      </c>
      <c r="O2871" t="s">
        <v>123</v>
      </c>
      <c r="P2871" t="s">
        <v>622</v>
      </c>
      <c r="Q2871" t="s">
        <v>123</v>
      </c>
      <c r="S2871" t="s">
        <v>236</v>
      </c>
      <c r="T2871">
        <v>64</v>
      </c>
      <c r="U2871">
        <v>0</v>
      </c>
      <c r="V2871">
        <v>-122.33159999999999</v>
      </c>
      <c r="W2871">
        <v>47.595199999999998</v>
      </c>
    </row>
    <row r="2872" spans="1:23" x14ac:dyDescent="0.25">
      <c r="A2872" t="s">
        <v>1106</v>
      </c>
      <c r="B2872">
        <v>90.5</v>
      </c>
      <c r="C2872">
        <v>73.08</v>
      </c>
      <c r="D2872">
        <v>172</v>
      </c>
      <c r="E2872">
        <v>0</v>
      </c>
      <c r="F2872">
        <v>0</v>
      </c>
      <c r="G2872">
        <v>30</v>
      </c>
      <c r="H2872">
        <v>0</v>
      </c>
      <c r="I2872">
        <v>9.1999999999999993</v>
      </c>
      <c r="J2872">
        <v>3</v>
      </c>
      <c r="K2872">
        <v>1</v>
      </c>
      <c r="L2872" s="1">
        <v>43373</v>
      </c>
      <c r="M2872" t="s">
        <v>27</v>
      </c>
      <c r="N2872" t="s">
        <v>119</v>
      </c>
      <c r="O2872" t="s">
        <v>119</v>
      </c>
      <c r="P2872" t="s">
        <v>353</v>
      </c>
      <c r="Q2872" t="s">
        <v>123</v>
      </c>
      <c r="R2872" t="s">
        <v>26</v>
      </c>
      <c r="S2872" t="s">
        <v>425</v>
      </c>
      <c r="T2872">
        <v>92</v>
      </c>
      <c r="U2872">
        <v>1</v>
      </c>
      <c r="V2872">
        <v>-112.26300000000001</v>
      </c>
      <c r="W2872">
        <v>33.527999999999999</v>
      </c>
    </row>
    <row r="2873" spans="1:23" x14ac:dyDescent="0.25">
      <c r="A2873" t="s">
        <v>1106</v>
      </c>
      <c r="B2873">
        <v>132.5</v>
      </c>
      <c r="C2873">
        <v>61.9</v>
      </c>
      <c r="D2873">
        <v>198</v>
      </c>
      <c r="E2873">
        <v>3</v>
      </c>
      <c r="F2873">
        <v>0</v>
      </c>
      <c r="G2873">
        <v>72</v>
      </c>
      <c r="H2873">
        <v>0</v>
      </c>
      <c r="I2873">
        <v>5.84</v>
      </c>
      <c r="J2873">
        <v>-2</v>
      </c>
      <c r="K2873">
        <v>0</v>
      </c>
      <c r="L2873" s="1">
        <v>43380</v>
      </c>
      <c r="M2873" t="s">
        <v>22</v>
      </c>
      <c r="N2873" t="s">
        <v>294</v>
      </c>
      <c r="O2873" t="s">
        <v>123</v>
      </c>
      <c r="P2873" t="s">
        <v>411</v>
      </c>
      <c r="Q2873" t="s">
        <v>123</v>
      </c>
      <c r="R2873" t="s">
        <v>26</v>
      </c>
      <c r="S2873" t="s">
        <v>236</v>
      </c>
      <c r="T2873">
        <v>56</v>
      </c>
      <c r="U2873">
        <v>0</v>
      </c>
      <c r="V2873">
        <v>-122.33159999999999</v>
      </c>
      <c r="W2873">
        <v>47.595199999999998</v>
      </c>
    </row>
    <row r="2874" spans="1:23" x14ac:dyDescent="0.25">
      <c r="A2874" t="s">
        <v>1106</v>
      </c>
      <c r="B2874">
        <v>158.30000000000001</v>
      </c>
      <c r="C2874">
        <v>82.35</v>
      </c>
      <c r="D2874">
        <v>248</v>
      </c>
      <c r="E2874">
        <v>3</v>
      </c>
      <c r="F2874">
        <v>0</v>
      </c>
      <c r="G2874">
        <v>86</v>
      </c>
      <c r="H2874">
        <v>1.2E-2</v>
      </c>
      <c r="I2874">
        <v>9.1999999999999993</v>
      </c>
      <c r="J2874">
        <v>14</v>
      </c>
      <c r="K2874">
        <v>1</v>
      </c>
      <c r="L2874" s="1">
        <v>43401</v>
      </c>
      <c r="M2874" t="s">
        <v>27</v>
      </c>
      <c r="N2874" t="s">
        <v>83</v>
      </c>
      <c r="O2874" t="s">
        <v>83</v>
      </c>
      <c r="P2874" t="s">
        <v>492</v>
      </c>
      <c r="Q2874" t="s">
        <v>123</v>
      </c>
      <c r="R2874" t="s">
        <v>33</v>
      </c>
      <c r="S2874" t="s">
        <v>85</v>
      </c>
      <c r="T2874">
        <v>45</v>
      </c>
      <c r="U2874">
        <v>1</v>
      </c>
      <c r="V2874">
        <v>-83.045556000000005</v>
      </c>
      <c r="W2874">
        <v>42.34</v>
      </c>
    </row>
    <row r="2875" spans="1:23" x14ac:dyDescent="0.25">
      <c r="A2875" t="s">
        <v>1106</v>
      </c>
      <c r="B2875">
        <v>89.2</v>
      </c>
      <c r="C2875">
        <v>66.67</v>
      </c>
      <c r="D2875">
        <v>235</v>
      </c>
      <c r="E2875">
        <v>2</v>
      </c>
      <c r="F2875">
        <v>1</v>
      </c>
      <c r="G2875">
        <v>72</v>
      </c>
      <c r="I2875">
        <v>8.08</v>
      </c>
      <c r="J2875">
        <v>-8</v>
      </c>
      <c r="K2875">
        <v>0</v>
      </c>
      <c r="L2875" s="1">
        <v>43408</v>
      </c>
      <c r="M2875" t="s">
        <v>22</v>
      </c>
      <c r="N2875" t="s">
        <v>305</v>
      </c>
      <c r="O2875" t="s">
        <v>123</v>
      </c>
      <c r="P2875" t="s">
        <v>224</v>
      </c>
      <c r="Q2875" t="s">
        <v>123</v>
      </c>
      <c r="S2875" t="s">
        <v>236</v>
      </c>
      <c r="T2875">
        <v>59</v>
      </c>
      <c r="U2875">
        <v>0</v>
      </c>
      <c r="V2875">
        <v>-122.33159999999999</v>
      </c>
      <c r="W2875">
        <v>47.595199999999998</v>
      </c>
    </row>
    <row r="2876" spans="1:23" x14ac:dyDescent="0.25">
      <c r="A2876" t="s">
        <v>1106</v>
      </c>
      <c r="B2876">
        <v>123.2</v>
      </c>
      <c r="C2876">
        <v>65.38</v>
      </c>
      <c r="D2876">
        <v>176</v>
      </c>
      <c r="E2876">
        <v>3</v>
      </c>
      <c r="F2876">
        <v>0</v>
      </c>
      <c r="G2876">
        <v>12</v>
      </c>
      <c r="H2876">
        <v>0</v>
      </c>
      <c r="I2876">
        <v>4.72</v>
      </c>
      <c r="J2876">
        <v>-5</v>
      </c>
      <c r="K2876">
        <v>0</v>
      </c>
      <c r="L2876" s="1">
        <v>43415</v>
      </c>
      <c r="M2876" t="s">
        <v>27</v>
      </c>
      <c r="N2876" t="s">
        <v>294</v>
      </c>
      <c r="O2876" t="s">
        <v>294</v>
      </c>
      <c r="P2876" t="s">
        <v>916</v>
      </c>
      <c r="Q2876" t="s">
        <v>123</v>
      </c>
      <c r="R2876" t="s">
        <v>26</v>
      </c>
      <c r="S2876" t="s">
        <v>480</v>
      </c>
      <c r="T2876">
        <v>75</v>
      </c>
      <c r="U2876">
        <v>0</v>
      </c>
      <c r="V2876">
        <v>-118.287778</v>
      </c>
      <c r="W2876">
        <v>34.014167</v>
      </c>
    </row>
    <row r="2877" spans="1:23" x14ac:dyDescent="0.25">
      <c r="A2877" t="s">
        <v>1106</v>
      </c>
      <c r="B2877">
        <v>110.3</v>
      </c>
      <c r="C2877">
        <v>67.739999999999995</v>
      </c>
      <c r="D2877">
        <v>225</v>
      </c>
      <c r="E2877">
        <v>2</v>
      </c>
      <c r="F2877">
        <v>0</v>
      </c>
      <c r="G2877">
        <v>100</v>
      </c>
      <c r="I2877">
        <v>6.4</v>
      </c>
      <c r="J2877">
        <v>3</v>
      </c>
      <c r="K2877">
        <v>1</v>
      </c>
      <c r="L2877" s="1">
        <v>43419</v>
      </c>
      <c r="M2877" t="s">
        <v>22</v>
      </c>
      <c r="N2877" t="s">
        <v>73</v>
      </c>
      <c r="O2877" t="s">
        <v>123</v>
      </c>
      <c r="P2877" t="s">
        <v>91</v>
      </c>
      <c r="Q2877" t="s">
        <v>123</v>
      </c>
      <c r="S2877" t="s">
        <v>236</v>
      </c>
      <c r="T2877">
        <v>53</v>
      </c>
      <c r="U2877">
        <v>0</v>
      </c>
      <c r="V2877">
        <v>-122.33159999999999</v>
      </c>
      <c r="W2877">
        <v>47.595199999999998</v>
      </c>
    </row>
    <row r="2878" spans="1:23" x14ac:dyDescent="0.25">
      <c r="A2878" t="s">
        <v>1106</v>
      </c>
      <c r="B2878">
        <v>128.30000000000001</v>
      </c>
      <c r="C2878">
        <v>70.97</v>
      </c>
      <c r="D2878">
        <v>339</v>
      </c>
      <c r="E2878">
        <v>2</v>
      </c>
      <c r="F2878">
        <v>0</v>
      </c>
      <c r="G2878">
        <v>67</v>
      </c>
      <c r="H2878">
        <v>0</v>
      </c>
      <c r="I2878">
        <v>0</v>
      </c>
      <c r="J2878">
        <v>3</v>
      </c>
      <c r="K2878">
        <v>1</v>
      </c>
      <c r="L2878" s="1">
        <v>43429</v>
      </c>
      <c r="M2878" t="s">
        <v>27</v>
      </c>
      <c r="N2878" t="s">
        <v>56</v>
      </c>
      <c r="O2878" t="s">
        <v>56</v>
      </c>
      <c r="P2878" t="s">
        <v>249</v>
      </c>
      <c r="Q2878" t="s">
        <v>123</v>
      </c>
      <c r="R2878" t="s">
        <v>26</v>
      </c>
      <c r="S2878" t="s">
        <v>58</v>
      </c>
      <c r="T2878">
        <v>58</v>
      </c>
      <c r="U2878">
        <v>0</v>
      </c>
      <c r="V2878">
        <v>-80.852778000000001</v>
      </c>
      <c r="W2878">
        <v>35.225833000000002</v>
      </c>
    </row>
    <row r="2879" spans="1:23" x14ac:dyDescent="0.25">
      <c r="A2879" t="s">
        <v>1106</v>
      </c>
      <c r="B2879">
        <v>140.9</v>
      </c>
      <c r="C2879">
        <v>64.709999999999994</v>
      </c>
      <c r="D2879">
        <v>185</v>
      </c>
      <c r="E2879">
        <v>4</v>
      </c>
      <c r="F2879">
        <v>0</v>
      </c>
      <c r="G2879">
        <v>82</v>
      </c>
      <c r="I2879">
        <v>2.4900000000000002</v>
      </c>
      <c r="J2879">
        <v>27</v>
      </c>
      <c r="K2879">
        <v>1</v>
      </c>
      <c r="L2879" s="1">
        <v>43436</v>
      </c>
      <c r="M2879" t="s">
        <v>22</v>
      </c>
      <c r="N2879" t="s">
        <v>140</v>
      </c>
      <c r="O2879" t="s">
        <v>123</v>
      </c>
      <c r="P2879" t="s">
        <v>1124</v>
      </c>
      <c r="Q2879" t="s">
        <v>123</v>
      </c>
      <c r="S2879" t="s">
        <v>236</v>
      </c>
      <c r="T2879">
        <v>46</v>
      </c>
      <c r="U2879">
        <v>0</v>
      </c>
      <c r="V2879">
        <v>-122.33159999999999</v>
      </c>
      <c r="W2879">
        <v>47.595199999999998</v>
      </c>
    </row>
    <row r="2880" spans="1:23" x14ac:dyDescent="0.25">
      <c r="A2880" t="s">
        <v>1106</v>
      </c>
      <c r="B2880">
        <v>37.9</v>
      </c>
      <c r="C2880">
        <v>50</v>
      </c>
      <c r="D2880">
        <v>72</v>
      </c>
      <c r="E2880">
        <v>0</v>
      </c>
      <c r="F2880">
        <v>1</v>
      </c>
      <c r="G2880">
        <v>100</v>
      </c>
      <c r="I2880">
        <v>5.59</v>
      </c>
      <c r="J2880">
        <v>14</v>
      </c>
      <c r="K2880">
        <v>1</v>
      </c>
      <c r="L2880" s="1">
        <v>43444</v>
      </c>
      <c r="M2880" t="s">
        <v>22</v>
      </c>
      <c r="N2880" t="s">
        <v>82</v>
      </c>
      <c r="O2880" t="s">
        <v>123</v>
      </c>
      <c r="P2880" t="s">
        <v>141</v>
      </c>
      <c r="Q2880" t="s">
        <v>123</v>
      </c>
      <c r="S2880" t="s">
        <v>236</v>
      </c>
      <c r="T2880">
        <v>42</v>
      </c>
      <c r="U2880">
        <v>0</v>
      </c>
      <c r="V2880">
        <v>-122.33159999999999</v>
      </c>
      <c r="W2880">
        <v>47.595199999999998</v>
      </c>
    </row>
    <row r="2881" spans="1:23" x14ac:dyDescent="0.25">
      <c r="A2881" t="s">
        <v>1106</v>
      </c>
      <c r="B2881">
        <v>117.3</v>
      </c>
      <c r="C2881">
        <v>74.19</v>
      </c>
      <c r="D2881">
        <v>237</v>
      </c>
      <c r="E2881">
        <v>2</v>
      </c>
      <c r="F2881">
        <v>0</v>
      </c>
      <c r="G2881">
        <v>65</v>
      </c>
      <c r="H2881">
        <v>0</v>
      </c>
      <c r="I2881">
        <v>10.31</v>
      </c>
      <c r="J2881">
        <v>-3</v>
      </c>
      <c r="K2881">
        <v>0</v>
      </c>
      <c r="L2881" s="1">
        <v>43450</v>
      </c>
      <c r="M2881" t="s">
        <v>27</v>
      </c>
      <c r="N2881" t="s">
        <v>140</v>
      </c>
      <c r="O2881" t="s">
        <v>140</v>
      </c>
      <c r="P2881" t="s">
        <v>494</v>
      </c>
      <c r="Q2881" t="s">
        <v>123</v>
      </c>
      <c r="R2881" t="s">
        <v>26</v>
      </c>
      <c r="S2881" t="s">
        <v>292</v>
      </c>
      <c r="T2881">
        <v>61</v>
      </c>
      <c r="U2881">
        <v>0</v>
      </c>
      <c r="V2881">
        <v>-121.97</v>
      </c>
      <c r="W2881">
        <v>37.402999999999999</v>
      </c>
    </row>
    <row r="2882" spans="1:23" x14ac:dyDescent="0.25">
      <c r="A2882" t="s">
        <v>1106</v>
      </c>
      <c r="B2882">
        <v>127.2</v>
      </c>
      <c r="C2882">
        <v>62.07</v>
      </c>
      <c r="D2882">
        <v>271</v>
      </c>
      <c r="E2882">
        <v>3</v>
      </c>
      <c r="F2882">
        <v>0</v>
      </c>
      <c r="G2882">
        <v>100</v>
      </c>
      <c r="I2882">
        <v>5.59</v>
      </c>
      <c r="J2882">
        <v>7</v>
      </c>
      <c r="K2882">
        <v>1</v>
      </c>
      <c r="L2882" s="1">
        <v>43457</v>
      </c>
      <c r="M2882" t="s">
        <v>22</v>
      </c>
      <c r="N2882" t="s">
        <v>68</v>
      </c>
      <c r="O2882" t="s">
        <v>123</v>
      </c>
      <c r="P2882" t="s">
        <v>311</v>
      </c>
      <c r="Q2882" t="s">
        <v>123</v>
      </c>
      <c r="S2882" t="s">
        <v>236</v>
      </c>
      <c r="T2882">
        <v>44</v>
      </c>
      <c r="U2882">
        <v>0</v>
      </c>
      <c r="V2882">
        <v>-122.33159999999999</v>
      </c>
      <c r="W2882">
        <v>47.595199999999998</v>
      </c>
    </row>
    <row r="2883" spans="1:23" x14ac:dyDescent="0.25">
      <c r="A2883" t="s">
        <v>1106</v>
      </c>
      <c r="B2883">
        <v>75.900000000000006</v>
      </c>
      <c r="C2883">
        <v>57.14</v>
      </c>
      <c r="D2883">
        <v>152</v>
      </c>
      <c r="E2883">
        <v>1</v>
      </c>
      <c r="F2883">
        <v>1</v>
      </c>
      <c r="G2883">
        <v>87</v>
      </c>
      <c r="I2883">
        <v>4.04</v>
      </c>
      <c r="J2883">
        <v>3</v>
      </c>
      <c r="K2883">
        <v>1</v>
      </c>
      <c r="L2883" s="1">
        <v>43464</v>
      </c>
      <c r="M2883" t="s">
        <v>22</v>
      </c>
      <c r="N2883" t="s">
        <v>119</v>
      </c>
      <c r="O2883" t="s">
        <v>123</v>
      </c>
      <c r="P2883" t="s">
        <v>91</v>
      </c>
      <c r="Q2883" t="s">
        <v>123</v>
      </c>
      <c r="S2883" t="s">
        <v>236</v>
      </c>
      <c r="T2883">
        <v>46</v>
      </c>
      <c r="U2883">
        <v>0</v>
      </c>
      <c r="V2883">
        <v>-122.33159999999999</v>
      </c>
      <c r="W2883">
        <v>47.595199999999998</v>
      </c>
    </row>
    <row r="2884" spans="1:23" x14ac:dyDescent="0.25">
      <c r="A2884" t="s">
        <v>1106</v>
      </c>
      <c r="B2884">
        <v>105.9</v>
      </c>
      <c r="C2884">
        <v>66.67</v>
      </c>
      <c r="D2884">
        <v>233</v>
      </c>
      <c r="E2884">
        <v>1</v>
      </c>
      <c r="F2884">
        <v>0</v>
      </c>
      <c r="G2884">
        <v>53</v>
      </c>
      <c r="H2884">
        <v>0</v>
      </c>
      <c r="I2884">
        <v>4.72</v>
      </c>
      <c r="J2884">
        <v>-2</v>
      </c>
      <c r="K2884">
        <v>0</v>
      </c>
      <c r="L2884" s="1">
        <v>43470</v>
      </c>
      <c r="M2884" t="s">
        <v>27</v>
      </c>
      <c r="N2884" t="s">
        <v>107</v>
      </c>
      <c r="O2884" t="s">
        <v>107</v>
      </c>
      <c r="P2884" t="s">
        <v>356</v>
      </c>
      <c r="Q2884" t="s">
        <v>123</v>
      </c>
      <c r="R2884" t="s">
        <v>26</v>
      </c>
      <c r="S2884" t="s">
        <v>278</v>
      </c>
      <c r="T2884">
        <v>56</v>
      </c>
      <c r="U2884">
        <v>1</v>
      </c>
      <c r="V2884">
        <v>-97.092777999999996</v>
      </c>
      <c r="W2884">
        <v>32.747777999999997</v>
      </c>
    </row>
    <row r="2885" spans="1:23" x14ac:dyDescent="0.25">
      <c r="A2885" t="s">
        <v>1106</v>
      </c>
      <c r="B2885">
        <v>134.4</v>
      </c>
      <c r="C2885">
        <v>70</v>
      </c>
      <c r="D2885">
        <v>195</v>
      </c>
      <c r="E2885">
        <v>2</v>
      </c>
      <c r="F2885">
        <v>0</v>
      </c>
      <c r="G2885">
        <v>73</v>
      </c>
      <c r="I2885">
        <v>6.96</v>
      </c>
      <c r="J2885">
        <v>1</v>
      </c>
      <c r="K2885">
        <v>1</v>
      </c>
      <c r="L2885" s="1">
        <v>43716</v>
      </c>
      <c r="M2885" t="s">
        <v>22</v>
      </c>
      <c r="N2885" t="s">
        <v>136</v>
      </c>
      <c r="O2885" t="s">
        <v>123</v>
      </c>
      <c r="P2885" t="s">
        <v>620</v>
      </c>
      <c r="Q2885" t="s">
        <v>123</v>
      </c>
      <c r="S2885" t="s">
        <v>236</v>
      </c>
      <c r="T2885">
        <v>70</v>
      </c>
      <c r="U2885">
        <v>0</v>
      </c>
      <c r="V2885">
        <v>-122.33159999999999</v>
      </c>
      <c r="W2885">
        <v>47.595199999999998</v>
      </c>
    </row>
    <row r="2886" spans="1:23" x14ac:dyDescent="0.25">
      <c r="A2886" t="s">
        <v>1106</v>
      </c>
      <c r="B2886">
        <v>131</v>
      </c>
      <c r="C2886">
        <v>82.86</v>
      </c>
      <c r="D2886">
        <v>300</v>
      </c>
      <c r="E2886">
        <v>3</v>
      </c>
      <c r="F2886">
        <v>0</v>
      </c>
      <c r="G2886">
        <v>50</v>
      </c>
      <c r="H2886">
        <v>0</v>
      </c>
      <c r="I2886">
        <v>4.72</v>
      </c>
      <c r="J2886">
        <v>2</v>
      </c>
      <c r="K2886">
        <v>1</v>
      </c>
      <c r="L2886" s="1">
        <v>43723</v>
      </c>
      <c r="M2886" t="s">
        <v>27</v>
      </c>
      <c r="N2886" t="s">
        <v>62</v>
      </c>
      <c r="O2886" t="s">
        <v>62</v>
      </c>
      <c r="P2886" t="s">
        <v>948</v>
      </c>
      <c r="Q2886" t="s">
        <v>123</v>
      </c>
      <c r="R2886" t="s">
        <v>26</v>
      </c>
      <c r="S2886" t="s">
        <v>64</v>
      </c>
      <c r="T2886">
        <v>78</v>
      </c>
      <c r="U2886">
        <v>0</v>
      </c>
      <c r="V2886">
        <v>-80.015833000000001</v>
      </c>
      <c r="W2886">
        <v>40.446666999999998</v>
      </c>
    </row>
    <row r="2887" spans="1:23" x14ac:dyDescent="0.25">
      <c r="A2887" t="s">
        <v>1106</v>
      </c>
      <c r="B2887">
        <v>102.6</v>
      </c>
      <c r="C2887">
        <v>64</v>
      </c>
      <c r="D2887">
        <v>406</v>
      </c>
      <c r="E2887">
        <v>2</v>
      </c>
      <c r="F2887">
        <v>0</v>
      </c>
      <c r="G2887">
        <v>87</v>
      </c>
      <c r="H2887">
        <v>0.02</v>
      </c>
      <c r="I2887">
        <v>9.1999999999999993</v>
      </c>
      <c r="J2887">
        <v>-6</v>
      </c>
      <c r="K2887">
        <v>0</v>
      </c>
      <c r="L2887" s="1">
        <v>43730</v>
      </c>
      <c r="M2887" t="s">
        <v>22</v>
      </c>
      <c r="N2887" t="s">
        <v>46</v>
      </c>
      <c r="O2887" t="s">
        <v>123</v>
      </c>
      <c r="P2887" t="s">
        <v>801</v>
      </c>
      <c r="Q2887" t="s">
        <v>123</v>
      </c>
      <c r="R2887" t="s">
        <v>33</v>
      </c>
      <c r="S2887" t="s">
        <v>236</v>
      </c>
      <c r="T2887">
        <v>63</v>
      </c>
      <c r="U2887">
        <v>0</v>
      </c>
      <c r="V2887">
        <v>-122.33159999999999</v>
      </c>
      <c r="W2887">
        <v>47.595199999999998</v>
      </c>
    </row>
    <row r="2888" spans="1:23" x14ac:dyDescent="0.25">
      <c r="A2888" t="s">
        <v>1106</v>
      </c>
      <c r="B2888">
        <v>114.3</v>
      </c>
      <c r="C2888">
        <v>78.569999999999993</v>
      </c>
      <c r="D2888">
        <v>240</v>
      </c>
      <c r="E2888">
        <v>1</v>
      </c>
      <c r="F2888">
        <v>0</v>
      </c>
      <c r="G2888">
        <v>35</v>
      </c>
      <c r="H2888">
        <v>0</v>
      </c>
      <c r="I2888">
        <v>12.74</v>
      </c>
      <c r="J2888">
        <v>17</v>
      </c>
      <c r="K2888">
        <v>1</v>
      </c>
      <c r="L2888" s="1">
        <v>43737</v>
      </c>
      <c r="M2888" t="s">
        <v>27</v>
      </c>
      <c r="N2888" t="s">
        <v>119</v>
      </c>
      <c r="O2888" t="s">
        <v>119</v>
      </c>
      <c r="P2888" t="s">
        <v>279</v>
      </c>
      <c r="Q2888" t="s">
        <v>123</v>
      </c>
      <c r="R2888" t="s">
        <v>26</v>
      </c>
      <c r="S2888" t="s">
        <v>425</v>
      </c>
      <c r="T2888">
        <v>87</v>
      </c>
      <c r="U2888">
        <v>1</v>
      </c>
      <c r="V2888">
        <v>-112.26300000000001</v>
      </c>
      <c r="W2888">
        <v>33.527999999999999</v>
      </c>
    </row>
    <row r="2889" spans="1:23" x14ac:dyDescent="0.25">
      <c r="A2889" t="s">
        <v>1106</v>
      </c>
      <c r="B2889">
        <v>151.80000000000001</v>
      </c>
      <c r="C2889">
        <v>73.91</v>
      </c>
      <c r="D2889">
        <v>268</v>
      </c>
      <c r="E2889">
        <v>4</v>
      </c>
      <c r="F2889">
        <v>0</v>
      </c>
      <c r="G2889">
        <v>69</v>
      </c>
      <c r="H2889">
        <v>0</v>
      </c>
      <c r="I2889">
        <v>6.96</v>
      </c>
      <c r="J2889">
        <v>1</v>
      </c>
      <c r="K2889">
        <v>1</v>
      </c>
      <c r="L2889" s="1">
        <v>43741</v>
      </c>
      <c r="M2889" t="s">
        <v>22</v>
      </c>
      <c r="N2889" t="s">
        <v>294</v>
      </c>
      <c r="O2889" t="s">
        <v>123</v>
      </c>
      <c r="P2889" t="s">
        <v>1125</v>
      </c>
      <c r="Q2889" t="s">
        <v>123</v>
      </c>
      <c r="R2889" t="s">
        <v>26</v>
      </c>
      <c r="S2889" t="s">
        <v>236</v>
      </c>
      <c r="T2889">
        <v>54</v>
      </c>
      <c r="U2889">
        <v>0</v>
      </c>
      <c r="V2889">
        <v>-122.33159999999999</v>
      </c>
      <c r="W2889">
        <v>47.595199999999998</v>
      </c>
    </row>
    <row r="2890" spans="1:23" x14ac:dyDescent="0.25">
      <c r="A2890" t="s">
        <v>1106</v>
      </c>
      <c r="B2890">
        <v>117.6</v>
      </c>
      <c r="C2890">
        <v>69.7</v>
      </c>
      <c r="D2890">
        <v>295</v>
      </c>
      <c r="E2890">
        <v>2</v>
      </c>
      <c r="F2890">
        <v>0</v>
      </c>
      <c r="G2890">
        <v>26</v>
      </c>
      <c r="H2890">
        <v>0</v>
      </c>
      <c r="I2890">
        <v>14.98</v>
      </c>
      <c r="J2890">
        <v>4</v>
      </c>
      <c r="K2890">
        <v>1</v>
      </c>
      <c r="L2890" s="1">
        <v>43751</v>
      </c>
      <c r="M2890" t="s">
        <v>27</v>
      </c>
      <c r="N2890" t="s">
        <v>51</v>
      </c>
      <c r="O2890" t="s">
        <v>51</v>
      </c>
      <c r="P2890" t="s">
        <v>1126</v>
      </c>
      <c r="Q2890" t="s">
        <v>123</v>
      </c>
      <c r="R2890" t="s">
        <v>26</v>
      </c>
      <c r="S2890" t="s">
        <v>135</v>
      </c>
      <c r="T2890">
        <v>65</v>
      </c>
      <c r="U2890">
        <v>0</v>
      </c>
      <c r="V2890">
        <v>-81.699444</v>
      </c>
      <c r="W2890">
        <v>41.506110999999997</v>
      </c>
    </row>
    <row r="2891" spans="1:23" x14ac:dyDescent="0.25">
      <c r="A2891" t="s">
        <v>1106</v>
      </c>
      <c r="B2891">
        <v>65.2</v>
      </c>
      <c r="C2891">
        <v>48.78</v>
      </c>
      <c r="D2891">
        <v>241</v>
      </c>
      <c r="E2891">
        <v>1</v>
      </c>
      <c r="F2891">
        <v>1</v>
      </c>
      <c r="G2891">
        <v>94</v>
      </c>
      <c r="I2891">
        <v>24.23</v>
      </c>
      <c r="J2891">
        <v>-14</v>
      </c>
      <c r="K2891">
        <v>0</v>
      </c>
      <c r="L2891" s="1">
        <v>43758</v>
      </c>
      <c r="M2891" t="s">
        <v>22</v>
      </c>
      <c r="N2891" t="s">
        <v>132</v>
      </c>
      <c r="O2891" t="s">
        <v>123</v>
      </c>
      <c r="P2891" t="s">
        <v>764</v>
      </c>
      <c r="Q2891" t="s">
        <v>123</v>
      </c>
      <c r="S2891" t="s">
        <v>236</v>
      </c>
      <c r="T2891">
        <v>53</v>
      </c>
      <c r="U2891">
        <v>0</v>
      </c>
      <c r="V2891">
        <v>-122.33159999999999</v>
      </c>
      <c r="W2891">
        <v>47.595199999999998</v>
      </c>
    </row>
    <row r="2892" spans="1:23" x14ac:dyDescent="0.25">
      <c r="A2892" t="s">
        <v>1106</v>
      </c>
      <c r="B2892">
        <v>131.69999999999999</v>
      </c>
      <c r="C2892">
        <v>70</v>
      </c>
      <c r="D2892">
        <v>182</v>
      </c>
      <c r="E2892">
        <v>2</v>
      </c>
      <c r="F2892">
        <v>0</v>
      </c>
      <c r="G2892">
        <v>61</v>
      </c>
      <c r="H2892">
        <v>0</v>
      </c>
      <c r="I2892">
        <v>11.43</v>
      </c>
      <c r="J2892">
        <v>7</v>
      </c>
      <c r="K2892">
        <v>1</v>
      </c>
      <c r="L2892" s="1">
        <v>43765</v>
      </c>
      <c r="M2892" t="s">
        <v>27</v>
      </c>
      <c r="N2892" t="s">
        <v>39</v>
      </c>
      <c r="O2892" t="s">
        <v>39</v>
      </c>
      <c r="P2892" t="s">
        <v>286</v>
      </c>
      <c r="Q2892" t="s">
        <v>123</v>
      </c>
      <c r="R2892" t="s">
        <v>26</v>
      </c>
      <c r="S2892" t="s">
        <v>340</v>
      </c>
      <c r="T2892">
        <v>68</v>
      </c>
      <c r="U2892">
        <v>1</v>
      </c>
      <c r="V2892">
        <v>-84.4</v>
      </c>
      <c r="W2892">
        <v>33.755555999999999</v>
      </c>
    </row>
    <row r="2893" spans="1:23" x14ac:dyDescent="0.25">
      <c r="A2893" t="s">
        <v>1106</v>
      </c>
      <c r="B2893">
        <v>133.69999999999999</v>
      </c>
      <c r="C2893">
        <v>67.44</v>
      </c>
      <c r="D2893">
        <v>378</v>
      </c>
      <c r="E2893">
        <v>5</v>
      </c>
      <c r="F2893">
        <v>0</v>
      </c>
      <c r="G2893">
        <v>82</v>
      </c>
      <c r="I2893">
        <v>5.28</v>
      </c>
      <c r="J2893">
        <v>6</v>
      </c>
      <c r="K2893">
        <v>1</v>
      </c>
      <c r="L2893" s="1">
        <v>43772</v>
      </c>
      <c r="M2893" t="s">
        <v>22</v>
      </c>
      <c r="N2893" t="s">
        <v>152</v>
      </c>
      <c r="O2893" t="s">
        <v>123</v>
      </c>
      <c r="P2893" t="s">
        <v>1127</v>
      </c>
      <c r="Q2893" t="s">
        <v>123</v>
      </c>
      <c r="S2893" t="s">
        <v>236</v>
      </c>
      <c r="T2893">
        <v>55</v>
      </c>
      <c r="U2893">
        <v>0</v>
      </c>
      <c r="V2893">
        <v>-122.33159999999999</v>
      </c>
      <c r="W2893">
        <v>47.595199999999998</v>
      </c>
    </row>
    <row r="2894" spans="1:23" x14ac:dyDescent="0.25">
      <c r="A2894" t="s">
        <v>1106</v>
      </c>
      <c r="B2894">
        <v>86.9</v>
      </c>
      <c r="C2894">
        <v>70.59</v>
      </c>
      <c r="D2894">
        <v>232</v>
      </c>
      <c r="E2894">
        <v>1</v>
      </c>
      <c r="F2894">
        <v>1</v>
      </c>
      <c r="G2894">
        <v>64</v>
      </c>
      <c r="I2894">
        <v>3.73</v>
      </c>
      <c r="J2894">
        <v>3</v>
      </c>
      <c r="K2894">
        <v>1</v>
      </c>
      <c r="L2894" s="1">
        <v>43780</v>
      </c>
      <c r="M2894" t="s">
        <v>27</v>
      </c>
      <c r="N2894" t="s">
        <v>140</v>
      </c>
      <c r="O2894" t="s">
        <v>140</v>
      </c>
      <c r="P2894" t="s">
        <v>91</v>
      </c>
      <c r="Q2894" t="s">
        <v>123</v>
      </c>
      <c r="S2894" t="s">
        <v>292</v>
      </c>
      <c r="T2894">
        <v>64</v>
      </c>
      <c r="U2894">
        <v>0</v>
      </c>
      <c r="V2894">
        <v>-121.97</v>
      </c>
      <c r="W2894">
        <v>37.402999999999999</v>
      </c>
    </row>
    <row r="2895" spans="1:23" x14ac:dyDescent="0.25">
      <c r="A2895" t="s">
        <v>1106</v>
      </c>
      <c r="B2895">
        <v>75.400000000000006</v>
      </c>
      <c r="C2895">
        <v>52</v>
      </c>
      <c r="D2895">
        <v>200</v>
      </c>
      <c r="E2895">
        <v>1</v>
      </c>
      <c r="F2895">
        <v>1</v>
      </c>
      <c r="G2895">
        <v>76</v>
      </c>
      <c r="H2895">
        <v>1.2E-2</v>
      </c>
      <c r="I2895">
        <v>19.7</v>
      </c>
      <c r="J2895">
        <v>8</v>
      </c>
      <c r="K2895">
        <v>1</v>
      </c>
      <c r="L2895" s="1">
        <v>43793</v>
      </c>
      <c r="M2895" t="s">
        <v>27</v>
      </c>
      <c r="N2895" t="s">
        <v>93</v>
      </c>
      <c r="O2895" t="s">
        <v>93</v>
      </c>
      <c r="P2895" t="s">
        <v>587</v>
      </c>
      <c r="Q2895" t="s">
        <v>123</v>
      </c>
      <c r="R2895" t="s">
        <v>33</v>
      </c>
      <c r="S2895" t="s">
        <v>95</v>
      </c>
      <c r="T2895">
        <v>45</v>
      </c>
      <c r="U2895">
        <v>0</v>
      </c>
      <c r="V2895">
        <v>-75.167500000000004</v>
      </c>
      <c r="W2895">
        <v>39.900832999999999</v>
      </c>
    </row>
    <row r="2896" spans="1:23" x14ac:dyDescent="0.25">
      <c r="A2896" t="s">
        <v>1106</v>
      </c>
      <c r="B2896">
        <v>98.9</v>
      </c>
      <c r="C2896">
        <v>67.739999999999995</v>
      </c>
      <c r="D2896">
        <v>240</v>
      </c>
      <c r="E2896">
        <v>2</v>
      </c>
      <c r="F2896">
        <v>1</v>
      </c>
      <c r="G2896">
        <v>100</v>
      </c>
      <c r="I2896">
        <v>0</v>
      </c>
      <c r="J2896">
        <v>7</v>
      </c>
      <c r="K2896">
        <v>1</v>
      </c>
      <c r="L2896" s="1">
        <v>43801</v>
      </c>
      <c r="M2896" t="s">
        <v>22</v>
      </c>
      <c r="N2896" t="s">
        <v>82</v>
      </c>
      <c r="O2896" t="s">
        <v>123</v>
      </c>
      <c r="P2896" t="s">
        <v>987</v>
      </c>
      <c r="Q2896" t="s">
        <v>123</v>
      </c>
      <c r="S2896" t="s">
        <v>236</v>
      </c>
      <c r="T2896">
        <v>45</v>
      </c>
      <c r="U2896">
        <v>0</v>
      </c>
      <c r="V2896">
        <v>-122.33159999999999</v>
      </c>
      <c r="W2896">
        <v>47.595199999999998</v>
      </c>
    </row>
    <row r="2897" spans="1:23" x14ac:dyDescent="0.25">
      <c r="A2897" t="s">
        <v>1106</v>
      </c>
      <c r="B2897">
        <v>69.8</v>
      </c>
      <c r="C2897">
        <v>61.11</v>
      </c>
      <c r="D2897">
        <v>245</v>
      </c>
      <c r="E2897">
        <v>0</v>
      </c>
      <c r="F2897">
        <v>1</v>
      </c>
      <c r="G2897">
        <v>78</v>
      </c>
      <c r="H2897">
        <v>0</v>
      </c>
      <c r="I2897">
        <v>0</v>
      </c>
      <c r="J2897">
        <v>-16</v>
      </c>
      <c r="K2897">
        <v>0</v>
      </c>
      <c r="L2897" s="1">
        <v>43807</v>
      </c>
      <c r="M2897" t="s">
        <v>27</v>
      </c>
      <c r="N2897" t="s">
        <v>294</v>
      </c>
      <c r="O2897" t="s">
        <v>294</v>
      </c>
      <c r="P2897" t="s">
        <v>866</v>
      </c>
      <c r="Q2897" t="s">
        <v>123</v>
      </c>
      <c r="R2897" t="s">
        <v>26</v>
      </c>
      <c r="S2897" t="s">
        <v>480</v>
      </c>
      <c r="T2897">
        <v>60</v>
      </c>
      <c r="U2897">
        <v>0</v>
      </c>
      <c r="V2897">
        <v>-118.287778</v>
      </c>
      <c r="W2897">
        <v>34.014167</v>
      </c>
    </row>
    <row r="2898" spans="1:23" x14ac:dyDescent="0.25">
      <c r="A2898" t="s">
        <v>1106</v>
      </c>
      <c r="B2898">
        <v>137.69999999999999</v>
      </c>
      <c r="C2898">
        <v>76.92</v>
      </c>
      <c r="D2898">
        <v>286</v>
      </c>
      <c r="E2898">
        <v>2</v>
      </c>
      <c r="F2898">
        <v>0</v>
      </c>
      <c r="G2898">
        <v>41</v>
      </c>
      <c r="H2898">
        <v>0</v>
      </c>
      <c r="I2898">
        <v>9.1999999999999993</v>
      </c>
      <c r="J2898">
        <v>6</v>
      </c>
      <c r="K2898">
        <v>1</v>
      </c>
      <c r="L2898" s="1">
        <v>43814</v>
      </c>
      <c r="M2898" t="s">
        <v>27</v>
      </c>
      <c r="N2898" t="s">
        <v>56</v>
      </c>
      <c r="O2898" t="s">
        <v>56</v>
      </c>
      <c r="P2898" t="s">
        <v>561</v>
      </c>
      <c r="Q2898" t="s">
        <v>123</v>
      </c>
      <c r="R2898" t="s">
        <v>26</v>
      </c>
      <c r="S2898" t="s">
        <v>58</v>
      </c>
      <c r="T2898">
        <v>59</v>
      </c>
      <c r="U2898">
        <v>0</v>
      </c>
      <c r="V2898">
        <v>-80.852778000000001</v>
      </c>
      <c r="W2898">
        <v>35.225833000000002</v>
      </c>
    </row>
    <row r="2899" spans="1:23" x14ac:dyDescent="0.25">
      <c r="A2899" t="s">
        <v>1106</v>
      </c>
      <c r="B2899">
        <v>78.599999999999994</v>
      </c>
      <c r="C2899">
        <v>51.61</v>
      </c>
      <c r="D2899">
        <v>169</v>
      </c>
      <c r="E2899">
        <v>1</v>
      </c>
      <c r="F2899">
        <v>0</v>
      </c>
      <c r="G2899">
        <v>100</v>
      </c>
      <c r="I2899">
        <v>5.59</v>
      </c>
      <c r="J2899">
        <v>-14</v>
      </c>
      <c r="K2899">
        <v>0</v>
      </c>
      <c r="L2899" s="1">
        <v>43821</v>
      </c>
      <c r="M2899" t="s">
        <v>22</v>
      </c>
      <c r="N2899" t="s">
        <v>119</v>
      </c>
      <c r="O2899" t="s">
        <v>123</v>
      </c>
      <c r="P2899" t="s">
        <v>157</v>
      </c>
      <c r="Q2899" t="s">
        <v>123</v>
      </c>
      <c r="S2899" t="s">
        <v>236</v>
      </c>
      <c r="T2899">
        <v>44</v>
      </c>
      <c r="U2899">
        <v>0</v>
      </c>
      <c r="V2899">
        <v>-122.33159999999999</v>
      </c>
      <c r="W2899">
        <v>47.595199999999998</v>
      </c>
    </row>
    <row r="2900" spans="1:23" x14ac:dyDescent="0.25">
      <c r="A2900" t="s">
        <v>1106</v>
      </c>
      <c r="B2900">
        <v>95.1</v>
      </c>
      <c r="C2900">
        <v>62.5</v>
      </c>
      <c r="D2900">
        <v>233</v>
      </c>
      <c r="E2900">
        <v>2</v>
      </c>
      <c r="F2900">
        <v>0</v>
      </c>
      <c r="G2900">
        <v>100</v>
      </c>
      <c r="I2900">
        <v>4.72</v>
      </c>
      <c r="J2900">
        <v>-5</v>
      </c>
      <c r="K2900">
        <v>0</v>
      </c>
      <c r="L2900" s="1">
        <v>43828</v>
      </c>
      <c r="M2900" t="s">
        <v>22</v>
      </c>
      <c r="N2900" t="s">
        <v>140</v>
      </c>
      <c r="O2900" t="s">
        <v>123</v>
      </c>
      <c r="P2900" t="s">
        <v>269</v>
      </c>
      <c r="Q2900" t="s">
        <v>123</v>
      </c>
      <c r="S2900" t="s">
        <v>236</v>
      </c>
      <c r="T2900">
        <v>46</v>
      </c>
      <c r="U2900">
        <v>0</v>
      </c>
      <c r="V2900">
        <v>-122.33159999999999</v>
      </c>
      <c r="W2900">
        <v>47.595199999999998</v>
      </c>
    </row>
    <row r="2901" spans="1:23" x14ac:dyDescent="0.25">
      <c r="A2901" t="s">
        <v>1106</v>
      </c>
      <c r="B2901">
        <v>108.3</v>
      </c>
      <c r="C2901">
        <v>60</v>
      </c>
      <c r="D2901">
        <v>325</v>
      </c>
      <c r="E2901">
        <v>1</v>
      </c>
      <c r="F2901">
        <v>0</v>
      </c>
      <c r="G2901">
        <v>48</v>
      </c>
      <c r="I2901">
        <v>12.43</v>
      </c>
      <c r="J2901">
        <v>8</v>
      </c>
      <c r="K2901">
        <v>1</v>
      </c>
      <c r="L2901" s="1">
        <v>43835</v>
      </c>
      <c r="M2901" t="s">
        <v>27</v>
      </c>
      <c r="N2901" t="s">
        <v>93</v>
      </c>
      <c r="O2901" t="s">
        <v>93</v>
      </c>
      <c r="P2901" t="s">
        <v>587</v>
      </c>
      <c r="Q2901" t="s">
        <v>123</v>
      </c>
      <c r="S2901" t="s">
        <v>95</v>
      </c>
      <c r="T2901">
        <v>38</v>
      </c>
      <c r="U2901">
        <v>0</v>
      </c>
      <c r="V2901">
        <v>-75.167500000000004</v>
      </c>
      <c r="W2901">
        <v>39.900832999999999</v>
      </c>
    </row>
    <row r="2902" spans="1:23" x14ac:dyDescent="0.25">
      <c r="A2902" t="s">
        <v>1106</v>
      </c>
      <c r="B2902">
        <v>106.5</v>
      </c>
      <c r="C2902">
        <v>67.739999999999995</v>
      </c>
      <c r="D2902">
        <v>277</v>
      </c>
      <c r="E2902">
        <v>1</v>
      </c>
      <c r="F2902">
        <v>0</v>
      </c>
      <c r="G2902">
        <v>78</v>
      </c>
      <c r="H2902">
        <v>0</v>
      </c>
      <c r="I2902">
        <v>8.08</v>
      </c>
      <c r="J2902">
        <v>-5</v>
      </c>
      <c r="K2902">
        <v>0</v>
      </c>
      <c r="L2902" s="1">
        <v>43842</v>
      </c>
      <c r="M2902" t="s">
        <v>27</v>
      </c>
      <c r="N2902" t="s">
        <v>73</v>
      </c>
      <c r="O2902" t="s">
        <v>73</v>
      </c>
      <c r="P2902" t="s">
        <v>533</v>
      </c>
      <c r="Q2902" t="s">
        <v>123</v>
      </c>
      <c r="R2902" t="s">
        <v>26</v>
      </c>
      <c r="S2902" t="s">
        <v>168</v>
      </c>
      <c r="T2902">
        <v>24</v>
      </c>
      <c r="U2902">
        <v>0</v>
      </c>
      <c r="V2902">
        <v>-88.062222000000006</v>
      </c>
      <c r="W2902">
        <v>44.501389000000003</v>
      </c>
    </row>
    <row r="2903" spans="1:23" x14ac:dyDescent="0.25">
      <c r="A2903" t="s">
        <v>1106</v>
      </c>
      <c r="B2903">
        <v>143.1</v>
      </c>
      <c r="C2903">
        <v>88.57</v>
      </c>
      <c r="D2903">
        <v>322</v>
      </c>
      <c r="E2903">
        <v>4</v>
      </c>
      <c r="F2903">
        <v>0</v>
      </c>
      <c r="G2903">
        <v>68</v>
      </c>
      <c r="H2903">
        <v>0</v>
      </c>
      <c r="I2903">
        <v>6.21</v>
      </c>
      <c r="J2903">
        <v>13</v>
      </c>
      <c r="K2903">
        <v>1</v>
      </c>
      <c r="L2903" s="1">
        <v>44087</v>
      </c>
      <c r="M2903" t="s">
        <v>27</v>
      </c>
      <c r="N2903" t="s">
        <v>39</v>
      </c>
      <c r="O2903" t="s">
        <v>39</v>
      </c>
      <c r="P2903" t="s">
        <v>977</v>
      </c>
      <c r="Q2903" t="s">
        <v>123</v>
      </c>
      <c r="R2903" t="s">
        <v>26</v>
      </c>
      <c r="S2903" t="s">
        <v>340</v>
      </c>
      <c r="T2903">
        <v>83</v>
      </c>
      <c r="U2903">
        <v>1</v>
      </c>
      <c r="V2903">
        <v>-84.4</v>
      </c>
      <c r="W2903">
        <v>33.755555999999999</v>
      </c>
    </row>
    <row r="2904" spans="1:23" x14ac:dyDescent="0.25">
      <c r="A2904" t="s">
        <v>1106</v>
      </c>
      <c r="B2904">
        <v>132.1</v>
      </c>
      <c r="C2904">
        <v>75</v>
      </c>
      <c r="D2904">
        <v>288</v>
      </c>
      <c r="E2904">
        <v>5</v>
      </c>
      <c r="F2904">
        <v>1</v>
      </c>
      <c r="G2904">
        <v>55</v>
      </c>
      <c r="H2904">
        <v>0</v>
      </c>
      <c r="I2904">
        <v>0</v>
      </c>
      <c r="J2904">
        <v>5</v>
      </c>
      <c r="K2904">
        <v>1</v>
      </c>
      <c r="L2904" s="1">
        <v>44094</v>
      </c>
      <c r="M2904" t="s">
        <v>22</v>
      </c>
      <c r="N2904" t="s">
        <v>24</v>
      </c>
      <c r="O2904" t="s">
        <v>123</v>
      </c>
      <c r="P2904" t="s">
        <v>1128</v>
      </c>
      <c r="Q2904" t="s">
        <v>123</v>
      </c>
      <c r="R2904" t="s">
        <v>26</v>
      </c>
      <c r="S2904" t="s">
        <v>236</v>
      </c>
      <c r="T2904">
        <v>67</v>
      </c>
      <c r="U2904">
        <v>0</v>
      </c>
      <c r="V2904">
        <v>-122.33159999999999</v>
      </c>
      <c r="W2904">
        <v>47.595199999999998</v>
      </c>
    </row>
    <row r="2905" spans="1:23" x14ac:dyDescent="0.25">
      <c r="A2905" t="s">
        <v>1106</v>
      </c>
      <c r="B2905">
        <v>130.69999999999999</v>
      </c>
      <c r="C2905">
        <v>67.5</v>
      </c>
      <c r="D2905">
        <v>315</v>
      </c>
      <c r="E2905">
        <v>5</v>
      </c>
      <c r="F2905">
        <v>0</v>
      </c>
      <c r="G2905">
        <v>59</v>
      </c>
      <c r="H2905">
        <v>0</v>
      </c>
      <c r="I2905">
        <v>5.59</v>
      </c>
      <c r="J2905">
        <v>7</v>
      </c>
      <c r="K2905">
        <v>1</v>
      </c>
      <c r="L2905" s="1">
        <v>44101</v>
      </c>
      <c r="M2905" t="s">
        <v>22</v>
      </c>
      <c r="N2905" t="s">
        <v>107</v>
      </c>
      <c r="O2905" t="s">
        <v>123</v>
      </c>
      <c r="P2905" t="s">
        <v>311</v>
      </c>
      <c r="Q2905" t="s">
        <v>123</v>
      </c>
      <c r="R2905" t="s">
        <v>26</v>
      </c>
      <c r="S2905" t="s">
        <v>236</v>
      </c>
      <c r="T2905">
        <v>66</v>
      </c>
      <c r="U2905">
        <v>0</v>
      </c>
      <c r="V2905">
        <v>-122.33159999999999</v>
      </c>
      <c r="W2905">
        <v>47.595199999999998</v>
      </c>
    </row>
    <row r="2906" spans="1:23" x14ac:dyDescent="0.25">
      <c r="A2906" t="s">
        <v>1106</v>
      </c>
      <c r="B2906">
        <v>112.4</v>
      </c>
      <c r="C2906">
        <v>70.59</v>
      </c>
      <c r="D2906">
        <v>360</v>
      </c>
      <c r="E2906">
        <v>2</v>
      </c>
      <c r="F2906">
        <v>1</v>
      </c>
      <c r="G2906">
        <v>70</v>
      </c>
      <c r="H2906">
        <v>0</v>
      </c>
      <c r="I2906">
        <v>14.91</v>
      </c>
      <c r="J2906">
        <v>8</v>
      </c>
      <c r="K2906">
        <v>1</v>
      </c>
      <c r="L2906" s="1">
        <v>44108</v>
      </c>
      <c r="M2906" t="s">
        <v>27</v>
      </c>
      <c r="N2906" t="s">
        <v>28</v>
      </c>
      <c r="O2906" t="s">
        <v>28</v>
      </c>
      <c r="P2906" t="s">
        <v>343</v>
      </c>
      <c r="Q2906" t="s">
        <v>123</v>
      </c>
      <c r="R2906" t="s">
        <v>26</v>
      </c>
      <c r="S2906" t="s">
        <v>30</v>
      </c>
      <c r="T2906">
        <v>88</v>
      </c>
      <c r="U2906">
        <v>0</v>
      </c>
      <c r="V2906">
        <v>-80.238889</v>
      </c>
      <c r="W2906">
        <v>25.958055999999999</v>
      </c>
    </row>
    <row r="2907" spans="1:23" x14ac:dyDescent="0.25">
      <c r="A2907" t="s">
        <v>1106</v>
      </c>
      <c r="B2907">
        <v>100.7</v>
      </c>
      <c r="C2907">
        <v>62.5</v>
      </c>
      <c r="D2907">
        <v>217</v>
      </c>
      <c r="E2907">
        <v>3</v>
      </c>
      <c r="F2907">
        <v>1</v>
      </c>
      <c r="G2907">
        <v>93</v>
      </c>
      <c r="H2907">
        <v>5.0999999999999997E-2</v>
      </c>
      <c r="I2907">
        <v>14.91</v>
      </c>
      <c r="J2907">
        <v>1</v>
      </c>
      <c r="K2907">
        <v>1</v>
      </c>
      <c r="L2907" s="1">
        <v>44115</v>
      </c>
      <c r="M2907" t="s">
        <v>22</v>
      </c>
      <c r="N2907" t="s">
        <v>82</v>
      </c>
      <c r="O2907" t="s">
        <v>123</v>
      </c>
      <c r="P2907" t="s">
        <v>253</v>
      </c>
      <c r="Q2907" t="s">
        <v>123</v>
      </c>
      <c r="R2907" t="s">
        <v>33</v>
      </c>
      <c r="S2907" t="s">
        <v>236</v>
      </c>
      <c r="T2907">
        <v>58</v>
      </c>
      <c r="U2907">
        <v>0</v>
      </c>
      <c r="V2907">
        <v>-122.33159999999999</v>
      </c>
      <c r="W2907">
        <v>47.595199999999998</v>
      </c>
    </row>
    <row r="2908" spans="1:23" x14ac:dyDescent="0.25">
      <c r="A2908" t="s">
        <v>1106</v>
      </c>
      <c r="B2908">
        <v>84.4</v>
      </c>
      <c r="C2908">
        <v>66</v>
      </c>
      <c r="D2908">
        <v>388</v>
      </c>
      <c r="E2908">
        <v>3</v>
      </c>
      <c r="F2908">
        <v>3</v>
      </c>
      <c r="G2908">
        <v>35</v>
      </c>
      <c r="H2908">
        <v>0</v>
      </c>
      <c r="I2908">
        <v>14.91</v>
      </c>
      <c r="J2908">
        <v>-3</v>
      </c>
      <c r="K2908">
        <v>0</v>
      </c>
      <c r="L2908" s="1">
        <v>44129</v>
      </c>
      <c r="M2908" t="s">
        <v>27</v>
      </c>
      <c r="N2908" t="s">
        <v>119</v>
      </c>
      <c r="O2908" t="s">
        <v>119</v>
      </c>
      <c r="P2908" t="s">
        <v>453</v>
      </c>
      <c r="Q2908" t="s">
        <v>123</v>
      </c>
      <c r="R2908" t="s">
        <v>26</v>
      </c>
      <c r="S2908" t="s">
        <v>425</v>
      </c>
      <c r="T2908">
        <v>77</v>
      </c>
      <c r="U2908">
        <v>1</v>
      </c>
      <c r="V2908">
        <v>-112.26300000000001</v>
      </c>
      <c r="W2908">
        <v>33.527999999999999</v>
      </c>
    </row>
    <row r="2909" spans="1:23" x14ac:dyDescent="0.25">
      <c r="A2909" t="s">
        <v>1106</v>
      </c>
      <c r="B2909">
        <v>128.30000000000001</v>
      </c>
      <c r="C2909">
        <v>72.97</v>
      </c>
      <c r="D2909">
        <v>261</v>
      </c>
      <c r="E2909">
        <v>4</v>
      </c>
      <c r="F2909">
        <v>0</v>
      </c>
      <c r="G2909">
        <v>51</v>
      </c>
      <c r="H2909">
        <v>0</v>
      </c>
      <c r="I2909">
        <v>4.97</v>
      </c>
      <c r="J2909">
        <v>10</v>
      </c>
      <c r="K2909">
        <v>1</v>
      </c>
      <c r="L2909" s="1">
        <v>44136</v>
      </c>
      <c r="M2909" t="s">
        <v>22</v>
      </c>
      <c r="N2909" t="s">
        <v>140</v>
      </c>
      <c r="O2909" t="s">
        <v>123</v>
      </c>
      <c r="P2909" t="s">
        <v>718</v>
      </c>
      <c r="Q2909" t="s">
        <v>123</v>
      </c>
      <c r="R2909" t="s">
        <v>26</v>
      </c>
      <c r="S2909" t="s">
        <v>236</v>
      </c>
      <c r="T2909">
        <v>59</v>
      </c>
      <c r="U2909">
        <v>0</v>
      </c>
      <c r="V2909">
        <v>-122.33159999999999</v>
      </c>
      <c r="W2909">
        <v>47.595199999999998</v>
      </c>
    </row>
    <row r="2910" spans="1:23" x14ac:dyDescent="0.25">
      <c r="A2910" t="s">
        <v>1106</v>
      </c>
      <c r="B2910">
        <v>94.6</v>
      </c>
      <c r="C2910">
        <v>68.290000000000006</v>
      </c>
      <c r="D2910">
        <v>390</v>
      </c>
      <c r="E2910">
        <v>2</v>
      </c>
      <c r="F2910">
        <v>2</v>
      </c>
      <c r="G2910">
        <v>42</v>
      </c>
      <c r="H2910">
        <v>0</v>
      </c>
      <c r="I2910">
        <v>5.59</v>
      </c>
      <c r="J2910">
        <v>-10</v>
      </c>
      <c r="K2910">
        <v>0</v>
      </c>
      <c r="L2910" s="1">
        <v>44143</v>
      </c>
      <c r="M2910" t="s">
        <v>27</v>
      </c>
      <c r="N2910" t="s">
        <v>42</v>
      </c>
      <c r="O2910" t="s">
        <v>42</v>
      </c>
      <c r="P2910" t="s">
        <v>1129</v>
      </c>
      <c r="Q2910" t="s">
        <v>123</v>
      </c>
      <c r="R2910" t="s">
        <v>26</v>
      </c>
      <c r="S2910" t="s">
        <v>54</v>
      </c>
      <c r="T2910">
        <v>67</v>
      </c>
      <c r="U2910">
        <v>0</v>
      </c>
      <c r="V2910">
        <v>-78.787000000000006</v>
      </c>
      <c r="W2910">
        <v>42.774000000000001</v>
      </c>
    </row>
    <row r="2911" spans="1:23" x14ac:dyDescent="0.25">
      <c r="A2911" t="s">
        <v>1106</v>
      </c>
      <c r="B2911">
        <v>57</v>
      </c>
      <c r="C2911">
        <v>59.46</v>
      </c>
      <c r="D2911">
        <v>248</v>
      </c>
      <c r="E2911">
        <v>0</v>
      </c>
      <c r="F2911">
        <v>2</v>
      </c>
      <c r="G2911">
        <v>17</v>
      </c>
      <c r="H2911">
        <v>0</v>
      </c>
      <c r="I2911">
        <v>9.32</v>
      </c>
      <c r="J2911">
        <v>-7</v>
      </c>
      <c r="K2911">
        <v>0</v>
      </c>
      <c r="L2911" s="1">
        <v>44150</v>
      </c>
      <c r="M2911" t="s">
        <v>27</v>
      </c>
      <c r="N2911" t="s">
        <v>294</v>
      </c>
      <c r="O2911" t="s">
        <v>294</v>
      </c>
      <c r="P2911" t="s">
        <v>326</v>
      </c>
      <c r="Q2911" t="s">
        <v>123</v>
      </c>
      <c r="R2911" t="s">
        <v>26</v>
      </c>
      <c r="S2911" t="s">
        <v>878</v>
      </c>
      <c r="T2911">
        <v>77</v>
      </c>
      <c r="U2911">
        <v>0</v>
      </c>
      <c r="V2911">
        <v>-118.33920000000001</v>
      </c>
      <c r="W2911">
        <v>33.953449999999997</v>
      </c>
    </row>
    <row r="2912" spans="1:23" x14ac:dyDescent="0.25">
      <c r="A2912" t="s">
        <v>1106</v>
      </c>
      <c r="B2912">
        <v>119.8</v>
      </c>
      <c r="C2912">
        <v>82.14</v>
      </c>
      <c r="D2912">
        <v>197</v>
      </c>
      <c r="E2912">
        <v>2</v>
      </c>
      <c r="F2912">
        <v>0</v>
      </c>
      <c r="G2912">
        <v>86</v>
      </c>
      <c r="H2912">
        <v>0.10199999999999999</v>
      </c>
      <c r="I2912">
        <v>13.67</v>
      </c>
      <c r="J2912">
        <v>7</v>
      </c>
      <c r="K2912">
        <v>1</v>
      </c>
      <c r="L2912" s="1">
        <v>44154</v>
      </c>
      <c r="M2912" t="s">
        <v>22</v>
      </c>
      <c r="N2912" t="s">
        <v>119</v>
      </c>
      <c r="O2912" t="s">
        <v>123</v>
      </c>
      <c r="P2912" t="s">
        <v>170</v>
      </c>
      <c r="Q2912" t="s">
        <v>123</v>
      </c>
      <c r="R2912" t="s">
        <v>103</v>
      </c>
      <c r="S2912" t="s">
        <v>236</v>
      </c>
      <c r="T2912">
        <v>44</v>
      </c>
      <c r="U2912">
        <v>0</v>
      </c>
      <c r="V2912">
        <v>-122.33159999999999</v>
      </c>
      <c r="W2912">
        <v>47.595199999999998</v>
      </c>
    </row>
    <row r="2913" spans="1:23" x14ac:dyDescent="0.25">
      <c r="A2913" t="s">
        <v>1106</v>
      </c>
      <c r="B2913">
        <v>102.9</v>
      </c>
      <c r="C2913">
        <v>70.97</v>
      </c>
      <c r="D2913">
        <v>230</v>
      </c>
      <c r="E2913">
        <v>1</v>
      </c>
      <c r="F2913">
        <v>0</v>
      </c>
      <c r="G2913">
        <v>80</v>
      </c>
      <c r="H2913">
        <v>0</v>
      </c>
      <c r="I2913">
        <v>6.84</v>
      </c>
      <c r="J2913">
        <v>6</v>
      </c>
      <c r="K2913">
        <v>1</v>
      </c>
      <c r="L2913" s="1">
        <v>44165</v>
      </c>
      <c r="M2913" t="s">
        <v>27</v>
      </c>
      <c r="N2913" t="s">
        <v>93</v>
      </c>
      <c r="O2913" t="s">
        <v>93</v>
      </c>
      <c r="P2913" t="s">
        <v>370</v>
      </c>
      <c r="Q2913" t="s">
        <v>123</v>
      </c>
      <c r="R2913" t="s">
        <v>26</v>
      </c>
      <c r="S2913" t="s">
        <v>95</v>
      </c>
      <c r="T2913">
        <v>58</v>
      </c>
      <c r="U2913">
        <v>0</v>
      </c>
      <c r="V2913">
        <v>-75.167500000000004</v>
      </c>
      <c r="W2913">
        <v>39.900832999999999</v>
      </c>
    </row>
    <row r="2914" spans="1:23" x14ac:dyDescent="0.25">
      <c r="A2914" t="s">
        <v>1106</v>
      </c>
      <c r="B2914">
        <v>78</v>
      </c>
      <c r="C2914">
        <v>62.79</v>
      </c>
      <c r="D2914">
        <v>263</v>
      </c>
      <c r="E2914">
        <v>1</v>
      </c>
      <c r="F2914">
        <v>1</v>
      </c>
      <c r="G2914">
        <v>71</v>
      </c>
      <c r="H2914">
        <v>0</v>
      </c>
      <c r="I2914">
        <v>10.56</v>
      </c>
      <c r="J2914">
        <v>-5</v>
      </c>
      <c r="K2914">
        <v>0</v>
      </c>
      <c r="L2914" s="1">
        <v>44171</v>
      </c>
      <c r="M2914" t="s">
        <v>22</v>
      </c>
      <c r="N2914" t="s">
        <v>101</v>
      </c>
      <c r="O2914" t="s">
        <v>123</v>
      </c>
      <c r="P2914" t="s">
        <v>1130</v>
      </c>
      <c r="Q2914" t="s">
        <v>123</v>
      </c>
      <c r="R2914" t="s">
        <v>26</v>
      </c>
      <c r="S2914" t="s">
        <v>236</v>
      </c>
      <c r="T2914">
        <v>52</v>
      </c>
      <c r="U2914">
        <v>0</v>
      </c>
      <c r="V2914">
        <v>-122.33159999999999</v>
      </c>
      <c r="W2914">
        <v>47.595199999999998</v>
      </c>
    </row>
    <row r="2915" spans="1:23" x14ac:dyDescent="0.25">
      <c r="A2915" t="s">
        <v>1106</v>
      </c>
      <c r="B2915">
        <v>122.6</v>
      </c>
      <c r="C2915">
        <v>77.78</v>
      </c>
      <c r="D2915">
        <v>206</v>
      </c>
      <c r="E2915">
        <v>4</v>
      </c>
      <c r="F2915">
        <v>1</v>
      </c>
      <c r="G2915">
        <v>100</v>
      </c>
      <c r="H2915">
        <v>0</v>
      </c>
      <c r="I2915">
        <v>8.08</v>
      </c>
      <c r="J2915">
        <v>37</v>
      </c>
      <c r="K2915">
        <v>1</v>
      </c>
      <c r="L2915" s="1">
        <v>44178</v>
      </c>
      <c r="M2915" t="s">
        <v>22</v>
      </c>
      <c r="N2915" t="s">
        <v>48</v>
      </c>
      <c r="O2915" t="s">
        <v>123</v>
      </c>
      <c r="P2915" t="s">
        <v>1131</v>
      </c>
      <c r="Q2915" t="s">
        <v>123</v>
      </c>
      <c r="R2915" t="s">
        <v>26</v>
      </c>
      <c r="S2915" t="s">
        <v>236</v>
      </c>
      <c r="T2915">
        <v>43</v>
      </c>
      <c r="U2915">
        <v>0</v>
      </c>
      <c r="V2915">
        <v>-122.33159999999999</v>
      </c>
      <c r="W2915">
        <v>47.595199999999998</v>
      </c>
    </row>
    <row r="2916" spans="1:23" x14ac:dyDescent="0.25">
      <c r="A2916" t="s">
        <v>1106</v>
      </c>
      <c r="B2916">
        <v>73.2</v>
      </c>
      <c r="C2916">
        <v>66.67</v>
      </c>
      <c r="D2916">
        <v>121</v>
      </c>
      <c r="E2916">
        <v>1</v>
      </c>
      <c r="F2916">
        <v>1</v>
      </c>
      <c r="G2916">
        <v>70</v>
      </c>
      <c r="H2916">
        <v>0</v>
      </c>
      <c r="I2916">
        <v>8.08</v>
      </c>
      <c r="J2916">
        <v>5</v>
      </c>
      <c r="K2916">
        <v>1</v>
      </c>
      <c r="L2916" s="1">
        <v>44185</v>
      </c>
      <c r="M2916" t="s">
        <v>27</v>
      </c>
      <c r="N2916" t="s">
        <v>97</v>
      </c>
      <c r="O2916" t="s">
        <v>97</v>
      </c>
      <c r="P2916" t="s">
        <v>744</v>
      </c>
      <c r="Q2916" t="s">
        <v>123</v>
      </c>
      <c r="R2916" t="s">
        <v>26</v>
      </c>
      <c r="S2916" t="s">
        <v>99</v>
      </c>
      <c r="T2916">
        <v>43</v>
      </c>
      <c r="U2916">
        <v>0</v>
      </c>
      <c r="V2916">
        <v>-76.864444000000006</v>
      </c>
      <c r="W2916">
        <v>38.907778</v>
      </c>
    </row>
    <row r="2917" spans="1:23" x14ac:dyDescent="0.25">
      <c r="A2917" t="s">
        <v>1106</v>
      </c>
      <c r="B2917">
        <v>93.9</v>
      </c>
      <c r="C2917">
        <v>62.5</v>
      </c>
      <c r="D2917">
        <v>225</v>
      </c>
      <c r="E2917">
        <v>1</v>
      </c>
      <c r="F2917">
        <v>0</v>
      </c>
      <c r="G2917">
        <v>83</v>
      </c>
      <c r="H2917">
        <v>0</v>
      </c>
      <c r="I2917">
        <v>3.11</v>
      </c>
      <c r="J2917">
        <v>11</v>
      </c>
      <c r="K2917">
        <v>1</v>
      </c>
      <c r="L2917" s="1">
        <v>44192</v>
      </c>
      <c r="M2917" t="s">
        <v>22</v>
      </c>
      <c r="N2917" t="s">
        <v>294</v>
      </c>
      <c r="O2917" t="s">
        <v>123</v>
      </c>
      <c r="P2917" t="s">
        <v>455</v>
      </c>
      <c r="Q2917" t="s">
        <v>123</v>
      </c>
      <c r="R2917" t="s">
        <v>26</v>
      </c>
      <c r="S2917" t="s">
        <v>236</v>
      </c>
      <c r="T2917">
        <v>46</v>
      </c>
      <c r="U2917">
        <v>0</v>
      </c>
      <c r="V2917">
        <v>-122.33159999999999</v>
      </c>
      <c r="W2917">
        <v>47.595199999999998</v>
      </c>
    </row>
    <row r="2918" spans="1:23" x14ac:dyDescent="0.25">
      <c r="A2918" t="s">
        <v>1106</v>
      </c>
      <c r="B2918">
        <v>87.8</v>
      </c>
      <c r="C2918">
        <v>55.56</v>
      </c>
      <c r="D2918">
        <v>181</v>
      </c>
      <c r="E2918">
        <v>2</v>
      </c>
      <c r="F2918">
        <v>0</v>
      </c>
      <c r="G2918">
        <v>23</v>
      </c>
      <c r="H2918">
        <v>0</v>
      </c>
      <c r="I2918">
        <v>3.11</v>
      </c>
      <c r="J2918">
        <v>3</v>
      </c>
      <c r="K2918">
        <v>1</v>
      </c>
      <c r="L2918" s="1">
        <v>44199</v>
      </c>
      <c r="M2918" t="s">
        <v>27</v>
      </c>
      <c r="N2918" t="s">
        <v>140</v>
      </c>
      <c r="O2918" t="s">
        <v>140</v>
      </c>
      <c r="P2918" t="s">
        <v>419</v>
      </c>
      <c r="Q2918" t="s">
        <v>123</v>
      </c>
      <c r="R2918" t="s">
        <v>26</v>
      </c>
      <c r="S2918" t="s">
        <v>292</v>
      </c>
      <c r="T2918">
        <v>61</v>
      </c>
      <c r="U2918">
        <v>0</v>
      </c>
      <c r="V2918">
        <v>-121.97</v>
      </c>
      <c r="W2918">
        <v>37.402999999999999</v>
      </c>
    </row>
    <row r="2919" spans="1:23" x14ac:dyDescent="0.25">
      <c r="A2919" t="s">
        <v>1106</v>
      </c>
      <c r="B2919">
        <v>72.099999999999994</v>
      </c>
      <c r="C2919">
        <v>40.74</v>
      </c>
      <c r="D2919">
        <v>174</v>
      </c>
      <c r="E2919">
        <v>2</v>
      </c>
      <c r="F2919">
        <v>1</v>
      </c>
      <c r="G2919">
        <v>82</v>
      </c>
      <c r="H2919">
        <v>0</v>
      </c>
      <c r="I2919">
        <v>0</v>
      </c>
      <c r="J2919">
        <v>-10</v>
      </c>
      <c r="K2919">
        <v>0</v>
      </c>
      <c r="L2919" s="1">
        <v>44205</v>
      </c>
      <c r="M2919" t="s">
        <v>22</v>
      </c>
      <c r="N2919" t="s">
        <v>294</v>
      </c>
      <c r="O2919" t="s">
        <v>123</v>
      </c>
      <c r="P2919" t="s">
        <v>424</v>
      </c>
      <c r="Q2919" t="s">
        <v>123</v>
      </c>
      <c r="R2919" t="s">
        <v>26</v>
      </c>
      <c r="S2919" t="s">
        <v>236</v>
      </c>
      <c r="T2919">
        <v>42</v>
      </c>
      <c r="U2919">
        <v>0</v>
      </c>
      <c r="V2919">
        <v>-122.33159999999999</v>
      </c>
      <c r="W2919">
        <v>47.595199999999998</v>
      </c>
    </row>
    <row r="2920" spans="1:23" x14ac:dyDescent="0.25">
      <c r="A2920" t="s">
        <v>1132</v>
      </c>
      <c r="B2920">
        <v>51.2</v>
      </c>
      <c r="C2920">
        <v>57.14</v>
      </c>
      <c r="D2920">
        <v>130</v>
      </c>
      <c r="E2920">
        <v>1</v>
      </c>
      <c r="F2920">
        <v>2</v>
      </c>
      <c r="G2920">
        <v>17</v>
      </c>
      <c r="H2920">
        <v>0</v>
      </c>
      <c r="I2920">
        <v>5.84</v>
      </c>
      <c r="J2920">
        <v>27</v>
      </c>
      <c r="K2920">
        <v>1</v>
      </c>
      <c r="L2920" s="1">
        <v>36772</v>
      </c>
      <c r="M2920" t="s">
        <v>27</v>
      </c>
      <c r="N2920" t="s">
        <v>107</v>
      </c>
      <c r="O2920" t="s">
        <v>107</v>
      </c>
      <c r="P2920" t="s">
        <v>208</v>
      </c>
      <c r="Q2920" t="s">
        <v>93</v>
      </c>
      <c r="R2920" t="s">
        <v>26</v>
      </c>
      <c r="S2920" t="s">
        <v>181</v>
      </c>
      <c r="T2920">
        <v>108</v>
      </c>
      <c r="U2920">
        <v>1</v>
      </c>
      <c r="V2920">
        <v>-96.911000000000001</v>
      </c>
      <c r="W2920">
        <v>32.840000000000003</v>
      </c>
    </row>
    <row r="2921" spans="1:23" x14ac:dyDescent="0.25">
      <c r="A2921" t="s">
        <v>1132</v>
      </c>
      <c r="B2921">
        <v>87.2</v>
      </c>
      <c r="C2921">
        <v>57.58</v>
      </c>
      <c r="D2921">
        <v>214</v>
      </c>
      <c r="E2921">
        <v>1</v>
      </c>
      <c r="F2921">
        <v>0</v>
      </c>
      <c r="G2921">
        <v>69</v>
      </c>
      <c r="H2921">
        <v>0</v>
      </c>
      <c r="I2921">
        <v>0</v>
      </c>
      <c r="J2921">
        <v>-15</v>
      </c>
      <c r="K2921">
        <v>0</v>
      </c>
      <c r="L2921" s="1">
        <v>36779</v>
      </c>
      <c r="M2921" t="s">
        <v>22</v>
      </c>
      <c r="N2921" t="s">
        <v>101</v>
      </c>
      <c r="O2921" t="s">
        <v>93</v>
      </c>
      <c r="P2921" t="s">
        <v>934</v>
      </c>
      <c r="Q2921" t="s">
        <v>93</v>
      </c>
      <c r="R2921" t="s">
        <v>26</v>
      </c>
      <c r="S2921" t="s">
        <v>527</v>
      </c>
      <c r="T2921">
        <v>84</v>
      </c>
      <c r="U2921">
        <v>0</v>
      </c>
      <c r="V2921">
        <v>-75.171110999999996</v>
      </c>
      <c r="W2921">
        <v>39.906666999999999</v>
      </c>
    </row>
    <row r="2922" spans="1:23" x14ac:dyDescent="0.25">
      <c r="A2922" t="s">
        <v>1132</v>
      </c>
      <c r="B2922">
        <v>44.8</v>
      </c>
      <c r="C2922">
        <v>48.39</v>
      </c>
      <c r="D2922">
        <v>118</v>
      </c>
      <c r="E2922">
        <v>0</v>
      </c>
      <c r="F2922">
        <v>1</v>
      </c>
      <c r="G2922">
        <v>54</v>
      </c>
      <c r="H2922">
        <v>0</v>
      </c>
      <c r="I2922">
        <v>8.08</v>
      </c>
      <c r="J2922">
        <v>-3</v>
      </c>
      <c r="K2922">
        <v>0</v>
      </c>
      <c r="L2922" s="1">
        <v>36786</v>
      </c>
      <c r="M2922" t="s">
        <v>27</v>
      </c>
      <c r="N2922" t="s">
        <v>73</v>
      </c>
      <c r="O2922" t="s">
        <v>73</v>
      </c>
      <c r="P2922" t="s">
        <v>1133</v>
      </c>
      <c r="Q2922" t="s">
        <v>93</v>
      </c>
      <c r="R2922" t="s">
        <v>26</v>
      </c>
      <c r="S2922" t="s">
        <v>168</v>
      </c>
      <c r="T2922">
        <v>71</v>
      </c>
      <c r="U2922">
        <v>0</v>
      </c>
      <c r="V2922">
        <v>-88.062222000000006</v>
      </c>
      <c r="W2922">
        <v>44.501389000000003</v>
      </c>
    </row>
    <row r="2923" spans="1:23" x14ac:dyDescent="0.25">
      <c r="A2923" t="s">
        <v>1132</v>
      </c>
      <c r="B2923">
        <v>103.9</v>
      </c>
      <c r="C2923">
        <v>62.5</v>
      </c>
      <c r="D2923">
        <v>222</v>
      </c>
      <c r="E2923">
        <v>2</v>
      </c>
      <c r="F2923">
        <v>0</v>
      </c>
      <c r="G2923">
        <v>65</v>
      </c>
      <c r="H2923">
        <v>0</v>
      </c>
      <c r="I2923">
        <v>8.08</v>
      </c>
      <c r="J2923">
        <v>14</v>
      </c>
      <c r="K2923">
        <v>1</v>
      </c>
      <c r="L2923" s="1">
        <v>36793</v>
      </c>
      <c r="M2923" t="s">
        <v>27</v>
      </c>
      <c r="N2923" t="s">
        <v>46</v>
      </c>
      <c r="O2923" t="s">
        <v>46</v>
      </c>
      <c r="P2923" t="s">
        <v>141</v>
      </c>
      <c r="Q2923" t="s">
        <v>93</v>
      </c>
      <c r="R2923" t="s">
        <v>26</v>
      </c>
      <c r="S2923" t="s">
        <v>201</v>
      </c>
      <c r="T2923">
        <v>90</v>
      </c>
      <c r="U2923">
        <v>1</v>
      </c>
      <c r="V2923">
        <v>-90.811110999999997</v>
      </c>
      <c r="W2923">
        <v>29.950832999999999</v>
      </c>
    </row>
    <row r="2924" spans="1:23" x14ac:dyDescent="0.25">
      <c r="A2924" t="s">
        <v>1132</v>
      </c>
      <c r="B2924">
        <v>94</v>
      </c>
      <c r="C2924">
        <v>68.180000000000007</v>
      </c>
      <c r="D2924">
        <v>311</v>
      </c>
      <c r="E2924">
        <v>2</v>
      </c>
      <c r="F2924">
        <v>1</v>
      </c>
      <c r="G2924">
        <v>84</v>
      </c>
      <c r="H2924">
        <v>0</v>
      </c>
      <c r="I2924">
        <v>5.84</v>
      </c>
      <c r="J2924">
        <v>28</v>
      </c>
      <c r="K2924">
        <v>1</v>
      </c>
      <c r="L2924" s="1">
        <v>36800</v>
      </c>
      <c r="M2924" t="s">
        <v>22</v>
      </c>
      <c r="N2924" t="s">
        <v>39</v>
      </c>
      <c r="O2924" t="s">
        <v>93</v>
      </c>
      <c r="P2924" t="s">
        <v>332</v>
      </c>
      <c r="Q2924" t="s">
        <v>93</v>
      </c>
      <c r="R2924" t="s">
        <v>26</v>
      </c>
      <c r="S2924" t="s">
        <v>527</v>
      </c>
      <c r="T2924">
        <v>61</v>
      </c>
      <c r="U2924">
        <v>0</v>
      </c>
      <c r="V2924">
        <v>-75.171110999999996</v>
      </c>
      <c r="W2924">
        <v>39.906666999999999</v>
      </c>
    </row>
    <row r="2925" spans="1:23" x14ac:dyDescent="0.25">
      <c r="A2925" t="s">
        <v>1132</v>
      </c>
      <c r="B2925">
        <v>61.6</v>
      </c>
      <c r="C2925">
        <v>50</v>
      </c>
      <c r="D2925">
        <v>186</v>
      </c>
      <c r="E2925">
        <v>2</v>
      </c>
      <c r="F2925">
        <v>2</v>
      </c>
      <c r="G2925">
        <v>52</v>
      </c>
      <c r="H2925">
        <v>0</v>
      </c>
      <c r="I2925">
        <v>11.62</v>
      </c>
      <c r="J2925">
        <v>-3</v>
      </c>
      <c r="K2925">
        <v>0</v>
      </c>
      <c r="L2925" s="1">
        <v>36807</v>
      </c>
      <c r="M2925" t="s">
        <v>22</v>
      </c>
      <c r="N2925" t="s">
        <v>97</v>
      </c>
      <c r="O2925" t="s">
        <v>93</v>
      </c>
      <c r="P2925" t="s">
        <v>166</v>
      </c>
      <c r="Q2925" t="s">
        <v>93</v>
      </c>
      <c r="R2925" t="s">
        <v>26</v>
      </c>
      <c r="S2925" t="s">
        <v>527</v>
      </c>
      <c r="T2925">
        <v>53</v>
      </c>
      <c r="U2925">
        <v>0</v>
      </c>
      <c r="V2925">
        <v>-75.171110999999996</v>
      </c>
      <c r="W2925">
        <v>39.906666999999999</v>
      </c>
    </row>
    <row r="2926" spans="1:23" x14ac:dyDescent="0.25">
      <c r="A2926" t="s">
        <v>1132</v>
      </c>
      <c r="B2926">
        <v>98.4</v>
      </c>
      <c r="C2926">
        <v>70.59</v>
      </c>
      <c r="D2926">
        <v>226</v>
      </c>
      <c r="E2926">
        <v>1</v>
      </c>
      <c r="F2926">
        <v>0</v>
      </c>
      <c r="G2926">
        <v>20</v>
      </c>
      <c r="H2926">
        <v>0</v>
      </c>
      <c r="I2926">
        <v>6.96</v>
      </c>
      <c r="J2926">
        <v>19</v>
      </c>
      <c r="K2926">
        <v>1</v>
      </c>
      <c r="L2926" s="1">
        <v>36814</v>
      </c>
      <c r="M2926" t="s">
        <v>27</v>
      </c>
      <c r="N2926" t="s">
        <v>119</v>
      </c>
      <c r="O2926" t="s">
        <v>119</v>
      </c>
      <c r="P2926" t="s">
        <v>562</v>
      </c>
      <c r="Q2926" t="s">
        <v>93</v>
      </c>
      <c r="R2926" t="s">
        <v>26</v>
      </c>
      <c r="S2926" t="s">
        <v>121</v>
      </c>
      <c r="T2926">
        <v>83</v>
      </c>
      <c r="U2926">
        <v>0</v>
      </c>
      <c r="V2926">
        <v>-111.9325</v>
      </c>
      <c r="W2926">
        <v>33.426388889999998</v>
      </c>
    </row>
    <row r="2927" spans="1:23" x14ac:dyDescent="0.25">
      <c r="A2927" t="s">
        <v>1132</v>
      </c>
      <c r="B2927">
        <v>76.7</v>
      </c>
      <c r="C2927">
        <v>62.86</v>
      </c>
      <c r="D2927">
        <v>207</v>
      </c>
      <c r="E2927">
        <v>1</v>
      </c>
      <c r="F2927">
        <v>1</v>
      </c>
      <c r="G2927">
        <v>41</v>
      </c>
      <c r="H2927">
        <v>0</v>
      </c>
      <c r="I2927">
        <v>9.1999999999999993</v>
      </c>
      <c r="J2927">
        <v>4</v>
      </c>
      <c r="K2927">
        <v>1</v>
      </c>
      <c r="L2927" s="1">
        <v>36821</v>
      </c>
      <c r="M2927" t="s">
        <v>22</v>
      </c>
      <c r="N2927" t="s">
        <v>77</v>
      </c>
      <c r="O2927" t="s">
        <v>93</v>
      </c>
      <c r="P2927" t="s">
        <v>324</v>
      </c>
      <c r="Q2927" t="s">
        <v>93</v>
      </c>
      <c r="R2927" t="s">
        <v>26</v>
      </c>
      <c r="S2927" t="s">
        <v>527</v>
      </c>
      <c r="T2927">
        <v>64</v>
      </c>
      <c r="U2927">
        <v>0</v>
      </c>
      <c r="V2927">
        <v>-75.171110999999996</v>
      </c>
      <c r="W2927">
        <v>39.906666999999999</v>
      </c>
    </row>
    <row r="2928" spans="1:23" x14ac:dyDescent="0.25">
      <c r="A2928" t="s">
        <v>1132</v>
      </c>
      <c r="B2928">
        <v>43.6</v>
      </c>
      <c r="C2928">
        <v>32.26</v>
      </c>
      <c r="D2928">
        <v>129</v>
      </c>
      <c r="E2928">
        <v>1</v>
      </c>
      <c r="F2928">
        <v>1</v>
      </c>
      <c r="G2928">
        <v>89</v>
      </c>
      <c r="H2928">
        <v>0</v>
      </c>
      <c r="I2928">
        <v>10.31</v>
      </c>
      <c r="J2928">
        <v>-17</v>
      </c>
      <c r="K2928">
        <v>0</v>
      </c>
      <c r="L2928" s="1">
        <v>36828</v>
      </c>
      <c r="M2928" t="s">
        <v>27</v>
      </c>
      <c r="N2928" t="s">
        <v>101</v>
      </c>
      <c r="O2928" t="s">
        <v>101</v>
      </c>
      <c r="P2928" t="s">
        <v>88</v>
      </c>
      <c r="Q2928" t="s">
        <v>93</v>
      </c>
      <c r="R2928" t="s">
        <v>26</v>
      </c>
      <c r="S2928" t="s">
        <v>50</v>
      </c>
      <c r="T2928">
        <v>37</v>
      </c>
      <c r="U2928">
        <v>0</v>
      </c>
      <c r="V2928">
        <v>-74.076943999999997</v>
      </c>
      <c r="W2928">
        <v>40.812221999999998</v>
      </c>
    </row>
    <row r="2929" spans="1:23" x14ac:dyDescent="0.25">
      <c r="A2929" t="s">
        <v>1132</v>
      </c>
      <c r="B2929">
        <v>59.8</v>
      </c>
      <c r="C2929">
        <v>56.1</v>
      </c>
      <c r="D2929">
        <v>228</v>
      </c>
      <c r="E2929">
        <v>1</v>
      </c>
      <c r="F2929">
        <v>2</v>
      </c>
      <c r="G2929">
        <v>48</v>
      </c>
      <c r="H2929">
        <v>0</v>
      </c>
      <c r="I2929">
        <v>17.21</v>
      </c>
      <c r="J2929">
        <v>3</v>
      </c>
      <c r="K2929">
        <v>1</v>
      </c>
      <c r="L2929" s="1">
        <v>36835</v>
      </c>
      <c r="M2929" t="s">
        <v>22</v>
      </c>
      <c r="N2929" t="s">
        <v>107</v>
      </c>
      <c r="O2929" t="s">
        <v>93</v>
      </c>
      <c r="P2929" t="s">
        <v>60</v>
      </c>
      <c r="Q2929" t="s">
        <v>93</v>
      </c>
      <c r="R2929" t="s">
        <v>26</v>
      </c>
      <c r="S2929" t="s">
        <v>527</v>
      </c>
      <c r="T2929">
        <v>52</v>
      </c>
      <c r="U2929">
        <v>0</v>
      </c>
      <c r="V2929">
        <v>-75.171110999999996</v>
      </c>
      <c r="W2929">
        <v>39.906666999999999</v>
      </c>
    </row>
    <row r="2930" spans="1:23" x14ac:dyDescent="0.25">
      <c r="A2930" t="s">
        <v>1132</v>
      </c>
      <c r="B2930">
        <v>69.7</v>
      </c>
      <c r="C2930">
        <v>47.27</v>
      </c>
      <c r="D2930">
        <v>213</v>
      </c>
      <c r="E2930">
        <v>2</v>
      </c>
      <c r="F2930">
        <v>0</v>
      </c>
      <c r="G2930">
        <v>76</v>
      </c>
      <c r="H2930">
        <v>0</v>
      </c>
      <c r="I2930">
        <v>5.84</v>
      </c>
      <c r="J2930">
        <v>3</v>
      </c>
      <c r="K2930">
        <v>1</v>
      </c>
      <c r="L2930" s="1">
        <v>36842</v>
      </c>
      <c r="M2930" t="s">
        <v>27</v>
      </c>
      <c r="N2930" t="s">
        <v>62</v>
      </c>
      <c r="O2930" t="s">
        <v>62</v>
      </c>
      <c r="P2930" t="s">
        <v>419</v>
      </c>
      <c r="Q2930" t="s">
        <v>93</v>
      </c>
      <c r="R2930" t="s">
        <v>26</v>
      </c>
      <c r="S2930" t="s">
        <v>64</v>
      </c>
      <c r="T2930">
        <v>44</v>
      </c>
      <c r="U2930">
        <v>0</v>
      </c>
      <c r="V2930">
        <v>-80.012777999999997</v>
      </c>
      <c r="W2930">
        <v>40.446666999999998</v>
      </c>
    </row>
    <row r="2931" spans="1:23" x14ac:dyDescent="0.25">
      <c r="A2931" t="s">
        <v>1132</v>
      </c>
      <c r="B2931">
        <v>87.5</v>
      </c>
      <c r="C2931">
        <v>73.53</v>
      </c>
      <c r="D2931">
        <v>217</v>
      </c>
      <c r="E2931">
        <v>1</v>
      </c>
      <c r="F2931">
        <v>1</v>
      </c>
      <c r="G2931">
        <v>55</v>
      </c>
      <c r="H2931">
        <v>0</v>
      </c>
      <c r="I2931">
        <v>11.62</v>
      </c>
      <c r="J2931">
        <v>25</v>
      </c>
      <c r="K2931">
        <v>1</v>
      </c>
      <c r="L2931" s="1">
        <v>36849</v>
      </c>
      <c r="M2931" t="s">
        <v>22</v>
      </c>
      <c r="N2931" t="s">
        <v>119</v>
      </c>
      <c r="O2931" t="s">
        <v>93</v>
      </c>
      <c r="P2931" t="s">
        <v>268</v>
      </c>
      <c r="Q2931" t="s">
        <v>93</v>
      </c>
      <c r="R2931" t="s">
        <v>26</v>
      </c>
      <c r="S2931" t="s">
        <v>527</v>
      </c>
      <c r="T2931">
        <v>39</v>
      </c>
      <c r="U2931">
        <v>0</v>
      </c>
      <c r="V2931">
        <v>-75.171110999999996</v>
      </c>
      <c r="W2931">
        <v>39.906666999999999</v>
      </c>
    </row>
    <row r="2932" spans="1:23" x14ac:dyDescent="0.25">
      <c r="A2932" t="s">
        <v>1132</v>
      </c>
      <c r="B2932">
        <v>71.099999999999994</v>
      </c>
      <c r="C2932">
        <v>63.33</v>
      </c>
      <c r="D2932">
        <v>137</v>
      </c>
      <c r="E2932">
        <v>1</v>
      </c>
      <c r="F2932">
        <v>1</v>
      </c>
      <c r="G2932">
        <v>80</v>
      </c>
      <c r="H2932">
        <v>0</v>
      </c>
      <c r="I2932">
        <v>4.72</v>
      </c>
      <c r="J2932">
        <v>3</v>
      </c>
      <c r="K2932">
        <v>1</v>
      </c>
      <c r="L2932" s="1">
        <v>36856</v>
      </c>
      <c r="M2932" t="s">
        <v>27</v>
      </c>
      <c r="N2932" t="s">
        <v>97</v>
      </c>
      <c r="O2932" t="s">
        <v>97</v>
      </c>
      <c r="P2932" t="s">
        <v>110</v>
      </c>
      <c r="Q2932" t="s">
        <v>93</v>
      </c>
      <c r="R2932" t="s">
        <v>26</v>
      </c>
      <c r="S2932" t="s">
        <v>99</v>
      </c>
      <c r="T2932">
        <v>55</v>
      </c>
      <c r="U2932">
        <v>0</v>
      </c>
      <c r="V2932">
        <v>-76.864444000000006</v>
      </c>
      <c r="W2932">
        <v>38.907778</v>
      </c>
    </row>
    <row r="2933" spans="1:23" x14ac:dyDescent="0.25">
      <c r="A2933" t="s">
        <v>1132</v>
      </c>
      <c r="B2933">
        <v>82.6</v>
      </c>
      <c r="C2933">
        <v>58.06</v>
      </c>
      <c r="D2933">
        <v>239</v>
      </c>
      <c r="E2933">
        <v>0</v>
      </c>
      <c r="F2933">
        <v>0</v>
      </c>
      <c r="G2933">
        <v>41</v>
      </c>
      <c r="H2933">
        <v>0</v>
      </c>
      <c r="I2933">
        <v>0</v>
      </c>
      <c r="J2933">
        <v>-2</v>
      </c>
      <c r="K2933">
        <v>0</v>
      </c>
      <c r="L2933" s="1">
        <v>36863</v>
      </c>
      <c r="M2933" t="s">
        <v>22</v>
      </c>
      <c r="N2933" t="s">
        <v>87</v>
      </c>
      <c r="O2933" t="s">
        <v>93</v>
      </c>
      <c r="P2933" t="s">
        <v>1104</v>
      </c>
      <c r="Q2933" t="s">
        <v>93</v>
      </c>
      <c r="R2933" t="s">
        <v>26</v>
      </c>
      <c r="S2933" t="s">
        <v>527</v>
      </c>
      <c r="T2933">
        <v>34</v>
      </c>
      <c r="U2933">
        <v>0</v>
      </c>
      <c r="V2933">
        <v>-75.171110999999996</v>
      </c>
      <c r="W2933">
        <v>39.906666999999999</v>
      </c>
    </row>
    <row r="2934" spans="1:23" x14ac:dyDescent="0.25">
      <c r="A2934" t="s">
        <v>1132</v>
      </c>
      <c r="B2934">
        <v>137.5</v>
      </c>
      <c r="C2934">
        <v>63.89</v>
      </c>
      <c r="D2934">
        <v>390</v>
      </c>
      <c r="E2934">
        <v>4</v>
      </c>
      <c r="F2934">
        <v>0</v>
      </c>
      <c r="G2934">
        <v>72</v>
      </c>
      <c r="H2934">
        <v>0</v>
      </c>
      <c r="I2934">
        <v>9.1999999999999993</v>
      </c>
      <c r="J2934">
        <v>11</v>
      </c>
      <c r="K2934">
        <v>1</v>
      </c>
      <c r="L2934" s="1">
        <v>36870</v>
      </c>
      <c r="M2934" t="s">
        <v>27</v>
      </c>
      <c r="N2934" t="s">
        <v>51</v>
      </c>
      <c r="O2934" t="s">
        <v>51</v>
      </c>
      <c r="P2934" t="s">
        <v>585</v>
      </c>
      <c r="Q2934" t="s">
        <v>93</v>
      </c>
      <c r="R2934" t="s">
        <v>26</v>
      </c>
      <c r="S2934" t="s">
        <v>135</v>
      </c>
      <c r="T2934">
        <v>35</v>
      </c>
      <c r="U2934">
        <v>0</v>
      </c>
      <c r="V2934">
        <v>-81.699444</v>
      </c>
      <c r="W2934">
        <v>41.506110999999997</v>
      </c>
    </row>
    <row r="2935" spans="1:23" x14ac:dyDescent="0.25">
      <c r="A2935" t="s">
        <v>1132</v>
      </c>
      <c r="B2935">
        <v>68.5</v>
      </c>
      <c r="C2935">
        <v>57.5</v>
      </c>
      <c r="D2935">
        <v>198</v>
      </c>
      <c r="E2935">
        <v>1</v>
      </c>
      <c r="F2935">
        <v>1</v>
      </c>
      <c r="G2935">
        <v>51</v>
      </c>
      <c r="H2935">
        <v>0</v>
      </c>
      <c r="I2935">
        <v>12.74</v>
      </c>
      <c r="J2935">
        <v>9</v>
      </c>
      <c r="K2935">
        <v>1</v>
      </c>
      <c r="L2935" s="1">
        <v>36884</v>
      </c>
      <c r="M2935" t="s">
        <v>22</v>
      </c>
      <c r="N2935" t="s">
        <v>136</v>
      </c>
      <c r="O2935" t="s">
        <v>93</v>
      </c>
      <c r="P2935" t="s">
        <v>682</v>
      </c>
      <c r="Q2935" t="s">
        <v>93</v>
      </c>
      <c r="R2935" t="s">
        <v>26</v>
      </c>
      <c r="S2935" t="s">
        <v>527</v>
      </c>
      <c r="T2935">
        <v>33</v>
      </c>
      <c r="U2935">
        <v>0</v>
      </c>
      <c r="V2935">
        <v>-75.171110999999996</v>
      </c>
      <c r="W2935">
        <v>39.906666999999999</v>
      </c>
    </row>
    <row r="2936" spans="1:23" x14ac:dyDescent="0.25">
      <c r="A2936" t="s">
        <v>1132</v>
      </c>
      <c r="B2936">
        <v>90.6</v>
      </c>
      <c r="C2936">
        <v>72.73</v>
      </c>
      <c r="D2936">
        <v>161</v>
      </c>
      <c r="E2936">
        <v>2</v>
      </c>
      <c r="F2936">
        <v>1</v>
      </c>
      <c r="G2936">
        <v>45</v>
      </c>
      <c r="H2936">
        <v>0</v>
      </c>
      <c r="I2936">
        <v>12.74</v>
      </c>
      <c r="J2936">
        <v>18</v>
      </c>
      <c r="K2936">
        <v>1</v>
      </c>
      <c r="L2936" s="1">
        <v>36891</v>
      </c>
      <c r="M2936" t="s">
        <v>22</v>
      </c>
      <c r="N2936" t="s">
        <v>152</v>
      </c>
      <c r="O2936" t="s">
        <v>93</v>
      </c>
      <c r="P2936" t="s">
        <v>1134</v>
      </c>
      <c r="Q2936" t="s">
        <v>93</v>
      </c>
      <c r="R2936" t="s">
        <v>26</v>
      </c>
      <c r="S2936" t="s">
        <v>527</v>
      </c>
      <c r="T2936">
        <v>32</v>
      </c>
      <c r="U2936">
        <v>0</v>
      </c>
      <c r="V2936">
        <v>-75.171110999999996</v>
      </c>
      <c r="W2936">
        <v>39.906666999999999</v>
      </c>
    </row>
    <row r="2937" spans="1:23" x14ac:dyDescent="0.25">
      <c r="A2937" t="s">
        <v>1132</v>
      </c>
      <c r="B2937">
        <v>59.1</v>
      </c>
      <c r="C2937">
        <v>48.78</v>
      </c>
      <c r="D2937">
        <v>181</v>
      </c>
      <c r="E2937">
        <v>1</v>
      </c>
      <c r="F2937">
        <v>1</v>
      </c>
      <c r="G2937">
        <v>57</v>
      </c>
      <c r="H2937">
        <v>0</v>
      </c>
      <c r="I2937">
        <v>3.36</v>
      </c>
      <c r="J2937">
        <v>-10</v>
      </c>
      <c r="K2937">
        <v>0</v>
      </c>
      <c r="L2937" s="1">
        <v>36898</v>
      </c>
      <c r="M2937" t="s">
        <v>27</v>
      </c>
      <c r="N2937" t="s">
        <v>101</v>
      </c>
      <c r="O2937" t="s">
        <v>101</v>
      </c>
      <c r="P2937" t="s">
        <v>285</v>
      </c>
      <c r="Q2937" t="s">
        <v>93</v>
      </c>
      <c r="R2937" t="s">
        <v>26</v>
      </c>
      <c r="S2937" t="s">
        <v>50</v>
      </c>
      <c r="T2937">
        <v>42</v>
      </c>
      <c r="U2937">
        <v>0</v>
      </c>
      <c r="V2937">
        <v>-74.076943999999997</v>
      </c>
      <c r="W2937">
        <v>40.812221999999998</v>
      </c>
    </row>
    <row r="2938" spans="1:23" x14ac:dyDescent="0.25">
      <c r="A2938" t="s">
        <v>1132</v>
      </c>
      <c r="B2938">
        <v>89.9</v>
      </c>
      <c r="C2938">
        <v>66.67</v>
      </c>
      <c r="D2938">
        <v>312</v>
      </c>
      <c r="E2938">
        <v>2</v>
      </c>
      <c r="F2938">
        <v>1</v>
      </c>
      <c r="G2938">
        <v>50</v>
      </c>
      <c r="H2938">
        <v>0</v>
      </c>
      <c r="I2938">
        <v>9.1999999999999993</v>
      </c>
      <c r="J2938">
        <v>-3</v>
      </c>
      <c r="K2938">
        <v>0</v>
      </c>
      <c r="L2938" s="1">
        <v>37143</v>
      </c>
      <c r="M2938" t="s">
        <v>22</v>
      </c>
      <c r="N2938" t="s">
        <v>44</v>
      </c>
      <c r="O2938" t="s">
        <v>93</v>
      </c>
      <c r="P2938" t="s">
        <v>98</v>
      </c>
      <c r="Q2938" t="s">
        <v>93</v>
      </c>
      <c r="R2938" t="s">
        <v>26</v>
      </c>
      <c r="S2938" t="s">
        <v>527</v>
      </c>
      <c r="T2938">
        <v>83</v>
      </c>
      <c r="U2938">
        <v>0</v>
      </c>
      <c r="V2938">
        <v>-75.171110999999996</v>
      </c>
      <c r="W2938">
        <v>39.906666999999999</v>
      </c>
    </row>
    <row r="2939" spans="1:23" x14ac:dyDescent="0.25">
      <c r="A2939" t="s">
        <v>1132</v>
      </c>
      <c r="B2939">
        <v>106</v>
      </c>
      <c r="C2939">
        <v>64.86</v>
      </c>
      <c r="D2939">
        <v>283</v>
      </c>
      <c r="E2939">
        <v>2</v>
      </c>
      <c r="F2939">
        <v>0</v>
      </c>
      <c r="G2939">
        <v>61</v>
      </c>
      <c r="H2939">
        <v>0</v>
      </c>
      <c r="I2939">
        <v>3.36</v>
      </c>
      <c r="J2939">
        <v>24</v>
      </c>
      <c r="K2939">
        <v>1</v>
      </c>
      <c r="L2939" s="1">
        <v>37157</v>
      </c>
      <c r="M2939" t="s">
        <v>27</v>
      </c>
      <c r="N2939" t="s">
        <v>123</v>
      </c>
      <c r="O2939" t="s">
        <v>123</v>
      </c>
      <c r="P2939" t="s">
        <v>681</v>
      </c>
      <c r="Q2939" t="s">
        <v>93</v>
      </c>
      <c r="R2939" t="s">
        <v>26</v>
      </c>
      <c r="S2939" t="s">
        <v>513</v>
      </c>
      <c r="T2939">
        <v>73</v>
      </c>
      <c r="U2939">
        <v>0</v>
      </c>
      <c r="V2939">
        <v>-122.30166699999999</v>
      </c>
      <c r="W2939">
        <v>47.650278</v>
      </c>
    </row>
    <row r="2940" spans="1:23" x14ac:dyDescent="0.25">
      <c r="A2940" t="s">
        <v>1132</v>
      </c>
      <c r="B2940">
        <v>103.6</v>
      </c>
      <c r="C2940">
        <v>50</v>
      </c>
      <c r="D2940">
        <v>162</v>
      </c>
      <c r="E2940">
        <v>3</v>
      </c>
      <c r="F2940">
        <v>0</v>
      </c>
      <c r="G2940">
        <v>83</v>
      </c>
      <c r="H2940">
        <v>0.11</v>
      </c>
      <c r="I2940">
        <v>11.62</v>
      </c>
      <c r="J2940">
        <v>22</v>
      </c>
      <c r="K2940">
        <v>1</v>
      </c>
      <c r="L2940" s="1">
        <v>37164</v>
      </c>
      <c r="M2940" t="s">
        <v>22</v>
      </c>
      <c r="N2940" t="s">
        <v>107</v>
      </c>
      <c r="O2940" t="s">
        <v>93</v>
      </c>
      <c r="P2940" t="s">
        <v>1135</v>
      </c>
      <c r="Q2940" t="s">
        <v>93</v>
      </c>
      <c r="R2940" t="s">
        <v>103</v>
      </c>
      <c r="S2940" t="s">
        <v>527</v>
      </c>
      <c r="T2940">
        <v>51</v>
      </c>
      <c r="U2940">
        <v>0</v>
      </c>
      <c r="V2940">
        <v>-75.171110999999996</v>
      </c>
      <c r="W2940">
        <v>39.906666999999999</v>
      </c>
    </row>
    <row r="2941" spans="1:23" x14ac:dyDescent="0.25">
      <c r="A2941" t="s">
        <v>1132</v>
      </c>
      <c r="B2941">
        <v>105.5</v>
      </c>
      <c r="C2941">
        <v>65.52</v>
      </c>
      <c r="D2941">
        <v>280</v>
      </c>
      <c r="E2941">
        <v>2</v>
      </c>
      <c r="F2941">
        <v>1</v>
      </c>
      <c r="G2941">
        <v>37</v>
      </c>
      <c r="H2941">
        <v>0</v>
      </c>
      <c r="I2941">
        <v>14.98</v>
      </c>
      <c r="J2941">
        <v>-1</v>
      </c>
      <c r="K2941">
        <v>0</v>
      </c>
      <c r="L2941" s="1">
        <v>37171</v>
      </c>
      <c r="M2941" t="s">
        <v>22</v>
      </c>
      <c r="N2941" t="s">
        <v>119</v>
      </c>
      <c r="O2941" t="s">
        <v>93</v>
      </c>
      <c r="P2941" t="s">
        <v>369</v>
      </c>
      <c r="Q2941" t="s">
        <v>93</v>
      </c>
      <c r="R2941" t="s">
        <v>26</v>
      </c>
      <c r="S2941" t="s">
        <v>527</v>
      </c>
      <c r="T2941">
        <v>57</v>
      </c>
      <c r="U2941">
        <v>0</v>
      </c>
      <c r="V2941">
        <v>-75.171110999999996</v>
      </c>
      <c r="W2941">
        <v>39.906666999999999</v>
      </c>
    </row>
    <row r="2942" spans="1:23" x14ac:dyDescent="0.25">
      <c r="A2942" t="s">
        <v>1132</v>
      </c>
      <c r="B2942">
        <v>71.599999999999994</v>
      </c>
      <c r="C2942">
        <v>57.69</v>
      </c>
      <c r="D2942">
        <v>154</v>
      </c>
      <c r="E2942">
        <v>1</v>
      </c>
      <c r="F2942">
        <v>1</v>
      </c>
      <c r="G2942">
        <v>70</v>
      </c>
      <c r="H2942">
        <v>0</v>
      </c>
      <c r="I2942">
        <v>6.96</v>
      </c>
      <c r="J2942">
        <v>1</v>
      </c>
      <c r="K2942">
        <v>1</v>
      </c>
      <c r="L2942" s="1">
        <v>37186</v>
      </c>
      <c r="M2942" t="s">
        <v>27</v>
      </c>
      <c r="N2942" t="s">
        <v>101</v>
      </c>
      <c r="O2942" t="s">
        <v>101</v>
      </c>
      <c r="P2942" t="s">
        <v>1085</v>
      </c>
      <c r="Q2942" t="s">
        <v>93</v>
      </c>
      <c r="R2942" t="s">
        <v>26</v>
      </c>
      <c r="S2942" t="s">
        <v>50</v>
      </c>
      <c r="T2942">
        <v>60</v>
      </c>
      <c r="U2942">
        <v>0</v>
      </c>
      <c r="V2942">
        <v>-74.076943999999997</v>
      </c>
      <c r="W2942">
        <v>40.812221999999998</v>
      </c>
    </row>
    <row r="2943" spans="1:23" x14ac:dyDescent="0.25">
      <c r="A2943" t="s">
        <v>1132</v>
      </c>
      <c r="B2943">
        <v>59.6</v>
      </c>
      <c r="C2943">
        <v>44.44</v>
      </c>
      <c r="D2943">
        <v>133</v>
      </c>
      <c r="E2943">
        <v>0</v>
      </c>
      <c r="F2943">
        <v>0</v>
      </c>
      <c r="G2943">
        <v>34</v>
      </c>
      <c r="H2943">
        <v>0</v>
      </c>
      <c r="I2943">
        <v>14.98</v>
      </c>
      <c r="J2943">
        <v>-10</v>
      </c>
      <c r="K2943">
        <v>0</v>
      </c>
      <c r="L2943" s="1">
        <v>37192</v>
      </c>
      <c r="M2943" t="s">
        <v>22</v>
      </c>
      <c r="N2943" t="s">
        <v>59</v>
      </c>
      <c r="O2943" t="s">
        <v>93</v>
      </c>
      <c r="P2943" t="s">
        <v>285</v>
      </c>
      <c r="Q2943" t="s">
        <v>93</v>
      </c>
      <c r="R2943" t="s">
        <v>26</v>
      </c>
      <c r="S2943" t="s">
        <v>527</v>
      </c>
      <c r="T2943">
        <v>48</v>
      </c>
      <c r="U2943">
        <v>0</v>
      </c>
      <c r="V2943">
        <v>-75.171110999999996</v>
      </c>
      <c r="W2943">
        <v>39.906666999999999</v>
      </c>
    </row>
    <row r="2944" spans="1:23" x14ac:dyDescent="0.25">
      <c r="A2944" t="s">
        <v>1132</v>
      </c>
      <c r="B2944">
        <v>87.7</v>
      </c>
      <c r="C2944">
        <v>57.58</v>
      </c>
      <c r="D2944">
        <v>238</v>
      </c>
      <c r="E2944">
        <v>2</v>
      </c>
      <c r="F2944">
        <v>1</v>
      </c>
      <c r="G2944">
        <v>17</v>
      </c>
      <c r="H2944">
        <v>0</v>
      </c>
      <c r="I2944">
        <v>17.21</v>
      </c>
      <c r="J2944">
        <v>14</v>
      </c>
      <c r="K2944">
        <v>1</v>
      </c>
      <c r="L2944" s="1">
        <v>37199</v>
      </c>
      <c r="M2944" t="s">
        <v>27</v>
      </c>
      <c r="N2944" t="s">
        <v>119</v>
      </c>
      <c r="O2944" t="s">
        <v>119</v>
      </c>
      <c r="P2944" t="s">
        <v>141</v>
      </c>
      <c r="Q2944" t="s">
        <v>93</v>
      </c>
      <c r="R2944" t="s">
        <v>26</v>
      </c>
      <c r="S2944" t="s">
        <v>121</v>
      </c>
      <c r="T2944">
        <v>93</v>
      </c>
      <c r="U2944">
        <v>0</v>
      </c>
      <c r="V2944">
        <v>-111.9325</v>
      </c>
      <c r="W2944">
        <v>33.426388889999998</v>
      </c>
    </row>
    <row r="2945" spans="1:23" x14ac:dyDescent="0.25">
      <c r="A2945" t="s">
        <v>1132</v>
      </c>
      <c r="B2945">
        <v>123.2</v>
      </c>
      <c r="C2945">
        <v>65.52</v>
      </c>
      <c r="D2945">
        <v>223</v>
      </c>
      <c r="E2945">
        <v>3</v>
      </c>
      <c r="F2945">
        <v>0</v>
      </c>
      <c r="G2945">
        <v>30</v>
      </c>
      <c r="H2945">
        <v>0</v>
      </c>
      <c r="I2945">
        <v>12.74</v>
      </c>
      <c r="J2945">
        <v>31</v>
      </c>
      <c r="K2945">
        <v>1</v>
      </c>
      <c r="L2945" s="1">
        <v>37206</v>
      </c>
      <c r="M2945" t="s">
        <v>22</v>
      </c>
      <c r="N2945" t="s">
        <v>82</v>
      </c>
      <c r="O2945" t="s">
        <v>93</v>
      </c>
      <c r="P2945" t="s">
        <v>1094</v>
      </c>
      <c r="Q2945" t="s">
        <v>93</v>
      </c>
      <c r="R2945" t="s">
        <v>26</v>
      </c>
      <c r="S2945" t="s">
        <v>527</v>
      </c>
      <c r="T2945">
        <v>46</v>
      </c>
      <c r="U2945">
        <v>0</v>
      </c>
      <c r="V2945">
        <v>-75.171110999999996</v>
      </c>
      <c r="W2945">
        <v>39.906666999999999</v>
      </c>
    </row>
    <row r="2946" spans="1:23" x14ac:dyDescent="0.25">
      <c r="A2946" t="s">
        <v>1132</v>
      </c>
      <c r="B2946">
        <v>57.9</v>
      </c>
      <c r="C2946">
        <v>50</v>
      </c>
      <c r="D2946">
        <v>129</v>
      </c>
      <c r="E2946">
        <v>1</v>
      </c>
      <c r="F2946">
        <v>1</v>
      </c>
      <c r="G2946">
        <v>76</v>
      </c>
      <c r="H2946">
        <v>0</v>
      </c>
      <c r="I2946">
        <v>14.98</v>
      </c>
      <c r="J2946">
        <v>33</v>
      </c>
      <c r="K2946">
        <v>1</v>
      </c>
      <c r="L2946" s="1">
        <v>37213</v>
      </c>
      <c r="M2946" t="s">
        <v>27</v>
      </c>
      <c r="N2946" t="s">
        <v>107</v>
      </c>
      <c r="O2946" t="s">
        <v>107</v>
      </c>
      <c r="P2946" t="s">
        <v>1136</v>
      </c>
      <c r="Q2946" t="s">
        <v>93</v>
      </c>
      <c r="R2946" t="s">
        <v>26</v>
      </c>
      <c r="S2946" t="s">
        <v>181</v>
      </c>
      <c r="T2946">
        <v>73</v>
      </c>
      <c r="U2946">
        <v>1</v>
      </c>
      <c r="V2946">
        <v>-96.911000000000001</v>
      </c>
      <c r="W2946">
        <v>32.840000000000003</v>
      </c>
    </row>
    <row r="2947" spans="1:23" x14ac:dyDescent="0.25">
      <c r="A2947" t="s">
        <v>1132</v>
      </c>
      <c r="B2947">
        <v>62.6</v>
      </c>
      <c r="C2947">
        <v>55.56</v>
      </c>
      <c r="D2947">
        <v>92</v>
      </c>
      <c r="E2947">
        <v>0</v>
      </c>
      <c r="F2947">
        <v>0</v>
      </c>
      <c r="G2947">
        <v>70</v>
      </c>
      <c r="H2947">
        <v>0</v>
      </c>
      <c r="I2947">
        <v>16.09</v>
      </c>
      <c r="J2947">
        <v>-10</v>
      </c>
      <c r="K2947">
        <v>0</v>
      </c>
      <c r="L2947" s="1">
        <v>37220</v>
      </c>
      <c r="M2947" t="s">
        <v>22</v>
      </c>
      <c r="N2947" t="s">
        <v>97</v>
      </c>
      <c r="O2947" t="s">
        <v>93</v>
      </c>
      <c r="P2947" t="s">
        <v>667</v>
      </c>
      <c r="Q2947" t="s">
        <v>93</v>
      </c>
      <c r="R2947" t="s">
        <v>26</v>
      </c>
      <c r="S2947" t="s">
        <v>527</v>
      </c>
      <c r="T2947">
        <v>67</v>
      </c>
      <c r="U2947">
        <v>0</v>
      </c>
      <c r="V2947">
        <v>-75.171110999999996</v>
      </c>
      <c r="W2947">
        <v>39.906666999999999</v>
      </c>
    </row>
    <row r="2948" spans="1:23" x14ac:dyDescent="0.25">
      <c r="A2948" t="s">
        <v>1132</v>
      </c>
      <c r="B2948">
        <v>112.5</v>
      </c>
      <c r="C2948">
        <v>69.23</v>
      </c>
      <c r="D2948">
        <v>269</v>
      </c>
      <c r="E2948">
        <v>2</v>
      </c>
      <c r="F2948">
        <v>1</v>
      </c>
      <c r="G2948">
        <v>85</v>
      </c>
      <c r="H2948">
        <v>0</v>
      </c>
      <c r="I2948">
        <v>5.84</v>
      </c>
      <c r="J2948">
        <v>13</v>
      </c>
      <c r="K2948">
        <v>1</v>
      </c>
      <c r="L2948" s="1">
        <v>37224</v>
      </c>
      <c r="M2948" t="s">
        <v>27</v>
      </c>
      <c r="N2948" t="s">
        <v>68</v>
      </c>
      <c r="O2948" t="s">
        <v>68</v>
      </c>
      <c r="P2948" t="s">
        <v>432</v>
      </c>
      <c r="Q2948" t="s">
        <v>93</v>
      </c>
      <c r="R2948" t="s">
        <v>26</v>
      </c>
      <c r="S2948" t="s">
        <v>131</v>
      </c>
      <c r="T2948">
        <v>36</v>
      </c>
      <c r="U2948">
        <v>0</v>
      </c>
      <c r="V2948">
        <v>-94.483889000000005</v>
      </c>
      <c r="W2948">
        <v>39.048889000000003</v>
      </c>
    </row>
    <row r="2949" spans="1:23" x14ac:dyDescent="0.25">
      <c r="A2949" t="s">
        <v>1132</v>
      </c>
      <c r="B2949">
        <v>70.400000000000006</v>
      </c>
      <c r="C2949">
        <v>50</v>
      </c>
      <c r="D2949">
        <v>221</v>
      </c>
      <c r="E2949">
        <v>2</v>
      </c>
      <c r="F2949">
        <v>1</v>
      </c>
      <c r="G2949">
        <v>50</v>
      </c>
      <c r="H2949">
        <v>0</v>
      </c>
      <c r="I2949">
        <v>24.17</v>
      </c>
      <c r="J2949">
        <v>10</v>
      </c>
      <c r="K2949">
        <v>1</v>
      </c>
      <c r="L2949" s="1">
        <v>37234</v>
      </c>
      <c r="M2949" t="s">
        <v>22</v>
      </c>
      <c r="N2949" t="s">
        <v>31</v>
      </c>
      <c r="O2949" t="s">
        <v>93</v>
      </c>
      <c r="P2949" t="s">
        <v>118</v>
      </c>
      <c r="Q2949" t="s">
        <v>93</v>
      </c>
      <c r="R2949" t="s">
        <v>26</v>
      </c>
      <c r="S2949" t="s">
        <v>527</v>
      </c>
      <c r="T2949">
        <v>47</v>
      </c>
      <c r="U2949">
        <v>0</v>
      </c>
      <c r="V2949">
        <v>-75.171110999999996</v>
      </c>
      <c r="W2949">
        <v>39.906666999999999</v>
      </c>
    </row>
    <row r="2950" spans="1:23" x14ac:dyDescent="0.25">
      <c r="A2950" t="s">
        <v>1132</v>
      </c>
      <c r="B2950">
        <v>52.9</v>
      </c>
      <c r="C2950">
        <v>47.06</v>
      </c>
      <c r="D2950">
        <v>235</v>
      </c>
      <c r="E2950">
        <v>2</v>
      </c>
      <c r="F2950">
        <v>3</v>
      </c>
      <c r="G2950">
        <v>43</v>
      </c>
      <c r="H2950">
        <v>0</v>
      </c>
      <c r="I2950">
        <v>5.84</v>
      </c>
      <c r="J2950">
        <v>14</v>
      </c>
      <c r="K2950">
        <v>1</v>
      </c>
      <c r="L2950" s="1">
        <v>37241</v>
      </c>
      <c r="M2950" t="s">
        <v>27</v>
      </c>
      <c r="N2950" t="s">
        <v>97</v>
      </c>
      <c r="O2950" t="s">
        <v>97</v>
      </c>
      <c r="P2950" t="s">
        <v>813</v>
      </c>
      <c r="Q2950" t="s">
        <v>93</v>
      </c>
      <c r="R2950" t="s">
        <v>26</v>
      </c>
      <c r="S2950" t="s">
        <v>99</v>
      </c>
      <c r="T2950">
        <v>46</v>
      </c>
      <c r="U2950">
        <v>0</v>
      </c>
      <c r="V2950">
        <v>-76.864444000000006</v>
      </c>
      <c r="W2950">
        <v>38.907778</v>
      </c>
    </row>
    <row r="2951" spans="1:23" x14ac:dyDescent="0.25">
      <c r="A2951" t="s">
        <v>1132</v>
      </c>
      <c r="B2951">
        <v>74.599999999999994</v>
      </c>
      <c r="C2951">
        <v>67.650000000000006</v>
      </c>
      <c r="D2951">
        <v>232</v>
      </c>
      <c r="E2951">
        <v>0</v>
      </c>
      <c r="F2951">
        <v>1</v>
      </c>
      <c r="G2951">
        <v>89</v>
      </c>
      <c r="H2951">
        <v>0.02</v>
      </c>
      <c r="I2951">
        <v>4.72</v>
      </c>
      <c r="J2951">
        <v>-10</v>
      </c>
      <c r="K2951">
        <v>0</v>
      </c>
      <c r="L2951" s="1">
        <v>37247</v>
      </c>
      <c r="M2951" t="s">
        <v>27</v>
      </c>
      <c r="N2951" t="s">
        <v>140</v>
      </c>
      <c r="O2951" t="s">
        <v>140</v>
      </c>
      <c r="P2951" t="s">
        <v>667</v>
      </c>
      <c r="Q2951" t="s">
        <v>93</v>
      </c>
      <c r="R2951" t="s">
        <v>33</v>
      </c>
      <c r="S2951" t="s">
        <v>395</v>
      </c>
      <c r="T2951">
        <v>54</v>
      </c>
      <c r="U2951">
        <v>0</v>
      </c>
      <c r="V2951">
        <v>-122.386111</v>
      </c>
      <c r="W2951">
        <v>37.713611</v>
      </c>
    </row>
    <row r="2952" spans="1:23" x14ac:dyDescent="0.25">
      <c r="A2952" t="s">
        <v>1132</v>
      </c>
      <c r="B2952">
        <v>90.8</v>
      </c>
      <c r="C2952">
        <v>53.85</v>
      </c>
      <c r="D2952">
        <v>270</v>
      </c>
      <c r="E2952">
        <v>3</v>
      </c>
      <c r="F2952">
        <v>1</v>
      </c>
      <c r="G2952">
        <v>37</v>
      </c>
      <c r="H2952">
        <v>0</v>
      </c>
      <c r="I2952">
        <v>14.98</v>
      </c>
      <c r="J2952">
        <v>3</v>
      </c>
      <c r="K2952">
        <v>1</v>
      </c>
      <c r="L2952" s="1">
        <v>37255</v>
      </c>
      <c r="M2952" t="s">
        <v>22</v>
      </c>
      <c r="N2952" t="s">
        <v>101</v>
      </c>
      <c r="O2952" t="s">
        <v>93</v>
      </c>
      <c r="P2952" t="s">
        <v>173</v>
      </c>
      <c r="Q2952" t="s">
        <v>93</v>
      </c>
      <c r="R2952" t="s">
        <v>26</v>
      </c>
      <c r="S2952" t="s">
        <v>527</v>
      </c>
      <c r="T2952">
        <v>28</v>
      </c>
      <c r="U2952">
        <v>0</v>
      </c>
      <c r="V2952">
        <v>-75.171110999999996</v>
      </c>
      <c r="W2952">
        <v>39.906666999999999</v>
      </c>
    </row>
    <row r="2953" spans="1:23" x14ac:dyDescent="0.25">
      <c r="A2953" t="s">
        <v>1132</v>
      </c>
      <c r="D2953">
        <v>0</v>
      </c>
      <c r="G2953">
        <v>78</v>
      </c>
      <c r="H2953">
        <v>0</v>
      </c>
      <c r="I2953">
        <v>11.62</v>
      </c>
      <c r="J2953">
        <v>-4</v>
      </c>
      <c r="K2953">
        <v>0</v>
      </c>
      <c r="L2953" s="1">
        <v>37262</v>
      </c>
      <c r="M2953" t="s">
        <v>27</v>
      </c>
      <c r="N2953" t="s">
        <v>152</v>
      </c>
      <c r="O2953" t="s">
        <v>152</v>
      </c>
      <c r="P2953" t="s">
        <v>450</v>
      </c>
      <c r="Q2953" t="s">
        <v>93</v>
      </c>
      <c r="R2953" t="s">
        <v>26</v>
      </c>
      <c r="S2953" t="s">
        <v>304</v>
      </c>
      <c r="T2953">
        <v>59</v>
      </c>
      <c r="U2953">
        <v>0</v>
      </c>
      <c r="V2953">
        <v>-82.503332999999998</v>
      </c>
      <c r="W2953">
        <v>27.975833000000002</v>
      </c>
    </row>
    <row r="2954" spans="1:23" x14ac:dyDescent="0.25">
      <c r="A2954" t="s">
        <v>1132</v>
      </c>
      <c r="B2954">
        <v>97.7</v>
      </c>
      <c r="C2954">
        <v>64</v>
      </c>
      <c r="D2954">
        <v>194</v>
      </c>
      <c r="E2954">
        <v>2</v>
      </c>
      <c r="F2954">
        <v>1</v>
      </c>
      <c r="G2954">
        <v>68</v>
      </c>
      <c r="H2954">
        <v>0</v>
      </c>
      <c r="I2954">
        <v>6.96</v>
      </c>
      <c r="J2954">
        <v>22</v>
      </c>
      <c r="K2954">
        <v>1</v>
      </c>
      <c r="L2954" s="1">
        <v>37268</v>
      </c>
      <c r="M2954" t="s">
        <v>22</v>
      </c>
      <c r="N2954" t="s">
        <v>152</v>
      </c>
      <c r="O2954" t="s">
        <v>93</v>
      </c>
      <c r="P2954" t="s">
        <v>497</v>
      </c>
      <c r="Q2954" t="s">
        <v>93</v>
      </c>
      <c r="R2954" t="s">
        <v>26</v>
      </c>
      <c r="S2954" t="s">
        <v>527</v>
      </c>
      <c r="T2954">
        <v>42</v>
      </c>
      <c r="U2954">
        <v>0</v>
      </c>
      <c r="V2954">
        <v>-75.171110999999996</v>
      </c>
      <c r="W2954">
        <v>39.906666999999999</v>
      </c>
    </row>
    <row r="2955" spans="1:23" x14ac:dyDescent="0.25">
      <c r="A2955" t="s">
        <v>1132</v>
      </c>
      <c r="B2955">
        <v>89.8</v>
      </c>
      <c r="C2955">
        <v>65</v>
      </c>
      <c r="D2955">
        <v>262</v>
      </c>
      <c r="E2955">
        <v>2</v>
      </c>
      <c r="F2955">
        <v>1</v>
      </c>
      <c r="G2955">
        <v>59</v>
      </c>
      <c r="H2955">
        <v>0</v>
      </c>
      <c r="I2955">
        <v>11.43</v>
      </c>
      <c r="J2955">
        <v>14</v>
      </c>
      <c r="K2955">
        <v>1</v>
      </c>
      <c r="L2955" s="1">
        <v>37275</v>
      </c>
      <c r="M2955" t="s">
        <v>27</v>
      </c>
      <c r="N2955" t="s">
        <v>77</v>
      </c>
      <c r="O2955" t="s">
        <v>77</v>
      </c>
      <c r="P2955" t="s">
        <v>1137</v>
      </c>
      <c r="Q2955" t="s">
        <v>93</v>
      </c>
      <c r="R2955" t="s">
        <v>26</v>
      </c>
      <c r="S2955" t="s">
        <v>215</v>
      </c>
      <c r="T2955">
        <v>28</v>
      </c>
      <c r="U2955">
        <v>0</v>
      </c>
      <c r="V2955">
        <v>-87.616699999999994</v>
      </c>
      <c r="W2955">
        <v>41.862299999999998</v>
      </c>
    </row>
    <row r="2956" spans="1:23" x14ac:dyDescent="0.25">
      <c r="A2956" t="s">
        <v>1132</v>
      </c>
      <c r="B2956">
        <v>73.099999999999994</v>
      </c>
      <c r="C2956">
        <v>60</v>
      </c>
      <c r="D2956">
        <v>171</v>
      </c>
      <c r="E2956">
        <v>1</v>
      </c>
      <c r="F2956">
        <v>1</v>
      </c>
      <c r="G2956">
        <v>22</v>
      </c>
      <c r="H2956">
        <v>0</v>
      </c>
      <c r="I2956">
        <v>14.98</v>
      </c>
      <c r="J2956">
        <v>-5</v>
      </c>
      <c r="K2956">
        <v>0</v>
      </c>
      <c r="L2956" s="1">
        <v>37283</v>
      </c>
      <c r="M2956" t="s">
        <v>27</v>
      </c>
      <c r="N2956" t="s">
        <v>44</v>
      </c>
      <c r="O2956" t="s">
        <v>44</v>
      </c>
      <c r="P2956" t="s">
        <v>404</v>
      </c>
      <c r="Q2956" t="s">
        <v>93</v>
      </c>
      <c r="R2956" t="s">
        <v>26</v>
      </c>
      <c r="S2956" t="s">
        <v>128</v>
      </c>
      <c r="T2956">
        <v>64</v>
      </c>
      <c r="U2956">
        <v>1</v>
      </c>
      <c r="V2956">
        <v>-90.188610999999995</v>
      </c>
      <c r="W2956">
        <v>38.632778000000002</v>
      </c>
    </row>
    <row r="2957" spans="1:23" x14ac:dyDescent="0.25">
      <c r="A2957" t="s">
        <v>1132</v>
      </c>
      <c r="B2957">
        <v>72.900000000000006</v>
      </c>
      <c r="C2957">
        <v>50</v>
      </c>
      <c r="D2957">
        <v>212</v>
      </c>
      <c r="E2957">
        <v>3</v>
      </c>
      <c r="F2957">
        <v>2</v>
      </c>
      <c r="G2957">
        <v>50</v>
      </c>
      <c r="H2957">
        <v>0</v>
      </c>
      <c r="I2957">
        <v>4.72</v>
      </c>
      <c r="J2957">
        <v>-3</v>
      </c>
      <c r="K2957">
        <v>0</v>
      </c>
      <c r="L2957" s="1">
        <v>37507</v>
      </c>
      <c r="M2957" t="s">
        <v>27</v>
      </c>
      <c r="N2957" t="s">
        <v>87</v>
      </c>
      <c r="O2957" t="s">
        <v>87</v>
      </c>
      <c r="P2957" t="s">
        <v>327</v>
      </c>
      <c r="Q2957" t="s">
        <v>93</v>
      </c>
      <c r="R2957" t="s">
        <v>26</v>
      </c>
      <c r="S2957" t="s">
        <v>89</v>
      </c>
      <c r="T2957">
        <v>87</v>
      </c>
      <c r="U2957">
        <v>0</v>
      </c>
      <c r="V2957">
        <v>-86.771388999999999</v>
      </c>
      <c r="W2957">
        <v>36.166389000000002</v>
      </c>
    </row>
    <row r="2958" spans="1:23" x14ac:dyDescent="0.25">
      <c r="A2958" t="s">
        <v>1132</v>
      </c>
      <c r="B2958">
        <v>108.7</v>
      </c>
      <c r="C2958">
        <v>68.42</v>
      </c>
      <c r="D2958">
        <v>292</v>
      </c>
      <c r="E2958">
        <v>2</v>
      </c>
      <c r="F2958">
        <v>0</v>
      </c>
      <c r="G2958">
        <v>71</v>
      </c>
      <c r="H2958">
        <v>0</v>
      </c>
      <c r="I2958">
        <v>6.96</v>
      </c>
      <c r="J2958">
        <v>30</v>
      </c>
      <c r="K2958">
        <v>1</v>
      </c>
      <c r="L2958" s="1">
        <v>37515</v>
      </c>
      <c r="M2958" t="s">
        <v>27</v>
      </c>
      <c r="N2958" t="s">
        <v>97</v>
      </c>
      <c r="O2958" t="s">
        <v>97</v>
      </c>
      <c r="P2958" t="s">
        <v>778</v>
      </c>
      <c r="Q2958" t="s">
        <v>93</v>
      </c>
      <c r="R2958" t="s">
        <v>26</v>
      </c>
      <c r="S2958" t="s">
        <v>99</v>
      </c>
      <c r="T2958">
        <v>73</v>
      </c>
      <c r="U2958">
        <v>0</v>
      </c>
      <c r="V2958">
        <v>-76.864444000000006</v>
      </c>
      <c r="W2958">
        <v>38.907778</v>
      </c>
    </row>
    <row r="2959" spans="1:23" x14ac:dyDescent="0.25">
      <c r="A2959" t="s">
        <v>1132</v>
      </c>
      <c r="B2959">
        <v>115.5</v>
      </c>
      <c r="C2959">
        <v>64.86</v>
      </c>
      <c r="D2959">
        <v>287</v>
      </c>
      <c r="E2959">
        <v>3</v>
      </c>
      <c r="F2959">
        <v>0</v>
      </c>
      <c r="G2959">
        <v>53</v>
      </c>
      <c r="H2959">
        <v>0</v>
      </c>
      <c r="I2959">
        <v>8.08</v>
      </c>
      <c r="J2959">
        <v>31</v>
      </c>
      <c r="K2959">
        <v>1</v>
      </c>
      <c r="L2959" s="1">
        <v>37521</v>
      </c>
      <c r="M2959" t="s">
        <v>22</v>
      </c>
      <c r="N2959" t="s">
        <v>107</v>
      </c>
      <c r="O2959" t="s">
        <v>93</v>
      </c>
      <c r="P2959" t="s">
        <v>25</v>
      </c>
      <c r="Q2959" t="s">
        <v>93</v>
      </c>
      <c r="R2959" t="s">
        <v>26</v>
      </c>
      <c r="S2959" t="s">
        <v>527</v>
      </c>
      <c r="T2959">
        <v>85</v>
      </c>
      <c r="U2959">
        <v>0</v>
      </c>
      <c r="V2959">
        <v>-75.171110999999996</v>
      </c>
      <c r="W2959">
        <v>39.906666999999999</v>
      </c>
    </row>
    <row r="2960" spans="1:23" x14ac:dyDescent="0.25">
      <c r="A2960" t="s">
        <v>1132</v>
      </c>
      <c r="B2960">
        <v>73.400000000000006</v>
      </c>
      <c r="C2960">
        <v>57.14</v>
      </c>
      <c r="D2960">
        <v>259</v>
      </c>
      <c r="E2960">
        <v>1</v>
      </c>
      <c r="F2960">
        <v>1</v>
      </c>
      <c r="G2960">
        <v>59</v>
      </c>
      <c r="H2960">
        <v>0</v>
      </c>
      <c r="I2960">
        <v>4.72</v>
      </c>
      <c r="J2960">
        <v>18</v>
      </c>
      <c r="K2960">
        <v>1</v>
      </c>
      <c r="L2960" s="1">
        <v>37528</v>
      </c>
      <c r="M2960" t="s">
        <v>22</v>
      </c>
      <c r="N2960" t="s">
        <v>109</v>
      </c>
      <c r="O2960" t="s">
        <v>93</v>
      </c>
      <c r="P2960" t="s">
        <v>288</v>
      </c>
      <c r="Q2960" t="s">
        <v>93</v>
      </c>
      <c r="R2960" t="s">
        <v>26</v>
      </c>
      <c r="S2960" t="s">
        <v>527</v>
      </c>
      <c r="T2960">
        <v>72</v>
      </c>
      <c r="U2960">
        <v>0</v>
      </c>
      <c r="V2960">
        <v>-75.171110999999996</v>
      </c>
      <c r="W2960">
        <v>39.906666999999999</v>
      </c>
    </row>
    <row r="2961" spans="1:23" x14ac:dyDescent="0.25">
      <c r="A2961" t="s">
        <v>1132</v>
      </c>
      <c r="B2961">
        <v>84.5</v>
      </c>
      <c r="C2961">
        <v>58.33</v>
      </c>
      <c r="D2961">
        <v>230</v>
      </c>
      <c r="E2961">
        <v>2</v>
      </c>
      <c r="F2961">
        <v>0</v>
      </c>
      <c r="G2961">
        <v>74</v>
      </c>
      <c r="I2961">
        <v>9.1999999999999993</v>
      </c>
      <c r="J2961">
        <v>-3</v>
      </c>
      <c r="K2961">
        <v>0</v>
      </c>
      <c r="L2961" s="1">
        <v>37535</v>
      </c>
      <c r="M2961" t="s">
        <v>27</v>
      </c>
      <c r="N2961" t="s">
        <v>113</v>
      </c>
      <c r="O2961" t="s">
        <v>113</v>
      </c>
      <c r="P2961" t="s">
        <v>643</v>
      </c>
      <c r="Q2961" t="s">
        <v>93</v>
      </c>
      <c r="S2961" t="s">
        <v>174</v>
      </c>
      <c r="T2961">
        <v>83</v>
      </c>
      <c r="U2961">
        <v>0</v>
      </c>
      <c r="V2961">
        <v>-81.637500000000003</v>
      </c>
      <c r="W2961">
        <v>30.323889000000001</v>
      </c>
    </row>
    <row r="2962" spans="1:23" x14ac:dyDescent="0.25">
      <c r="A2962" t="s">
        <v>1132</v>
      </c>
      <c r="B2962">
        <v>59.9</v>
      </c>
      <c r="C2962">
        <v>48</v>
      </c>
      <c r="D2962">
        <v>127</v>
      </c>
      <c r="E2962">
        <v>1</v>
      </c>
      <c r="F2962">
        <v>1</v>
      </c>
      <c r="G2962">
        <v>55</v>
      </c>
      <c r="H2962">
        <v>0</v>
      </c>
      <c r="I2962">
        <v>6.96</v>
      </c>
      <c r="J2962">
        <v>10</v>
      </c>
      <c r="K2962">
        <v>1</v>
      </c>
      <c r="L2962" s="1">
        <v>37549</v>
      </c>
      <c r="M2962" t="s">
        <v>22</v>
      </c>
      <c r="N2962" t="s">
        <v>152</v>
      </c>
      <c r="O2962" t="s">
        <v>93</v>
      </c>
      <c r="P2962" t="s">
        <v>162</v>
      </c>
      <c r="Q2962" t="s">
        <v>93</v>
      </c>
      <c r="R2962" t="s">
        <v>26</v>
      </c>
      <c r="S2962" t="s">
        <v>527</v>
      </c>
      <c r="T2962">
        <v>56</v>
      </c>
      <c r="U2962">
        <v>0</v>
      </c>
      <c r="V2962">
        <v>-75.171110999999996</v>
      </c>
      <c r="W2962">
        <v>39.906666999999999</v>
      </c>
    </row>
    <row r="2963" spans="1:23" x14ac:dyDescent="0.25">
      <c r="A2963" t="s">
        <v>1132</v>
      </c>
      <c r="B2963">
        <v>60</v>
      </c>
      <c r="C2963">
        <v>46.67</v>
      </c>
      <c r="D2963">
        <v>137</v>
      </c>
      <c r="E2963">
        <v>0</v>
      </c>
      <c r="F2963">
        <v>0</v>
      </c>
      <c r="G2963">
        <v>71</v>
      </c>
      <c r="H2963">
        <v>0</v>
      </c>
      <c r="I2963">
        <v>9.1999999999999993</v>
      </c>
      <c r="J2963">
        <v>14</v>
      </c>
      <c r="K2963">
        <v>1</v>
      </c>
      <c r="L2963" s="1">
        <v>37557</v>
      </c>
      <c r="M2963" t="s">
        <v>22</v>
      </c>
      <c r="N2963" t="s">
        <v>101</v>
      </c>
      <c r="O2963" t="s">
        <v>93</v>
      </c>
      <c r="P2963" t="s">
        <v>888</v>
      </c>
      <c r="Q2963" t="s">
        <v>93</v>
      </c>
      <c r="R2963" t="s">
        <v>26</v>
      </c>
      <c r="S2963" t="s">
        <v>527</v>
      </c>
      <c r="T2963">
        <v>46</v>
      </c>
      <c r="U2963">
        <v>0</v>
      </c>
      <c r="V2963">
        <v>-75.171110999999996</v>
      </c>
      <c r="W2963">
        <v>39.906666999999999</v>
      </c>
    </row>
    <row r="2964" spans="1:23" x14ac:dyDescent="0.25">
      <c r="A2964" t="s">
        <v>1132</v>
      </c>
      <c r="B2964">
        <v>61.3</v>
      </c>
      <c r="C2964">
        <v>54.55</v>
      </c>
      <c r="D2964">
        <v>209</v>
      </c>
      <c r="E2964">
        <v>0</v>
      </c>
      <c r="F2964">
        <v>1</v>
      </c>
      <c r="G2964">
        <v>93</v>
      </c>
      <c r="H2964">
        <v>0</v>
      </c>
      <c r="I2964">
        <v>8</v>
      </c>
      <c r="J2964">
        <v>6</v>
      </c>
      <c r="K2964">
        <v>1</v>
      </c>
      <c r="L2964" s="1">
        <v>37563</v>
      </c>
      <c r="M2964" t="s">
        <v>27</v>
      </c>
      <c r="N2964" t="s">
        <v>77</v>
      </c>
      <c r="O2964" t="s">
        <v>77</v>
      </c>
      <c r="P2964" t="s">
        <v>104</v>
      </c>
      <c r="Q2964" t="s">
        <v>93</v>
      </c>
      <c r="R2964" t="s">
        <v>26</v>
      </c>
      <c r="S2964" t="s">
        <v>79</v>
      </c>
      <c r="T2964">
        <v>39</v>
      </c>
      <c r="U2964">
        <v>0</v>
      </c>
      <c r="V2964">
        <v>-88.235833330000006</v>
      </c>
      <c r="W2964">
        <v>40.099166670000002</v>
      </c>
    </row>
    <row r="2965" spans="1:23" x14ac:dyDescent="0.25">
      <c r="A2965" t="s">
        <v>1132</v>
      </c>
      <c r="B2965">
        <v>82</v>
      </c>
      <c r="C2965">
        <v>57.45</v>
      </c>
      <c r="D2965">
        <v>281</v>
      </c>
      <c r="E2965">
        <v>1</v>
      </c>
      <c r="F2965">
        <v>0</v>
      </c>
      <c r="G2965">
        <v>70</v>
      </c>
      <c r="H2965">
        <v>0</v>
      </c>
      <c r="I2965">
        <v>17.21</v>
      </c>
      <c r="J2965">
        <v>-22</v>
      </c>
      <c r="K2965">
        <v>0</v>
      </c>
      <c r="L2965" s="1">
        <v>37570</v>
      </c>
      <c r="M2965" t="s">
        <v>22</v>
      </c>
      <c r="N2965" t="s">
        <v>23</v>
      </c>
      <c r="O2965" t="s">
        <v>93</v>
      </c>
      <c r="P2965" t="s">
        <v>619</v>
      </c>
      <c r="Q2965" t="s">
        <v>93</v>
      </c>
      <c r="R2965" t="s">
        <v>26</v>
      </c>
      <c r="S2965" t="s">
        <v>527</v>
      </c>
      <c r="T2965">
        <v>71</v>
      </c>
      <c r="U2965">
        <v>0</v>
      </c>
      <c r="V2965">
        <v>-75.171110999999996</v>
      </c>
      <c r="W2965">
        <v>39.906666999999999</v>
      </c>
    </row>
    <row r="2966" spans="1:23" x14ac:dyDescent="0.25">
      <c r="A2966" t="s">
        <v>1132</v>
      </c>
      <c r="B2966">
        <v>132.1</v>
      </c>
      <c r="C2966">
        <v>80</v>
      </c>
      <c r="D2966">
        <v>255</v>
      </c>
      <c r="E2966">
        <v>4</v>
      </c>
      <c r="F2966">
        <v>1</v>
      </c>
      <c r="G2966">
        <v>97</v>
      </c>
      <c r="H2966">
        <v>1.2E-2</v>
      </c>
      <c r="I2966">
        <v>5.84</v>
      </c>
      <c r="J2966">
        <v>24</v>
      </c>
      <c r="K2966">
        <v>1</v>
      </c>
      <c r="L2966" s="1">
        <v>37577</v>
      </c>
      <c r="M2966" t="s">
        <v>22</v>
      </c>
      <c r="N2966" t="s">
        <v>119</v>
      </c>
      <c r="O2966" t="s">
        <v>93</v>
      </c>
      <c r="P2966" t="s">
        <v>178</v>
      </c>
      <c r="Q2966" t="s">
        <v>93</v>
      </c>
      <c r="R2966" t="s">
        <v>33</v>
      </c>
      <c r="S2966" t="s">
        <v>527</v>
      </c>
      <c r="T2966">
        <v>43</v>
      </c>
      <c r="U2966">
        <v>0</v>
      </c>
      <c r="V2966">
        <v>-75.171110999999996</v>
      </c>
      <c r="W2966">
        <v>39.906666999999999</v>
      </c>
    </row>
    <row r="2967" spans="1:23" x14ac:dyDescent="0.25">
      <c r="A2967" t="s">
        <v>1132</v>
      </c>
      <c r="B2967">
        <v>103.1</v>
      </c>
      <c r="C2967">
        <v>66.67</v>
      </c>
      <c r="D2967">
        <v>247</v>
      </c>
      <c r="E2967">
        <v>1</v>
      </c>
      <c r="F2967">
        <v>0</v>
      </c>
      <c r="G2967">
        <v>44</v>
      </c>
      <c r="H2967">
        <v>0</v>
      </c>
      <c r="I2967">
        <v>13.86</v>
      </c>
      <c r="J2967">
        <v>14</v>
      </c>
      <c r="K2967">
        <v>1</v>
      </c>
      <c r="L2967" s="1">
        <v>37632</v>
      </c>
      <c r="M2967" t="s">
        <v>22</v>
      </c>
      <c r="N2967" t="s">
        <v>39</v>
      </c>
      <c r="O2967" t="s">
        <v>93</v>
      </c>
      <c r="P2967" t="s">
        <v>813</v>
      </c>
      <c r="Q2967" t="s">
        <v>93</v>
      </c>
      <c r="R2967" t="s">
        <v>26</v>
      </c>
      <c r="S2967" t="s">
        <v>527</v>
      </c>
      <c r="T2967">
        <v>27</v>
      </c>
      <c r="U2967">
        <v>0</v>
      </c>
      <c r="V2967">
        <v>-75.171110999999996</v>
      </c>
      <c r="W2967">
        <v>39.906666999999999</v>
      </c>
    </row>
    <row r="2968" spans="1:23" x14ac:dyDescent="0.25">
      <c r="A2968" t="s">
        <v>1132</v>
      </c>
      <c r="B2968">
        <v>58.5</v>
      </c>
      <c r="C2968">
        <v>53.06</v>
      </c>
      <c r="D2968">
        <v>243</v>
      </c>
      <c r="E2968">
        <v>0</v>
      </c>
      <c r="F2968">
        <v>1</v>
      </c>
      <c r="G2968">
        <v>42</v>
      </c>
      <c r="H2968">
        <v>0</v>
      </c>
      <c r="I2968">
        <v>17.21</v>
      </c>
      <c r="J2968">
        <v>-17</v>
      </c>
      <c r="K2968">
        <v>0</v>
      </c>
      <c r="L2968" s="1">
        <v>37640</v>
      </c>
      <c r="M2968" t="s">
        <v>22</v>
      </c>
      <c r="N2968" t="s">
        <v>152</v>
      </c>
      <c r="O2968" t="s">
        <v>93</v>
      </c>
      <c r="P2968" t="s">
        <v>457</v>
      </c>
      <c r="Q2968" t="s">
        <v>93</v>
      </c>
      <c r="R2968" t="s">
        <v>26</v>
      </c>
      <c r="S2968" t="s">
        <v>527</v>
      </c>
      <c r="T2968">
        <v>28</v>
      </c>
      <c r="U2968">
        <v>0</v>
      </c>
      <c r="V2968">
        <v>-75.171110999999996</v>
      </c>
      <c r="W2968">
        <v>39.906666999999999</v>
      </c>
    </row>
    <row r="2969" spans="1:23" x14ac:dyDescent="0.25">
      <c r="A2969" t="s">
        <v>1132</v>
      </c>
      <c r="B2969">
        <v>51.6</v>
      </c>
      <c r="C2969">
        <v>52.78</v>
      </c>
      <c r="D2969">
        <v>148</v>
      </c>
      <c r="E2969">
        <v>0</v>
      </c>
      <c r="F2969">
        <v>1</v>
      </c>
      <c r="G2969">
        <v>76</v>
      </c>
      <c r="H2969">
        <v>0</v>
      </c>
      <c r="I2969">
        <v>10.31</v>
      </c>
      <c r="J2969">
        <v>-17</v>
      </c>
      <c r="K2969">
        <v>0</v>
      </c>
      <c r="L2969" s="1">
        <v>37872</v>
      </c>
      <c r="M2969" t="s">
        <v>22</v>
      </c>
      <c r="N2969" t="s">
        <v>152</v>
      </c>
      <c r="O2969" t="s">
        <v>93</v>
      </c>
      <c r="P2969" t="s">
        <v>937</v>
      </c>
      <c r="Q2969" t="s">
        <v>93</v>
      </c>
      <c r="R2969" t="s">
        <v>26</v>
      </c>
      <c r="S2969" t="s">
        <v>95</v>
      </c>
      <c r="T2969">
        <v>69</v>
      </c>
      <c r="U2969">
        <v>0</v>
      </c>
      <c r="V2969">
        <v>-75.167500000000004</v>
      </c>
      <c r="W2969">
        <v>39.900832999999999</v>
      </c>
    </row>
    <row r="2970" spans="1:23" x14ac:dyDescent="0.25">
      <c r="A2970" t="s">
        <v>1132</v>
      </c>
      <c r="B2970">
        <v>33.4</v>
      </c>
      <c r="C2970">
        <v>39.130000000000003</v>
      </c>
      <c r="D2970">
        <v>186</v>
      </c>
      <c r="E2970">
        <v>0</v>
      </c>
      <c r="F2970">
        <v>2</v>
      </c>
      <c r="G2970">
        <v>74</v>
      </c>
      <c r="H2970">
        <v>0</v>
      </c>
      <c r="I2970">
        <v>10.31</v>
      </c>
      <c r="J2970">
        <v>-21</v>
      </c>
      <c r="K2970">
        <v>0</v>
      </c>
      <c r="L2970" s="1">
        <v>37878</v>
      </c>
      <c r="M2970" t="s">
        <v>22</v>
      </c>
      <c r="N2970" t="s">
        <v>24</v>
      </c>
      <c r="O2970" t="s">
        <v>93</v>
      </c>
      <c r="P2970" t="s">
        <v>723</v>
      </c>
      <c r="Q2970" t="s">
        <v>93</v>
      </c>
      <c r="R2970" t="s">
        <v>26</v>
      </c>
      <c r="S2970" t="s">
        <v>95</v>
      </c>
      <c r="T2970">
        <v>80</v>
      </c>
      <c r="U2970">
        <v>0</v>
      </c>
      <c r="V2970">
        <v>-75.167500000000004</v>
      </c>
      <c r="W2970">
        <v>39.900832999999999</v>
      </c>
    </row>
    <row r="2971" spans="1:23" x14ac:dyDescent="0.25">
      <c r="A2971" t="s">
        <v>1132</v>
      </c>
      <c r="B2971">
        <v>78.7</v>
      </c>
      <c r="C2971">
        <v>62.07</v>
      </c>
      <c r="D2971">
        <v>173</v>
      </c>
      <c r="E2971">
        <v>0</v>
      </c>
      <c r="F2971">
        <v>0</v>
      </c>
      <c r="G2971">
        <v>53</v>
      </c>
      <c r="H2971">
        <v>0</v>
      </c>
      <c r="I2971">
        <v>11.62</v>
      </c>
      <c r="J2971">
        <v>10</v>
      </c>
      <c r="K2971">
        <v>1</v>
      </c>
      <c r="L2971" s="1">
        <v>37892</v>
      </c>
      <c r="M2971" t="s">
        <v>27</v>
      </c>
      <c r="N2971" t="s">
        <v>42</v>
      </c>
      <c r="O2971" t="s">
        <v>42</v>
      </c>
      <c r="P2971" t="s">
        <v>481</v>
      </c>
      <c r="Q2971" t="s">
        <v>93</v>
      </c>
      <c r="R2971" t="s">
        <v>26</v>
      </c>
      <c r="S2971" t="s">
        <v>54</v>
      </c>
      <c r="T2971">
        <v>59</v>
      </c>
      <c r="U2971">
        <v>0</v>
      </c>
      <c r="V2971">
        <v>-78.787000000000006</v>
      </c>
      <c r="W2971">
        <v>42.774000000000001</v>
      </c>
    </row>
    <row r="2972" spans="1:23" x14ac:dyDescent="0.25">
      <c r="A2972" t="s">
        <v>1132</v>
      </c>
      <c r="B2972">
        <v>51.7</v>
      </c>
      <c r="C2972">
        <v>53.33</v>
      </c>
      <c r="D2972">
        <v>157</v>
      </c>
      <c r="E2972">
        <v>1</v>
      </c>
      <c r="F2972">
        <v>2</v>
      </c>
      <c r="G2972">
        <v>37</v>
      </c>
      <c r="H2972">
        <v>0</v>
      </c>
      <c r="I2972">
        <v>11.62</v>
      </c>
      <c r="J2972">
        <v>2</v>
      </c>
      <c r="K2972">
        <v>1</v>
      </c>
      <c r="L2972" s="1">
        <v>37899</v>
      </c>
      <c r="M2972" t="s">
        <v>22</v>
      </c>
      <c r="N2972" t="s">
        <v>97</v>
      </c>
      <c r="O2972" t="s">
        <v>93</v>
      </c>
      <c r="P2972" t="s">
        <v>264</v>
      </c>
      <c r="Q2972" t="s">
        <v>93</v>
      </c>
      <c r="R2972" t="s">
        <v>26</v>
      </c>
      <c r="S2972" t="s">
        <v>95</v>
      </c>
      <c r="T2972">
        <v>59</v>
      </c>
      <c r="U2972">
        <v>0</v>
      </c>
      <c r="V2972">
        <v>-75.167500000000004</v>
      </c>
      <c r="W2972">
        <v>39.900832999999999</v>
      </c>
    </row>
    <row r="2973" spans="1:23" x14ac:dyDescent="0.25">
      <c r="A2973" t="s">
        <v>1132</v>
      </c>
      <c r="B2973">
        <v>70.400000000000006</v>
      </c>
      <c r="C2973">
        <v>42.31</v>
      </c>
      <c r="D2973">
        <v>126</v>
      </c>
      <c r="E2973">
        <v>1</v>
      </c>
      <c r="F2973">
        <v>0</v>
      </c>
      <c r="G2973">
        <v>63</v>
      </c>
      <c r="H2973">
        <v>0</v>
      </c>
      <c r="I2973">
        <v>6.96</v>
      </c>
      <c r="J2973">
        <v>-2</v>
      </c>
      <c r="K2973">
        <v>0</v>
      </c>
      <c r="L2973" s="1">
        <v>37906</v>
      </c>
      <c r="M2973" t="s">
        <v>27</v>
      </c>
      <c r="N2973" t="s">
        <v>107</v>
      </c>
      <c r="O2973" t="s">
        <v>107</v>
      </c>
      <c r="P2973" t="s">
        <v>378</v>
      </c>
      <c r="Q2973" t="s">
        <v>93</v>
      </c>
      <c r="R2973" t="s">
        <v>26</v>
      </c>
      <c r="S2973" t="s">
        <v>181</v>
      </c>
      <c r="T2973">
        <v>74</v>
      </c>
      <c r="U2973">
        <v>1</v>
      </c>
      <c r="V2973">
        <v>-96.911000000000001</v>
      </c>
      <c r="W2973">
        <v>32.840000000000003</v>
      </c>
    </row>
    <row r="2974" spans="1:23" x14ac:dyDescent="0.25">
      <c r="A2974" t="s">
        <v>1132</v>
      </c>
      <c r="B2974">
        <v>29.1</v>
      </c>
      <c r="C2974">
        <v>39.130000000000003</v>
      </c>
      <c r="D2974">
        <v>64</v>
      </c>
      <c r="E2974">
        <v>0</v>
      </c>
      <c r="F2974">
        <v>1</v>
      </c>
      <c r="G2974">
        <v>72</v>
      </c>
      <c r="H2974">
        <v>0</v>
      </c>
      <c r="I2974">
        <v>9.1999999999999993</v>
      </c>
      <c r="J2974">
        <v>4</v>
      </c>
      <c r="K2974">
        <v>1</v>
      </c>
      <c r="L2974" s="1">
        <v>37913</v>
      </c>
      <c r="M2974" t="s">
        <v>27</v>
      </c>
      <c r="N2974" t="s">
        <v>101</v>
      </c>
      <c r="O2974" t="s">
        <v>101</v>
      </c>
      <c r="P2974" t="s">
        <v>889</v>
      </c>
      <c r="Q2974" t="s">
        <v>93</v>
      </c>
      <c r="R2974" t="s">
        <v>26</v>
      </c>
      <c r="S2974" t="s">
        <v>50</v>
      </c>
      <c r="T2974">
        <v>54</v>
      </c>
      <c r="U2974">
        <v>0</v>
      </c>
      <c r="V2974">
        <v>-74.076943999999997</v>
      </c>
      <c r="W2974">
        <v>40.812221999999998</v>
      </c>
    </row>
    <row r="2975" spans="1:23" x14ac:dyDescent="0.25">
      <c r="A2975" t="s">
        <v>1132</v>
      </c>
      <c r="B2975">
        <v>85.6</v>
      </c>
      <c r="C2975">
        <v>73.91</v>
      </c>
      <c r="D2975">
        <v>141</v>
      </c>
      <c r="E2975">
        <v>1</v>
      </c>
      <c r="F2975">
        <v>1</v>
      </c>
      <c r="G2975">
        <v>87</v>
      </c>
      <c r="H2975">
        <v>0</v>
      </c>
      <c r="I2975">
        <v>11.62</v>
      </c>
      <c r="J2975">
        <v>7</v>
      </c>
      <c r="K2975">
        <v>1</v>
      </c>
      <c r="L2975" s="1">
        <v>37920</v>
      </c>
      <c r="M2975" t="s">
        <v>22</v>
      </c>
      <c r="N2975" t="s">
        <v>48</v>
      </c>
      <c r="O2975" t="s">
        <v>93</v>
      </c>
      <c r="P2975" t="s">
        <v>63</v>
      </c>
      <c r="Q2975" t="s">
        <v>93</v>
      </c>
      <c r="R2975" t="s">
        <v>26</v>
      </c>
      <c r="S2975" t="s">
        <v>95</v>
      </c>
      <c r="T2975">
        <v>67</v>
      </c>
      <c r="U2975">
        <v>0</v>
      </c>
      <c r="V2975">
        <v>-75.167500000000004</v>
      </c>
      <c r="W2975">
        <v>39.900832999999999</v>
      </c>
    </row>
    <row r="2976" spans="1:23" x14ac:dyDescent="0.25">
      <c r="A2976" t="s">
        <v>1132</v>
      </c>
      <c r="B2976">
        <v>104.6</v>
      </c>
      <c r="C2976">
        <v>63.64</v>
      </c>
      <c r="D2976">
        <v>312</v>
      </c>
      <c r="E2976">
        <v>1</v>
      </c>
      <c r="F2976">
        <v>0</v>
      </c>
      <c r="G2976">
        <v>42</v>
      </c>
      <c r="H2976">
        <v>0</v>
      </c>
      <c r="I2976">
        <v>6.96</v>
      </c>
      <c r="J2976">
        <v>7</v>
      </c>
      <c r="K2976">
        <v>1</v>
      </c>
      <c r="L2976" s="1">
        <v>37927</v>
      </c>
      <c r="M2976" t="s">
        <v>27</v>
      </c>
      <c r="N2976" t="s">
        <v>39</v>
      </c>
      <c r="O2976" t="s">
        <v>39</v>
      </c>
      <c r="P2976" t="s">
        <v>96</v>
      </c>
      <c r="Q2976" t="s">
        <v>93</v>
      </c>
      <c r="R2976" t="s">
        <v>26</v>
      </c>
      <c r="S2976" t="s">
        <v>41</v>
      </c>
      <c r="T2976">
        <v>76</v>
      </c>
      <c r="U2976">
        <v>1</v>
      </c>
      <c r="V2976">
        <v>-84.400999999999996</v>
      </c>
      <c r="W2976">
        <v>33.758000000000003</v>
      </c>
    </row>
    <row r="2977" spans="1:23" x14ac:dyDescent="0.25">
      <c r="A2977" t="s">
        <v>1132</v>
      </c>
      <c r="B2977">
        <v>79.8</v>
      </c>
      <c r="C2977">
        <v>48.39</v>
      </c>
      <c r="D2977">
        <v>198</v>
      </c>
      <c r="E2977">
        <v>1</v>
      </c>
      <c r="F2977">
        <v>0</v>
      </c>
      <c r="G2977">
        <v>96</v>
      </c>
      <c r="H2977">
        <v>3.1E-2</v>
      </c>
      <c r="I2977">
        <v>4.72</v>
      </c>
      <c r="J2977">
        <v>3</v>
      </c>
      <c r="K2977">
        <v>1</v>
      </c>
      <c r="L2977" s="1">
        <v>37935</v>
      </c>
      <c r="M2977" t="s">
        <v>27</v>
      </c>
      <c r="N2977" t="s">
        <v>73</v>
      </c>
      <c r="O2977" t="s">
        <v>73</v>
      </c>
      <c r="P2977" t="s">
        <v>117</v>
      </c>
      <c r="Q2977" t="s">
        <v>93</v>
      </c>
      <c r="R2977" t="s">
        <v>33</v>
      </c>
      <c r="S2977" t="s">
        <v>168</v>
      </c>
      <c r="T2977">
        <v>40</v>
      </c>
      <c r="U2977">
        <v>0</v>
      </c>
      <c r="V2977">
        <v>-88.062222000000006</v>
      </c>
      <c r="W2977">
        <v>44.501389000000003</v>
      </c>
    </row>
    <row r="2978" spans="1:23" x14ac:dyDescent="0.25">
      <c r="A2978" t="s">
        <v>1132</v>
      </c>
      <c r="B2978">
        <v>132.5</v>
      </c>
      <c r="C2978">
        <v>80</v>
      </c>
      <c r="D2978">
        <v>314</v>
      </c>
      <c r="E2978">
        <v>2</v>
      </c>
      <c r="F2978">
        <v>0</v>
      </c>
      <c r="G2978">
        <v>54</v>
      </c>
      <c r="H2978">
        <v>0</v>
      </c>
      <c r="I2978">
        <v>4.72</v>
      </c>
      <c r="J2978">
        <v>18</v>
      </c>
      <c r="K2978">
        <v>1</v>
      </c>
      <c r="L2978" s="1">
        <v>37941</v>
      </c>
      <c r="M2978" t="s">
        <v>22</v>
      </c>
      <c r="N2978" t="s">
        <v>101</v>
      </c>
      <c r="O2978" t="s">
        <v>93</v>
      </c>
      <c r="P2978" t="s">
        <v>330</v>
      </c>
      <c r="Q2978" t="s">
        <v>93</v>
      </c>
      <c r="R2978" t="s">
        <v>26</v>
      </c>
      <c r="S2978" t="s">
        <v>95</v>
      </c>
      <c r="T2978">
        <v>54</v>
      </c>
      <c r="U2978">
        <v>0</v>
      </c>
      <c r="V2978">
        <v>-75.167500000000004</v>
      </c>
      <c r="W2978">
        <v>39.900832999999999</v>
      </c>
    </row>
    <row r="2979" spans="1:23" x14ac:dyDescent="0.25">
      <c r="A2979" t="s">
        <v>1132</v>
      </c>
      <c r="B2979">
        <v>111.9</v>
      </c>
      <c r="C2979">
        <v>64</v>
      </c>
      <c r="D2979">
        <v>259</v>
      </c>
      <c r="E2979">
        <v>1</v>
      </c>
      <c r="F2979">
        <v>0</v>
      </c>
      <c r="G2979">
        <v>83</v>
      </c>
      <c r="H2979">
        <v>0</v>
      </c>
      <c r="I2979">
        <v>0</v>
      </c>
      <c r="J2979">
        <v>13</v>
      </c>
      <c r="K2979">
        <v>1</v>
      </c>
      <c r="L2979" s="1">
        <v>37948</v>
      </c>
      <c r="M2979" t="s">
        <v>22</v>
      </c>
      <c r="N2979" t="s">
        <v>46</v>
      </c>
      <c r="O2979" t="s">
        <v>93</v>
      </c>
      <c r="P2979" t="s">
        <v>731</v>
      </c>
      <c r="Q2979" t="s">
        <v>93</v>
      </c>
      <c r="R2979" t="s">
        <v>26</v>
      </c>
      <c r="S2979" t="s">
        <v>95</v>
      </c>
      <c r="T2979">
        <v>59</v>
      </c>
      <c r="U2979">
        <v>0</v>
      </c>
      <c r="V2979">
        <v>-75.167500000000004</v>
      </c>
      <c r="W2979">
        <v>39.900832999999999</v>
      </c>
    </row>
    <row r="2980" spans="1:23" x14ac:dyDescent="0.25">
      <c r="A2980" t="s">
        <v>1132</v>
      </c>
      <c r="B2980">
        <v>85.7</v>
      </c>
      <c r="C2980">
        <v>69.23</v>
      </c>
      <c r="D2980">
        <v>182</v>
      </c>
      <c r="E2980">
        <v>1</v>
      </c>
      <c r="F2980">
        <v>1</v>
      </c>
      <c r="G2980">
        <v>32</v>
      </c>
      <c r="H2980">
        <v>0</v>
      </c>
      <c r="I2980">
        <v>4.72</v>
      </c>
      <c r="J2980">
        <v>9</v>
      </c>
      <c r="K2980">
        <v>1</v>
      </c>
      <c r="L2980" s="1">
        <v>37955</v>
      </c>
      <c r="M2980" t="s">
        <v>27</v>
      </c>
      <c r="N2980" t="s">
        <v>56</v>
      </c>
      <c r="O2980" t="s">
        <v>56</v>
      </c>
      <c r="P2980" t="s">
        <v>1138</v>
      </c>
      <c r="Q2980" t="s">
        <v>93</v>
      </c>
      <c r="R2980" t="s">
        <v>26</v>
      </c>
      <c r="S2980" t="s">
        <v>58</v>
      </c>
      <c r="T2980">
        <v>60</v>
      </c>
      <c r="U2980">
        <v>0</v>
      </c>
      <c r="V2980">
        <v>-80.852778000000001</v>
      </c>
      <c r="W2980">
        <v>35.225833000000002</v>
      </c>
    </row>
    <row r="2981" spans="1:23" x14ac:dyDescent="0.25">
      <c r="A2981" t="s">
        <v>1132</v>
      </c>
      <c r="B2981">
        <v>105</v>
      </c>
      <c r="C2981">
        <v>52.94</v>
      </c>
      <c r="D2981">
        <v>240</v>
      </c>
      <c r="E2981">
        <v>3</v>
      </c>
      <c r="F2981">
        <v>0</v>
      </c>
      <c r="G2981">
        <v>60</v>
      </c>
      <c r="H2981">
        <v>0</v>
      </c>
      <c r="I2981">
        <v>24.17</v>
      </c>
      <c r="J2981">
        <v>26</v>
      </c>
      <c r="K2981">
        <v>1</v>
      </c>
      <c r="L2981" s="1">
        <v>37962</v>
      </c>
      <c r="M2981" t="s">
        <v>22</v>
      </c>
      <c r="N2981" t="s">
        <v>107</v>
      </c>
      <c r="O2981" t="s">
        <v>93</v>
      </c>
      <c r="P2981" t="s">
        <v>671</v>
      </c>
      <c r="Q2981" t="s">
        <v>93</v>
      </c>
      <c r="R2981" t="s">
        <v>26</v>
      </c>
      <c r="S2981" t="s">
        <v>95</v>
      </c>
      <c r="T2981">
        <v>30</v>
      </c>
      <c r="U2981">
        <v>0</v>
      </c>
      <c r="V2981">
        <v>-75.167500000000004</v>
      </c>
      <c r="W2981">
        <v>39.900832999999999</v>
      </c>
    </row>
    <row r="2982" spans="1:23" x14ac:dyDescent="0.25">
      <c r="A2982" t="s">
        <v>1132</v>
      </c>
      <c r="B2982">
        <v>69.400000000000006</v>
      </c>
      <c r="C2982">
        <v>55.56</v>
      </c>
      <c r="D2982">
        <v>236</v>
      </c>
      <c r="E2982">
        <v>0</v>
      </c>
      <c r="F2982">
        <v>1</v>
      </c>
      <c r="G2982">
        <v>75</v>
      </c>
      <c r="H2982">
        <v>0</v>
      </c>
      <c r="I2982">
        <v>10.31</v>
      </c>
      <c r="J2982">
        <v>7</v>
      </c>
      <c r="K2982">
        <v>1</v>
      </c>
      <c r="L2982" s="1">
        <v>37970</v>
      </c>
      <c r="M2982" t="s">
        <v>27</v>
      </c>
      <c r="N2982" t="s">
        <v>28</v>
      </c>
      <c r="O2982" t="s">
        <v>28</v>
      </c>
      <c r="P2982" t="s">
        <v>228</v>
      </c>
      <c r="Q2982" t="s">
        <v>93</v>
      </c>
      <c r="R2982" t="s">
        <v>26</v>
      </c>
      <c r="S2982" t="s">
        <v>30</v>
      </c>
      <c r="T2982">
        <v>68</v>
      </c>
      <c r="U2982">
        <v>0</v>
      </c>
      <c r="V2982">
        <v>-80.238889</v>
      </c>
      <c r="W2982">
        <v>25.958055999999999</v>
      </c>
    </row>
    <row r="2983" spans="1:23" x14ac:dyDescent="0.25">
      <c r="A2983" t="s">
        <v>1132</v>
      </c>
      <c r="B2983">
        <v>72.8</v>
      </c>
      <c r="C2983">
        <v>62.96</v>
      </c>
      <c r="D2983">
        <v>238</v>
      </c>
      <c r="E2983">
        <v>1</v>
      </c>
      <c r="F2983">
        <v>2</v>
      </c>
      <c r="G2983">
        <v>41</v>
      </c>
      <c r="H2983">
        <v>0</v>
      </c>
      <c r="I2983">
        <v>16.09</v>
      </c>
      <c r="J2983">
        <v>-3</v>
      </c>
      <c r="K2983">
        <v>0</v>
      </c>
      <c r="L2983" s="1">
        <v>37976</v>
      </c>
      <c r="M2983" t="s">
        <v>22</v>
      </c>
      <c r="N2983" t="s">
        <v>140</v>
      </c>
      <c r="O2983" t="s">
        <v>93</v>
      </c>
      <c r="P2983" t="s">
        <v>357</v>
      </c>
      <c r="Q2983" t="s">
        <v>93</v>
      </c>
      <c r="R2983" t="s">
        <v>26</v>
      </c>
      <c r="S2983" t="s">
        <v>95</v>
      </c>
      <c r="T2983">
        <v>38</v>
      </c>
      <c r="U2983">
        <v>0</v>
      </c>
      <c r="V2983">
        <v>-75.167500000000004</v>
      </c>
      <c r="W2983">
        <v>39.900832999999999</v>
      </c>
    </row>
    <row r="2984" spans="1:23" x14ac:dyDescent="0.25">
      <c r="A2984" t="s">
        <v>1132</v>
      </c>
      <c r="B2984">
        <v>124.7</v>
      </c>
      <c r="C2984">
        <v>71.88</v>
      </c>
      <c r="D2984">
        <v>242</v>
      </c>
      <c r="E2984">
        <v>3</v>
      </c>
      <c r="F2984">
        <v>0</v>
      </c>
      <c r="G2984">
        <v>57</v>
      </c>
      <c r="H2984">
        <v>0</v>
      </c>
      <c r="I2984">
        <v>6.96</v>
      </c>
      <c r="J2984">
        <v>24</v>
      </c>
      <c r="K2984">
        <v>1</v>
      </c>
      <c r="L2984" s="1">
        <v>37982</v>
      </c>
      <c r="M2984" t="s">
        <v>27</v>
      </c>
      <c r="N2984" t="s">
        <v>97</v>
      </c>
      <c r="O2984" t="s">
        <v>97</v>
      </c>
      <c r="P2984" t="s">
        <v>164</v>
      </c>
      <c r="Q2984" t="s">
        <v>93</v>
      </c>
      <c r="R2984" t="s">
        <v>26</v>
      </c>
      <c r="S2984" t="s">
        <v>99</v>
      </c>
      <c r="T2984">
        <v>40</v>
      </c>
      <c r="U2984">
        <v>0</v>
      </c>
      <c r="V2984">
        <v>-76.864444000000006</v>
      </c>
      <c r="W2984">
        <v>38.907778</v>
      </c>
    </row>
    <row r="2985" spans="1:23" x14ac:dyDescent="0.25">
      <c r="A2985" t="s">
        <v>1132</v>
      </c>
      <c r="B2985">
        <v>90.5</v>
      </c>
      <c r="C2985">
        <v>53.85</v>
      </c>
      <c r="D2985">
        <v>248</v>
      </c>
      <c r="E2985">
        <v>2</v>
      </c>
      <c r="F2985">
        <v>0</v>
      </c>
      <c r="G2985">
        <v>38</v>
      </c>
      <c r="H2985">
        <v>0</v>
      </c>
      <c r="I2985">
        <v>13.86</v>
      </c>
      <c r="J2985">
        <v>3</v>
      </c>
      <c r="K2985">
        <v>1</v>
      </c>
      <c r="L2985" s="1">
        <v>37997</v>
      </c>
      <c r="M2985" t="s">
        <v>22</v>
      </c>
      <c r="N2985" t="s">
        <v>73</v>
      </c>
      <c r="O2985" t="s">
        <v>93</v>
      </c>
      <c r="P2985" t="s">
        <v>353</v>
      </c>
      <c r="Q2985" t="s">
        <v>93</v>
      </c>
      <c r="R2985" t="s">
        <v>26</v>
      </c>
      <c r="S2985" t="s">
        <v>95</v>
      </c>
      <c r="T2985">
        <v>26</v>
      </c>
      <c r="U2985">
        <v>0</v>
      </c>
      <c r="V2985">
        <v>-75.167500000000004</v>
      </c>
      <c r="W2985">
        <v>39.900832999999999</v>
      </c>
    </row>
    <row r="2986" spans="1:23" x14ac:dyDescent="0.25">
      <c r="A2986" t="s">
        <v>1132</v>
      </c>
      <c r="B2986">
        <v>19.3</v>
      </c>
      <c r="C2986">
        <v>45.45</v>
      </c>
      <c r="D2986">
        <v>100</v>
      </c>
      <c r="E2986">
        <v>0</v>
      </c>
      <c r="F2986">
        <v>3</v>
      </c>
      <c r="G2986">
        <v>72</v>
      </c>
      <c r="H2986">
        <v>0</v>
      </c>
      <c r="I2986">
        <v>18.329999999999998</v>
      </c>
      <c r="J2986">
        <v>-11</v>
      </c>
      <c r="K2986">
        <v>0</v>
      </c>
      <c r="L2986" s="1">
        <v>38004</v>
      </c>
      <c r="M2986" t="s">
        <v>22</v>
      </c>
      <c r="N2986" t="s">
        <v>56</v>
      </c>
      <c r="O2986" t="s">
        <v>93</v>
      </c>
      <c r="P2986" t="s">
        <v>1139</v>
      </c>
      <c r="Q2986" t="s">
        <v>93</v>
      </c>
      <c r="R2986" t="s">
        <v>26</v>
      </c>
      <c r="S2986" t="s">
        <v>95</v>
      </c>
      <c r="T2986">
        <v>34</v>
      </c>
      <c r="U2986">
        <v>0</v>
      </c>
      <c r="V2986">
        <v>-75.167500000000004</v>
      </c>
      <c r="W2986">
        <v>39.900832999999999</v>
      </c>
    </row>
    <row r="2987" spans="1:23" x14ac:dyDescent="0.25">
      <c r="A2987" t="s">
        <v>1132</v>
      </c>
      <c r="B2987">
        <v>137.5</v>
      </c>
      <c r="C2987">
        <v>72.22</v>
      </c>
      <c r="D2987">
        <v>330</v>
      </c>
      <c r="E2987">
        <v>4</v>
      </c>
      <c r="F2987">
        <v>0</v>
      </c>
      <c r="G2987">
        <v>49</v>
      </c>
      <c r="H2987">
        <v>0</v>
      </c>
      <c r="I2987">
        <v>6.96</v>
      </c>
      <c r="J2987">
        <v>14</v>
      </c>
      <c r="K2987">
        <v>1</v>
      </c>
      <c r="L2987" s="1">
        <v>38242</v>
      </c>
      <c r="M2987" t="s">
        <v>22</v>
      </c>
      <c r="N2987" t="s">
        <v>101</v>
      </c>
      <c r="O2987" t="s">
        <v>93</v>
      </c>
      <c r="P2987" t="s">
        <v>122</v>
      </c>
      <c r="Q2987" t="s">
        <v>93</v>
      </c>
      <c r="R2987" t="s">
        <v>26</v>
      </c>
      <c r="S2987" t="s">
        <v>95</v>
      </c>
      <c r="T2987">
        <v>78</v>
      </c>
      <c r="U2987">
        <v>0</v>
      </c>
      <c r="V2987">
        <v>-75.167500000000004</v>
      </c>
      <c r="W2987">
        <v>39.900832999999999</v>
      </c>
    </row>
    <row r="2988" spans="1:23" x14ac:dyDescent="0.25">
      <c r="A2988" t="s">
        <v>1132</v>
      </c>
      <c r="B2988">
        <v>118.9</v>
      </c>
      <c r="C2988">
        <v>67.86</v>
      </c>
      <c r="D2988">
        <v>245</v>
      </c>
      <c r="E2988">
        <v>2</v>
      </c>
      <c r="F2988">
        <v>0</v>
      </c>
      <c r="G2988">
        <v>50</v>
      </c>
      <c r="H2988">
        <v>0</v>
      </c>
      <c r="I2988">
        <v>6.96</v>
      </c>
      <c r="J2988">
        <v>11</v>
      </c>
      <c r="K2988">
        <v>1</v>
      </c>
      <c r="L2988" s="1">
        <v>38250</v>
      </c>
      <c r="M2988" t="s">
        <v>22</v>
      </c>
      <c r="N2988" t="s">
        <v>82</v>
      </c>
      <c r="O2988" t="s">
        <v>93</v>
      </c>
      <c r="P2988" t="s">
        <v>52</v>
      </c>
      <c r="Q2988" t="s">
        <v>93</v>
      </c>
      <c r="R2988" t="s">
        <v>26</v>
      </c>
      <c r="S2988" t="s">
        <v>95</v>
      </c>
      <c r="T2988">
        <v>61</v>
      </c>
      <c r="U2988">
        <v>0</v>
      </c>
      <c r="V2988">
        <v>-75.167500000000004</v>
      </c>
      <c r="W2988">
        <v>39.900832999999999</v>
      </c>
    </row>
    <row r="2989" spans="1:23" x14ac:dyDescent="0.25">
      <c r="A2989" t="s">
        <v>1132</v>
      </c>
      <c r="B2989">
        <v>110.8</v>
      </c>
      <c r="C2989">
        <v>69.05</v>
      </c>
      <c r="D2989">
        <v>356</v>
      </c>
      <c r="E2989">
        <v>2</v>
      </c>
      <c r="F2989">
        <v>0</v>
      </c>
      <c r="G2989">
        <v>51</v>
      </c>
      <c r="H2989">
        <v>0</v>
      </c>
      <c r="I2989">
        <v>5.84</v>
      </c>
      <c r="J2989">
        <v>17</v>
      </c>
      <c r="K2989">
        <v>1</v>
      </c>
      <c r="L2989" s="1">
        <v>38256</v>
      </c>
      <c r="M2989" t="s">
        <v>27</v>
      </c>
      <c r="N2989" t="s">
        <v>83</v>
      </c>
      <c r="O2989" t="s">
        <v>83</v>
      </c>
      <c r="P2989" t="s">
        <v>430</v>
      </c>
      <c r="Q2989" t="s">
        <v>93</v>
      </c>
      <c r="R2989" t="s">
        <v>26</v>
      </c>
      <c r="S2989" t="s">
        <v>85</v>
      </c>
      <c r="T2989">
        <v>70</v>
      </c>
      <c r="U2989">
        <v>1</v>
      </c>
      <c r="V2989">
        <v>-83.045556000000005</v>
      </c>
      <c r="W2989">
        <v>42.34</v>
      </c>
    </row>
    <row r="2990" spans="1:23" x14ac:dyDescent="0.25">
      <c r="A2990" t="s">
        <v>1132</v>
      </c>
      <c r="B2990">
        <v>78.5</v>
      </c>
      <c r="C2990">
        <v>63.16</v>
      </c>
      <c r="D2990">
        <v>237</v>
      </c>
      <c r="E2990">
        <v>1</v>
      </c>
      <c r="F2990">
        <v>1</v>
      </c>
      <c r="G2990">
        <v>34</v>
      </c>
      <c r="H2990">
        <v>0</v>
      </c>
      <c r="I2990">
        <v>13.86</v>
      </c>
      <c r="J2990">
        <v>10</v>
      </c>
      <c r="K2990">
        <v>1</v>
      </c>
      <c r="L2990" s="1">
        <v>38263</v>
      </c>
      <c r="M2990" t="s">
        <v>27</v>
      </c>
      <c r="N2990" t="s">
        <v>77</v>
      </c>
      <c r="O2990" t="s">
        <v>77</v>
      </c>
      <c r="P2990" t="s">
        <v>578</v>
      </c>
      <c r="Q2990" t="s">
        <v>93</v>
      </c>
      <c r="R2990" t="s">
        <v>26</v>
      </c>
      <c r="S2990" t="s">
        <v>215</v>
      </c>
      <c r="T2990">
        <v>64</v>
      </c>
      <c r="U2990">
        <v>0</v>
      </c>
      <c r="V2990">
        <v>-87.616699999999994</v>
      </c>
      <c r="W2990">
        <v>41.862299999999998</v>
      </c>
    </row>
    <row r="2991" spans="1:23" x14ac:dyDescent="0.25">
      <c r="A2991" t="s">
        <v>1132</v>
      </c>
      <c r="B2991">
        <v>64.400000000000006</v>
      </c>
      <c r="C2991">
        <v>53.85</v>
      </c>
      <c r="D2991">
        <v>209</v>
      </c>
      <c r="E2991">
        <v>0</v>
      </c>
      <c r="F2991">
        <v>1</v>
      </c>
      <c r="G2991">
        <v>38</v>
      </c>
      <c r="H2991">
        <v>0</v>
      </c>
      <c r="I2991">
        <v>19.7</v>
      </c>
      <c r="J2991">
        <v>22</v>
      </c>
      <c r="K2991">
        <v>1</v>
      </c>
      <c r="L2991" s="1">
        <v>38277</v>
      </c>
      <c r="M2991" t="s">
        <v>22</v>
      </c>
      <c r="N2991" t="s">
        <v>56</v>
      </c>
      <c r="O2991" t="s">
        <v>93</v>
      </c>
      <c r="P2991" t="s">
        <v>1140</v>
      </c>
      <c r="Q2991" t="s">
        <v>93</v>
      </c>
      <c r="R2991" t="s">
        <v>26</v>
      </c>
      <c r="S2991" t="s">
        <v>95</v>
      </c>
      <c r="T2991">
        <v>57</v>
      </c>
      <c r="U2991">
        <v>0</v>
      </c>
      <c r="V2991">
        <v>-75.167500000000004</v>
      </c>
      <c r="W2991">
        <v>39.900832999999999</v>
      </c>
    </row>
    <row r="2992" spans="1:23" x14ac:dyDescent="0.25">
      <c r="A2992" t="s">
        <v>1132</v>
      </c>
      <c r="B2992">
        <v>114.1</v>
      </c>
      <c r="C2992">
        <v>65.12</v>
      </c>
      <c r="D2992">
        <v>376</v>
      </c>
      <c r="E2992">
        <v>4</v>
      </c>
      <c r="F2992">
        <v>1</v>
      </c>
      <c r="G2992">
        <v>69</v>
      </c>
      <c r="H2992">
        <v>0</v>
      </c>
      <c r="I2992">
        <v>8.08</v>
      </c>
      <c r="J2992">
        <v>3</v>
      </c>
      <c r="K2992">
        <v>1</v>
      </c>
      <c r="L2992" s="1">
        <v>38284</v>
      </c>
      <c r="M2992" t="s">
        <v>27</v>
      </c>
      <c r="N2992" t="s">
        <v>51</v>
      </c>
      <c r="O2992" t="s">
        <v>51</v>
      </c>
      <c r="P2992" t="s">
        <v>252</v>
      </c>
      <c r="Q2992" t="s">
        <v>93</v>
      </c>
      <c r="R2992" t="s">
        <v>26</v>
      </c>
      <c r="S2992" t="s">
        <v>135</v>
      </c>
      <c r="T2992">
        <v>60</v>
      </c>
      <c r="U2992">
        <v>0</v>
      </c>
      <c r="V2992">
        <v>-81.699444</v>
      </c>
      <c r="W2992">
        <v>41.506110999999997</v>
      </c>
    </row>
    <row r="2993" spans="1:23" x14ac:dyDescent="0.25">
      <c r="A2993" t="s">
        <v>1132</v>
      </c>
      <c r="B2993">
        <v>85.3</v>
      </c>
      <c r="C2993">
        <v>54.55</v>
      </c>
      <c r="D2993">
        <v>219</v>
      </c>
      <c r="E2993">
        <v>1</v>
      </c>
      <c r="F2993">
        <v>0</v>
      </c>
      <c r="G2993">
        <v>34</v>
      </c>
      <c r="H2993">
        <v>0</v>
      </c>
      <c r="I2993">
        <v>17.21</v>
      </c>
      <c r="J2993">
        <v>5</v>
      </c>
      <c r="K2993">
        <v>1</v>
      </c>
      <c r="L2993" s="1">
        <v>38291</v>
      </c>
      <c r="M2993" t="s">
        <v>22</v>
      </c>
      <c r="N2993" t="s">
        <v>132</v>
      </c>
      <c r="O2993" t="s">
        <v>93</v>
      </c>
      <c r="P2993" t="s">
        <v>1058</v>
      </c>
      <c r="Q2993" t="s">
        <v>93</v>
      </c>
      <c r="R2993" t="s">
        <v>26</v>
      </c>
      <c r="S2993" t="s">
        <v>95</v>
      </c>
      <c r="T2993">
        <v>75</v>
      </c>
      <c r="U2993">
        <v>0</v>
      </c>
      <c r="V2993">
        <v>-75.167500000000004</v>
      </c>
      <c r="W2993">
        <v>39.900832999999999</v>
      </c>
    </row>
    <row r="2994" spans="1:23" x14ac:dyDescent="0.25">
      <c r="A2994" t="s">
        <v>1132</v>
      </c>
      <c r="B2994">
        <v>55.7</v>
      </c>
      <c r="C2994">
        <v>62.5</v>
      </c>
      <c r="D2994">
        <v>109</v>
      </c>
      <c r="E2994">
        <v>0</v>
      </c>
      <c r="F2994">
        <v>1</v>
      </c>
      <c r="G2994">
        <v>47</v>
      </c>
      <c r="H2994">
        <v>0</v>
      </c>
      <c r="I2994">
        <v>10.31</v>
      </c>
      <c r="J2994">
        <v>-24</v>
      </c>
      <c r="K2994">
        <v>0</v>
      </c>
      <c r="L2994" s="1">
        <v>38298</v>
      </c>
      <c r="M2994" t="s">
        <v>27</v>
      </c>
      <c r="N2994" t="s">
        <v>62</v>
      </c>
      <c r="O2994" t="s">
        <v>62</v>
      </c>
      <c r="P2994" t="s">
        <v>786</v>
      </c>
      <c r="Q2994" t="s">
        <v>93</v>
      </c>
      <c r="R2994" t="s">
        <v>26</v>
      </c>
      <c r="S2994" t="s">
        <v>64</v>
      </c>
      <c r="T2994">
        <v>68</v>
      </c>
      <c r="U2994">
        <v>0</v>
      </c>
      <c r="V2994">
        <v>-80.015833000000001</v>
      </c>
      <c r="W2994">
        <v>40.446666999999998</v>
      </c>
    </row>
    <row r="2995" spans="1:23" x14ac:dyDescent="0.25">
      <c r="A2995" t="s">
        <v>1132</v>
      </c>
      <c r="B2995">
        <v>140</v>
      </c>
      <c r="C2995">
        <v>55.56</v>
      </c>
      <c r="D2995">
        <v>345</v>
      </c>
      <c r="E2995">
        <v>4</v>
      </c>
      <c r="F2995">
        <v>0</v>
      </c>
      <c r="G2995">
        <v>86</v>
      </c>
      <c r="H2995">
        <v>0</v>
      </c>
      <c r="I2995">
        <v>6.96</v>
      </c>
      <c r="J2995">
        <v>28</v>
      </c>
      <c r="K2995">
        <v>1</v>
      </c>
      <c r="L2995" s="1">
        <v>38306</v>
      </c>
      <c r="M2995" t="s">
        <v>27</v>
      </c>
      <c r="N2995" t="s">
        <v>107</v>
      </c>
      <c r="O2995" t="s">
        <v>107</v>
      </c>
      <c r="P2995" t="s">
        <v>230</v>
      </c>
      <c r="Q2995" t="s">
        <v>93</v>
      </c>
      <c r="R2995" t="s">
        <v>26</v>
      </c>
      <c r="S2995" t="s">
        <v>181</v>
      </c>
      <c r="T2995">
        <v>62</v>
      </c>
      <c r="U2995">
        <v>1</v>
      </c>
      <c r="V2995">
        <v>-96.911000000000001</v>
      </c>
      <c r="W2995">
        <v>32.840000000000003</v>
      </c>
    </row>
    <row r="2996" spans="1:23" x14ac:dyDescent="0.25">
      <c r="A2996" t="s">
        <v>1132</v>
      </c>
      <c r="B2996">
        <v>118.9</v>
      </c>
      <c r="C2996">
        <v>69.23</v>
      </c>
      <c r="D2996">
        <v>222</v>
      </c>
      <c r="E2996">
        <v>4</v>
      </c>
      <c r="F2996">
        <v>1</v>
      </c>
      <c r="G2996">
        <v>86</v>
      </c>
      <c r="H2996">
        <v>0</v>
      </c>
      <c r="I2996">
        <v>0</v>
      </c>
      <c r="J2996">
        <v>22</v>
      </c>
      <c r="K2996">
        <v>1</v>
      </c>
      <c r="L2996" s="1">
        <v>38312</v>
      </c>
      <c r="M2996" t="s">
        <v>22</v>
      </c>
      <c r="N2996" t="s">
        <v>97</v>
      </c>
      <c r="O2996" t="s">
        <v>93</v>
      </c>
      <c r="P2996" t="s">
        <v>163</v>
      </c>
      <c r="Q2996" t="s">
        <v>93</v>
      </c>
      <c r="R2996" t="s">
        <v>26</v>
      </c>
      <c r="S2996" t="s">
        <v>95</v>
      </c>
      <c r="T2996">
        <v>50</v>
      </c>
      <c r="U2996">
        <v>0</v>
      </c>
      <c r="V2996">
        <v>-75.167500000000004</v>
      </c>
      <c r="W2996">
        <v>39.900832999999999</v>
      </c>
    </row>
    <row r="2997" spans="1:23" x14ac:dyDescent="0.25">
      <c r="A2997" t="s">
        <v>1132</v>
      </c>
      <c r="B2997">
        <v>107.6</v>
      </c>
      <c r="C2997">
        <v>66.67</v>
      </c>
      <c r="D2997">
        <v>244</v>
      </c>
      <c r="E2997">
        <v>1</v>
      </c>
      <c r="F2997">
        <v>0</v>
      </c>
      <c r="G2997">
        <v>88</v>
      </c>
      <c r="H2997">
        <v>9.8000000000000004E-2</v>
      </c>
      <c r="I2997">
        <v>0</v>
      </c>
      <c r="J2997">
        <v>21</v>
      </c>
      <c r="K2997">
        <v>1</v>
      </c>
      <c r="L2997" s="1">
        <v>38319</v>
      </c>
      <c r="M2997" t="s">
        <v>27</v>
      </c>
      <c r="N2997" t="s">
        <v>101</v>
      </c>
      <c r="O2997" t="s">
        <v>101</v>
      </c>
      <c r="P2997" t="s">
        <v>282</v>
      </c>
      <c r="Q2997" t="s">
        <v>93</v>
      </c>
      <c r="R2997" t="s">
        <v>103</v>
      </c>
      <c r="S2997" t="s">
        <v>50</v>
      </c>
      <c r="T2997">
        <v>62</v>
      </c>
      <c r="U2997">
        <v>0</v>
      </c>
      <c r="V2997">
        <v>-74.076943999999997</v>
      </c>
      <c r="W2997">
        <v>40.812221999999998</v>
      </c>
    </row>
    <row r="2998" spans="1:23" x14ac:dyDescent="0.25">
      <c r="A2998" t="s">
        <v>1132</v>
      </c>
      <c r="B2998">
        <v>147.80000000000001</v>
      </c>
      <c r="C2998">
        <v>74.42</v>
      </c>
      <c r="D2998">
        <v>464</v>
      </c>
      <c r="E2998">
        <v>5</v>
      </c>
      <c r="F2998">
        <v>0</v>
      </c>
      <c r="G2998">
        <v>54</v>
      </c>
      <c r="H2998">
        <v>0</v>
      </c>
      <c r="I2998">
        <v>8.08</v>
      </c>
      <c r="J2998">
        <v>30</v>
      </c>
      <c r="K2998">
        <v>1</v>
      </c>
      <c r="L2998" s="1">
        <v>38326</v>
      </c>
      <c r="M2998" t="s">
        <v>22</v>
      </c>
      <c r="N2998" t="s">
        <v>73</v>
      </c>
      <c r="O2998" t="s">
        <v>93</v>
      </c>
      <c r="P2998" t="s">
        <v>1141</v>
      </c>
      <c r="Q2998" t="s">
        <v>93</v>
      </c>
      <c r="R2998" t="s">
        <v>26</v>
      </c>
      <c r="S2998" t="s">
        <v>95</v>
      </c>
      <c r="T2998">
        <v>50</v>
      </c>
      <c r="U2998">
        <v>0</v>
      </c>
      <c r="V2998">
        <v>-75.167500000000004</v>
      </c>
      <c r="W2998">
        <v>39.900832999999999</v>
      </c>
    </row>
    <row r="2999" spans="1:23" x14ac:dyDescent="0.25">
      <c r="A2999" t="s">
        <v>1132</v>
      </c>
      <c r="B2999">
        <v>74.5</v>
      </c>
      <c r="C2999">
        <v>55.26</v>
      </c>
      <c r="D2999">
        <v>260</v>
      </c>
      <c r="E2999">
        <v>1</v>
      </c>
      <c r="F2999">
        <v>1</v>
      </c>
      <c r="G2999">
        <v>56</v>
      </c>
      <c r="H2999">
        <v>0</v>
      </c>
      <c r="I2999">
        <v>16.09</v>
      </c>
      <c r="J2999">
        <v>3</v>
      </c>
      <c r="K2999">
        <v>1</v>
      </c>
      <c r="L2999" s="1">
        <v>38333</v>
      </c>
      <c r="M2999" t="s">
        <v>27</v>
      </c>
      <c r="N2999" t="s">
        <v>97</v>
      </c>
      <c r="O2999" t="s">
        <v>97</v>
      </c>
      <c r="P2999" t="s">
        <v>117</v>
      </c>
      <c r="Q2999" t="s">
        <v>93</v>
      </c>
      <c r="R2999" t="s">
        <v>26</v>
      </c>
      <c r="S2999" t="s">
        <v>99</v>
      </c>
      <c r="T2999">
        <v>46</v>
      </c>
      <c r="U2999">
        <v>0</v>
      </c>
      <c r="V2999">
        <v>-76.864444000000006</v>
      </c>
      <c r="W2999">
        <v>38.907778</v>
      </c>
    </row>
    <row r="3000" spans="1:23" x14ac:dyDescent="0.25">
      <c r="A3000" t="s">
        <v>1132</v>
      </c>
      <c r="B3000">
        <v>62</v>
      </c>
      <c r="C3000">
        <v>57.14</v>
      </c>
      <c r="D3000">
        <v>223</v>
      </c>
      <c r="E3000">
        <v>1</v>
      </c>
      <c r="F3000">
        <v>2</v>
      </c>
      <c r="G3000">
        <v>92</v>
      </c>
      <c r="H3000">
        <v>0</v>
      </c>
      <c r="I3000">
        <v>3.36</v>
      </c>
      <c r="J3000">
        <v>5</v>
      </c>
      <c r="K3000">
        <v>1</v>
      </c>
      <c r="L3000" s="1">
        <v>38340</v>
      </c>
      <c r="M3000" t="s">
        <v>22</v>
      </c>
      <c r="N3000" t="s">
        <v>107</v>
      </c>
      <c r="O3000" t="s">
        <v>93</v>
      </c>
      <c r="P3000" t="s">
        <v>1110</v>
      </c>
      <c r="Q3000" t="s">
        <v>93</v>
      </c>
      <c r="R3000" t="s">
        <v>26</v>
      </c>
      <c r="S3000" t="s">
        <v>95</v>
      </c>
      <c r="T3000">
        <v>40</v>
      </c>
      <c r="U3000">
        <v>0</v>
      </c>
      <c r="V3000">
        <v>-75.167500000000004</v>
      </c>
      <c r="W3000">
        <v>39.900832999999999</v>
      </c>
    </row>
    <row r="3001" spans="1:23" x14ac:dyDescent="0.25">
      <c r="A3001" t="s">
        <v>1132</v>
      </c>
      <c r="B3001">
        <v>156.19999999999999</v>
      </c>
      <c r="C3001">
        <v>100</v>
      </c>
      <c r="D3001">
        <v>36</v>
      </c>
      <c r="E3001">
        <v>1</v>
      </c>
      <c r="F3001">
        <v>0</v>
      </c>
      <c r="G3001">
        <v>64</v>
      </c>
      <c r="H3001">
        <v>0</v>
      </c>
      <c r="I3001">
        <v>12.74</v>
      </c>
      <c r="J3001">
        <v>-13</v>
      </c>
      <c r="K3001">
        <v>0</v>
      </c>
      <c r="L3001" s="1">
        <v>38348</v>
      </c>
      <c r="M3001" t="s">
        <v>27</v>
      </c>
      <c r="N3001" t="s">
        <v>44</v>
      </c>
      <c r="O3001" t="s">
        <v>44</v>
      </c>
      <c r="P3001" t="s">
        <v>363</v>
      </c>
      <c r="Q3001" t="s">
        <v>93</v>
      </c>
      <c r="R3001" t="s">
        <v>26</v>
      </c>
      <c r="S3001" t="s">
        <v>128</v>
      </c>
      <c r="T3001">
        <v>32</v>
      </c>
      <c r="U3001">
        <v>1</v>
      </c>
      <c r="V3001">
        <v>-90.188610999999995</v>
      </c>
      <c r="W3001">
        <v>38.632778000000002</v>
      </c>
    </row>
    <row r="3002" spans="1:23" x14ac:dyDescent="0.25">
      <c r="A3002" t="s">
        <v>1132</v>
      </c>
      <c r="B3002">
        <v>111.4</v>
      </c>
      <c r="C3002">
        <v>63.64</v>
      </c>
      <c r="D3002">
        <v>286</v>
      </c>
      <c r="E3002">
        <v>2</v>
      </c>
      <c r="F3002">
        <v>0</v>
      </c>
      <c r="G3002">
        <v>51</v>
      </c>
      <c r="H3002">
        <v>0</v>
      </c>
      <c r="I3002">
        <v>12.74</v>
      </c>
      <c r="J3002">
        <v>13</v>
      </c>
      <c r="K3002">
        <v>1</v>
      </c>
      <c r="L3002" s="1">
        <v>38368</v>
      </c>
      <c r="M3002" t="s">
        <v>22</v>
      </c>
      <c r="N3002" t="s">
        <v>82</v>
      </c>
      <c r="O3002" t="s">
        <v>93</v>
      </c>
      <c r="P3002" t="s">
        <v>374</v>
      </c>
      <c r="Q3002" t="s">
        <v>93</v>
      </c>
      <c r="R3002" t="s">
        <v>26</v>
      </c>
      <c r="S3002" t="s">
        <v>95</v>
      </c>
      <c r="T3002">
        <v>32</v>
      </c>
      <c r="U3002">
        <v>0</v>
      </c>
      <c r="V3002">
        <v>-75.167500000000004</v>
      </c>
      <c r="W3002">
        <v>39.900832999999999</v>
      </c>
    </row>
    <row r="3003" spans="1:23" x14ac:dyDescent="0.25">
      <c r="A3003" t="s">
        <v>1132</v>
      </c>
      <c r="B3003">
        <v>111.1</v>
      </c>
      <c r="C3003">
        <v>65.38</v>
      </c>
      <c r="D3003">
        <v>180</v>
      </c>
      <c r="E3003">
        <v>2</v>
      </c>
      <c r="F3003">
        <v>0</v>
      </c>
      <c r="G3003">
        <v>57</v>
      </c>
      <c r="H3003">
        <v>0</v>
      </c>
      <c r="I3003">
        <v>23.05</v>
      </c>
      <c r="J3003">
        <v>17</v>
      </c>
      <c r="K3003">
        <v>1</v>
      </c>
      <c r="L3003" s="1">
        <v>38375</v>
      </c>
      <c r="M3003" t="s">
        <v>22</v>
      </c>
      <c r="N3003" t="s">
        <v>39</v>
      </c>
      <c r="O3003" t="s">
        <v>93</v>
      </c>
      <c r="P3003" t="s">
        <v>279</v>
      </c>
      <c r="Q3003" t="s">
        <v>93</v>
      </c>
      <c r="R3003" t="s">
        <v>26</v>
      </c>
      <c r="S3003" t="s">
        <v>95</v>
      </c>
      <c r="T3003">
        <v>19</v>
      </c>
      <c r="U3003">
        <v>0</v>
      </c>
      <c r="V3003">
        <v>-75.167500000000004</v>
      </c>
      <c r="W3003">
        <v>39.900832999999999</v>
      </c>
    </row>
    <row r="3004" spans="1:23" x14ac:dyDescent="0.25">
      <c r="A3004" t="s">
        <v>1132</v>
      </c>
      <c r="B3004">
        <v>68.5</v>
      </c>
      <c r="C3004">
        <v>53.33</v>
      </c>
      <c r="D3004">
        <v>257</v>
      </c>
      <c r="E3004">
        <v>1</v>
      </c>
      <c r="F3004">
        <v>1</v>
      </c>
      <c r="G3004">
        <v>73</v>
      </c>
      <c r="H3004">
        <v>0</v>
      </c>
      <c r="I3004">
        <v>1.1200000000000001</v>
      </c>
      <c r="J3004">
        <v>-4</v>
      </c>
      <c r="K3004">
        <v>0</v>
      </c>
      <c r="L3004" s="1">
        <v>38607</v>
      </c>
      <c r="M3004" t="s">
        <v>27</v>
      </c>
      <c r="N3004" t="s">
        <v>39</v>
      </c>
      <c r="O3004" t="s">
        <v>39</v>
      </c>
      <c r="P3004" t="s">
        <v>618</v>
      </c>
      <c r="Q3004" t="s">
        <v>93</v>
      </c>
      <c r="R3004" t="s">
        <v>26</v>
      </c>
      <c r="S3004" t="s">
        <v>41</v>
      </c>
      <c r="T3004">
        <v>73</v>
      </c>
      <c r="U3004">
        <v>1</v>
      </c>
      <c r="V3004">
        <v>-84.400999999999996</v>
      </c>
      <c r="W3004">
        <v>33.758000000000003</v>
      </c>
    </row>
    <row r="3005" spans="1:23" x14ac:dyDescent="0.25">
      <c r="A3005" t="s">
        <v>1132</v>
      </c>
      <c r="B3005">
        <v>155.4</v>
      </c>
      <c r="C3005">
        <v>79.31</v>
      </c>
      <c r="D3005">
        <v>342</v>
      </c>
      <c r="E3005">
        <v>5</v>
      </c>
      <c r="F3005">
        <v>0</v>
      </c>
      <c r="G3005">
        <v>44</v>
      </c>
      <c r="H3005">
        <v>0</v>
      </c>
      <c r="I3005">
        <v>9.1999999999999993</v>
      </c>
      <c r="J3005">
        <v>39</v>
      </c>
      <c r="K3005">
        <v>1</v>
      </c>
      <c r="L3005" s="1">
        <v>38613</v>
      </c>
      <c r="M3005" t="s">
        <v>22</v>
      </c>
      <c r="N3005" t="s">
        <v>140</v>
      </c>
      <c r="O3005" t="s">
        <v>93</v>
      </c>
      <c r="P3005" t="s">
        <v>1142</v>
      </c>
      <c r="Q3005" t="s">
        <v>93</v>
      </c>
      <c r="R3005" t="s">
        <v>26</v>
      </c>
      <c r="S3005" t="s">
        <v>95</v>
      </c>
      <c r="T3005">
        <v>81</v>
      </c>
      <c r="U3005">
        <v>0</v>
      </c>
      <c r="V3005">
        <v>-75.167500000000004</v>
      </c>
      <c r="W3005">
        <v>39.900832999999999</v>
      </c>
    </row>
    <row r="3006" spans="1:23" x14ac:dyDescent="0.25">
      <c r="A3006" t="s">
        <v>1132</v>
      </c>
      <c r="B3006">
        <v>84.2</v>
      </c>
      <c r="C3006">
        <v>57.69</v>
      </c>
      <c r="D3006">
        <v>365</v>
      </c>
      <c r="E3006">
        <v>2</v>
      </c>
      <c r="F3006">
        <v>1</v>
      </c>
      <c r="G3006">
        <v>52</v>
      </c>
      <c r="H3006">
        <v>0</v>
      </c>
      <c r="I3006">
        <v>8.08</v>
      </c>
      <c r="J3006">
        <v>3</v>
      </c>
      <c r="K3006">
        <v>1</v>
      </c>
      <c r="L3006" s="1">
        <v>38620</v>
      </c>
      <c r="M3006" t="s">
        <v>22</v>
      </c>
      <c r="N3006" t="s">
        <v>59</v>
      </c>
      <c r="O3006" t="s">
        <v>93</v>
      </c>
      <c r="P3006" t="s">
        <v>110</v>
      </c>
      <c r="Q3006" t="s">
        <v>93</v>
      </c>
      <c r="R3006" t="s">
        <v>26</v>
      </c>
      <c r="S3006" t="s">
        <v>95</v>
      </c>
      <c r="T3006">
        <v>78</v>
      </c>
      <c r="U3006">
        <v>0</v>
      </c>
      <c r="V3006">
        <v>-75.167500000000004</v>
      </c>
      <c r="W3006">
        <v>39.900832999999999</v>
      </c>
    </row>
    <row r="3007" spans="1:23" x14ac:dyDescent="0.25">
      <c r="A3007" t="s">
        <v>1132</v>
      </c>
      <c r="B3007">
        <v>103.6</v>
      </c>
      <c r="C3007">
        <v>68.75</v>
      </c>
      <c r="D3007">
        <v>369</v>
      </c>
      <c r="E3007">
        <v>3</v>
      </c>
      <c r="F3007">
        <v>1</v>
      </c>
      <c r="G3007">
        <v>53</v>
      </c>
      <c r="H3007">
        <v>0</v>
      </c>
      <c r="I3007">
        <v>21.93</v>
      </c>
      <c r="J3007">
        <v>6</v>
      </c>
      <c r="K3007">
        <v>1</v>
      </c>
      <c r="L3007" s="1">
        <v>38627</v>
      </c>
      <c r="M3007" t="s">
        <v>27</v>
      </c>
      <c r="N3007" t="s">
        <v>68</v>
      </c>
      <c r="O3007" t="s">
        <v>68</v>
      </c>
      <c r="P3007" t="s">
        <v>237</v>
      </c>
      <c r="Q3007" t="s">
        <v>93</v>
      </c>
      <c r="R3007" t="s">
        <v>26</v>
      </c>
      <c r="S3007" t="s">
        <v>131</v>
      </c>
      <c r="T3007">
        <v>86</v>
      </c>
      <c r="U3007">
        <v>0</v>
      </c>
      <c r="V3007">
        <v>-94.483889000000005</v>
      </c>
      <c r="W3007">
        <v>39.048889000000003</v>
      </c>
    </row>
    <row r="3008" spans="1:23" x14ac:dyDescent="0.25">
      <c r="A3008" t="s">
        <v>1132</v>
      </c>
      <c r="B3008">
        <v>64.7</v>
      </c>
      <c r="C3008">
        <v>50</v>
      </c>
      <c r="D3008">
        <v>131</v>
      </c>
      <c r="E3008">
        <v>0</v>
      </c>
      <c r="F3008">
        <v>0</v>
      </c>
      <c r="G3008">
        <v>28</v>
      </c>
      <c r="H3008">
        <v>0</v>
      </c>
      <c r="I3008">
        <v>6.96</v>
      </c>
      <c r="J3008">
        <v>-23</v>
      </c>
      <c r="K3008">
        <v>0</v>
      </c>
      <c r="L3008" s="1">
        <v>38634</v>
      </c>
      <c r="M3008" t="s">
        <v>27</v>
      </c>
      <c r="N3008" t="s">
        <v>107</v>
      </c>
      <c r="O3008" t="s">
        <v>107</v>
      </c>
      <c r="P3008" t="s">
        <v>844</v>
      </c>
      <c r="Q3008" t="s">
        <v>93</v>
      </c>
      <c r="R3008" t="s">
        <v>26</v>
      </c>
      <c r="S3008" t="s">
        <v>181</v>
      </c>
      <c r="T3008">
        <v>79</v>
      </c>
      <c r="U3008">
        <v>1</v>
      </c>
      <c r="V3008">
        <v>-96.911000000000001</v>
      </c>
      <c r="W3008">
        <v>32.840000000000003</v>
      </c>
    </row>
    <row r="3009" spans="1:23" x14ac:dyDescent="0.25">
      <c r="A3009" t="s">
        <v>1132</v>
      </c>
      <c r="B3009">
        <v>69</v>
      </c>
      <c r="C3009">
        <v>64.81</v>
      </c>
      <c r="D3009">
        <v>287</v>
      </c>
      <c r="E3009">
        <v>1</v>
      </c>
      <c r="F3009">
        <v>2</v>
      </c>
      <c r="G3009">
        <v>44</v>
      </c>
      <c r="H3009">
        <v>0</v>
      </c>
      <c r="I3009">
        <v>13.86</v>
      </c>
      <c r="J3009">
        <v>3</v>
      </c>
      <c r="K3009">
        <v>1</v>
      </c>
      <c r="L3009" s="1">
        <v>38648</v>
      </c>
      <c r="M3009" t="s">
        <v>22</v>
      </c>
      <c r="N3009" t="s">
        <v>31</v>
      </c>
      <c r="O3009" t="s">
        <v>93</v>
      </c>
      <c r="P3009" t="s">
        <v>353</v>
      </c>
      <c r="Q3009" t="s">
        <v>93</v>
      </c>
      <c r="R3009" t="s">
        <v>26</v>
      </c>
      <c r="S3009" t="s">
        <v>95</v>
      </c>
      <c r="T3009">
        <v>59</v>
      </c>
      <c r="U3009">
        <v>0</v>
      </c>
      <c r="V3009">
        <v>-75.167500000000004</v>
      </c>
      <c r="W3009">
        <v>39.900832999999999</v>
      </c>
    </row>
    <row r="3010" spans="1:23" x14ac:dyDescent="0.25">
      <c r="A3010" t="s">
        <v>1132</v>
      </c>
      <c r="B3010">
        <v>71.099999999999994</v>
      </c>
      <c r="C3010">
        <v>35.29</v>
      </c>
      <c r="D3010">
        <v>283</v>
      </c>
      <c r="E3010">
        <v>3</v>
      </c>
      <c r="F3010">
        <v>2</v>
      </c>
      <c r="G3010">
        <v>61</v>
      </c>
      <c r="I3010">
        <v>6.96</v>
      </c>
      <c r="J3010">
        <v>-28</v>
      </c>
      <c r="K3010">
        <v>0</v>
      </c>
      <c r="L3010" s="1">
        <v>38655</v>
      </c>
      <c r="M3010" t="s">
        <v>27</v>
      </c>
      <c r="N3010" t="s">
        <v>36</v>
      </c>
      <c r="O3010" t="s">
        <v>36</v>
      </c>
      <c r="P3010" t="s">
        <v>1143</v>
      </c>
      <c r="Q3010" t="s">
        <v>93</v>
      </c>
      <c r="S3010" t="s">
        <v>38</v>
      </c>
      <c r="T3010">
        <v>45</v>
      </c>
      <c r="U3010">
        <v>0</v>
      </c>
      <c r="V3010">
        <v>-105.02</v>
      </c>
      <c r="W3010">
        <v>39.743889000000003</v>
      </c>
    </row>
    <row r="3011" spans="1:23" x14ac:dyDescent="0.25">
      <c r="A3011" t="s">
        <v>1132</v>
      </c>
      <c r="B3011">
        <v>88.3</v>
      </c>
      <c r="C3011">
        <v>62.86</v>
      </c>
      <c r="D3011">
        <v>304</v>
      </c>
      <c r="E3011">
        <v>1</v>
      </c>
      <c r="F3011">
        <v>1</v>
      </c>
      <c r="G3011">
        <v>49</v>
      </c>
      <c r="H3011">
        <v>0</v>
      </c>
      <c r="I3011">
        <v>12.74</v>
      </c>
      <c r="J3011">
        <v>-7</v>
      </c>
      <c r="K3011">
        <v>0</v>
      </c>
      <c r="L3011" s="1">
        <v>38662</v>
      </c>
      <c r="M3011" t="s">
        <v>27</v>
      </c>
      <c r="N3011" t="s">
        <v>97</v>
      </c>
      <c r="O3011" t="s">
        <v>97</v>
      </c>
      <c r="P3011" t="s">
        <v>315</v>
      </c>
      <c r="Q3011" t="s">
        <v>93</v>
      </c>
      <c r="R3011" t="s">
        <v>26</v>
      </c>
      <c r="S3011" t="s">
        <v>99</v>
      </c>
      <c r="T3011">
        <v>67</v>
      </c>
      <c r="U3011">
        <v>0</v>
      </c>
      <c r="V3011">
        <v>-76.864444000000006</v>
      </c>
      <c r="W3011">
        <v>38.907778</v>
      </c>
    </row>
    <row r="3012" spans="1:23" x14ac:dyDescent="0.25">
      <c r="A3012" t="s">
        <v>1132</v>
      </c>
      <c r="B3012">
        <v>57.1</v>
      </c>
      <c r="C3012">
        <v>55.88</v>
      </c>
      <c r="D3012">
        <v>169</v>
      </c>
      <c r="E3012">
        <v>0</v>
      </c>
      <c r="F3012">
        <v>1</v>
      </c>
      <c r="G3012">
        <v>34</v>
      </c>
      <c r="H3012">
        <v>0</v>
      </c>
      <c r="I3012">
        <v>6.96</v>
      </c>
      <c r="J3012">
        <v>-1</v>
      </c>
      <c r="K3012">
        <v>0</v>
      </c>
      <c r="L3012" s="1">
        <v>38670</v>
      </c>
      <c r="M3012" t="s">
        <v>22</v>
      </c>
      <c r="N3012" t="s">
        <v>107</v>
      </c>
      <c r="O3012" t="s">
        <v>93</v>
      </c>
      <c r="P3012" t="s">
        <v>369</v>
      </c>
      <c r="Q3012" t="s">
        <v>93</v>
      </c>
      <c r="R3012" t="s">
        <v>26</v>
      </c>
      <c r="S3012" t="s">
        <v>95</v>
      </c>
      <c r="T3012">
        <v>55</v>
      </c>
      <c r="U3012">
        <v>0</v>
      </c>
      <c r="V3012">
        <v>-75.167500000000004</v>
      </c>
      <c r="W3012">
        <v>39.900832999999999</v>
      </c>
    </row>
    <row r="3013" spans="1:23" x14ac:dyDescent="0.25">
      <c r="A3013" t="s">
        <v>1132</v>
      </c>
      <c r="B3013">
        <v>113.3</v>
      </c>
      <c r="C3013">
        <v>68.569999999999993</v>
      </c>
      <c r="D3013">
        <v>314</v>
      </c>
      <c r="E3013">
        <v>3</v>
      </c>
      <c r="F3013">
        <v>1</v>
      </c>
      <c r="G3013">
        <v>63</v>
      </c>
      <c r="H3013">
        <v>0</v>
      </c>
      <c r="I3013">
        <v>3.36</v>
      </c>
      <c r="J3013">
        <v>14</v>
      </c>
      <c r="K3013">
        <v>1</v>
      </c>
      <c r="L3013" s="1">
        <v>38970</v>
      </c>
      <c r="M3013" t="s">
        <v>27</v>
      </c>
      <c r="N3013" t="s">
        <v>109</v>
      </c>
      <c r="O3013" t="s">
        <v>109</v>
      </c>
      <c r="P3013" t="s">
        <v>40</v>
      </c>
      <c r="Q3013" t="s">
        <v>93</v>
      </c>
      <c r="R3013" t="s">
        <v>26</v>
      </c>
      <c r="S3013" t="s">
        <v>111</v>
      </c>
      <c r="T3013">
        <v>85</v>
      </c>
      <c r="U3013">
        <v>1</v>
      </c>
      <c r="V3013">
        <v>-95.410832999999997</v>
      </c>
      <c r="W3013">
        <v>29.684722000000001</v>
      </c>
    </row>
    <row r="3014" spans="1:23" x14ac:dyDescent="0.25">
      <c r="A3014" t="s">
        <v>1132</v>
      </c>
      <c r="B3014">
        <v>99.3</v>
      </c>
      <c r="C3014">
        <v>60</v>
      </c>
      <c r="D3014">
        <v>350</v>
      </c>
      <c r="E3014">
        <v>2</v>
      </c>
      <c r="F3014">
        <v>0</v>
      </c>
      <c r="G3014">
        <v>56</v>
      </c>
      <c r="H3014">
        <v>0</v>
      </c>
      <c r="I3014">
        <v>5.84</v>
      </c>
      <c r="J3014">
        <v>-6</v>
      </c>
      <c r="K3014">
        <v>0</v>
      </c>
      <c r="L3014" s="1">
        <v>38977</v>
      </c>
      <c r="M3014" t="s">
        <v>22</v>
      </c>
      <c r="N3014" t="s">
        <v>101</v>
      </c>
      <c r="O3014" t="s">
        <v>93</v>
      </c>
      <c r="P3014" t="s">
        <v>280</v>
      </c>
      <c r="Q3014" t="s">
        <v>93</v>
      </c>
      <c r="R3014" t="s">
        <v>26</v>
      </c>
      <c r="S3014" t="s">
        <v>95</v>
      </c>
      <c r="T3014">
        <v>79</v>
      </c>
      <c r="U3014">
        <v>0</v>
      </c>
      <c r="V3014">
        <v>-75.167500000000004</v>
      </c>
      <c r="W3014">
        <v>39.900832999999999</v>
      </c>
    </row>
    <row r="3015" spans="1:23" x14ac:dyDescent="0.25">
      <c r="A3015" t="s">
        <v>1132</v>
      </c>
      <c r="B3015">
        <v>105.1</v>
      </c>
      <c r="C3015">
        <v>54.55</v>
      </c>
      <c r="D3015">
        <v>296</v>
      </c>
      <c r="E3015">
        <v>2</v>
      </c>
      <c r="F3015">
        <v>0</v>
      </c>
      <c r="G3015">
        <v>43</v>
      </c>
      <c r="H3015">
        <v>0</v>
      </c>
      <c r="I3015">
        <v>13.86</v>
      </c>
      <c r="J3015">
        <v>14</v>
      </c>
      <c r="K3015">
        <v>1</v>
      </c>
      <c r="L3015" s="1">
        <v>38984</v>
      </c>
      <c r="M3015" t="s">
        <v>27</v>
      </c>
      <c r="N3015" t="s">
        <v>140</v>
      </c>
      <c r="O3015" t="s">
        <v>140</v>
      </c>
      <c r="P3015" t="s">
        <v>205</v>
      </c>
      <c r="Q3015" t="s">
        <v>93</v>
      </c>
      <c r="R3015" t="s">
        <v>26</v>
      </c>
      <c r="S3015" t="s">
        <v>395</v>
      </c>
      <c r="T3015">
        <v>73</v>
      </c>
      <c r="U3015">
        <v>0</v>
      </c>
      <c r="V3015">
        <v>-122.386111</v>
      </c>
      <c r="W3015">
        <v>37.713611</v>
      </c>
    </row>
    <row r="3016" spans="1:23" x14ac:dyDescent="0.25">
      <c r="A3016" t="s">
        <v>1132</v>
      </c>
      <c r="B3016">
        <v>108.7</v>
      </c>
      <c r="C3016">
        <v>53.33</v>
      </c>
      <c r="D3016">
        <v>288</v>
      </c>
      <c r="E3016">
        <v>2</v>
      </c>
      <c r="F3016">
        <v>0</v>
      </c>
      <c r="G3016">
        <v>54</v>
      </c>
      <c r="H3016">
        <v>0</v>
      </c>
      <c r="I3016">
        <v>4.72</v>
      </c>
      <c r="J3016">
        <v>22</v>
      </c>
      <c r="K3016">
        <v>1</v>
      </c>
      <c r="L3016" s="1">
        <v>38992</v>
      </c>
      <c r="M3016" t="s">
        <v>22</v>
      </c>
      <c r="N3016" t="s">
        <v>73</v>
      </c>
      <c r="O3016" t="s">
        <v>93</v>
      </c>
      <c r="P3016" t="s">
        <v>497</v>
      </c>
      <c r="Q3016" t="s">
        <v>93</v>
      </c>
      <c r="R3016" t="s">
        <v>26</v>
      </c>
      <c r="S3016" t="s">
        <v>95</v>
      </c>
      <c r="T3016">
        <v>63</v>
      </c>
      <c r="U3016">
        <v>0</v>
      </c>
      <c r="V3016">
        <v>-75.167500000000004</v>
      </c>
      <c r="W3016">
        <v>39.900832999999999</v>
      </c>
    </row>
    <row r="3017" spans="1:23" x14ac:dyDescent="0.25">
      <c r="A3017" t="s">
        <v>1132</v>
      </c>
      <c r="B3017">
        <v>112.4</v>
      </c>
      <c r="C3017">
        <v>54.55</v>
      </c>
      <c r="D3017">
        <v>354</v>
      </c>
      <c r="E3017">
        <v>2</v>
      </c>
      <c r="F3017">
        <v>0</v>
      </c>
      <c r="G3017">
        <v>38</v>
      </c>
      <c r="H3017">
        <v>0</v>
      </c>
      <c r="I3017">
        <v>3.36</v>
      </c>
      <c r="J3017">
        <v>14</v>
      </c>
      <c r="K3017">
        <v>1</v>
      </c>
      <c r="L3017" s="1">
        <v>38998</v>
      </c>
      <c r="M3017" t="s">
        <v>22</v>
      </c>
      <c r="N3017" t="s">
        <v>107</v>
      </c>
      <c r="O3017" t="s">
        <v>93</v>
      </c>
      <c r="P3017" t="s">
        <v>205</v>
      </c>
      <c r="Q3017" t="s">
        <v>93</v>
      </c>
      <c r="R3017" t="s">
        <v>26</v>
      </c>
      <c r="S3017" t="s">
        <v>95</v>
      </c>
      <c r="T3017">
        <v>68</v>
      </c>
      <c r="U3017">
        <v>0</v>
      </c>
      <c r="V3017">
        <v>-75.167500000000004</v>
      </c>
      <c r="W3017">
        <v>39.900832999999999</v>
      </c>
    </row>
    <row r="3018" spans="1:23" x14ac:dyDescent="0.25">
      <c r="A3018" t="s">
        <v>1132</v>
      </c>
      <c r="B3018">
        <v>91.5</v>
      </c>
      <c r="C3018">
        <v>59.38</v>
      </c>
      <c r="D3018">
        <v>247</v>
      </c>
      <c r="E3018">
        <v>2</v>
      </c>
      <c r="F3018">
        <v>1</v>
      </c>
      <c r="G3018">
        <v>65</v>
      </c>
      <c r="H3018">
        <v>0</v>
      </c>
      <c r="I3018">
        <v>13.86</v>
      </c>
      <c r="J3018">
        <v>-3</v>
      </c>
      <c r="K3018">
        <v>0</v>
      </c>
      <c r="L3018" s="1">
        <v>39005</v>
      </c>
      <c r="M3018" t="s">
        <v>27</v>
      </c>
      <c r="N3018" t="s">
        <v>46</v>
      </c>
      <c r="O3018" t="s">
        <v>46</v>
      </c>
      <c r="P3018" t="s">
        <v>327</v>
      </c>
      <c r="Q3018" t="s">
        <v>93</v>
      </c>
      <c r="R3018" t="s">
        <v>26</v>
      </c>
      <c r="S3018" t="s">
        <v>201</v>
      </c>
      <c r="T3018">
        <v>73</v>
      </c>
      <c r="U3018">
        <v>1</v>
      </c>
      <c r="V3018">
        <v>-90.811110999999997</v>
      </c>
      <c r="W3018">
        <v>29.950832999999999</v>
      </c>
    </row>
    <row r="3019" spans="1:23" x14ac:dyDescent="0.25">
      <c r="A3019" t="s">
        <v>1132</v>
      </c>
      <c r="B3019">
        <v>83.3</v>
      </c>
      <c r="C3019">
        <v>62.86</v>
      </c>
      <c r="D3019">
        <v>302</v>
      </c>
      <c r="E3019">
        <v>3</v>
      </c>
      <c r="F3019">
        <v>3</v>
      </c>
      <c r="G3019">
        <v>63</v>
      </c>
      <c r="H3019">
        <v>0</v>
      </c>
      <c r="I3019">
        <v>6.96</v>
      </c>
      <c r="J3019">
        <v>-2</v>
      </c>
      <c r="K3019">
        <v>0</v>
      </c>
      <c r="L3019" s="1">
        <v>39012</v>
      </c>
      <c r="M3019" t="s">
        <v>27</v>
      </c>
      <c r="N3019" t="s">
        <v>152</v>
      </c>
      <c r="O3019" t="s">
        <v>152</v>
      </c>
      <c r="P3019" t="s">
        <v>378</v>
      </c>
      <c r="Q3019" t="s">
        <v>93</v>
      </c>
      <c r="R3019" t="s">
        <v>26</v>
      </c>
      <c r="S3019" t="s">
        <v>304</v>
      </c>
      <c r="T3019">
        <v>87</v>
      </c>
      <c r="U3019">
        <v>0</v>
      </c>
      <c r="V3019">
        <v>-82.503332999999998</v>
      </c>
      <c r="W3019">
        <v>27.975833000000002</v>
      </c>
    </row>
    <row r="3020" spans="1:23" x14ac:dyDescent="0.25">
      <c r="A3020" t="s">
        <v>1132</v>
      </c>
      <c r="B3020">
        <v>65.900000000000006</v>
      </c>
      <c r="C3020">
        <v>52.94</v>
      </c>
      <c r="D3020">
        <v>161</v>
      </c>
      <c r="E3020">
        <v>0</v>
      </c>
      <c r="F3020">
        <v>0</v>
      </c>
      <c r="G3020">
        <v>23</v>
      </c>
      <c r="H3020">
        <v>0</v>
      </c>
      <c r="I3020">
        <v>28.83</v>
      </c>
      <c r="J3020">
        <v>-7</v>
      </c>
      <c r="K3020">
        <v>0</v>
      </c>
      <c r="L3020" s="1">
        <v>39019</v>
      </c>
      <c r="M3020" t="s">
        <v>22</v>
      </c>
      <c r="N3020" t="s">
        <v>113</v>
      </c>
      <c r="O3020" t="s">
        <v>93</v>
      </c>
      <c r="P3020" t="s">
        <v>248</v>
      </c>
      <c r="Q3020" t="s">
        <v>93</v>
      </c>
      <c r="R3020" t="s">
        <v>26</v>
      </c>
      <c r="S3020" t="s">
        <v>95</v>
      </c>
      <c r="T3020">
        <v>55</v>
      </c>
      <c r="U3020">
        <v>0</v>
      </c>
      <c r="V3020">
        <v>-75.167500000000004</v>
      </c>
      <c r="W3020">
        <v>39.900832999999999</v>
      </c>
    </row>
    <row r="3021" spans="1:23" x14ac:dyDescent="0.25">
      <c r="A3021" t="s">
        <v>1132</v>
      </c>
      <c r="B3021">
        <v>107.4</v>
      </c>
      <c r="C3021">
        <v>46.15</v>
      </c>
      <c r="D3021">
        <v>257</v>
      </c>
      <c r="E3021">
        <v>2</v>
      </c>
      <c r="F3021">
        <v>0</v>
      </c>
      <c r="G3021">
        <v>90</v>
      </c>
      <c r="H3021">
        <v>1.2E-2</v>
      </c>
      <c r="I3021">
        <v>12.74</v>
      </c>
      <c r="J3021">
        <v>24</v>
      </c>
      <c r="K3021">
        <v>1</v>
      </c>
      <c r="L3021" s="1">
        <v>39033</v>
      </c>
      <c r="M3021" t="s">
        <v>22</v>
      </c>
      <c r="N3021" t="s">
        <v>97</v>
      </c>
      <c r="O3021" t="s">
        <v>93</v>
      </c>
      <c r="P3021" t="s">
        <v>681</v>
      </c>
      <c r="Q3021" t="s">
        <v>93</v>
      </c>
      <c r="R3021" t="s">
        <v>33</v>
      </c>
      <c r="S3021" t="s">
        <v>95</v>
      </c>
      <c r="T3021">
        <v>56</v>
      </c>
      <c r="U3021">
        <v>0</v>
      </c>
      <c r="V3021">
        <v>-75.167500000000004</v>
      </c>
      <c r="W3021">
        <v>39.900832999999999</v>
      </c>
    </row>
    <row r="3022" spans="1:23" x14ac:dyDescent="0.25">
      <c r="A3022" t="s">
        <v>1132</v>
      </c>
      <c r="B3022">
        <v>33.5</v>
      </c>
      <c r="C3022">
        <v>46.15</v>
      </c>
      <c r="D3022">
        <v>78</v>
      </c>
      <c r="E3022">
        <v>0</v>
      </c>
      <c r="F3022">
        <v>1</v>
      </c>
      <c r="G3022">
        <v>50</v>
      </c>
      <c r="H3022">
        <v>0</v>
      </c>
      <c r="I3022">
        <v>8.08</v>
      </c>
      <c r="J3022">
        <v>-18</v>
      </c>
      <c r="K3022">
        <v>0</v>
      </c>
      <c r="L3022" s="1">
        <v>39040</v>
      </c>
      <c r="M3022" t="s">
        <v>22</v>
      </c>
      <c r="N3022" t="s">
        <v>87</v>
      </c>
      <c r="O3022" t="s">
        <v>93</v>
      </c>
      <c r="P3022" t="s">
        <v>913</v>
      </c>
      <c r="Q3022" t="s">
        <v>93</v>
      </c>
      <c r="R3022" t="s">
        <v>26</v>
      </c>
      <c r="S3022" t="s">
        <v>95</v>
      </c>
      <c r="T3022">
        <v>47</v>
      </c>
      <c r="U3022">
        <v>0</v>
      </c>
      <c r="V3022">
        <v>-75.167500000000004</v>
      </c>
      <c r="W3022">
        <v>39.900832999999999</v>
      </c>
    </row>
    <row r="3023" spans="1:23" x14ac:dyDescent="0.25">
      <c r="A3023" t="s">
        <v>1132</v>
      </c>
      <c r="B3023">
        <v>60.7</v>
      </c>
      <c r="C3023">
        <v>45.45</v>
      </c>
      <c r="D3023">
        <v>184</v>
      </c>
      <c r="E3023">
        <v>1</v>
      </c>
      <c r="F3023">
        <v>1</v>
      </c>
      <c r="G3023">
        <v>81</v>
      </c>
      <c r="H3023">
        <v>0</v>
      </c>
      <c r="I3023">
        <v>5.84</v>
      </c>
      <c r="J3023">
        <v>-3</v>
      </c>
      <c r="K3023">
        <v>0</v>
      </c>
      <c r="L3023" s="1">
        <v>39334</v>
      </c>
      <c r="M3023" t="s">
        <v>27</v>
      </c>
      <c r="N3023" t="s">
        <v>73</v>
      </c>
      <c r="O3023" t="s">
        <v>73</v>
      </c>
      <c r="P3023" t="s">
        <v>392</v>
      </c>
      <c r="Q3023" t="s">
        <v>93</v>
      </c>
      <c r="R3023" t="s">
        <v>26</v>
      </c>
      <c r="S3023" t="s">
        <v>168</v>
      </c>
      <c r="T3023">
        <v>65</v>
      </c>
      <c r="U3023">
        <v>0</v>
      </c>
      <c r="V3023">
        <v>-88.062222000000006</v>
      </c>
      <c r="W3023">
        <v>44.501389000000003</v>
      </c>
    </row>
    <row r="3024" spans="1:23" x14ac:dyDescent="0.25">
      <c r="A3024" t="s">
        <v>1132</v>
      </c>
      <c r="B3024">
        <v>74.5</v>
      </c>
      <c r="C3024">
        <v>60.87</v>
      </c>
      <c r="D3024">
        <v>240</v>
      </c>
      <c r="E3024">
        <v>0</v>
      </c>
      <c r="F3024">
        <v>0</v>
      </c>
      <c r="G3024">
        <v>69</v>
      </c>
      <c r="H3024">
        <v>0</v>
      </c>
      <c r="I3024">
        <v>8.08</v>
      </c>
      <c r="J3024">
        <v>-8</v>
      </c>
      <c r="K3024">
        <v>0</v>
      </c>
      <c r="L3024" s="1">
        <v>39342</v>
      </c>
      <c r="M3024" t="s">
        <v>22</v>
      </c>
      <c r="N3024" t="s">
        <v>97</v>
      </c>
      <c r="O3024" t="s">
        <v>93</v>
      </c>
      <c r="P3024" t="s">
        <v>1144</v>
      </c>
      <c r="Q3024" t="s">
        <v>93</v>
      </c>
      <c r="R3024" t="s">
        <v>26</v>
      </c>
      <c r="S3024" t="s">
        <v>95</v>
      </c>
      <c r="T3024">
        <v>59</v>
      </c>
      <c r="U3024">
        <v>0</v>
      </c>
      <c r="V3024">
        <v>-75.167500000000004</v>
      </c>
      <c r="W3024">
        <v>39.900832999999999</v>
      </c>
    </row>
    <row r="3025" spans="1:23" x14ac:dyDescent="0.25">
      <c r="A3025" t="s">
        <v>1132</v>
      </c>
      <c r="B3025">
        <v>158.30000000000001</v>
      </c>
      <c r="C3025">
        <v>80.77</v>
      </c>
      <c r="D3025">
        <v>381</v>
      </c>
      <c r="E3025">
        <v>4</v>
      </c>
      <c r="F3025">
        <v>0</v>
      </c>
      <c r="G3025">
        <v>29</v>
      </c>
      <c r="H3025">
        <v>0</v>
      </c>
      <c r="I3025">
        <v>10.31</v>
      </c>
      <c r="J3025">
        <v>35</v>
      </c>
      <c r="K3025">
        <v>1</v>
      </c>
      <c r="L3025" s="1">
        <v>39348</v>
      </c>
      <c r="M3025" t="s">
        <v>22</v>
      </c>
      <c r="N3025" t="s">
        <v>83</v>
      </c>
      <c r="O3025" t="s">
        <v>93</v>
      </c>
      <c r="P3025" t="s">
        <v>1145</v>
      </c>
      <c r="Q3025" t="s">
        <v>93</v>
      </c>
      <c r="R3025" t="s">
        <v>26</v>
      </c>
      <c r="S3025" t="s">
        <v>95</v>
      </c>
      <c r="T3025">
        <v>79</v>
      </c>
      <c r="U3025">
        <v>0</v>
      </c>
      <c r="V3025">
        <v>-75.167500000000004</v>
      </c>
      <c r="W3025">
        <v>39.900832999999999</v>
      </c>
    </row>
    <row r="3026" spans="1:23" x14ac:dyDescent="0.25">
      <c r="A3026" t="s">
        <v>1132</v>
      </c>
      <c r="B3026">
        <v>61</v>
      </c>
      <c r="C3026">
        <v>48.39</v>
      </c>
      <c r="D3026">
        <v>138</v>
      </c>
      <c r="E3026">
        <v>0</v>
      </c>
      <c r="F3026">
        <v>0</v>
      </c>
      <c r="G3026">
        <v>63</v>
      </c>
      <c r="H3026">
        <v>0</v>
      </c>
      <c r="I3026">
        <v>4.72</v>
      </c>
      <c r="J3026">
        <v>-13</v>
      </c>
      <c r="K3026">
        <v>0</v>
      </c>
      <c r="L3026" s="1">
        <v>39355</v>
      </c>
      <c r="M3026" t="s">
        <v>27</v>
      </c>
      <c r="N3026" t="s">
        <v>101</v>
      </c>
      <c r="O3026" t="s">
        <v>101</v>
      </c>
      <c r="P3026" t="s">
        <v>1146</v>
      </c>
      <c r="Q3026" t="s">
        <v>93</v>
      </c>
      <c r="R3026" t="s">
        <v>26</v>
      </c>
      <c r="S3026" t="s">
        <v>50</v>
      </c>
      <c r="T3026">
        <v>63</v>
      </c>
      <c r="U3026">
        <v>0</v>
      </c>
      <c r="V3026">
        <v>-74.076943999999997</v>
      </c>
      <c r="W3026">
        <v>40.812221999999998</v>
      </c>
    </row>
    <row r="3027" spans="1:23" x14ac:dyDescent="0.25">
      <c r="A3027" t="s">
        <v>1132</v>
      </c>
      <c r="B3027">
        <v>85.2</v>
      </c>
      <c r="C3027">
        <v>62.86</v>
      </c>
      <c r="D3027">
        <v>278</v>
      </c>
      <c r="E3027">
        <v>1</v>
      </c>
      <c r="F3027">
        <v>1</v>
      </c>
      <c r="G3027">
        <v>43</v>
      </c>
      <c r="H3027">
        <v>0</v>
      </c>
      <c r="I3027">
        <v>10.31</v>
      </c>
      <c r="J3027">
        <v>7</v>
      </c>
      <c r="K3027">
        <v>1</v>
      </c>
      <c r="L3027" s="1">
        <v>39369</v>
      </c>
      <c r="M3027" t="s">
        <v>27</v>
      </c>
      <c r="N3027" t="s">
        <v>48</v>
      </c>
      <c r="O3027" t="s">
        <v>48</v>
      </c>
      <c r="P3027" t="s">
        <v>260</v>
      </c>
      <c r="Q3027" t="s">
        <v>93</v>
      </c>
      <c r="R3027" t="s">
        <v>26</v>
      </c>
      <c r="S3027" t="s">
        <v>50</v>
      </c>
      <c r="T3027">
        <v>64</v>
      </c>
      <c r="U3027">
        <v>0</v>
      </c>
      <c r="V3027">
        <v>-74.076943999999997</v>
      </c>
      <c r="W3027">
        <v>40.812221999999998</v>
      </c>
    </row>
    <row r="3028" spans="1:23" x14ac:dyDescent="0.25">
      <c r="A3028" t="s">
        <v>1132</v>
      </c>
      <c r="B3028">
        <v>91.1</v>
      </c>
      <c r="C3028">
        <v>61.76</v>
      </c>
      <c r="D3028">
        <v>226</v>
      </c>
      <c r="E3028">
        <v>1</v>
      </c>
      <c r="F3028">
        <v>0</v>
      </c>
      <c r="G3028">
        <v>30</v>
      </c>
      <c r="H3028">
        <v>0</v>
      </c>
      <c r="I3028">
        <v>8.08</v>
      </c>
      <c r="J3028">
        <v>-3</v>
      </c>
      <c r="K3028">
        <v>0</v>
      </c>
      <c r="L3028" s="1">
        <v>39376</v>
      </c>
      <c r="M3028" t="s">
        <v>22</v>
      </c>
      <c r="N3028" t="s">
        <v>77</v>
      </c>
      <c r="O3028" t="s">
        <v>93</v>
      </c>
      <c r="P3028" t="s">
        <v>693</v>
      </c>
      <c r="Q3028" t="s">
        <v>93</v>
      </c>
      <c r="R3028" t="s">
        <v>26</v>
      </c>
      <c r="S3028" t="s">
        <v>95</v>
      </c>
      <c r="T3028">
        <v>73</v>
      </c>
      <c r="U3028">
        <v>0</v>
      </c>
      <c r="V3028">
        <v>-75.167500000000004</v>
      </c>
      <c r="W3028">
        <v>39.900832999999999</v>
      </c>
    </row>
    <row r="3029" spans="1:23" x14ac:dyDescent="0.25">
      <c r="A3029" t="s">
        <v>1132</v>
      </c>
      <c r="B3029">
        <v>103.1</v>
      </c>
      <c r="C3029">
        <v>63.89</v>
      </c>
      <c r="D3029">
        <v>333</v>
      </c>
      <c r="E3029">
        <v>1</v>
      </c>
      <c r="F3029">
        <v>0</v>
      </c>
      <c r="G3029">
        <v>50</v>
      </c>
      <c r="H3029">
        <v>0</v>
      </c>
      <c r="I3029">
        <v>11.43</v>
      </c>
      <c r="J3029">
        <v>7</v>
      </c>
      <c r="K3029">
        <v>1</v>
      </c>
      <c r="L3029" s="1">
        <v>39383</v>
      </c>
      <c r="M3029" t="s">
        <v>27</v>
      </c>
      <c r="N3029" t="s">
        <v>82</v>
      </c>
      <c r="O3029" t="s">
        <v>82</v>
      </c>
      <c r="P3029" t="s">
        <v>96</v>
      </c>
      <c r="Q3029" t="s">
        <v>93</v>
      </c>
      <c r="R3029" t="s">
        <v>26</v>
      </c>
      <c r="S3029" t="s">
        <v>165</v>
      </c>
      <c r="T3029">
        <v>52</v>
      </c>
      <c r="U3029">
        <v>1</v>
      </c>
      <c r="V3029">
        <v>-93.258055999999996</v>
      </c>
      <c r="W3029">
        <v>44.973889</v>
      </c>
    </row>
    <row r="3030" spans="1:23" x14ac:dyDescent="0.25">
      <c r="A3030" t="s">
        <v>1132</v>
      </c>
      <c r="B3030">
        <v>64</v>
      </c>
      <c r="C3030">
        <v>58.7</v>
      </c>
      <c r="D3030">
        <v>264</v>
      </c>
      <c r="E3030">
        <v>1</v>
      </c>
      <c r="F3030">
        <v>2</v>
      </c>
      <c r="G3030">
        <v>50</v>
      </c>
      <c r="H3030">
        <v>0</v>
      </c>
      <c r="I3030">
        <v>8.08</v>
      </c>
      <c r="J3030">
        <v>-21</v>
      </c>
      <c r="K3030">
        <v>0</v>
      </c>
      <c r="L3030" s="1">
        <v>39390</v>
      </c>
      <c r="M3030" t="s">
        <v>22</v>
      </c>
      <c r="N3030" t="s">
        <v>107</v>
      </c>
      <c r="O3030" t="s">
        <v>93</v>
      </c>
      <c r="P3030" t="s">
        <v>200</v>
      </c>
      <c r="Q3030" t="s">
        <v>93</v>
      </c>
      <c r="R3030" t="s">
        <v>26</v>
      </c>
      <c r="S3030" t="s">
        <v>95</v>
      </c>
      <c r="T3030">
        <v>48</v>
      </c>
      <c r="U3030">
        <v>0</v>
      </c>
      <c r="V3030">
        <v>-75.167500000000004</v>
      </c>
      <c r="W3030">
        <v>39.900832999999999</v>
      </c>
    </row>
    <row r="3031" spans="1:23" x14ac:dyDescent="0.25">
      <c r="A3031" t="s">
        <v>1132</v>
      </c>
      <c r="B3031">
        <v>138.5</v>
      </c>
      <c r="C3031">
        <v>71.430000000000007</v>
      </c>
      <c r="D3031">
        <v>251</v>
      </c>
      <c r="E3031">
        <v>4</v>
      </c>
      <c r="F3031">
        <v>0</v>
      </c>
      <c r="G3031">
        <v>50</v>
      </c>
      <c r="H3031">
        <v>0</v>
      </c>
      <c r="I3031">
        <v>0</v>
      </c>
      <c r="J3031">
        <v>8</v>
      </c>
      <c r="K3031">
        <v>1</v>
      </c>
      <c r="L3031" s="1">
        <v>39397</v>
      </c>
      <c r="M3031" t="s">
        <v>27</v>
      </c>
      <c r="N3031" t="s">
        <v>97</v>
      </c>
      <c r="O3031" t="s">
        <v>97</v>
      </c>
      <c r="P3031" t="s">
        <v>646</v>
      </c>
      <c r="Q3031" t="s">
        <v>93</v>
      </c>
      <c r="R3031" t="s">
        <v>26</v>
      </c>
      <c r="S3031" t="s">
        <v>99</v>
      </c>
      <c r="T3031">
        <v>50</v>
      </c>
      <c r="U3031">
        <v>0</v>
      </c>
      <c r="V3031">
        <v>-76.864444000000006</v>
      </c>
      <c r="W3031">
        <v>38.907778</v>
      </c>
    </row>
    <row r="3032" spans="1:23" x14ac:dyDescent="0.25">
      <c r="A3032" t="s">
        <v>1132</v>
      </c>
      <c r="B3032">
        <v>0.4</v>
      </c>
      <c r="C3032">
        <v>27.27</v>
      </c>
      <c r="D3032">
        <v>34</v>
      </c>
      <c r="E3032">
        <v>0</v>
      </c>
      <c r="F3032">
        <v>2</v>
      </c>
      <c r="G3032">
        <v>79</v>
      </c>
      <c r="H3032">
        <v>0</v>
      </c>
      <c r="I3032">
        <v>11.43</v>
      </c>
      <c r="J3032">
        <v>10</v>
      </c>
      <c r="K3032">
        <v>1</v>
      </c>
      <c r="L3032" s="1">
        <v>39404</v>
      </c>
      <c r="M3032" t="s">
        <v>22</v>
      </c>
      <c r="N3032" t="s">
        <v>28</v>
      </c>
      <c r="O3032" t="s">
        <v>93</v>
      </c>
      <c r="P3032" t="s">
        <v>621</v>
      </c>
      <c r="Q3032" t="s">
        <v>93</v>
      </c>
      <c r="R3032" t="s">
        <v>26</v>
      </c>
      <c r="S3032" t="s">
        <v>95</v>
      </c>
      <c r="T3032">
        <v>40</v>
      </c>
      <c r="U3032">
        <v>0</v>
      </c>
      <c r="V3032">
        <v>-75.167500000000004</v>
      </c>
      <c r="W3032">
        <v>39.900832999999999</v>
      </c>
    </row>
    <row r="3033" spans="1:23" x14ac:dyDescent="0.25">
      <c r="A3033" t="s">
        <v>1132</v>
      </c>
      <c r="B3033">
        <v>93.6</v>
      </c>
      <c r="C3033">
        <v>66.67</v>
      </c>
      <c r="D3033">
        <v>179</v>
      </c>
      <c r="E3033">
        <v>1</v>
      </c>
      <c r="F3033">
        <v>0</v>
      </c>
      <c r="G3033">
        <v>67</v>
      </c>
      <c r="H3033">
        <v>0</v>
      </c>
      <c r="I3033">
        <v>4.72</v>
      </c>
      <c r="J3033">
        <v>-3</v>
      </c>
      <c r="K3033">
        <v>0</v>
      </c>
      <c r="L3033" s="1">
        <v>39425</v>
      </c>
      <c r="M3033" t="s">
        <v>22</v>
      </c>
      <c r="N3033" t="s">
        <v>101</v>
      </c>
      <c r="O3033" t="s">
        <v>93</v>
      </c>
      <c r="P3033" t="s">
        <v>392</v>
      </c>
      <c r="Q3033" t="s">
        <v>93</v>
      </c>
      <c r="R3033" t="s">
        <v>26</v>
      </c>
      <c r="S3033" t="s">
        <v>95</v>
      </c>
      <c r="T3033">
        <v>39</v>
      </c>
      <c r="U3033">
        <v>0</v>
      </c>
      <c r="V3033">
        <v>-75.167500000000004</v>
      </c>
      <c r="W3033">
        <v>39.900832999999999</v>
      </c>
    </row>
    <row r="3034" spans="1:23" x14ac:dyDescent="0.25">
      <c r="A3034" t="s">
        <v>1132</v>
      </c>
      <c r="B3034">
        <v>78.099999999999994</v>
      </c>
      <c r="C3034">
        <v>56.1</v>
      </c>
      <c r="D3034">
        <v>208</v>
      </c>
      <c r="E3034">
        <v>1</v>
      </c>
      <c r="F3034">
        <v>0</v>
      </c>
      <c r="G3034">
        <v>27</v>
      </c>
      <c r="H3034">
        <v>0</v>
      </c>
      <c r="I3034">
        <v>0</v>
      </c>
      <c r="J3034">
        <v>4</v>
      </c>
      <c r="K3034">
        <v>1</v>
      </c>
      <c r="L3034" s="1">
        <v>39432</v>
      </c>
      <c r="M3034" t="s">
        <v>27</v>
      </c>
      <c r="N3034" t="s">
        <v>107</v>
      </c>
      <c r="O3034" t="s">
        <v>107</v>
      </c>
      <c r="P3034" t="s">
        <v>569</v>
      </c>
      <c r="Q3034" t="s">
        <v>93</v>
      </c>
      <c r="R3034" t="s">
        <v>26</v>
      </c>
      <c r="S3034" t="s">
        <v>181</v>
      </c>
      <c r="T3034">
        <v>46</v>
      </c>
      <c r="U3034">
        <v>1</v>
      </c>
      <c r="V3034">
        <v>-96.911000000000001</v>
      </c>
      <c r="W3034">
        <v>32.840000000000003</v>
      </c>
    </row>
    <row r="3035" spans="1:23" x14ac:dyDescent="0.25">
      <c r="A3035" t="s">
        <v>1132</v>
      </c>
      <c r="B3035">
        <v>119.1</v>
      </c>
      <c r="C3035">
        <v>68.569999999999993</v>
      </c>
      <c r="D3035">
        <v>263</v>
      </c>
      <c r="E3035">
        <v>3</v>
      </c>
      <c r="F3035">
        <v>0</v>
      </c>
      <c r="G3035">
        <v>60</v>
      </c>
      <c r="H3035">
        <v>0</v>
      </c>
      <c r="I3035">
        <v>19.7</v>
      </c>
      <c r="J3035">
        <v>15</v>
      </c>
      <c r="K3035">
        <v>1</v>
      </c>
      <c r="L3035" s="1">
        <v>39439</v>
      </c>
      <c r="M3035" t="s">
        <v>27</v>
      </c>
      <c r="N3035" t="s">
        <v>46</v>
      </c>
      <c r="O3035" t="s">
        <v>46</v>
      </c>
      <c r="P3035" t="s">
        <v>634</v>
      </c>
      <c r="Q3035" t="s">
        <v>93</v>
      </c>
      <c r="R3035" t="s">
        <v>26</v>
      </c>
      <c r="S3035" t="s">
        <v>201</v>
      </c>
      <c r="T3035">
        <v>51</v>
      </c>
      <c r="U3035">
        <v>1</v>
      </c>
      <c r="V3035">
        <v>-90.811110999999997</v>
      </c>
      <c r="W3035">
        <v>29.950832999999999</v>
      </c>
    </row>
    <row r="3036" spans="1:23" x14ac:dyDescent="0.25">
      <c r="A3036" t="s">
        <v>1132</v>
      </c>
      <c r="B3036">
        <v>94.1</v>
      </c>
      <c r="C3036">
        <v>70.73</v>
      </c>
      <c r="D3036">
        <v>345</v>
      </c>
      <c r="E3036">
        <v>1</v>
      </c>
      <c r="F3036">
        <v>1</v>
      </c>
      <c r="G3036">
        <v>57</v>
      </c>
      <c r="H3036">
        <v>0</v>
      </c>
      <c r="I3036">
        <v>6.96</v>
      </c>
      <c r="J3036">
        <v>8</v>
      </c>
      <c r="K3036">
        <v>1</v>
      </c>
      <c r="L3036" s="1">
        <v>39446</v>
      </c>
      <c r="M3036" t="s">
        <v>22</v>
      </c>
      <c r="N3036" t="s">
        <v>42</v>
      </c>
      <c r="O3036" t="s">
        <v>93</v>
      </c>
      <c r="P3036" t="s">
        <v>587</v>
      </c>
      <c r="Q3036" t="s">
        <v>93</v>
      </c>
      <c r="R3036" t="s">
        <v>26</v>
      </c>
      <c r="S3036" t="s">
        <v>95</v>
      </c>
      <c r="T3036">
        <v>41</v>
      </c>
      <c r="U3036">
        <v>0</v>
      </c>
      <c r="V3036">
        <v>-75.167500000000004</v>
      </c>
      <c r="W3036">
        <v>39.900832999999999</v>
      </c>
    </row>
    <row r="3037" spans="1:23" x14ac:dyDescent="0.25">
      <c r="A3037" t="s">
        <v>1132</v>
      </c>
      <c r="B3037">
        <v>131</v>
      </c>
      <c r="C3037">
        <v>63.64</v>
      </c>
      <c r="D3037">
        <v>361</v>
      </c>
      <c r="E3037">
        <v>3</v>
      </c>
      <c r="F3037">
        <v>0</v>
      </c>
      <c r="G3037">
        <v>47</v>
      </c>
      <c r="H3037">
        <v>0</v>
      </c>
      <c r="I3037">
        <v>10.31</v>
      </c>
      <c r="J3037">
        <v>35</v>
      </c>
      <c r="K3037">
        <v>1</v>
      </c>
      <c r="L3037" s="1">
        <v>39698</v>
      </c>
      <c r="M3037" t="s">
        <v>22</v>
      </c>
      <c r="N3037" t="s">
        <v>44</v>
      </c>
      <c r="O3037" t="s">
        <v>93</v>
      </c>
      <c r="P3037" t="s">
        <v>317</v>
      </c>
      <c r="Q3037" t="s">
        <v>93</v>
      </c>
      <c r="R3037" t="s">
        <v>26</v>
      </c>
      <c r="S3037" t="s">
        <v>95</v>
      </c>
      <c r="T3037">
        <v>78</v>
      </c>
      <c r="U3037">
        <v>0</v>
      </c>
      <c r="V3037">
        <v>-75.167500000000004</v>
      </c>
      <c r="W3037">
        <v>39.900832999999999</v>
      </c>
    </row>
    <row r="3038" spans="1:23" x14ac:dyDescent="0.25">
      <c r="A3038" t="s">
        <v>1132</v>
      </c>
      <c r="B3038">
        <v>99</v>
      </c>
      <c r="C3038">
        <v>67.569999999999993</v>
      </c>
      <c r="D3038">
        <v>281</v>
      </c>
      <c r="E3038">
        <v>1</v>
      </c>
      <c r="F3038">
        <v>0</v>
      </c>
      <c r="G3038">
        <v>29</v>
      </c>
      <c r="H3038">
        <v>0</v>
      </c>
      <c r="I3038">
        <v>5.84</v>
      </c>
      <c r="J3038">
        <v>-4</v>
      </c>
      <c r="K3038">
        <v>0</v>
      </c>
      <c r="L3038" s="1">
        <v>39706</v>
      </c>
      <c r="M3038" t="s">
        <v>27</v>
      </c>
      <c r="N3038" t="s">
        <v>107</v>
      </c>
      <c r="O3038" t="s">
        <v>107</v>
      </c>
      <c r="P3038" t="s">
        <v>1147</v>
      </c>
      <c r="Q3038" t="s">
        <v>93</v>
      </c>
      <c r="R3038" t="s">
        <v>26</v>
      </c>
      <c r="S3038" t="s">
        <v>181</v>
      </c>
      <c r="T3038">
        <v>68</v>
      </c>
      <c r="U3038">
        <v>1</v>
      </c>
      <c r="V3038">
        <v>-96.911000000000001</v>
      </c>
      <c r="W3038">
        <v>32.840000000000003</v>
      </c>
    </row>
    <row r="3039" spans="1:23" x14ac:dyDescent="0.25">
      <c r="A3039" t="s">
        <v>1132</v>
      </c>
      <c r="B3039">
        <v>80.2</v>
      </c>
      <c r="C3039">
        <v>68.569999999999993</v>
      </c>
      <c r="D3039">
        <v>196</v>
      </c>
      <c r="E3039">
        <v>1</v>
      </c>
      <c r="F3039">
        <v>1</v>
      </c>
      <c r="G3039">
        <v>42</v>
      </c>
      <c r="H3039">
        <v>0</v>
      </c>
      <c r="I3039">
        <v>3.36</v>
      </c>
      <c r="J3039">
        <v>9</v>
      </c>
      <c r="K3039">
        <v>1</v>
      </c>
      <c r="L3039" s="1">
        <v>39712</v>
      </c>
      <c r="M3039" t="s">
        <v>22</v>
      </c>
      <c r="N3039" t="s">
        <v>62</v>
      </c>
      <c r="O3039" t="s">
        <v>93</v>
      </c>
      <c r="P3039" t="s">
        <v>560</v>
      </c>
      <c r="Q3039" t="s">
        <v>93</v>
      </c>
      <c r="R3039" t="s">
        <v>26</v>
      </c>
      <c r="S3039" t="s">
        <v>95</v>
      </c>
      <c r="T3039">
        <v>78</v>
      </c>
      <c r="U3039">
        <v>0</v>
      </c>
      <c r="V3039">
        <v>-75.167500000000004</v>
      </c>
      <c r="W3039">
        <v>39.900832999999999</v>
      </c>
    </row>
    <row r="3040" spans="1:23" x14ac:dyDescent="0.25">
      <c r="A3040" t="s">
        <v>1132</v>
      </c>
      <c r="B3040">
        <v>77.5</v>
      </c>
      <c r="C3040">
        <v>60.98</v>
      </c>
      <c r="D3040">
        <v>262</v>
      </c>
      <c r="E3040">
        <v>1</v>
      </c>
      <c r="F3040">
        <v>1</v>
      </c>
      <c r="G3040">
        <v>76</v>
      </c>
      <c r="H3040">
        <v>0</v>
      </c>
      <c r="I3040">
        <v>6.96</v>
      </c>
      <c r="J3040">
        <v>-4</v>
      </c>
      <c r="K3040">
        <v>0</v>
      </c>
      <c r="L3040" s="1">
        <v>39719</v>
      </c>
      <c r="M3040" t="s">
        <v>27</v>
      </c>
      <c r="N3040" t="s">
        <v>77</v>
      </c>
      <c r="O3040" t="s">
        <v>77</v>
      </c>
      <c r="P3040" t="s">
        <v>225</v>
      </c>
      <c r="Q3040" t="s">
        <v>93</v>
      </c>
      <c r="R3040" t="s">
        <v>26</v>
      </c>
      <c r="S3040" t="s">
        <v>215</v>
      </c>
      <c r="T3040">
        <v>64</v>
      </c>
      <c r="U3040">
        <v>0</v>
      </c>
      <c r="V3040">
        <v>-87.616699999999994</v>
      </c>
      <c r="W3040">
        <v>41.862299999999998</v>
      </c>
    </row>
    <row r="3041" spans="1:23" x14ac:dyDescent="0.25">
      <c r="A3041" t="s">
        <v>1132</v>
      </c>
      <c r="B3041">
        <v>79.099999999999994</v>
      </c>
      <c r="C3041">
        <v>58.62</v>
      </c>
      <c r="D3041">
        <v>196</v>
      </c>
      <c r="E3041">
        <v>0</v>
      </c>
      <c r="F3041">
        <v>0</v>
      </c>
      <c r="G3041">
        <v>57</v>
      </c>
      <c r="H3041">
        <v>0</v>
      </c>
      <c r="I3041">
        <v>10.31</v>
      </c>
      <c r="J3041">
        <v>-6</v>
      </c>
      <c r="K3041">
        <v>0</v>
      </c>
      <c r="L3041" s="1">
        <v>39726</v>
      </c>
      <c r="M3041" t="s">
        <v>22</v>
      </c>
      <c r="N3041" t="s">
        <v>97</v>
      </c>
      <c r="O3041" t="s">
        <v>93</v>
      </c>
      <c r="P3041" t="s">
        <v>516</v>
      </c>
      <c r="Q3041" t="s">
        <v>93</v>
      </c>
      <c r="R3041" t="s">
        <v>26</v>
      </c>
      <c r="S3041" t="s">
        <v>95</v>
      </c>
      <c r="T3041">
        <v>69</v>
      </c>
      <c r="U3041">
        <v>0</v>
      </c>
      <c r="V3041">
        <v>-75.167500000000004</v>
      </c>
      <c r="W3041">
        <v>39.900832999999999</v>
      </c>
    </row>
    <row r="3042" spans="1:23" x14ac:dyDescent="0.25">
      <c r="A3042" t="s">
        <v>1132</v>
      </c>
      <c r="B3042">
        <v>94.7</v>
      </c>
      <c r="C3042">
        <v>63.89</v>
      </c>
      <c r="D3042">
        <v>280</v>
      </c>
      <c r="E3042">
        <v>2</v>
      </c>
      <c r="F3042">
        <v>1</v>
      </c>
      <c r="G3042">
        <v>25</v>
      </c>
      <c r="H3042">
        <v>0</v>
      </c>
      <c r="I3042">
        <v>13.86</v>
      </c>
      <c r="J3042">
        <v>14</v>
      </c>
      <c r="K3042">
        <v>1</v>
      </c>
      <c r="L3042" s="1">
        <v>39733</v>
      </c>
      <c r="M3042" t="s">
        <v>27</v>
      </c>
      <c r="N3042" t="s">
        <v>140</v>
      </c>
      <c r="O3042" t="s">
        <v>140</v>
      </c>
      <c r="P3042" t="s">
        <v>1148</v>
      </c>
      <c r="Q3042" t="s">
        <v>93</v>
      </c>
      <c r="R3042" t="s">
        <v>26</v>
      </c>
      <c r="S3042" t="s">
        <v>395</v>
      </c>
      <c r="T3042">
        <v>67</v>
      </c>
      <c r="U3042">
        <v>0</v>
      </c>
      <c r="V3042">
        <v>-122.386111</v>
      </c>
      <c r="W3042">
        <v>37.713611</v>
      </c>
    </row>
    <row r="3043" spans="1:23" x14ac:dyDescent="0.25">
      <c r="A3043" t="s">
        <v>1132</v>
      </c>
      <c r="B3043">
        <v>79.7</v>
      </c>
      <c r="C3043">
        <v>55.88</v>
      </c>
      <c r="D3043">
        <v>253</v>
      </c>
      <c r="E3043">
        <v>0</v>
      </c>
      <c r="F3043">
        <v>0</v>
      </c>
      <c r="G3043">
        <v>49</v>
      </c>
      <c r="H3043">
        <v>0</v>
      </c>
      <c r="I3043">
        <v>9.1999999999999993</v>
      </c>
      <c r="J3043">
        <v>13</v>
      </c>
      <c r="K3043">
        <v>1</v>
      </c>
      <c r="L3043" s="1">
        <v>39747</v>
      </c>
      <c r="M3043" t="s">
        <v>22</v>
      </c>
      <c r="N3043" t="s">
        <v>39</v>
      </c>
      <c r="O3043" t="s">
        <v>93</v>
      </c>
      <c r="P3043" t="s">
        <v>374</v>
      </c>
      <c r="Q3043" t="s">
        <v>93</v>
      </c>
      <c r="R3043" t="s">
        <v>26</v>
      </c>
      <c r="S3043" t="s">
        <v>95</v>
      </c>
      <c r="T3043">
        <v>61</v>
      </c>
      <c r="U3043">
        <v>0</v>
      </c>
      <c r="V3043">
        <v>-75.167500000000004</v>
      </c>
      <c r="W3043">
        <v>39.900832999999999</v>
      </c>
    </row>
    <row r="3044" spans="1:23" x14ac:dyDescent="0.25">
      <c r="A3044" t="s">
        <v>1132</v>
      </c>
      <c r="B3044">
        <v>96</v>
      </c>
      <c r="C3044">
        <v>65.12</v>
      </c>
      <c r="D3044">
        <v>349</v>
      </c>
      <c r="E3044">
        <v>2</v>
      </c>
      <c r="F3044">
        <v>1</v>
      </c>
      <c r="G3044">
        <v>80</v>
      </c>
      <c r="H3044">
        <v>5.0999999999999997E-2</v>
      </c>
      <c r="I3044">
        <v>10.31</v>
      </c>
      <c r="J3044">
        <v>19</v>
      </c>
      <c r="K3044">
        <v>1</v>
      </c>
      <c r="L3044" s="1">
        <v>39754</v>
      </c>
      <c r="M3044" t="s">
        <v>27</v>
      </c>
      <c r="N3044" t="s">
        <v>123</v>
      </c>
      <c r="O3044" t="s">
        <v>123</v>
      </c>
      <c r="P3044" t="s">
        <v>549</v>
      </c>
      <c r="Q3044" t="s">
        <v>93</v>
      </c>
      <c r="R3044" t="s">
        <v>33</v>
      </c>
      <c r="S3044" t="s">
        <v>236</v>
      </c>
      <c r="T3044">
        <v>54</v>
      </c>
      <c r="U3044">
        <v>0</v>
      </c>
      <c r="V3044">
        <v>-122.33159999999999</v>
      </c>
      <c r="W3044">
        <v>47.595199999999998</v>
      </c>
    </row>
    <row r="3045" spans="1:23" x14ac:dyDescent="0.25">
      <c r="A3045" t="s">
        <v>1132</v>
      </c>
      <c r="B3045">
        <v>80.099999999999994</v>
      </c>
      <c r="C3045">
        <v>47.22</v>
      </c>
      <c r="D3045">
        <v>194</v>
      </c>
      <c r="E3045">
        <v>3</v>
      </c>
      <c r="F3045">
        <v>1</v>
      </c>
      <c r="G3045">
        <v>48</v>
      </c>
      <c r="H3045">
        <v>0</v>
      </c>
      <c r="I3045">
        <v>6.96</v>
      </c>
      <c r="J3045">
        <v>-5</v>
      </c>
      <c r="K3045">
        <v>0</v>
      </c>
      <c r="L3045" s="1">
        <v>39761</v>
      </c>
      <c r="M3045" t="s">
        <v>22</v>
      </c>
      <c r="N3045" t="s">
        <v>101</v>
      </c>
      <c r="O3045" t="s">
        <v>93</v>
      </c>
      <c r="P3045" t="s">
        <v>916</v>
      </c>
      <c r="Q3045" t="s">
        <v>93</v>
      </c>
      <c r="R3045" t="s">
        <v>26</v>
      </c>
      <c r="S3045" t="s">
        <v>95</v>
      </c>
      <c r="T3045">
        <v>50</v>
      </c>
      <c r="U3045">
        <v>0</v>
      </c>
      <c r="V3045">
        <v>-75.167500000000004</v>
      </c>
      <c r="W3045">
        <v>39.900832999999999</v>
      </c>
    </row>
    <row r="3046" spans="1:23" x14ac:dyDescent="0.25">
      <c r="A3046" t="s">
        <v>1132</v>
      </c>
      <c r="B3046">
        <v>50.9</v>
      </c>
      <c r="C3046">
        <v>48.28</v>
      </c>
      <c r="D3046">
        <v>339</v>
      </c>
      <c r="E3046">
        <v>1</v>
      </c>
      <c r="F3046">
        <v>3</v>
      </c>
      <c r="G3046">
        <v>57</v>
      </c>
      <c r="H3046">
        <v>0</v>
      </c>
      <c r="I3046">
        <v>14.98</v>
      </c>
      <c r="J3046">
        <v>0</v>
      </c>
      <c r="K3046">
        <v>0</v>
      </c>
      <c r="L3046" s="1">
        <v>39768</v>
      </c>
      <c r="M3046" t="s">
        <v>27</v>
      </c>
      <c r="N3046" t="s">
        <v>136</v>
      </c>
      <c r="O3046" t="s">
        <v>136</v>
      </c>
      <c r="P3046" t="s">
        <v>1149</v>
      </c>
      <c r="Q3046" t="s">
        <v>93</v>
      </c>
      <c r="R3046" t="s">
        <v>26</v>
      </c>
      <c r="S3046" t="s">
        <v>161</v>
      </c>
      <c r="T3046">
        <v>40</v>
      </c>
      <c r="U3046">
        <v>0</v>
      </c>
      <c r="V3046">
        <v>-84.516000000000005</v>
      </c>
      <c r="W3046">
        <v>39.094999999999999</v>
      </c>
    </row>
    <row r="3047" spans="1:23" x14ac:dyDescent="0.25">
      <c r="A3047" t="s">
        <v>1132</v>
      </c>
      <c r="B3047">
        <v>13.2</v>
      </c>
      <c r="C3047">
        <v>44.44</v>
      </c>
      <c r="D3047">
        <v>59</v>
      </c>
      <c r="E3047">
        <v>0</v>
      </c>
      <c r="F3047">
        <v>2</v>
      </c>
      <c r="G3047">
        <v>29</v>
      </c>
      <c r="H3047">
        <v>0</v>
      </c>
      <c r="I3047">
        <v>9.1999999999999993</v>
      </c>
      <c r="J3047">
        <v>-29</v>
      </c>
      <c r="K3047">
        <v>0</v>
      </c>
      <c r="L3047" s="1">
        <v>39775</v>
      </c>
      <c r="M3047" t="s">
        <v>27</v>
      </c>
      <c r="N3047" t="s">
        <v>132</v>
      </c>
      <c r="O3047" t="s">
        <v>132</v>
      </c>
      <c r="P3047" t="s">
        <v>1150</v>
      </c>
      <c r="Q3047" t="s">
        <v>93</v>
      </c>
      <c r="R3047" t="s">
        <v>26</v>
      </c>
      <c r="S3047" t="s">
        <v>186</v>
      </c>
      <c r="T3047">
        <v>42</v>
      </c>
      <c r="U3047">
        <v>0</v>
      </c>
      <c r="V3047">
        <v>-76.622777999999997</v>
      </c>
      <c r="W3047">
        <v>39.278055999999999</v>
      </c>
    </row>
    <row r="3048" spans="1:23" x14ac:dyDescent="0.25">
      <c r="A3048" t="s">
        <v>1132</v>
      </c>
      <c r="B3048">
        <v>121.7</v>
      </c>
      <c r="C3048">
        <v>69.23</v>
      </c>
      <c r="D3048">
        <v>260</v>
      </c>
      <c r="E3048">
        <v>4</v>
      </c>
      <c r="F3048">
        <v>0</v>
      </c>
      <c r="G3048">
        <v>70</v>
      </c>
      <c r="H3048">
        <v>0</v>
      </c>
      <c r="I3048">
        <v>4.72</v>
      </c>
      <c r="J3048">
        <v>28</v>
      </c>
      <c r="K3048">
        <v>1</v>
      </c>
      <c r="L3048" s="1">
        <v>39779</v>
      </c>
      <c r="M3048" t="s">
        <v>22</v>
      </c>
      <c r="N3048" t="s">
        <v>119</v>
      </c>
      <c r="O3048" t="s">
        <v>93</v>
      </c>
      <c r="P3048" t="s">
        <v>762</v>
      </c>
      <c r="Q3048" t="s">
        <v>93</v>
      </c>
      <c r="R3048" t="s">
        <v>26</v>
      </c>
      <c r="S3048" t="s">
        <v>95</v>
      </c>
      <c r="T3048">
        <v>37</v>
      </c>
      <c r="U3048">
        <v>0</v>
      </c>
      <c r="V3048">
        <v>-75.167500000000004</v>
      </c>
      <c r="W3048">
        <v>39.900832999999999</v>
      </c>
    </row>
    <row r="3049" spans="1:23" x14ac:dyDescent="0.25">
      <c r="A3049" t="s">
        <v>1132</v>
      </c>
      <c r="B3049">
        <v>92.5</v>
      </c>
      <c r="C3049">
        <v>63.33</v>
      </c>
      <c r="D3049">
        <v>191</v>
      </c>
      <c r="E3049">
        <v>1</v>
      </c>
      <c r="F3049">
        <v>0</v>
      </c>
      <c r="G3049">
        <v>40</v>
      </c>
      <c r="H3049">
        <v>0</v>
      </c>
      <c r="I3049">
        <v>17.21</v>
      </c>
      <c r="J3049">
        <v>6</v>
      </c>
      <c r="K3049">
        <v>1</v>
      </c>
      <c r="L3049" s="1">
        <v>39789</v>
      </c>
      <c r="M3049" t="s">
        <v>27</v>
      </c>
      <c r="N3049" t="s">
        <v>101</v>
      </c>
      <c r="O3049" t="s">
        <v>101</v>
      </c>
      <c r="P3049" t="s">
        <v>493</v>
      </c>
      <c r="Q3049" t="s">
        <v>93</v>
      </c>
      <c r="R3049" t="s">
        <v>26</v>
      </c>
      <c r="S3049" t="s">
        <v>50</v>
      </c>
      <c r="T3049">
        <v>35</v>
      </c>
      <c r="U3049">
        <v>0</v>
      </c>
      <c r="V3049">
        <v>-74.076943999999997</v>
      </c>
      <c r="W3049">
        <v>40.812221999999998</v>
      </c>
    </row>
    <row r="3050" spans="1:23" x14ac:dyDescent="0.25">
      <c r="A3050" t="s">
        <v>1132</v>
      </c>
      <c r="B3050">
        <v>105.7</v>
      </c>
      <c r="C3050">
        <v>74.290000000000006</v>
      </c>
      <c r="D3050">
        <v>290</v>
      </c>
      <c r="E3050">
        <v>2</v>
      </c>
      <c r="F3050">
        <v>1</v>
      </c>
      <c r="G3050">
        <v>75</v>
      </c>
      <c r="H3050">
        <v>0</v>
      </c>
      <c r="I3050">
        <v>11.43</v>
      </c>
      <c r="J3050">
        <v>20</v>
      </c>
      <c r="K3050">
        <v>1</v>
      </c>
      <c r="L3050" s="1">
        <v>39797</v>
      </c>
      <c r="M3050" t="s">
        <v>22</v>
      </c>
      <c r="N3050" t="s">
        <v>51</v>
      </c>
      <c r="O3050" t="s">
        <v>93</v>
      </c>
      <c r="P3050" t="s">
        <v>478</v>
      </c>
      <c r="Q3050" t="s">
        <v>93</v>
      </c>
      <c r="R3050" t="s">
        <v>26</v>
      </c>
      <c r="S3050" t="s">
        <v>95</v>
      </c>
      <c r="T3050">
        <v>61</v>
      </c>
      <c r="U3050">
        <v>0</v>
      </c>
      <c r="V3050">
        <v>-75.167500000000004</v>
      </c>
      <c r="W3050">
        <v>39.900832999999999</v>
      </c>
    </row>
    <row r="3051" spans="1:23" x14ac:dyDescent="0.25">
      <c r="A3051" t="s">
        <v>1132</v>
      </c>
      <c r="B3051">
        <v>70</v>
      </c>
      <c r="C3051">
        <v>56.52</v>
      </c>
      <c r="D3051">
        <v>230</v>
      </c>
      <c r="E3051">
        <v>0</v>
      </c>
      <c r="F3051">
        <v>0</v>
      </c>
      <c r="G3051">
        <v>28</v>
      </c>
      <c r="H3051">
        <v>0.11</v>
      </c>
      <c r="I3051">
        <v>12.74</v>
      </c>
      <c r="J3051">
        <v>-7</v>
      </c>
      <c r="K3051">
        <v>0</v>
      </c>
      <c r="L3051" s="1">
        <v>39803</v>
      </c>
      <c r="M3051" t="s">
        <v>27</v>
      </c>
      <c r="N3051" t="s">
        <v>97</v>
      </c>
      <c r="O3051" t="s">
        <v>97</v>
      </c>
      <c r="P3051" t="s">
        <v>800</v>
      </c>
      <c r="Q3051" t="s">
        <v>93</v>
      </c>
      <c r="R3051" t="s">
        <v>103</v>
      </c>
      <c r="S3051" t="s">
        <v>99</v>
      </c>
      <c r="T3051">
        <v>38</v>
      </c>
      <c r="U3051">
        <v>0</v>
      </c>
      <c r="V3051">
        <v>-76.864444000000006</v>
      </c>
      <c r="W3051">
        <v>38.907778</v>
      </c>
    </row>
    <row r="3052" spans="1:23" x14ac:dyDescent="0.25">
      <c r="A3052" t="s">
        <v>1132</v>
      </c>
      <c r="B3052">
        <v>116.2</v>
      </c>
      <c r="C3052">
        <v>57.14</v>
      </c>
      <c r="D3052">
        <v>175</v>
      </c>
      <c r="E3052">
        <v>2</v>
      </c>
      <c r="F3052">
        <v>0</v>
      </c>
      <c r="G3052">
        <v>38</v>
      </c>
      <c r="H3052">
        <v>0</v>
      </c>
      <c r="I3052">
        <v>20.82</v>
      </c>
      <c r="J3052">
        <v>38</v>
      </c>
      <c r="K3052">
        <v>1</v>
      </c>
      <c r="L3052" s="1">
        <v>39810</v>
      </c>
      <c r="M3052" t="s">
        <v>22</v>
      </c>
      <c r="N3052" t="s">
        <v>107</v>
      </c>
      <c r="O3052" t="s">
        <v>93</v>
      </c>
      <c r="P3052" t="s">
        <v>895</v>
      </c>
      <c r="Q3052" t="s">
        <v>93</v>
      </c>
      <c r="R3052" t="s">
        <v>26</v>
      </c>
      <c r="S3052" t="s">
        <v>95</v>
      </c>
      <c r="T3052">
        <v>61</v>
      </c>
      <c r="U3052">
        <v>0</v>
      </c>
      <c r="V3052">
        <v>-75.167500000000004</v>
      </c>
      <c r="W3052">
        <v>39.900832999999999</v>
      </c>
    </row>
    <row r="3053" spans="1:23" x14ac:dyDescent="0.25">
      <c r="A3053" t="s">
        <v>1132</v>
      </c>
      <c r="B3053">
        <v>92.8</v>
      </c>
      <c r="C3053">
        <v>67.650000000000006</v>
      </c>
      <c r="D3053">
        <v>300</v>
      </c>
      <c r="E3053">
        <v>1</v>
      </c>
      <c r="F3053">
        <v>1</v>
      </c>
      <c r="G3053">
        <v>60</v>
      </c>
      <c r="H3053">
        <v>0</v>
      </c>
      <c r="I3053">
        <v>10.31</v>
      </c>
      <c r="J3053">
        <v>12</v>
      </c>
      <c r="K3053">
        <v>1</v>
      </c>
      <c r="L3053" s="1">
        <v>39817</v>
      </c>
      <c r="M3053" t="s">
        <v>27</v>
      </c>
      <c r="N3053" t="s">
        <v>82</v>
      </c>
      <c r="O3053" t="s">
        <v>82</v>
      </c>
      <c r="P3053" t="s">
        <v>339</v>
      </c>
      <c r="Q3053" t="s">
        <v>93</v>
      </c>
      <c r="R3053" t="s">
        <v>26</v>
      </c>
      <c r="S3053" t="s">
        <v>165</v>
      </c>
      <c r="T3053">
        <v>1</v>
      </c>
      <c r="U3053">
        <v>1</v>
      </c>
      <c r="V3053">
        <v>-93.258055999999996</v>
      </c>
      <c r="W3053">
        <v>44.973889</v>
      </c>
    </row>
    <row r="3054" spans="1:23" x14ac:dyDescent="0.25">
      <c r="A3054" t="s">
        <v>1132</v>
      </c>
      <c r="B3054">
        <v>58</v>
      </c>
      <c r="C3054">
        <v>55</v>
      </c>
      <c r="D3054">
        <v>217</v>
      </c>
      <c r="E3054">
        <v>1</v>
      </c>
      <c r="F3054">
        <v>2</v>
      </c>
      <c r="G3054">
        <v>63</v>
      </c>
      <c r="H3054">
        <v>0</v>
      </c>
      <c r="I3054">
        <v>13.86</v>
      </c>
      <c r="J3054">
        <v>12</v>
      </c>
      <c r="K3054">
        <v>1</v>
      </c>
      <c r="L3054" s="1">
        <v>39824</v>
      </c>
      <c r="M3054" t="s">
        <v>27</v>
      </c>
      <c r="N3054" t="s">
        <v>101</v>
      </c>
      <c r="O3054" t="s">
        <v>101</v>
      </c>
      <c r="P3054" t="s">
        <v>1151</v>
      </c>
      <c r="Q3054" t="s">
        <v>93</v>
      </c>
      <c r="R3054" t="s">
        <v>26</v>
      </c>
      <c r="S3054" t="s">
        <v>50</v>
      </c>
      <c r="T3054">
        <v>31</v>
      </c>
      <c r="U3054">
        <v>0</v>
      </c>
      <c r="V3054">
        <v>-74.076943999999997</v>
      </c>
      <c r="W3054">
        <v>40.812221999999998</v>
      </c>
    </row>
    <row r="3055" spans="1:23" x14ac:dyDescent="0.25">
      <c r="A3055" t="s">
        <v>1132</v>
      </c>
      <c r="B3055">
        <v>97.4</v>
      </c>
      <c r="C3055">
        <v>59.57</v>
      </c>
      <c r="D3055">
        <v>375</v>
      </c>
      <c r="E3055">
        <v>3</v>
      </c>
      <c r="F3055">
        <v>1</v>
      </c>
      <c r="G3055">
        <v>19</v>
      </c>
      <c r="H3055">
        <v>0</v>
      </c>
      <c r="I3055">
        <v>4.72</v>
      </c>
      <c r="J3055">
        <v>-7</v>
      </c>
      <c r="K3055">
        <v>0</v>
      </c>
      <c r="L3055" s="1">
        <v>39831</v>
      </c>
      <c r="M3055" t="s">
        <v>27</v>
      </c>
      <c r="N3055" t="s">
        <v>119</v>
      </c>
      <c r="O3055" t="s">
        <v>119</v>
      </c>
      <c r="P3055" t="s">
        <v>1152</v>
      </c>
      <c r="Q3055" t="s">
        <v>93</v>
      </c>
      <c r="R3055" t="s">
        <v>26</v>
      </c>
      <c r="S3055" t="s">
        <v>425</v>
      </c>
      <c r="T3055">
        <v>77</v>
      </c>
      <c r="U3055">
        <v>1</v>
      </c>
      <c r="V3055">
        <v>-112.26300000000001</v>
      </c>
      <c r="W3055">
        <v>33.527999999999999</v>
      </c>
    </row>
    <row r="3056" spans="1:23" x14ac:dyDescent="0.25">
      <c r="A3056" t="s">
        <v>1132</v>
      </c>
      <c r="B3056">
        <v>80.599999999999994</v>
      </c>
      <c r="C3056">
        <v>55.56</v>
      </c>
      <c r="D3056">
        <v>79</v>
      </c>
      <c r="E3056">
        <v>2</v>
      </c>
      <c r="F3056">
        <v>1</v>
      </c>
      <c r="G3056">
        <v>42</v>
      </c>
      <c r="H3056">
        <v>0</v>
      </c>
      <c r="I3056">
        <v>4.72</v>
      </c>
      <c r="J3056">
        <v>28</v>
      </c>
      <c r="K3056">
        <v>1</v>
      </c>
      <c r="L3056" s="1">
        <v>40069</v>
      </c>
      <c r="M3056" t="s">
        <v>27</v>
      </c>
      <c r="N3056" t="s">
        <v>56</v>
      </c>
      <c r="O3056" t="s">
        <v>56</v>
      </c>
      <c r="P3056" t="s">
        <v>332</v>
      </c>
      <c r="Q3056" t="s">
        <v>93</v>
      </c>
      <c r="R3056" t="s">
        <v>26</v>
      </c>
      <c r="S3056" t="s">
        <v>58</v>
      </c>
      <c r="T3056">
        <v>82</v>
      </c>
      <c r="U3056">
        <v>0</v>
      </c>
      <c r="V3056">
        <v>-80.852778000000001</v>
      </c>
      <c r="W3056">
        <v>35.225833000000002</v>
      </c>
    </row>
    <row r="3057" spans="1:23" x14ac:dyDescent="0.25">
      <c r="A3057" t="s">
        <v>1132</v>
      </c>
      <c r="B3057">
        <v>157.19999999999999</v>
      </c>
      <c r="C3057">
        <v>76.19</v>
      </c>
      <c r="D3057">
        <v>264</v>
      </c>
      <c r="E3057">
        <v>3</v>
      </c>
      <c r="F3057">
        <v>0</v>
      </c>
      <c r="G3057">
        <v>41</v>
      </c>
      <c r="H3057">
        <v>0</v>
      </c>
      <c r="I3057">
        <v>8.08</v>
      </c>
      <c r="J3057">
        <v>19</v>
      </c>
      <c r="K3057">
        <v>1</v>
      </c>
      <c r="L3057" s="1">
        <v>40097</v>
      </c>
      <c r="M3057" t="s">
        <v>22</v>
      </c>
      <c r="N3057" t="s">
        <v>152</v>
      </c>
      <c r="O3057" t="s">
        <v>93</v>
      </c>
      <c r="P3057" t="s">
        <v>562</v>
      </c>
      <c r="Q3057" t="s">
        <v>93</v>
      </c>
      <c r="R3057" t="s">
        <v>26</v>
      </c>
      <c r="S3057" t="s">
        <v>95</v>
      </c>
      <c r="T3057">
        <v>64</v>
      </c>
      <c r="U3057">
        <v>0</v>
      </c>
      <c r="V3057">
        <v>-75.167500000000004</v>
      </c>
      <c r="W3057">
        <v>39.900832999999999</v>
      </c>
    </row>
    <row r="3058" spans="1:23" x14ac:dyDescent="0.25">
      <c r="A3058" t="s">
        <v>1132</v>
      </c>
      <c r="B3058">
        <v>66.3</v>
      </c>
      <c r="C3058">
        <v>47.83</v>
      </c>
      <c r="D3058">
        <v>269</v>
      </c>
      <c r="E3058">
        <v>0</v>
      </c>
      <c r="F3058">
        <v>0</v>
      </c>
      <c r="G3058">
        <v>78</v>
      </c>
      <c r="H3058">
        <v>0</v>
      </c>
      <c r="I3058">
        <v>14.98</v>
      </c>
      <c r="J3058">
        <v>-4</v>
      </c>
      <c r="K3058">
        <v>0</v>
      </c>
      <c r="L3058" s="1">
        <v>40104</v>
      </c>
      <c r="M3058" t="s">
        <v>27</v>
      </c>
      <c r="N3058" t="s">
        <v>59</v>
      </c>
      <c r="O3058" t="s">
        <v>59</v>
      </c>
      <c r="P3058" t="s">
        <v>1080</v>
      </c>
      <c r="Q3058" t="s">
        <v>93</v>
      </c>
      <c r="R3058" t="s">
        <v>26</v>
      </c>
      <c r="S3058" t="s">
        <v>81</v>
      </c>
      <c r="T3058">
        <v>62</v>
      </c>
      <c r="U3058">
        <v>0</v>
      </c>
      <c r="V3058">
        <v>-122.20055600000001</v>
      </c>
      <c r="W3058">
        <v>37.751666999999998</v>
      </c>
    </row>
    <row r="3059" spans="1:23" x14ac:dyDescent="0.25">
      <c r="A3059" t="s">
        <v>1132</v>
      </c>
      <c r="B3059">
        <v>91.4</v>
      </c>
      <c r="C3059">
        <v>60</v>
      </c>
      <c r="D3059">
        <v>156</v>
      </c>
      <c r="E3059">
        <v>1</v>
      </c>
      <c r="F3059">
        <v>0</v>
      </c>
      <c r="G3059">
        <v>88</v>
      </c>
      <c r="H3059">
        <v>0</v>
      </c>
      <c r="I3059">
        <v>0</v>
      </c>
      <c r="J3059">
        <v>10</v>
      </c>
      <c r="K3059">
        <v>1</v>
      </c>
      <c r="L3059" s="1">
        <v>40112</v>
      </c>
      <c r="M3059" t="s">
        <v>27</v>
      </c>
      <c r="N3059" t="s">
        <v>97</v>
      </c>
      <c r="O3059" t="s">
        <v>97</v>
      </c>
      <c r="P3059" t="s">
        <v>86</v>
      </c>
      <c r="Q3059" t="s">
        <v>93</v>
      </c>
      <c r="R3059" t="s">
        <v>26</v>
      </c>
      <c r="S3059" t="s">
        <v>99</v>
      </c>
      <c r="T3059">
        <v>55</v>
      </c>
      <c r="U3059">
        <v>0</v>
      </c>
      <c r="V3059">
        <v>-76.864444000000006</v>
      </c>
      <c r="W3059">
        <v>38.907778</v>
      </c>
    </row>
    <row r="3060" spans="1:23" x14ac:dyDescent="0.25">
      <c r="A3060" t="s">
        <v>1132</v>
      </c>
      <c r="B3060">
        <v>146.69999999999999</v>
      </c>
      <c r="C3060">
        <v>73.91</v>
      </c>
      <c r="D3060">
        <v>240</v>
      </c>
      <c r="E3060">
        <v>3</v>
      </c>
      <c r="F3060">
        <v>0</v>
      </c>
      <c r="G3060">
        <v>61</v>
      </c>
      <c r="H3060">
        <v>0</v>
      </c>
      <c r="I3060">
        <v>6.96</v>
      </c>
      <c r="J3060">
        <v>23</v>
      </c>
      <c r="K3060">
        <v>1</v>
      </c>
      <c r="L3060" s="1">
        <v>40118</v>
      </c>
      <c r="M3060" t="s">
        <v>22</v>
      </c>
      <c r="N3060" t="s">
        <v>101</v>
      </c>
      <c r="O3060" t="s">
        <v>93</v>
      </c>
      <c r="P3060" t="s">
        <v>745</v>
      </c>
      <c r="Q3060" t="s">
        <v>93</v>
      </c>
      <c r="R3060" t="s">
        <v>26</v>
      </c>
      <c r="S3060" t="s">
        <v>95</v>
      </c>
      <c r="T3060">
        <v>54</v>
      </c>
      <c r="U3060">
        <v>0</v>
      </c>
      <c r="V3060">
        <v>-75.167500000000004</v>
      </c>
      <c r="W3060">
        <v>39.900832999999999</v>
      </c>
    </row>
    <row r="3061" spans="1:23" x14ac:dyDescent="0.25">
      <c r="A3061" t="s">
        <v>1132</v>
      </c>
      <c r="B3061">
        <v>61.4</v>
      </c>
      <c r="C3061">
        <v>53.33</v>
      </c>
      <c r="D3061">
        <v>227</v>
      </c>
      <c r="E3061">
        <v>1</v>
      </c>
      <c r="F3061">
        <v>2</v>
      </c>
      <c r="G3061">
        <v>86</v>
      </c>
      <c r="H3061">
        <v>0</v>
      </c>
      <c r="I3061">
        <v>0</v>
      </c>
      <c r="J3061">
        <v>-4</v>
      </c>
      <c r="K3061">
        <v>0</v>
      </c>
      <c r="L3061" s="1">
        <v>40125</v>
      </c>
      <c r="M3061" t="s">
        <v>22</v>
      </c>
      <c r="N3061" t="s">
        <v>107</v>
      </c>
      <c r="O3061" t="s">
        <v>93</v>
      </c>
      <c r="P3061" t="s">
        <v>610</v>
      </c>
      <c r="Q3061" t="s">
        <v>93</v>
      </c>
      <c r="R3061" t="s">
        <v>26</v>
      </c>
      <c r="S3061" t="s">
        <v>95</v>
      </c>
      <c r="T3061">
        <v>52</v>
      </c>
      <c r="U3061">
        <v>0</v>
      </c>
      <c r="V3061">
        <v>-75.167500000000004</v>
      </c>
      <c r="W3061">
        <v>39.900832999999999</v>
      </c>
    </row>
    <row r="3062" spans="1:23" x14ac:dyDescent="0.25">
      <c r="A3062" t="s">
        <v>1132</v>
      </c>
      <c r="B3062">
        <v>93.7</v>
      </c>
      <c r="C3062">
        <v>63.64</v>
      </c>
      <c r="D3062">
        <v>450</v>
      </c>
      <c r="E3062">
        <v>2</v>
      </c>
      <c r="F3062">
        <v>1</v>
      </c>
      <c r="G3062">
        <v>47</v>
      </c>
      <c r="H3062">
        <v>0</v>
      </c>
      <c r="I3062">
        <v>11.43</v>
      </c>
      <c r="J3062">
        <v>-8</v>
      </c>
      <c r="K3062">
        <v>0</v>
      </c>
      <c r="L3062" s="1">
        <v>40132</v>
      </c>
      <c r="M3062" t="s">
        <v>27</v>
      </c>
      <c r="N3062" t="s">
        <v>31</v>
      </c>
      <c r="O3062" t="s">
        <v>31</v>
      </c>
      <c r="P3062" t="s">
        <v>981</v>
      </c>
      <c r="Q3062" t="s">
        <v>93</v>
      </c>
      <c r="R3062" t="s">
        <v>26</v>
      </c>
      <c r="S3062" t="s">
        <v>71</v>
      </c>
      <c r="T3062">
        <v>69</v>
      </c>
      <c r="U3062">
        <v>0</v>
      </c>
      <c r="V3062">
        <v>-117.119444</v>
      </c>
      <c r="W3062">
        <v>32.783056000000002</v>
      </c>
    </row>
    <row r="3063" spans="1:23" x14ac:dyDescent="0.25">
      <c r="A3063" t="s">
        <v>1132</v>
      </c>
      <c r="B3063">
        <v>101.6</v>
      </c>
      <c r="C3063">
        <v>71.88</v>
      </c>
      <c r="D3063">
        <v>244</v>
      </c>
      <c r="E3063">
        <v>2</v>
      </c>
      <c r="F3063">
        <v>1</v>
      </c>
      <c r="G3063">
        <v>83</v>
      </c>
      <c r="H3063">
        <v>0</v>
      </c>
      <c r="I3063">
        <v>4.72</v>
      </c>
      <c r="J3063">
        <v>4</v>
      </c>
      <c r="K3063">
        <v>1</v>
      </c>
      <c r="L3063" s="1">
        <v>40139</v>
      </c>
      <c r="M3063" t="s">
        <v>27</v>
      </c>
      <c r="N3063" t="s">
        <v>77</v>
      </c>
      <c r="O3063" t="s">
        <v>77</v>
      </c>
      <c r="P3063" t="s">
        <v>184</v>
      </c>
      <c r="Q3063" t="s">
        <v>93</v>
      </c>
      <c r="R3063" t="s">
        <v>26</v>
      </c>
      <c r="S3063" t="s">
        <v>215</v>
      </c>
      <c r="T3063">
        <v>48</v>
      </c>
      <c r="U3063">
        <v>0</v>
      </c>
      <c r="V3063">
        <v>-87.616699999999994</v>
      </c>
      <c r="W3063">
        <v>41.862299999999998</v>
      </c>
    </row>
    <row r="3064" spans="1:23" x14ac:dyDescent="0.25">
      <c r="A3064" t="s">
        <v>1132</v>
      </c>
      <c r="B3064">
        <v>80.7</v>
      </c>
      <c r="C3064">
        <v>60</v>
      </c>
      <c r="D3064">
        <v>260</v>
      </c>
      <c r="E3064">
        <v>1</v>
      </c>
      <c r="F3064">
        <v>1</v>
      </c>
      <c r="G3064">
        <v>46</v>
      </c>
      <c r="H3064">
        <v>0</v>
      </c>
      <c r="I3064">
        <v>9.1999999999999993</v>
      </c>
      <c r="J3064">
        <v>3</v>
      </c>
      <c r="K3064">
        <v>1</v>
      </c>
      <c r="L3064" s="1">
        <v>40146</v>
      </c>
      <c r="M3064" t="s">
        <v>22</v>
      </c>
      <c r="N3064" t="s">
        <v>97</v>
      </c>
      <c r="O3064" t="s">
        <v>93</v>
      </c>
      <c r="P3064" t="s">
        <v>91</v>
      </c>
      <c r="Q3064" t="s">
        <v>93</v>
      </c>
      <c r="R3064" t="s">
        <v>26</v>
      </c>
      <c r="S3064" t="s">
        <v>95</v>
      </c>
      <c r="T3064">
        <v>60</v>
      </c>
      <c r="U3064">
        <v>0</v>
      </c>
      <c r="V3064">
        <v>-75.167500000000004</v>
      </c>
      <c r="W3064">
        <v>39.900832999999999</v>
      </c>
    </row>
    <row r="3065" spans="1:23" x14ac:dyDescent="0.25">
      <c r="A3065" t="s">
        <v>1132</v>
      </c>
      <c r="B3065">
        <v>101.7</v>
      </c>
      <c r="C3065">
        <v>56</v>
      </c>
      <c r="D3065">
        <v>238</v>
      </c>
      <c r="E3065">
        <v>1</v>
      </c>
      <c r="F3065">
        <v>0</v>
      </c>
      <c r="G3065">
        <v>62</v>
      </c>
      <c r="H3065">
        <v>0</v>
      </c>
      <c r="I3065">
        <v>9.1999999999999993</v>
      </c>
      <c r="J3065">
        <v>27</v>
      </c>
      <c r="K3065">
        <v>1</v>
      </c>
      <c r="L3065" s="1">
        <v>40153</v>
      </c>
      <c r="M3065" t="s">
        <v>27</v>
      </c>
      <c r="N3065" t="s">
        <v>39</v>
      </c>
      <c r="O3065" t="s">
        <v>39</v>
      </c>
      <c r="P3065" t="s">
        <v>499</v>
      </c>
      <c r="Q3065" t="s">
        <v>93</v>
      </c>
      <c r="R3065" t="s">
        <v>26</v>
      </c>
      <c r="S3065" t="s">
        <v>41</v>
      </c>
      <c r="T3065">
        <v>45</v>
      </c>
      <c r="U3065">
        <v>1</v>
      </c>
      <c r="V3065">
        <v>-84.400999999999996</v>
      </c>
      <c r="W3065">
        <v>33.758000000000003</v>
      </c>
    </row>
    <row r="3066" spans="1:23" x14ac:dyDescent="0.25">
      <c r="A3066" t="s">
        <v>1132</v>
      </c>
      <c r="B3066">
        <v>110.3</v>
      </c>
      <c r="C3066">
        <v>65.38</v>
      </c>
      <c r="D3066">
        <v>275</v>
      </c>
      <c r="E3066">
        <v>2</v>
      </c>
      <c r="F3066">
        <v>1</v>
      </c>
      <c r="G3066">
        <v>93</v>
      </c>
      <c r="H3066">
        <v>0</v>
      </c>
      <c r="I3066">
        <v>6.96</v>
      </c>
      <c r="J3066">
        <v>7</v>
      </c>
      <c r="K3066">
        <v>1</v>
      </c>
      <c r="L3066" s="1">
        <v>40160</v>
      </c>
      <c r="M3066" t="s">
        <v>27</v>
      </c>
      <c r="N3066" t="s">
        <v>101</v>
      </c>
      <c r="O3066" t="s">
        <v>101</v>
      </c>
      <c r="P3066" t="s">
        <v>954</v>
      </c>
      <c r="Q3066" t="s">
        <v>93</v>
      </c>
      <c r="R3066" t="s">
        <v>26</v>
      </c>
      <c r="S3066" t="s">
        <v>50</v>
      </c>
      <c r="T3066">
        <v>39</v>
      </c>
      <c r="U3066">
        <v>0</v>
      </c>
      <c r="V3066">
        <v>-74.076943999999997</v>
      </c>
      <c r="W3066">
        <v>40.812221999999998</v>
      </c>
    </row>
    <row r="3067" spans="1:23" x14ac:dyDescent="0.25">
      <c r="A3067" t="s">
        <v>1132</v>
      </c>
      <c r="B3067">
        <v>72.2</v>
      </c>
      <c r="C3067">
        <v>58.33</v>
      </c>
      <c r="D3067">
        <v>306</v>
      </c>
      <c r="E3067">
        <v>1</v>
      </c>
      <c r="F3067">
        <v>2</v>
      </c>
      <c r="G3067">
        <v>51</v>
      </c>
      <c r="H3067">
        <v>0</v>
      </c>
      <c r="I3067">
        <v>11.43</v>
      </c>
      <c r="J3067">
        <v>14</v>
      </c>
      <c r="K3067">
        <v>1</v>
      </c>
      <c r="L3067" s="1">
        <v>40167</v>
      </c>
      <c r="M3067" t="s">
        <v>22</v>
      </c>
      <c r="N3067" t="s">
        <v>140</v>
      </c>
      <c r="O3067" t="s">
        <v>93</v>
      </c>
      <c r="P3067" t="s">
        <v>114</v>
      </c>
      <c r="Q3067" t="s">
        <v>93</v>
      </c>
      <c r="R3067" t="s">
        <v>26</v>
      </c>
      <c r="S3067" t="s">
        <v>95</v>
      </c>
      <c r="T3067">
        <v>32</v>
      </c>
      <c r="U3067">
        <v>0</v>
      </c>
      <c r="V3067">
        <v>-75.167500000000004</v>
      </c>
      <c r="W3067">
        <v>39.900832999999999</v>
      </c>
    </row>
    <row r="3068" spans="1:23" x14ac:dyDescent="0.25">
      <c r="A3068" t="s">
        <v>1132</v>
      </c>
      <c r="B3068">
        <v>104.7</v>
      </c>
      <c r="C3068">
        <v>57.14</v>
      </c>
      <c r="D3068">
        <v>322</v>
      </c>
      <c r="E3068">
        <v>3</v>
      </c>
      <c r="F3068">
        <v>1</v>
      </c>
      <c r="G3068">
        <v>37</v>
      </c>
      <c r="H3068">
        <v>0</v>
      </c>
      <c r="I3068">
        <v>8.08</v>
      </c>
      <c r="J3068">
        <v>3</v>
      </c>
      <c r="K3068">
        <v>1</v>
      </c>
      <c r="L3068" s="1">
        <v>40174</v>
      </c>
      <c r="M3068" t="s">
        <v>22</v>
      </c>
      <c r="N3068" t="s">
        <v>36</v>
      </c>
      <c r="O3068" t="s">
        <v>93</v>
      </c>
      <c r="P3068" t="s">
        <v>249</v>
      </c>
      <c r="Q3068" t="s">
        <v>93</v>
      </c>
      <c r="R3068" t="s">
        <v>26</v>
      </c>
      <c r="S3068" t="s">
        <v>95</v>
      </c>
      <c r="T3068">
        <v>43</v>
      </c>
      <c r="U3068">
        <v>0</v>
      </c>
      <c r="V3068">
        <v>-75.167500000000004</v>
      </c>
      <c r="W3068">
        <v>39.900832999999999</v>
      </c>
    </row>
    <row r="3069" spans="1:23" x14ac:dyDescent="0.25">
      <c r="A3069" t="s">
        <v>1132</v>
      </c>
      <c r="B3069">
        <v>74.2</v>
      </c>
      <c r="C3069">
        <v>55.56</v>
      </c>
      <c r="D3069">
        <v>223</v>
      </c>
      <c r="E3069">
        <v>0</v>
      </c>
      <c r="F3069">
        <v>0</v>
      </c>
      <c r="G3069">
        <v>66</v>
      </c>
      <c r="H3069">
        <v>0</v>
      </c>
      <c r="I3069">
        <v>16.09</v>
      </c>
      <c r="J3069">
        <v>-24</v>
      </c>
      <c r="K3069">
        <v>0</v>
      </c>
      <c r="L3069" s="1">
        <v>40181</v>
      </c>
      <c r="M3069" t="s">
        <v>27</v>
      </c>
      <c r="N3069" t="s">
        <v>107</v>
      </c>
      <c r="O3069" t="s">
        <v>107</v>
      </c>
      <c r="P3069" t="s">
        <v>1105</v>
      </c>
      <c r="Q3069" t="s">
        <v>93</v>
      </c>
      <c r="R3069" t="s">
        <v>26</v>
      </c>
      <c r="S3069" t="s">
        <v>278</v>
      </c>
      <c r="T3069">
        <v>44</v>
      </c>
      <c r="U3069">
        <v>1</v>
      </c>
      <c r="V3069">
        <v>-97.092777999999996</v>
      </c>
      <c r="W3069">
        <v>32.747777999999997</v>
      </c>
    </row>
    <row r="3070" spans="1:23" x14ac:dyDescent="0.25">
      <c r="A3070" t="s">
        <v>1132</v>
      </c>
      <c r="B3070">
        <v>68.5</v>
      </c>
      <c r="C3070">
        <v>51.35</v>
      </c>
      <c r="D3070">
        <v>230</v>
      </c>
      <c r="E3070">
        <v>1</v>
      </c>
      <c r="F3070">
        <v>1</v>
      </c>
      <c r="G3070">
        <v>35</v>
      </c>
      <c r="H3070">
        <v>0</v>
      </c>
      <c r="I3070">
        <v>4.72</v>
      </c>
      <c r="J3070">
        <v>-20</v>
      </c>
      <c r="K3070">
        <v>0</v>
      </c>
      <c r="L3070" s="1">
        <v>40187</v>
      </c>
      <c r="M3070" t="s">
        <v>27</v>
      </c>
      <c r="N3070" t="s">
        <v>107</v>
      </c>
      <c r="O3070" t="s">
        <v>107</v>
      </c>
      <c r="P3070" t="s">
        <v>210</v>
      </c>
      <c r="Q3070" t="s">
        <v>93</v>
      </c>
      <c r="R3070" t="s">
        <v>26</v>
      </c>
      <c r="S3070" t="s">
        <v>278</v>
      </c>
      <c r="T3070">
        <v>31</v>
      </c>
      <c r="U3070">
        <v>1</v>
      </c>
      <c r="V3070">
        <v>-97.092777999999996</v>
      </c>
      <c r="W3070">
        <v>32.747777999999997</v>
      </c>
    </row>
    <row r="3071" spans="1:23" x14ac:dyDescent="0.25">
      <c r="A3071" t="s">
        <v>1132</v>
      </c>
      <c r="B3071">
        <v>63.4</v>
      </c>
      <c r="C3071">
        <v>46.88</v>
      </c>
      <c r="D3071">
        <v>171</v>
      </c>
      <c r="E3071">
        <v>0</v>
      </c>
      <c r="F3071">
        <v>0</v>
      </c>
      <c r="G3071">
        <v>100</v>
      </c>
      <c r="H3071">
        <v>0</v>
      </c>
      <c r="I3071">
        <v>0</v>
      </c>
      <c r="J3071">
        <v>6</v>
      </c>
      <c r="K3071">
        <v>1</v>
      </c>
      <c r="L3071" s="1">
        <v>40433</v>
      </c>
      <c r="M3071" t="s">
        <v>22</v>
      </c>
      <c r="N3071" t="s">
        <v>107</v>
      </c>
      <c r="O3071" t="s">
        <v>97</v>
      </c>
      <c r="P3071" t="s">
        <v>125</v>
      </c>
      <c r="Q3071" t="s">
        <v>97</v>
      </c>
      <c r="R3071" t="s">
        <v>26</v>
      </c>
      <c r="S3071" t="s">
        <v>99</v>
      </c>
      <c r="T3071">
        <v>61</v>
      </c>
      <c r="U3071">
        <v>0</v>
      </c>
      <c r="V3071">
        <v>-76.864444000000006</v>
      </c>
      <c r="W3071">
        <v>38.907778</v>
      </c>
    </row>
    <row r="3072" spans="1:23" x14ac:dyDescent="0.25">
      <c r="A3072" t="s">
        <v>1132</v>
      </c>
      <c r="B3072">
        <v>119</v>
      </c>
      <c r="C3072">
        <v>73.680000000000007</v>
      </c>
      <c r="D3072">
        <v>426</v>
      </c>
      <c r="E3072">
        <v>1</v>
      </c>
      <c r="F3072">
        <v>0</v>
      </c>
      <c r="G3072">
        <v>37</v>
      </c>
      <c r="H3072">
        <v>0</v>
      </c>
      <c r="I3072">
        <v>0</v>
      </c>
      <c r="J3072">
        <v>-3</v>
      </c>
      <c r="K3072">
        <v>0</v>
      </c>
      <c r="L3072" s="1">
        <v>40440</v>
      </c>
      <c r="M3072" t="s">
        <v>22</v>
      </c>
      <c r="N3072" t="s">
        <v>109</v>
      </c>
      <c r="O3072" t="s">
        <v>97</v>
      </c>
      <c r="P3072" t="s">
        <v>250</v>
      </c>
      <c r="Q3072" t="s">
        <v>97</v>
      </c>
      <c r="R3072" t="s">
        <v>26</v>
      </c>
      <c r="S3072" t="s">
        <v>99</v>
      </c>
      <c r="T3072">
        <v>82</v>
      </c>
      <c r="U3072">
        <v>0</v>
      </c>
      <c r="V3072">
        <v>-76.864444000000006</v>
      </c>
      <c r="W3072">
        <v>38.907778</v>
      </c>
    </row>
    <row r="3073" spans="1:23" x14ac:dyDescent="0.25">
      <c r="A3073" t="s">
        <v>1132</v>
      </c>
      <c r="B3073">
        <v>79.7</v>
      </c>
      <c r="C3073">
        <v>59.38</v>
      </c>
      <c r="D3073">
        <v>236</v>
      </c>
      <c r="E3073">
        <v>1</v>
      </c>
      <c r="F3073">
        <v>1</v>
      </c>
      <c r="G3073">
        <v>77</v>
      </c>
      <c r="H3073">
        <v>0</v>
      </c>
      <c r="I3073">
        <v>6.96</v>
      </c>
      <c r="J3073">
        <v>-14</v>
      </c>
      <c r="K3073">
        <v>0</v>
      </c>
      <c r="L3073" s="1">
        <v>40447</v>
      </c>
      <c r="M3073" t="s">
        <v>27</v>
      </c>
      <c r="N3073" t="s">
        <v>44</v>
      </c>
      <c r="O3073" t="s">
        <v>44</v>
      </c>
      <c r="P3073" t="s">
        <v>764</v>
      </c>
      <c r="Q3073" t="s">
        <v>97</v>
      </c>
      <c r="R3073" t="s">
        <v>26</v>
      </c>
      <c r="S3073" t="s">
        <v>128</v>
      </c>
      <c r="T3073">
        <v>58</v>
      </c>
      <c r="U3073">
        <v>1</v>
      </c>
      <c r="V3073">
        <v>-90.188610999999995</v>
      </c>
      <c r="W3073">
        <v>38.632778000000002</v>
      </c>
    </row>
    <row r="3074" spans="1:23" x14ac:dyDescent="0.25">
      <c r="A3074" t="s">
        <v>1132</v>
      </c>
      <c r="B3074">
        <v>60.2</v>
      </c>
      <c r="C3074">
        <v>42.11</v>
      </c>
      <c r="D3074">
        <v>125</v>
      </c>
      <c r="E3074">
        <v>1</v>
      </c>
      <c r="F3074">
        <v>1</v>
      </c>
      <c r="G3074">
        <v>50</v>
      </c>
      <c r="H3074">
        <v>0</v>
      </c>
      <c r="I3074">
        <v>13.86</v>
      </c>
      <c r="J3074">
        <v>5</v>
      </c>
      <c r="K3074">
        <v>1</v>
      </c>
      <c r="L3074" s="1">
        <v>40454</v>
      </c>
      <c r="M3074" t="s">
        <v>27</v>
      </c>
      <c r="N3074" t="s">
        <v>93</v>
      </c>
      <c r="O3074" t="s">
        <v>93</v>
      </c>
      <c r="P3074" t="s">
        <v>1153</v>
      </c>
      <c r="Q3074" t="s">
        <v>97</v>
      </c>
      <c r="R3074" t="s">
        <v>26</v>
      </c>
      <c r="S3074" t="s">
        <v>95</v>
      </c>
      <c r="T3074">
        <v>62</v>
      </c>
      <c r="U3074">
        <v>0</v>
      </c>
      <c r="V3074">
        <v>-75.167500000000004</v>
      </c>
      <c r="W3074">
        <v>39.900832999999999</v>
      </c>
    </row>
    <row r="3075" spans="1:23" x14ac:dyDescent="0.25">
      <c r="A3075" t="s">
        <v>1132</v>
      </c>
      <c r="B3075">
        <v>75</v>
      </c>
      <c r="C3075">
        <v>53.06</v>
      </c>
      <c r="D3075">
        <v>357</v>
      </c>
      <c r="E3075">
        <v>1</v>
      </c>
      <c r="F3075">
        <v>1</v>
      </c>
      <c r="G3075">
        <v>41</v>
      </c>
      <c r="H3075">
        <v>0</v>
      </c>
      <c r="I3075">
        <v>3.36</v>
      </c>
      <c r="J3075">
        <v>3</v>
      </c>
      <c r="K3075">
        <v>1</v>
      </c>
      <c r="L3075" s="1">
        <v>40461</v>
      </c>
      <c r="M3075" t="s">
        <v>22</v>
      </c>
      <c r="N3075" t="s">
        <v>73</v>
      </c>
      <c r="O3075" t="s">
        <v>97</v>
      </c>
      <c r="P3075" t="s">
        <v>60</v>
      </c>
      <c r="Q3075" t="s">
        <v>97</v>
      </c>
      <c r="R3075" t="s">
        <v>26</v>
      </c>
      <c r="S3075" t="s">
        <v>99</v>
      </c>
      <c r="T3075">
        <v>75</v>
      </c>
      <c r="U3075">
        <v>0</v>
      </c>
      <c r="V3075">
        <v>-76.864444000000006</v>
      </c>
      <c r="W3075">
        <v>38.907778</v>
      </c>
    </row>
    <row r="3076" spans="1:23" x14ac:dyDescent="0.25">
      <c r="A3076" t="s">
        <v>1132</v>
      </c>
      <c r="B3076">
        <v>67.5</v>
      </c>
      <c r="C3076">
        <v>64.44</v>
      </c>
      <c r="D3076">
        <v>246</v>
      </c>
      <c r="E3076">
        <v>1</v>
      </c>
      <c r="F3076">
        <v>2</v>
      </c>
      <c r="G3076">
        <v>82</v>
      </c>
      <c r="H3076">
        <v>0</v>
      </c>
      <c r="I3076">
        <v>0</v>
      </c>
      <c r="J3076">
        <v>-3</v>
      </c>
      <c r="K3076">
        <v>0</v>
      </c>
      <c r="L3076" s="1">
        <v>40468</v>
      </c>
      <c r="M3076" t="s">
        <v>22</v>
      </c>
      <c r="N3076" t="s">
        <v>23</v>
      </c>
      <c r="O3076" t="s">
        <v>97</v>
      </c>
      <c r="P3076" t="s">
        <v>327</v>
      </c>
      <c r="Q3076" t="s">
        <v>97</v>
      </c>
      <c r="R3076" t="s">
        <v>26</v>
      </c>
      <c r="S3076" t="s">
        <v>99</v>
      </c>
      <c r="T3076">
        <v>56</v>
      </c>
      <c r="U3076">
        <v>0</v>
      </c>
      <c r="V3076">
        <v>-76.864444000000006</v>
      </c>
      <c r="W3076">
        <v>38.907778</v>
      </c>
    </row>
    <row r="3077" spans="1:23" x14ac:dyDescent="0.25">
      <c r="A3077" t="s">
        <v>1132</v>
      </c>
      <c r="B3077">
        <v>56.8</v>
      </c>
      <c r="C3077">
        <v>53.13</v>
      </c>
      <c r="D3077">
        <v>200</v>
      </c>
      <c r="E3077">
        <v>1</v>
      </c>
      <c r="F3077">
        <v>2</v>
      </c>
      <c r="G3077">
        <v>55</v>
      </c>
      <c r="H3077">
        <v>0</v>
      </c>
      <c r="I3077">
        <v>12.74</v>
      </c>
      <c r="J3077">
        <v>3</v>
      </c>
      <c r="K3077">
        <v>1</v>
      </c>
      <c r="L3077" s="1">
        <v>40475</v>
      </c>
      <c r="M3077" t="s">
        <v>27</v>
      </c>
      <c r="N3077" t="s">
        <v>77</v>
      </c>
      <c r="O3077" t="s">
        <v>77</v>
      </c>
      <c r="P3077" t="s">
        <v>117</v>
      </c>
      <c r="Q3077" t="s">
        <v>97</v>
      </c>
      <c r="R3077" t="s">
        <v>26</v>
      </c>
      <c r="S3077" t="s">
        <v>215</v>
      </c>
      <c r="T3077">
        <v>71</v>
      </c>
      <c r="U3077">
        <v>0</v>
      </c>
      <c r="V3077">
        <v>-87.616699999999994</v>
      </c>
      <c r="W3077">
        <v>41.862299999999998</v>
      </c>
    </row>
    <row r="3078" spans="1:23" x14ac:dyDescent="0.25">
      <c r="A3078" t="s">
        <v>1132</v>
      </c>
      <c r="B3078">
        <v>75.7</v>
      </c>
      <c r="C3078">
        <v>56.67</v>
      </c>
      <c r="D3078">
        <v>210</v>
      </c>
      <c r="E3078">
        <v>1</v>
      </c>
      <c r="F3078">
        <v>1</v>
      </c>
      <c r="G3078">
        <v>40</v>
      </c>
      <c r="H3078">
        <v>0</v>
      </c>
      <c r="I3078">
        <v>6.96</v>
      </c>
      <c r="J3078">
        <v>-12</v>
      </c>
      <c r="K3078">
        <v>0</v>
      </c>
      <c r="L3078" s="1">
        <v>40482</v>
      </c>
      <c r="M3078" t="s">
        <v>27</v>
      </c>
      <c r="N3078" t="s">
        <v>83</v>
      </c>
      <c r="O3078" t="s">
        <v>83</v>
      </c>
      <c r="P3078" t="s">
        <v>1154</v>
      </c>
      <c r="Q3078" t="s">
        <v>97</v>
      </c>
      <c r="R3078" t="s">
        <v>26</v>
      </c>
      <c r="S3078" t="s">
        <v>85</v>
      </c>
      <c r="T3078">
        <v>48</v>
      </c>
      <c r="U3078">
        <v>1</v>
      </c>
      <c r="V3078">
        <v>-83.045556000000005</v>
      </c>
      <c r="W3078">
        <v>42.34</v>
      </c>
    </row>
    <row r="3079" spans="1:23" x14ac:dyDescent="0.25">
      <c r="A3079" t="s">
        <v>1132</v>
      </c>
      <c r="B3079">
        <v>69.400000000000006</v>
      </c>
      <c r="C3079">
        <v>54.84</v>
      </c>
      <c r="D3079">
        <v>295</v>
      </c>
      <c r="E3079">
        <v>2</v>
      </c>
      <c r="F3079">
        <v>3</v>
      </c>
      <c r="G3079">
        <v>87</v>
      </c>
      <c r="H3079">
        <v>0</v>
      </c>
      <c r="I3079">
        <v>0</v>
      </c>
      <c r="J3079">
        <v>-31</v>
      </c>
      <c r="K3079">
        <v>0</v>
      </c>
      <c r="L3079" s="1">
        <v>40497</v>
      </c>
      <c r="M3079" t="s">
        <v>22</v>
      </c>
      <c r="N3079" t="s">
        <v>93</v>
      </c>
      <c r="O3079" t="s">
        <v>97</v>
      </c>
      <c r="P3079" t="s">
        <v>1155</v>
      </c>
      <c r="Q3079" t="s">
        <v>97</v>
      </c>
      <c r="R3079" t="s">
        <v>26</v>
      </c>
      <c r="S3079" t="s">
        <v>99</v>
      </c>
      <c r="T3079">
        <v>49</v>
      </c>
      <c r="U3079">
        <v>0</v>
      </c>
      <c r="V3079">
        <v>-76.864444000000006</v>
      </c>
      <c r="W3079">
        <v>38.907778</v>
      </c>
    </row>
    <row r="3080" spans="1:23" x14ac:dyDescent="0.25">
      <c r="A3080" t="s">
        <v>1132</v>
      </c>
      <c r="B3080">
        <v>81.7</v>
      </c>
      <c r="C3080">
        <v>60</v>
      </c>
      <c r="D3080">
        <v>376</v>
      </c>
      <c r="E3080">
        <v>1</v>
      </c>
      <c r="F3080">
        <v>1</v>
      </c>
      <c r="G3080">
        <v>47</v>
      </c>
      <c r="H3080">
        <v>0</v>
      </c>
      <c r="I3080">
        <v>19.45</v>
      </c>
      <c r="J3080">
        <v>3</v>
      </c>
      <c r="K3080">
        <v>1</v>
      </c>
      <c r="L3080" s="1">
        <v>40503</v>
      </c>
      <c r="M3080" t="s">
        <v>27</v>
      </c>
      <c r="N3080" t="s">
        <v>87</v>
      </c>
      <c r="O3080" t="s">
        <v>87</v>
      </c>
      <c r="P3080" t="s">
        <v>706</v>
      </c>
      <c r="Q3080" t="s">
        <v>97</v>
      </c>
      <c r="R3080" t="s">
        <v>26</v>
      </c>
      <c r="S3080" t="s">
        <v>89</v>
      </c>
      <c r="T3080">
        <v>70</v>
      </c>
      <c r="U3080">
        <v>0</v>
      </c>
      <c r="V3080">
        <v>-86.771388999999999</v>
      </c>
      <c r="W3080">
        <v>36.166389000000002</v>
      </c>
    </row>
    <row r="3081" spans="1:23" x14ac:dyDescent="0.25">
      <c r="A3081" t="s">
        <v>1132</v>
      </c>
      <c r="B3081">
        <v>74.8</v>
      </c>
      <c r="C3081">
        <v>60</v>
      </c>
      <c r="D3081">
        <v>211</v>
      </c>
      <c r="E3081">
        <v>1</v>
      </c>
      <c r="F3081">
        <v>1</v>
      </c>
      <c r="G3081">
        <v>34</v>
      </c>
      <c r="H3081">
        <v>0</v>
      </c>
      <c r="I3081">
        <v>0</v>
      </c>
      <c r="J3081">
        <v>-4</v>
      </c>
      <c r="K3081">
        <v>0</v>
      </c>
      <c r="L3081" s="1">
        <v>40510</v>
      </c>
      <c r="M3081" t="s">
        <v>22</v>
      </c>
      <c r="N3081" t="s">
        <v>82</v>
      </c>
      <c r="O3081" t="s">
        <v>97</v>
      </c>
      <c r="P3081" t="s">
        <v>450</v>
      </c>
      <c r="Q3081" t="s">
        <v>97</v>
      </c>
      <c r="R3081" t="s">
        <v>26</v>
      </c>
      <c r="S3081" t="s">
        <v>99</v>
      </c>
      <c r="T3081">
        <v>49</v>
      </c>
      <c r="U3081">
        <v>0</v>
      </c>
      <c r="V3081">
        <v>-76.864444000000006</v>
      </c>
      <c r="W3081">
        <v>38.907778</v>
      </c>
    </row>
    <row r="3082" spans="1:23" x14ac:dyDescent="0.25">
      <c r="A3082" t="s">
        <v>1132</v>
      </c>
      <c r="B3082">
        <v>68</v>
      </c>
      <c r="C3082">
        <v>59.09</v>
      </c>
      <c r="D3082">
        <v>296</v>
      </c>
      <c r="E3082">
        <v>1</v>
      </c>
      <c r="F3082">
        <v>2</v>
      </c>
      <c r="G3082">
        <v>51</v>
      </c>
      <c r="H3082">
        <v>0</v>
      </c>
      <c r="I3082">
        <v>14.98</v>
      </c>
      <c r="J3082">
        <v>-24</v>
      </c>
      <c r="K3082">
        <v>0</v>
      </c>
      <c r="L3082" s="1">
        <v>40517</v>
      </c>
      <c r="M3082" t="s">
        <v>27</v>
      </c>
      <c r="N3082" t="s">
        <v>101</v>
      </c>
      <c r="O3082" t="s">
        <v>101</v>
      </c>
      <c r="P3082" t="s">
        <v>691</v>
      </c>
      <c r="Q3082" t="s">
        <v>97</v>
      </c>
      <c r="R3082" t="s">
        <v>26</v>
      </c>
      <c r="S3082" t="s">
        <v>207</v>
      </c>
      <c r="T3082">
        <v>33</v>
      </c>
      <c r="U3082">
        <v>0</v>
      </c>
      <c r="V3082">
        <v>-74.074360999999996</v>
      </c>
      <c r="W3082">
        <v>40.813527999999998</v>
      </c>
    </row>
    <row r="3083" spans="1:23" x14ac:dyDescent="0.25">
      <c r="A3083" t="s">
        <v>1132</v>
      </c>
      <c r="B3083">
        <v>100.7</v>
      </c>
      <c r="C3083">
        <v>62.86</v>
      </c>
      <c r="D3083">
        <v>228</v>
      </c>
      <c r="E3083">
        <v>2</v>
      </c>
      <c r="F3083">
        <v>0</v>
      </c>
      <c r="G3083">
        <v>99</v>
      </c>
      <c r="H3083">
        <v>1.2E-2</v>
      </c>
      <c r="I3083">
        <v>12.74</v>
      </c>
      <c r="J3083">
        <v>-1</v>
      </c>
      <c r="K3083">
        <v>0</v>
      </c>
      <c r="L3083" s="1">
        <v>40524</v>
      </c>
      <c r="M3083" t="s">
        <v>22</v>
      </c>
      <c r="N3083" t="s">
        <v>152</v>
      </c>
      <c r="O3083" t="s">
        <v>97</v>
      </c>
      <c r="P3083" t="s">
        <v>582</v>
      </c>
      <c r="Q3083" t="s">
        <v>97</v>
      </c>
      <c r="R3083" t="s">
        <v>33</v>
      </c>
      <c r="S3083" t="s">
        <v>99</v>
      </c>
      <c r="T3083">
        <v>44</v>
      </c>
      <c r="U3083">
        <v>0</v>
      </c>
      <c r="V3083">
        <v>-76.864444000000006</v>
      </c>
      <c r="W3083">
        <v>38.907778</v>
      </c>
    </row>
    <row r="3084" spans="1:23" x14ac:dyDescent="0.25">
      <c r="A3084" t="s">
        <v>1132</v>
      </c>
      <c r="B3084">
        <v>47.9</v>
      </c>
      <c r="C3084">
        <v>46.67</v>
      </c>
      <c r="D3084">
        <v>39</v>
      </c>
      <c r="E3084">
        <v>1</v>
      </c>
      <c r="F3084">
        <v>1</v>
      </c>
      <c r="G3084">
        <v>59</v>
      </c>
      <c r="H3084">
        <v>0</v>
      </c>
      <c r="I3084">
        <v>11.43</v>
      </c>
      <c r="J3084">
        <v>-7</v>
      </c>
      <c r="K3084">
        <v>0</v>
      </c>
      <c r="L3084" s="1">
        <v>40797</v>
      </c>
      <c r="M3084" t="s">
        <v>27</v>
      </c>
      <c r="N3084" t="s">
        <v>31</v>
      </c>
      <c r="O3084" t="s">
        <v>31</v>
      </c>
      <c r="P3084" t="s">
        <v>45</v>
      </c>
      <c r="Q3084" t="s">
        <v>82</v>
      </c>
      <c r="R3084" t="s">
        <v>26</v>
      </c>
      <c r="S3084" t="s">
        <v>71</v>
      </c>
      <c r="T3084">
        <v>71</v>
      </c>
      <c r="U3084">
        <v>0</v>
      </c>
      <c r="V3084">
        <v>-117.119444</v>
      </c>
      <c r="W3084">
        <v>32.783056000000002</v>
      </c>
    </row>
    <row r="3085" spans="1:23" x14ac:dyDescent="0.25">
      <c r="A3085" t="s">
        <v>1132</v>
      </c>
      <c r="B3085">
        <v>83.7</v>
      </c>
      <c r="C3085">
        <v>60</v>
      </c>
      <c r="D3085">
        <v>228</v>
      </c>
      <c r="E3085">
        <v>0</v>
      </c>
      <c r="F3085">
        <v>0</v>
      </c>
      <c r="G3085">
        <v>87</v>
      </c>
      <c r="H3085">
        <v>1.2E-2</v>
      </c>
      <c r="I3085">
        <v>9.1999999999999993</v>
      </c>
      <c r="J3085">
        <v>-4</v>
      </c>
      <c r="K3085">
        <v>0</v>
      </c>
      <c r="L3085" s="1">
        <v>40804</v>
      </c>
      <c r="M3085" t="s">
        <v>22</v>
      </c>
      <c r="N3085" t="s">
        <v>152</v>
      </c>
      <c r="O3085" t="s">
        <v>82</v>
      </c>
      <c r="P3085" t="s">
        <v>225</v>
      </c>
      <c r="Q3085" t="s">
        <v>82</v>
      </c>
      <c r="R3085" t="s">
        <v>33</v>
      </c>
      <c r="S3085" t="s">
        <v>165</v>
      </c>
      <c r="T3085">
        <v>58</v>
      </c>
      <c r="U3085">
        <v>1</v>
      </c>
      <c r="V3085">
        <v>-93.258055999999996</v>
      </c>
      <c r="W3085">
        <v>44.973889</v>
      </c>
    </row>
    <row r="3086" spans="1:23" x14ac:dyDescent="0.25">
      <c r="A3086" t="s">
        <v>1132</v>
      </c>
      <c r="B3086">
        <v>86.7</v>
      </c>
      <c r="C3086">
        <v>61.11</v>
      </c>
      <c r="D3086">
        <v>211</v>
      </c>
      <c r="E3086">
        <v>1</v>
      </c>
      <c r="F3086">
        <v>0</v>
      </c>
      <c r="G3086">
        <v>56</v>
      </c>
      <c r="H3086">
        <v>0</v>
      </c>
      <c r="I3086">
        <v>8.08</v>
      </c>
      <c r="J3086">
        <v>-3</v>
      </c>
      <c r="K3086">
        <v>0</v>
      </c>
      <c r="L3086" s="1">
        <v>40811</v>
      </c>
      <c r="M3086" t="s">
        <v>22</v>
      </c>
      <c r="N3086" t="s">
        <v>83</v>
      </c>
      <c r="O3086" t="s">
        <v>82</v>
      </c>
      <c r="P3086" t="s">
        <v>494</v>
      </c>
      <c r="Q3086" t="s">
        <v>82</v>
      </c>
      <c r="R3086" t="s">
        <v>26</v>
      </c>
      <c r="S3086" t="s">
        <v>165</v>
      </c>
      <c r="T3086">
        <v>63</v>
      </c>
      <c r="U3086">
        <v>1</v>
      </c>
      <c r="V3086">
        <v>-93.258055999999996</v>
      </c>
      <c r="W3086">
        <v>44.973889</v>
      </c>
    </row>
    <row r="3087" spans="1:23" x14ac:dyDescent="0.25">
      <c r="A3087" t="s">
        <v>1132</v>
      </c>
      <c r="B3087">
        <v>88.5</v>
      </c>
      <c r="C3087">
        <v>60</v>
      </c>
      <c r="D3087">
        <v>202</v>
      </c>
      <c r="E3087">
        <v>2</v>
      </c>
      <c r="F3087">
        <v>1</v>
      </c>
      <c r="G3087">
        <v>33</v>
      </c>
      <c r="H3087">
        <v>0</v>
      </c>
      <c r="I3087">
        <v>5.84</v>
      </c>
      <c r="J3087">
        <v>-5</v>
      </c>
      <c r="K3087">
        <v>0</v>
      </c>
      <c r="L3087" s="1">
        <v>40818</v>
      </c>
      <c r="M3087" t="s">
        <v>27</v>
      </c>
      <c r="N3087" t="s">
        <v>68</v>
      </c>
      <c r="O3087" t="s">
        <v>68</v>
      </c>
      <c r="P3087" t="s">
        <v>707</v>
      </c>
      <c r="Q3087" t="s">
        <v>82</v>
      </c>
      <c r="R3087" t="s">
        <v>26</v>
      </c>
      <c r="S3087" t="s">
        <v>131</v>
      </c>
      <c r="T3087">
        <v>71</v>
      </c>
      <c r="U3087">
        <v>0</v>
      </c>
      <c r="V3087">
        <v>-94.483889000000005</v>
      </c>
      <c r="W3087">
        <v>39.048889000000003</v>
      </c>
    </row>
    <row r="3088" spans="1:23" x14ac:dyDescent="0.25">
      <c r="A3088" t="s">
        <v>1132</v>
      </c>
      <c r="B3088">
        <v>75.3</v>
      </c>
      <c r="C3088">
        <v>47.62</v>
      </c>
      <c r="D3088">
        <v>169</v>
      </c>
      <c r="E3088">
        <v>0</v>
      </c>
      <c r="F3088">
        <v>0</v>
      </c>
      <c r="G3088">
        <v>46</v>
      </c>
      <c r="H3088">
        <v>0</v>
      </c>
      <c r="I3088">
        <v>5.84</v>
      </c>
      <c r="J3088">
        <v>24</v>
      </c>
      <c r="K3088">
        <v>1</v>
      </c>
      <c r="L3088" s="1">
        <v>40825</v>
      </c>
      <c r="M3088" t="s">
        <v>22</v>
      </c>
      <c r="N3088" t="s">
        <v>119</v>
      </c>
      <c r="O3088" t="s">
        <v>82</v>
      </c>
      <c r="P3088" t="s">
        <v>377</v>
      </c>
      <c r="Q3088" t="s">
        <v>82</v>
      </c>
      <c r="R3088" t="s">
        <v>26</v>
      </c>
      <c r="S3088" t="s">
        <v>165</v>
      </c>
      <c r="T3088">
        <v>80</v>
      </c>
      <c r="U3088">
        <v>1</v>
      </c>
      <c r="V3088">
        <v>-93.258055999999996</v>
      </c>
      <c r="W3088">
        <v>44.973889</v>
      </c>
    </row>
    <row r="3089" spans="1:23" x14ac:dyDescent="0.25">
      <c r="A3089" t="s">
        <v>1132</v>
      </c>
      <c r="B3089">
        <v>97.4</v>
      </c>
      <c r="C3089">
        <v>79.17</v>
      </c>
      <c r="D3089">
        <v>177</v>
      </c>
      <c r="E3089">
        <v>0</v>
      </c>
      <c r="F3089">
        <v>0</v>
      </c>
      <c r="G3089">
        <v>50</v>
      </c>
      <c r="H3089">
        <v>0</v>
      </c>
      <c r="I3089">
        <v>10.31</v>
      </c>
      <c r="J3089">
        <v>-29</v>
      </c>
      <c r="K3089">
        <v>0</v>
      </c>
      <c r="L3089" s="1">
        <v>40832</v>
      </c>
      <c r="M3089" t="s">
        <v>27</v>
      </c>
      <c r="N3089" t="s">
        <v>77</v>
      </c>
      <c r="O3089" t="s">
        <v>77</v>
      </c>
      <c r="P3089" t="s">
        <v>819</v>
      </c>
      <c r="Q3089" t="s">
        <v>82</v>
      </c>
      <c r="R3089" t="s">
        <v>26</v>
      </c>
      <c r="S3089" t="s">
        <v>215</v>
      </c>
      <c r="T3089">
        <v>52</v>
      </c>
      <c r="U3089">
        <v>0</v>
      </c>
      <c r="V3089">
        <v>-87.616699999999994</v>
      </c>
      <c r="W3089">
        <v>41.862299999999998</v>
      </c>
    </row>
    <row r="3090" spans="1:23" x14ac:dyDescent="0.25">
      <c r="A3090" t="s">
        <v>1156</v>
      </c>
      <c r="B3090">
        <v>48.4</v>
      </c>
      <c r="C3090">
        <v>58.82</v>
      </c>
      <c r="D3090">
        <v>178</v>
      </c>
      <c r="E3090">
        <v>0</v>
      </c>
      <c r="F3090">
        <v>2</v>
      </c>
      <c r="G3090">
        <v>59</v>
      </c>
      <c r="H3090">
        <v>0</v>
      </c>
      <c r="I3090">
        <v>14.98</v>
      </c>
      <c r="J3090">
        <v>3</v>
      </c>
      <c r="K3090">
        <v>1</v>
      </c>
      <c r="L3090" s="1">
        <v>37143</v>
      </c>
      <c r="M3090" t="s">
        <v>27</v>
      </c>
      <c r="N3090" t="s">
        <v>51</v>
      </c>
      <c r="O3090" t="s">
        <v>51</v>
      </c>
      <c r="P3090" t="s">
        <v>531</v>
      </c>
      <c r="Q3090" t="s">
        <v>123</v>
      </c>
      <c r="R3090" t="s">
        <v>26</v>
      </c>
      <c r="S3090" t="s">
        <v>135</v>
      </c>
      <c r="T3090">
        <v>86</v>
      </c>
      <c r="U3090">
        <v>0</v>
      </c>
      <c r="V3090">
        <v>-81.699444</v>
      </c>
      <c r="W3090">
        <v>41.506110999999997</v>
      </c>
    </row>
    <row r="3091" spans="1:23" x14ac:dyDescent="0.25">
      <c r="A3091" t="s">
        <v>1156</v>
      </c>
      <c r="B3091">
        <v>45.8</v>
      </c>
      <c r="C3091">
        <v>37.5</v>
      </c>
      <c r="D3091">
        <v>62</v>
      </c>
      <c r="E3091">
        <v>0</v>
      </c>
      <c r="F3091">
        <v>0</v>
      </c>
      <c r="G3091">
        <v>61</v>
      </c>
      <c r="H3091">
        <v>0</v>
      </c>
      <c r="I3091">
        <v>3.36</v>
      </c>
      <c r="J3091">
        <v>-24</v>
      </c>
      <c r="K3091">
        <v>0</v>
      </c>
      <c r="L3091" s="1">
        <v>37157</v>
      </c>
      <c r="M3091" t="s">
        <v>22</v>
      </c>
      <c r="N3091" t="s">
        <v>93</v>
      </c>
      <c r="O3091" t="s">
        <v>123</v>
      </c>
      <c r="P3091" t="s">
        <v>786</v>
      </c>
      <c r="Q3091" t="s">
        <v>123</v>
      </c>
      <c r="R3091" t="s">
        <v>26</v>
      </c>
      <c r="S3091" t="s">
        <v>513</v>
      </c>
      <c r="T3091">
        <v>73</v>
      </c>
      <c r="U3091">
        <v>0</v>
      </c>
      <c r="V3091">
        <v>-122.30166699999999</v>
      </c>
      <c r="W3091">
        <v>47.650278</v>
      </c>
    </row>
    <row r="3092" spans="1:23" x14ac:dyDescent="0.25">
      <c r="A3092" t="s">
        <v>1156</v>
      </c>
      <c r="B3092">
        <v>53.7</v>
      </c>
      <c r="C3092">
        <v>50</v>
      </c>
      <c r="D3092">
        <v>167</v>
      </c>
      <c r="E3092">
        <v>0</v>
      </c>
      <c r="F3092">
        <v>1</v>
      </c>
      <c r="G3092">
        <v>34</v>
      </c>
      <c r="H3092">
        <v>0</v>
      </c>
      <c r="I3092">
        <v>5.84</v>
      </c>
      <c r="J3092">
        <v>-24</v>
      </c>
      <c r="K3092">
        <v>0</v>
      </c>
      <c r="L3092" s="1">
        <v>37164</v>
      </c>
      <c r="M3092" t="s">
        <v>27</v>
      </c>
      <c r="N3092" t="s">
        <v>59</v>
      </c>
      <c r="O3092" t="s">
        <v>59</v>
      </c>
      <c r="P3092" t="s">
        <v>763</v>
      </c>
      <c r="Q3092" t="s">
        <v>123</v>
      </c>
      <c r="R3092" t="s">
        <v>26</v>
      </c>
      <c r="S3092" t="s">
        <v>81</v>
      </c>
      <c r="T3092">
        <v>86</v>
      </c>
      <c r="U3092">
        <v>0</v>
      </c>
      <c r="V3092">
        <v>-122.20055600000001</v>
      </c>
      <c r="W3092">
        <v>37.751666999999998</v>
      </c>
    </row>
    <row r="3093" spans="1:23" x14ac:dyDescent="0.25">
      <c r="A3093" t="s">
        <v>1156</v>
      </c>
      <c r="B3093">
        <v>107.7</v>
      </c>
      <c r="C3093">
        <v>57.14</v>
      </c>
      <c r="D3093">
        <v>230</v>
      </c>
      <c r="E3093">
        <v>2</v>
      </c>
      <c r="F3093">
        <v>0</v>
      </c>
      <c r="G3093">
        <v>66</v>
      </c>
      <c r="H3093">
        <v>0</v>
      </c>
      <c r="I3093">
        <v>5.84</v>
      </c>
      <c r="J3093">
        <v>-4</v>
      </c>
      <c r="K3093">
        <v>0</v>
      </c>
      <c r="L3093" s="1">
        <v>37192</v>
      </c>
      <c r="M3093" t="s">
        <v>22</v>
      </c>
      <c r="N3093" t="s">
        <v>28</v>
      </c>
      <c r="O3093" t="s">
        <v>123</v>
      </c>
      <c r="P3093" t="s">
        <v>225</v>
      </c>
      <c r="Q3093" t="s">
        <v>123</v>
      </c>
      <c r="R3093" t="s">
        <v>26</v>
      </c>
      <c r="S3093" t="s">
        <v>513</v>
      </c>
      <c r="T3093">
        <v>48</v>
      </c>
      <c r="U3093">
        <v>0</v>
      </c>
      <c r="V3093">
        <v>-122.30166699999999</v>
      </c>
      <c r="W3093">
        <v>47.650278</v>
      </c>
    </row>
    <row r="3094" spans="1:23" x14ac:dyDescent="0.25">
      <c r="A3094" t="s">
        <v>1156</v>
      </c>
      <c r="B3094">
        <v>48.3</v>
      </c>
      <c r="C3094">
        <v>50</v>
      </c>
      <c r="D3094">
        <v>127</v>
      </c>
      <c r="E3094">
        <v>0</v>
      </c>
      <c r="F3094">
        <v>2</v>
      </c>
      <c r="G3094">
        <v>41</v>
      </c>
      <c r="H3094">
        <v>0</v>
      </c>
      <c r="I3094">
        <v>9.1999999999999993</v>
      </c>
      <c r="J3094">
        <v>-13</v>
      </c>
      <c r="K3094">
        <v>0</v>
      </c>
      <c r="L3094" s="1">
        <v>37199</v>
      </c>
      <c r="M3094" t="s">
        <v>27</v>
      </c>
      <c r="N3094" t="s">
        <v>97</v>
      </c>
      <c r="O3094" t="s">
        <v>97</v>
      </c>
      <c r="P3094" t="s">
        <v>358</v>
      </c>
      <c r="Q3094" t="s">
        <v>123</v>
      </c>
      <c r="R3094" t="s">
        <v>26</v>
      </c>
      <c r="S3094" t="s">
        <v>99</v>
      </c>
      <c r="T3094">
        <v>61</v>
      </c>
      <c r="U3094">
        <v>0</v>
      </c>
      <c r="V3094">
        <v>-76.864444000000006</v>
      </c>
      <c r="W3094">
        <v>38.907778</v>
      </c>
    </row>
    <row r="3095" spans="1:23" x14ac:dyDescent="0.25">
      <c r="A3095" t="s">
        <v>1156</v>
      </c>
      <c r="B3095">
        <v>103.7</v>
      </c>
      <c r="C3095">
        <v>65.22</v>
      </c>
      <c r="D3095">
        <v>181</v>
      </c>
      <c r="E3095">
        <v>1</v>
      </c>
      <c r="F3095">
        <v>0</v>
      </c>
      <c r="G3095">
        <v>66</v>
      </c>
      <c r="H3095">
        <v>0</v>
      </c>
      <c r="I3095">
        <v>6.96</v>
      </c>
      <c r="J3095">
        <v>7</v>
      </c>
      <c r="K3095">
        <v>1</v>
      </c>
      <c r="L3095" s="1">
        <v>37206</v>
      </c>
      <c r="M3095" t="s">
        <v>22</v>
      </c>
      <c r="N3095" t="s">
        <v>59</v>
      </c>
      <c r="O3095" t="s">
        <v>123</v>
      </c>
      <c r="P3095" t="s">
        <v>228</v>
      </c>
      <c r="Q3095" t="s">
        <v>123</v>
      </c>
      <c r="R3095" t="s">
        <v>26</v>
      </c>
      <c r="S3095" t="s">
        <v>513</v>
      </c>
      <c r="T3095">
        <v>51</v>
      </c>
      <c r="U3095">
        <v>0</v>
      </c>
      <c r="V3095">
        <v>-122.30166699999999</v>
      </c>
      <c r="W3095">
        <v>47.650278</v>
      </c>
    </row>
    <row r="3096" spans="1:23" x14ac:dyDescent="0.25">
      <c r="A3096" t="s">
        <v>1156</v>
      </c>
      <c r="B3096">
        <v>98.8</v>
      </c>
      <c r="C3096">
        <v>69.569999999999993</v>
      </c>
      <c r="D3096">
        <v>134</v>
      </c>
      <c r="E3096">
        <v>1</v>
      </c>
      <c r="F3096">
        <v>0</v>
      </c>
      <c r="G3096">
        <v>59</v>
      </c>
      <c r="H3096">
        <v>0</v>
      </c>
      <c r="I3096">
        <v>14.98</v>
      </c>
      <c r="J3096">
        <v>3</v>
      </c>
      <c r="K3096">
        <v>1</v>
      </c>
      <c r="L3096" s="1">
        <v>37213</v>
      </c>
      <c r="M3096" t="s">
        <v>27</v>
      </c>
      <c r="N3096" t="s">
        <v>42</v>
      </c>
      <c r="O3096" t="s">
        <v>42</v>
      </c>
      <c r="P3096" t="s">
        <v>110</v>
      </c>
      <c r="Q3096" t="s">
        <v>123</v>
      </c>
      <c r="R3096" t="s">
        <v>26</v>
      </c>
      <c r="S3096" t="s">
        <v>54</v>
      </c>
      <c r="T3096">
        <v>55</v>
      </c>
      <c r="U3096">
        <v>0</v>
      </c>
      <c r="V3096">
        <v>-78.787000000000006</v>
      </c>
      <c r="W3096">
        <v>42.774000000000001</v>
      </c>
    </row>
    <row r="3097" spans="1:23" x14ac:dyDescent="0.25">
      <c r="A3097" t="s">
        <v>1156</v>
      </c>
      <c r="B3097">
        <v>92.1</v>
      </c>
      <c r="C3097">
        <v>61.54</v>
      </c>
      <c r="D3097">
        <v>162</v>
      </c>
      <c r="E3097">
        <v>1</v>
      </c>
      <c r="F3097">
        <v>0</v>
      </c>
      <c r="G3097">
        <v>71</v>
      </c>
      <c r="H3097">
        <v>0</v>
      </c>
      <c r="I3097">
        <v>8.08</v>
      </c>
      <c r="J3097">
        <v>-12</v>
      </c>
      <c r="K3097">
        <v>0</v>
      </c>
      <c r="L3097" s="1">
        <v>37220</v>
      </c>
      <c r="M3097" t="s">
        <v>27</v>
      </c>
      <c r="N3097" t="s">
        <v>68</v>
      </c>
      <c r="O3097" t="s">
        <v>68</v>
      </c>
      <c r="P3097" t="s">
        <v>648</v>
      </c>
      <c r="Q3097" t="s">
        <v>123</v>
      </c>
      <c r="R3097" t="s">
        <v>26</v>
      </c>
      <c r="S3097" t="s">
        <v>131</v>
      </c>
      <c r="T3097">
        <v>52</v>
      </c>
      <c r="U3097">
        <v>0</v>
      </c>
      <c r="V3097">
        <v>-94.483889000000005</v>
      </c>
      <c r="W3097">
        <v>39.048889000000003</v>
      </c>
    </row>
    <row r="3098" spans="1:23" x14ac:dyDescent="0.25">
      <c r="A3098" t="s">
        <v>1156</v>
      </c>
      <c r="B3098">
        <v>71.400000000000006</v>
      </c>
      <c r="C3098">
        <v>54.29</v>
      </c>
      <c r="D3098">
        <v>202</v>
      </c>
      <c r="E3098">
        <v>0</v>
      </c>
      <c r="F3098">
        <v>0</v>
      </c>
      <c r="G3098">
        <v>70</v>
      </c>
      <c r="H3098">
        <v>0</v>
      </c>
      <c r="I3098">
        <v>16.09</v>
      </c>
      <c r="J3098">
        <v>3</v>
      </c>
      <c r="K3098">
        <v>1</v>
      </c>
      <c r="L3098" s="1">
        <v>37227</v>
      </c>
      <c r="M3098" t="s">
        <v>22</v>
      </c>
      <c r="N3098" t="s">
        <v>31</v>
      </c>
      <c r="O3098" t="s">
        <v>123</v>
      </c>
      <c r="P3098" t="s">
        <v>245</v>
      </c>
      <c r="Q3098" t="s">
        <v>123</v>
      </c>
      <c r="R3098" t="s">
        <v>26</v>
      </c>
      <c r="S3098" t="s">
        <v>513</v>
      </c>
      <c r="T3098">
        <v>42</v>
      </c>
      <c r="U3098">
        <v>0</v>
      </c>
      <c r="V3098">
        <v>-122.30166699999999</v>
      </c>
      <c r="W3098">
        <v>47.650278</v>
      </c>
    </row>
    <row r="3099" spans="1:23" x14ac:dyDescent="0.25">
      <c r="A3099" t="s">
        <v>1156</v>
      </c>
      <c r="B3099">
        <v>54.2</v>
      </c>
      <c r="C3099">
        <v>45.95</v>
      </c>
      <c r="D3099">
        <v>243</v>
      </c>
      <c r="E3099">
        <v>1</v>
      </c>
      <c r="F3099">
        <v>2</v>
      </c>
      <c r="G3099">
        <v>44</v>
      </c>
      <c r="H3099">
        <v>0</v>
      </c>
      <c r="I3099">
        <v>10.31</v>
      </c>
      <c r="J3099">
        <v>-13</v>
      </c>
      <c r="K3099">
        <v>0</v>
      </c>
      <c r="L3099" s="1">
        <v>37234</v>
      </c>
      <c r="M3099" t="s">
        <v>27</v>
      </c>
      <c r="N3099" t="s">
        <v>36</v>
      </c>
      <c r="O3099" t="s">
        <v>36</v>
      </c>
      <c r="P3099" t="s">
        <v>363</v>
      </c>
      <c r="Q3099" t="s">
        <v>123</v>
      </c>
      <c r="R3099" t="s">
        <v>26</v>
      </c>
      <c r="S3099" t="s">
        <v>38</v>
      </c>
      <c r="T3099">
        <v>35</v>
      </c>
      <c r="U3099">
        <v>0</v>
      </c>
      <c r="V3099">
        <v>-105.02</v>
      </c>
      <c r="W3099">
        <v>39.743889000000003</v>
      </c>
    </row>
    <row r="3100" spans="1:23" x14ac:dyDescent="0.25">
      <c r="A3100" t="s">
        <v>1156</v>
      </c>
      <c r="B3100">
        <v>70.7</v>
      </c>
      <c r="C3100">
        <v>52</v>
      </c>
      <c r="D3100">
        <v>152</v>
      </c>
      <c r="E3100">
        <v>0</v>
      </c>
      <c r="F3100">
        <v>0</v>
      </c>
      <c r="G3100">
        <v>93</v>
      </c>
      <c r="H3100">
        <v>3.1E-2</v>
      </c>
      <c r="I3100">
        <v>17.21</v>
      </c>
      <c r="J3100">
        <v>26</v>
      </c>
      <c r="K3100">
        <v>1</v>
      </c>
      <c r="L3100" s="1">
        <v>37241</v>
      </c>
      <c r="M3100" t="s">
        <v>22</v>
      </c>
      <c r="N3100" t="s">
        <v>107</v>
      </c>
      <c r="O3100" t="s">
        <v>123</v>
      </c>
      <c r="P3100" t="s">
        <v>613</v>
      </c>
      <c r="Q3100" t="s">
        <v>123</v>
      </c>
      <c r="R3100" t="s">
        <v>33</v>
      </c>
      <c r="S3100" t="s">
        <v>513</v>
      </c>
      <c r="T3100">
        <v>50</v>
      </c>
      <c r="U3100">
        <v>0</v>
      </c>
      <c r="V3100">
        <v>-122.30166699999999</v>
      </c>
      <c r="W3100">
        <v>47.650278</v>
      </c>
    </row>
    <row r="3101" spans="1:23" x14ac:dyDescent="0.25">
      <c r="A3101" t="s">
        <v>1156</v>
      </c>
      <c r="B3101">
        <v>76.599999999999994</v>
      </c>
      <c r="C3101">
        <v>57.69</v>
      </c>
      <c r="D3101">
        <v>185</v>
      </c>
      <c r="E3101">
        <v>1</v>
      </c>
      <c r="F3101">
        <v>1</v>
      </c>
      <c r="G3101">
        <v>42</v>
      </c>
      <c r="H3101">
        <v>0</v>
      </c>
      <c r="I3101">
        <v>4.72</v>
      </c>
      <c r="J3101">
        <v>-3</v>
      </c>
      <c r="K3101">
        <v>0</v>
      </c>
      <c r="L3101" s="1">
        <v>37248</v>
      </c>
      <c r="M3101" t="s">
        <v>27</v>
      </c>
      <c r="N3101" t="s">
        <v>101</v>
      </c>
      <c r="O3101" t="s">
        <v>101</v>
      </c>
      <c r="P3101" t="s">
        <v>327</v>
      </c>
      <c r="Q3101" t="s">
        <v>123</v>
      </c>
      <c r="R3101" t="s">
        <v>26</v>
      </c>
      <c r="S3101" t="s">
        <v>50</v>
      </c>
      <c r="T3101">
        <v>47</v>
      </c>
      <c r="U3101">
        <v>0</v>
      </c>
      <c r="V3101">
        <v>-74.076943999999997</v>
      </c>
      <c r="W3101">
        <v>40.812221999999998</v>
      </c>
    </row>
    <row r="3102" spans="1:23" x14ac:dyDescent="0.25">
      <c r="A3102" t="s">
        <v>1156</v>
      </c>
      <c r="B3102">
        <v>103</v>
      </c>
      <c r="C3102">
        <v>71.88</v>
      </c>
      <c r="D3102">
        <v>155</v>
      </c>
      <c r="E3102">
        <v>2</v>
      </c>
      <c r="F3102">
        <v>0</v>
      </c>
      <c r="G3102">
        <v>45</v>
      </c>
      <c r="H3102">
        <v>0</v>
      </c>
      <c r="I3102">
        <v>11.62</v>
      </c>
      <c r="J3102">
        <v>-14</v>
      </c>
      <c r="K3102">
        <v>0</v>
      </c>
      <c r="L3102" s="1">
        <v>37507</v>
      </c>
      <c r="M3102" t="s">
        <v>27</v>
      </c>
      <c r="N3102" t="s">
        <v>59</v>
      </c>
      <c r="O3102" t="s">
        <v>59</v>
      </c>
      <c r="P3102" t="s">
        <v>535</v>
      </c>
      <c r="Q3102" t="s">
        <v>123</v>
      </c>
      <c r="R3102" t="s">
        <v>26</v>
      </c>
      <c r="S3102" t="s">
        <v>81</v>
      </c>
      <c r="T3102">
        <v>75</v>
      </c>
      <c r="U3102">
        <v>0</v>
      </c>
      <c r="V3102">
        <v>-122.20055600000001</v>
      </c>
      <c r="W3102">
        <v>37.751666999999998</v>
      </c>
    </row>
    <row r="3103" spans="1:23" x14ac:dyDescent="0.25">
      <c r="A3103" t="s">
        <v>1156</v>
      </c>
      <c r="B3103">
        <v>80.099999999999994</v>
      </c>
      <c r="C3103">
        <v>63.64</v>
      </c>
      <c r="D3103">
        <v>264</v>
      </c>
      <c r="E3103">
        <v>0</v>
      </c>
      <c r="F3103">
        <v>0</v>
      </c>
      <c r="G3103">
        <v>50</v>
      </c>
      <c r="H3103">
        <v>0</v>
      </c>
      <c r="I3103">
        <v>3.36</v>
      </c>
      <c r="J3103">
        <v>-11</v>
      </c>
      <c r="K3103">
        <v>0</v>
      </c>
      <c r="L3103" s="1">
        <v>37563</v>
      </c>
      <c r="M3103" t="s">
        <v>22</v>
      </c>
      <c r="N3103" t="s">
        <v>97</v>
      </c>
      <c r="O3103" t="s">
        <v>123</v>
      </c>
      <c r="P3103" t="s">
        <v>1139</v>
      </c>
      <c r="Q3103" t="s">
        <v>123</v>
      </c>
      <c r="R3103" t="s">
        <v>26</v>
      </c>
      <c r="S3103" t="s">
        <v>236</v>
      </c>
      <c r="T3103">
        <v>50</v>
      </c>
      <c r="U3103">
        <v>0</v>
      </c>
      <c r="V3103">
        <v>-122.33159999999999</v>
      </c>
      <c r="W3103">
        <v>47.595199999999998</v>
      </c>
    </row>
    <row r="3104" spans="1:23" x14ac:dyDescent="0.25">
      <c r="A3104" t="s">
        <v>1156</v>
      </c>
      <c r="B3104">
        <v>109.6</v>
      </c>
      <c r="C3104">
        <v>74.19</v>
      </c>
      <c r="D3104">
        <v>260</v>
      </c>
      <c r="E3104">
        <v>1</v>
      </c>
      <c r="F3104">
        <v>0</v>
      </c>
      <c r="G3104">
        <v>24</v>
      </c>
      <c r="H3104">
        <v>0</v>
      </c>
      <c r="I3104">
        <v>6.96</v>
      </c>
      <c r="J3104">
        <v>21</v>
      </c>
      <c r="K3104">
        <v>1</v>
      </c>
      <c r="L3104" s="1">
        <v>37570</v>
      </c>
      <c r="M3104" t="s">
        <v>27</v>
      </c>
      <c r="N3104" t="s">
        <v>119</v>
      </c>
      <c r="O3104" t="s">
        <v>119</v>
      </c>
      <c r="P3104" t="s">
        <v>282</v>
      </c>
      <c r="Q3104" t="s">
        <v>123</v>
      </c>
      <c r="R3104" t="s">
        <v>26</v>
      </c>
      <c r="S3104" t="s">
        <v>121</v>
      </c>
      <c r="T3104">
        <v>76</v>
      </c>
      <c r="U3104">
        <v>0</v>
      </c>
      <c r="V3104">
        <v>-111.9325</v>
      </c>
      <c r="W3104">
        <v>33.426388889999998</v>
      </c>
    </row>
    <row r="3105" spans="1:23" x14ac:dyDescent="0.25">
      <c r="A3105" t="s">
        <v>1156</v>
      </c>
      <c r="B3105">
        <v>50.7</v>
      </c>
      <c r="C3105">
        <v>61.11</v>
      </c>
      <c r="D3105">
        <v>180</v>
      </c>
      <c r="E3105">
        <v>0</v>
      </c>
      <c r="F3105">
        <v>2</v>
      </c>
      <c r="G3105">
        <v>69</v>
      </c>
      <c r="H3105">
        <v>0</v>
      </c>
      <c r="I3105">
        <v>12.74</v>
      </c>
      <c r="J3105">
        <v>-22</v>
      </c>
      <c r="K3105">
        <v>0</v>
      </c>
      <c r="L3105" s="1">
        <v>37577</v>
      </c>
      <c r="M3105" t="s">
        <v>22</v>
      </c>
      <c r="N3105" t="s">
        <v>36</v>
      </c>
      <c r="O3105" t="s">
        <v>123</v>
      </c>
      <c r="P3105" t="s">
        <v>651</v>
      </c>
      <c r="Q3105" t="s">
        <v>123</v>
      </c>
      <c r="R3105" t="s">
        <v>26</v>
      </c>
      <c r="S3105" t="s">
        <v>236</v>
      </c>
      <c r="T3105">
        <v>52</v>
      </c>
      <c r="U3105">
        <v>0</v>
      </c>
      <c r="V3105">
        <v>-122.33159999999999</v>
      </c>
      <c r="W3105">
        <v>47.595199999999998</v>
      </c>
    </row>
    <row r="3106" spans="1:23" x14ac:dyDescent="0.25">
      <c r="A3106" t="s">
        <v>1156</v>
      </c>
      <c r="B3106">
        <v>129.6</v>
      </c>
      <c r="C3106">
        <v>69.44</v>
      </c>
      <c r="D3106">
        <v>362</v>
      </c>
      <c r="E3106">
        <v>3</v>
      </c>
      <c r="F3106">
        <v>0</v>
      </c>
      <c r="G3106">
        <v>71</v>
      </c>
      <c r="H3106">
        <v>0</v>
      </c>
      <c r="I3106">
        <v>9.1999999999999993</v>
      </c>
      <c r="J3106">
        <v>7</v>
      </c>
      <c r="K3106">
        <v>1</v>
      </c>
      <c r="L3106" s="1">
        <v>37584</v>
      </c>
      <c r="M3106" t="s">
        <v>22</v>
      </c>
      <c r="N3106" t="s">
        <v>68</v>
      </c>
      <c r="O3106" t="s">
        <v>123</v>
      </c>
      <c r="P3106" t="s">
        <v>832</v>
      </c>
      <c r="Q3106" t="s">
        <v>123</v>
      </c>
      <c r="R3106" t="s">
        <v>26</v>
      </c>
      <c r="S3106" t="s">
        <v>236</v>
      </c>
      <c r="T3106">
        <v>50</v>
      </c>
      <c r="U3106">
        <v>0</v>
      </c>
      <c r="V3106">
        <v>-122.33159999999999</v>
      </c>
      <c r="W3106">
        <v>47.595199999999998</v>
      </c>
    </row>
    <row r="3107" spans="1:23" x14ac:dyDescent="0.25">
      <c r="A3107" t="s">
        <v>1156</v>
      </c>
      <c r="B3107">
        <v>82.9</v>
      </c>
      <c r="C3107">
        <v>54.55</v>
      </c>
      <c r="D3107">
        <v>427</v>
      </c>
      <c r="E3107">
        <v>3</v>
      </c>
      <c r="F3107">
        <v>2</v>
      </c>
      <c r="G3107">
        <v>58</v>
      </c>
      <c r="H3107">
        <v>0</v>
      </c>
      <c r="I3107">
        <v>0</v>
      </c>
      <c r="J3107">
        <v>-7</v>
      </c>
      <c r="K3107">
        <v>0</v>
      </c>
      <c r="L3107" s="1">
        <v>37591</v>
      </c>
      <c r="M3107" t="s">
        <v>27</v>
      </c>
      <c r="N3107" t="s">
        <v>140</v>
      </c>
      <c r="O3107" t="s">
        <v>140</v>
      </c>
      <c r="P3107" t="s">
        <v>290</v>
      </c>
      <c r="Q3107" t="s">
        <v>123</v>
      </c>
      <c r="R3107" t="s">
        <v>26</v>
      </c>
      <c r="S3107" t="s">
        <v>395</v>
      </c>
      <c r="T3107">
        <v>61</v>
      </c>
      <c r="U3107">
        <v>0</v>
      </c>
      <c r="V3107">
        <v>-122.386111</v>
      </c>
      <c r="W3107">
        <v>37.713611</v>
      </c>
    </row>
    <row r="3108" spans="1:23" x14ac:dyDescent="0.25">
      <c r="A3108" t="s">
        <v>1156</v>
      </c>
      <c r="B3108">
        <v>54.2</v>
      </c>
      <c r="C3108">
        <v>53.33</v>
      </c>
      <c r="D3108">
        <v>223</v>
      </c>
      <c r="E3108">
        <v>2</v>
      </c>
      <c r="F3108">
        <v>3</v>
      </c>
      <c r="G3108">
        <v>89</v>
      </c>
      <c r="H3108">
        <v>0</v>
      </c>
      <c r="I3108">
        <v>5.84</v>
      </c>
      <c r="J3108">
        <v>-7</v>
      </c>
      <c r="K3108">
        <v>0</v>
      </c>
      <c r="L3108" s="1">
        <v>37598</v>
      </c>
      <c r="M3108" t="s">
        <v>22</v>
      </c>
      <c r="N3108" t="s">
        <v>93</v>
      </c>
      <c r="O3108" t="s">
        <v>123</v>
      </c>
      <c r="P3108" t="s">
        <v>80</v>
      </c>
      <c r="Q3108" t="s">
        <v>123</v>
      </c>
      <c r="R3108" t="s">
        <v>26</v>
      </c>
      <c r="S3108" t="s">
        <v>236</v>
      </c>
      <c r="T3108">
        <v>41</v>
      </c>
      <c r="U3108">
        <v>0</v>
      </c>
      <c r="V3108">
        <v>-122.33159999999999</v>
      </c>
      <c r="W3108">
        <v>47.595199999999998</v>
      </c>
    </row>
    <row r="3109" spans="1:23" x14ac:dyDescent="0.25">
      <c r="A3109" t="s">
        <v>1156</v>
      </c>
      <c r="B3109">
        <v>112</v>
      </c>
      <c r="C3109">
        <v>70.97</v>
      </c>
      <c r="D3109">
        <v>298</v>
      </c>
      <c r="E3109">
        <v>1</v>
      </c>
      <c r="F3109">
        <v>0</v>
      </c>
      <c r="G3109">
        <v>52</v>
      </c>
      <c r="H3109">
        <v>0</v>
      </c>
      <c r="I3109">
        <v>13.86</v>
      </c>
      <c r="J3109">
        <v>6</v>
      </c>
      <c r="K3109">
        <v>1</v>
      </c>
      <c r="L3109" s="1">
        <v>37605</v>
      </c>
      <c r="M3109" t="s">
        <v>27</v>
      </c>
      <c r="N3109" t="s">
        <v>39</v>
      </c>
      <c r="O3109" t="s">
        <v>39</v>
      </c>
      <c r="P3109" t="s">
        <v>561</v>
      </c>
      <c r="Q3109" t="s">
        <v>123</v>
      </c>
      <c r="R3109" t="s">
        <v>26</v>
      </c>
      <c r="S3109" t="s">
        <v>41</v>
      </c>
      <c r="T3109">
        <v>52</v>
      </c>
      <c r="U3109">
        <v>1</v>
      </c>
      <c r="V3109">
        <v>-84.400999999999996</v>
      </c>
      <c r="W3109">
        <v>33.758000000000003</v>
      </c>
    </row>
    <row r="3110" spans="1:23" x14ac:dyDescent="0.25">
      <c r="A3110" t="s">
        <v>1156</v>
      </c>
      <c r="B3110">
        <v>104</v>
      </c>
      <c r="C3110">
        <v>62.5</v>
      </c>
      <c r="D3110">
        <v>303</v>
      </c>
      <c r="E3110">
        <v>1</v>
      </c>
      <c r="F3110">
        <v>0</v>
      </c>
      <c r="G3110">
        <v>85</v>
      </c>
      <c r="H3110">
        <v>0</v>
      </c>
      <c r="I3110">
        <v>0</v>
      </c>
      <c r="J3110">
        <v>20</v>
      </c>
      <c r="K3110">
        <v>1</v>
      </c>
      <c r="L3110" s="1">
        <v>37612</v>
      </c>
      <c r="M3110" t="s">
        <v>22</v>
      </c>
      <c r="N3110" t="s">
        <v>44</v>
      </c>
      <c r="O3110" t="s">
        <v>123</v>
      </c>
      <c r="P3110" t="s">
        <v>478</v>
      </c>
      <c r="Q3110" t="s">
        <v>123</v>
      </c>
      <c r="R3110" t="s">
        <v>26</v>
      </c>
      <c r="S3110" t="s">
        <v>236</v>
      </c>
      <c r="T3110">
        <v>44</v>
      </c>
      <c r="U3110">
        <v>0</v>
      </c>
      <c r="V3110">
        <v>-122.33159999999999</v>
      </c>
      <c r="W3110">
        <v>47.595199999999998</v>
      </c>
    </row>
    <row r="3111" spans="1:23" x14ac:dyDescent="0.25">
      <c r="A3111" t="s">
        <v>1156</v>
      </c>
      <c r="B3111">
        <v>90.8</v>
      </c>
      <c r="C3111">
        <v>67.92</v>
      </c>
      <c r="D3111">
        <v>449</v>
      </c>
      <c r="E3111">
        <v>2</v>
      </c>
      <c r="F3111">
        <v>2</v>
      </c>
      <c r="G3111">
        <v>75</v>
      </c>
      <c r="H3111">
        <v>0.02</v>
      </c>
      <c r="I3111">
        <v>13.86</v>
      </c>
      <c r="J3111">
        <v>3</v>
      </c>
      <c r="K3111">
        <v>1</v>
      </c>
      <c r="L3111" s="1">
        <v>37619</v>
      </c>
      <c r="M3111" t="s">
        <v>27</v>
      </c>
      <c r="N3111" t="s">
        <v>31</v>
      </c>
      <c r="O3111" t="s">
        <v>31</v>
      </c>
      <c r="P3111" t="s">
        <v>146</v>
      </c>
      <c r="Q3111" t="s">
        <v>123</v>
      </c>
      <c r="R3111" t="s">
        <v>33</v>
      </c>
      <c r="S3111" t="s">
        <v>71</v>
      </c>
      <c r="T3111">
        <v>58</v>
      </c>
      <c r="U3111">
        <v>0</v>
      </c>
      <c r="V3111">
        <v>-117.119444</v>
      </c>
      <c r="W3111">
        <v>32.783056000000002</v>
      </c>
    </row>
    <row r="3112" spans="1:23" x14ac:dyDescent="0.25">
      <c r="A3112" t="s">
        <v>1156</v>
      </c>
      <c r="B3112">
        <v>99.4</v>
      </c>
      <c r="C3112">
        <v>52.17</v>
      </c>
      <c r="D3112">
        <v>137</v>
      </c>
      <c r="E3112">
        <v>2</v>
      </c>
      <c r="F3112">
        <v>0</v>
      </c>
      <c r="G3112">
        <v>59</v>
      </c>
      <c r="H3112">
        <v>0</v>
      </c>
      <c r="I3112">
        <v>8.08</v>
      </c>
      <c r="J3112">
        <v>17</v>
      </c>
      <c r="K3112">
        <v>1</v>
      </c>
      <c r="L3112" s="1">
        <v>37871</v>
      </c>
      <c r="M3112" t="s">
        <v>22</v>
      </c>
      <c r="N3112" t="s">
        <v>46</v>
      </c>
      <c r="O3112" t="s">
        <v>123</v>
      </c>
      <c r="P3112" t="s">
        <v>279</v>
      </c>
      <c r="Q3112" t="s">
        <v>123</v>
      </c>
      <c r="R3112" t="s">
        <v>26</v>
      </c>
      <c r="S3112" t="s">
        <v>236</v>
      </c>
      <c r="T3112">
        <v>65</v>
      </c>
      <c r="U3112">
        <v>0</v>
      </c>
      <c r="V3112">
        <v>-122.33159999999999</v>
      </c>
      <c r="W3112">
        <v>47.595199999999998</v>
      </c>
    </row>
    <row r="3113" spans="1:23" x14ac:dyDescent="0.25">
      <c r="A3113" t="s">
        <v>1156</v>
      </c>
      <c r="B3113">
        <v>110.6</v>
      </c>
      <c r="C3113">
        <v>42.11</v>
      </c>
      <c r="D3113">
        <v>175</v>
      </c>
      <c r="E3113">
        <v>2</v>
      </c>
      <c r="F3113">
        <v>0</v>
      </c>
      <c r="G3113">
        <v>11</v>
      </c>
      <c r="H3113">
        <v>0</v>
      </c>
      <c r="I3113">
        <v>6.96</v>
      </c>
      <c r="J3113">
        <v>38</v>
      </c>
      <c r="K3113">
        <v>1</v>
      </c>
      <c r="L3113" s="1">
        <v>37878</v>
      </c>
      <c r="M3113" t="s">
        <v>27</v>
      </c>
      <c r="N3113" t="s">
        <v>119</v>
      </c>
      <c r="O3113" t="s">
        <v>119</v>
      </c>
      <c r="P3113" t="s">
        <v>1157</v>
      </c>
      <c r="Q3113" t="s">
        <v>123</v>
      </c>
      <c r="R3113" t="s">
        <v>26</v>
      </c>
      <c r="S3113" t="s">
        <v>121</v>
      </c>
      <c r="T3113">
        <v>103</v>
      </c>
      <c r="U3113">
        <v>0</v>
      </c>
      <c r="V3113">
        <v>-111.9325</v>
      </c>
      <c r="W3113">
        <v>33.426388889999998</v>
      </c>
    </row>
    <row r="3114" spans="1:23" x14ac:dyDescent="0.25">
      <c r="A3114" t="s">
        <v>1156</v>
      </c>
      <c r="B3114">
        <v>82.9</v>
      </c>
      <c r="C3114">
        <v>56.41</v>
      </c>
      <c r="D3114">
        <v>256</v>
      </c>
      <c r="E3114">
        <v>2</v>
      </c>
      <c r="F3114">
        <v>1</v>
      </c>
      <c r="G3114">
        <v>63</v>
      </c>
      <c r="H3114">
        <v>0</v>
      </c>
      <c r="I3114">
        <v>10.31</v>
      </c>
      <c r="J3114">
        <v>1</v>
      </c>
      <c r="K3114">
        <v>1</v>
      </c>
      <c r="L3114" s="1">
        <v>37885</v>
      </c>
      <c r="M3114" t="s">
        <v>22</v>
      </c>
      <c r="N3114" t="s">
        <v>44</v>
      </c>
      <c r="O3114" t="s">
        <v>123</v>
      </c>
      <c r="P3114" t="s">
        <v>487</v>
      </c>
      <c r="Q3114" t="s">
        <v>123</v>
      </c>
      <c r="R3114" t="s">
        <v>26</v>
      </c>
      <c r="S3114" t="s">
        <v>236</v>
      </c>
      <c r="T3114">
        <v>67</v>
      </c>
      <c r="U3114">
        <v>0</v>
      </c>
      <c r="V3114">
        <v>-122.33159999999999</v>
      </c>
      <c r="W3114">
        <v>47.595199999999998</v>
      </c>
    </row>
    <row r="3115" spans="1:23" x14ac:dyDescent="0.25">
      <c r="A3115" t="s">
        <v>1156</v>
      </c>
      <c r="B3115">
        <v>64.599999999999994</v>
      </c>
      <c r="C3115">
        <v>58.97</v>
      </c>
      <c r="D3115">
        <v>225</v>
      </c>
      <c r="E3115">
        <v>0</v>
      </c>
      <c r="F3115">
        <v>1</v>
      </c>
      <c r="G3115">
        <v>50</v>
      </c>
      <c r="H3115">
        <v>0</v>
      </c>
      <c r="I3115">
        <v>5.84</v>
      </c>
      <c r="J3115">
        <v>-22</v>
      </c>
      <c r="K3115">
        <v>0</v>
      </c>
      <c r="L3115" s="1">
        <v>37899</v>
      </c>
      <c r="M3115" t="s">
        <v>27</v>
      </c>
      <c r="N3115" t="s">
        <v>73</v>
      </c>
      <c r="O3115" t="s">
        <v>73</v>
      </c>
      <c r="P3115" t="s">
        <v>619</v>
      </c>
      <c r="Q3115" t="s">
        <v>123</v>
      </c>
      <c r="R3115" t="s">
        <v>26</v>
      </c>
      <c r="S3115" t="s">
        <v>168</v>
      </c>
      <c r="T3115">
        <v>50</v>
      </c>
      <c r="U3115">
        <v>0</v>
      </c>
      <c r="V3115">
        <v>-88.062222000000006</v>
      </c>
      <c r="W3115">
        <v>44.501389000000003</v>
      </c>
    </row>
    <row r="3116" spans="1:23" x14ac:dyDescent="0.25">
      <c r="A3116" t="s">
        <v>1156</v>
      </c>
      <c r="B3116">
        <v>83.4</v>
      </c>
      <c r="C3116">
        <v>62.96</v>
      </c>
      <c r="D3116">
        <v>207</v>
      </c>
      <c r="E3116">
        <v>1</v>
      </c>
      <c r="F3116">
        <v>1</v>
      </c>
      <c r="G3116">
        <v>83</v>
      </c>
      <c r="H3116">
        <v>0</v>
      </c>
      <c r="I3116">
        <v>19.7</v>
      </c>
      <c r="J3116">
        <v>1</v>
      </c>
      <c r="K3116">
        <v>1</v>
      </c>
      <c r="L3116" s="1">
        <v>37906</v>
      </c>
      <c r="M3116" t="s">
        <v>22</v>
      </c>
      <c r="N3116" t="s">
        <v>140</v>
      </c>
      <c r="O3116" t="s">
        <v>123</v>
      </c>
      <c r="P3116" t="s">
        <v>686</v>
      </c>
      <c r="Q3116" t="s">
        <v>123</v>
      </c>
      <c r="R3116" t="s">
        <v>26</v>
      </c>
      <c r="S3116" t="s">
        <v>236</v>
      </c>
      <c r="T3116">
        <v>54</v>
      </c>
      <c r="U3116">
        <v>0</v>
      </c>
      <c r="V3116">
        <v>-122.33159999999999</v>
      </c>
      <c r="W3116">
        <v>47.595199999999998</v>
      </c>
    </row>
    <row r="3117" spans="1:23" x14ac:dyDescent="0.25">
      <c r="A3117" t="s">
        <v>1156</v>
      </c>
      <c r="B3117">
        <v>90.8</v>
      </c>
      <c r="C3117">
        <v>70.37</v>
      </c>
      <c r="D3117">
        <v>215</v>
      </c>
      <c r="E3117">
        <v>1</v>
      </c>
      <c r="F3117">
        <v>1</v>
      </c>
      <c r="G3117">
        <v>73</v>
      </c>
      <c r="H3117">
        <v>0</v>
      </c>
      <c r="I3117">
        <v>10.31</v>
      </c>
      <c r="J3117">
        <v>7</v>
      </c>
      <c r="K3117">
        <v>1</v>
      </c>
      <c r="L3117" s="1">
        <v>37913</v>
      </c>
      <c r="M3117" t="s">
        <v>22</v>
      </c>
      <c r="N3117" t="s">
        <v>77</v>
      </c>
      <c r="O3117" t="s">
        <v>123</v>
      </c>
      <c r="P3117" t="s">
        <v>63</v>
      </c>
      <c r="Q3117" t="s">
        <v>123</v>
      </c>
      <c r="R3117" t="s">
        <v>26</v>
      </c>
      <c r="S3117" t="s">
        <v>236</v>
      </c>
      <c r="T3117">
        <v>64</v>
      </c>
      <c r="U3117">
        <v>0</v>
      </c>
      <c r="V3117">
        <v>-122.33159999999999</v>
      </c>
      <c r="W3117">
        <v>47.595199999999998</v>
      </c>
    </row>
    <row r="3118" spans="1:23" x14ac:dyDescent="0.25">
      <c r="A3118" t="s">
        <v>1156</v>
      </c>
      <c r="B3118">
        <v>80</v>
      </c>
      <c r="C3118">
        <v>60.47</v>
      </c>
      <c r="D3118">
        <v>344</v>
      </c>
      <c r="E3118">
        <v>3</v>
      </c>
      <c r="F3118">
        <v>3</v>
      </c>
      <c r="G3118">
        <v>86</v>
      </c>
      <c r="H3118">
        <v>0</v>
      </c>
      <c r="I3118">
        <v>0</v>
      </c>
      <c r="J3118">
        <v>-3</v>
      </c>
      <c r="K3118">
        <v>0</v>
      </c>
      <c r="L3118" s="1">
        <v>37920</v>
      </c>
      <c r="M3118" t="s">
        <v>27</v>
      </c>
      <c r="N3118" t="s">
        <v>136</v>
      </c>
      <c r="O3118" t="s">
        <v>136</v>
      </c>
      <c r="P3118" t="s">
        <v>327</v>
      </c>
      <c r="Q3118" t="s">
        <v>123</v>
      </c>
      <c r="R3118" t="s">
        <v>26</v>
      </c>
      <c r="S3118" t="s">
        <v>161</v>
      </c>
      <c r="T3118">
        <v>52</v>
      </c>
      <c r="U3118">
        <v>0</v>
      </c>
      <c r="V3118">
        <v>-84.516000000000005</v>
      </c>
      <c r="W3118">
        <v>39.094999999999999</v>
      </c>
    </row>
    <row r="3119" spans="1:23" x14ac:dyDescent="0.25">
      <c r="A3119" t="s">
        <v>1156</v>
      </c>
      <c r="B3119">
        <v>90.1</v>
      </c>
      <c r="C3119">
        <v>58.06</v>
      </c>
      <c r="D3119">
        <v>215</v>
      </c>
      <c r="E3119">
        <v>1</v>
      </c>
      <c r="F3119">
        <v>0</v>
      </c>
      <c r="G3119">
        <v>58</v>
      </c>
      <c r="H3119">
        <v>0</v>
      </c>
      <c r="I3119">
        <v>12.74</v>
      </c>
      <c r="J3119">
        <v>7</v>
      </c>
      <c r="K3119">
        <v>1</v>
      </c>
      <c r="L3119" s="1">
        <v>37927</v>
      </c>
      <c r="M3119" t="s">
        <v>22</v>
      </c>
      <c r="N3119" t="s">
        <v>62</v>
      </c>
      <c r="O3119" t="s">
        <v>123</v>
      </c>
      <c r="P3119" t="s">
        <v>96</v>
      </c>
      <c r="Q3119" t="s">
        <v>123</v>
      </c>
      <c r="R3119" t="s">
        <v>26</v>
      </c>
      <c r="S3119" t="s">
        <v>236</v>
      </c>
      <c r="T3119">
        <v>44</v>
      </c>
      <c r="U3119">
        <v>0</v>
      </c>
      <c r="V3119">
        <v>-122.33159999999999</v>
      </c>
      <c r="W3119">
        <v>47.595199999999998</v>
      </c>
    </row>
    <row r="3120" spans="1:23" x14ac:dyDescent="0.25">
      <c r="A3120" t="s">
        <v>1156</v>
      </c>
      <c r="B3120">
        <v>88.4</v>
      </c>
      <c r="C3120">
        <v>65.52</v>
      </c>
      <c r="D3120">
        <v>241</v>
      </c>
      <c r="E3120">
        <v>1</v>
      </c>
      <c r="F3120">
        <v>1</v>
      </c>
      <c r="G3120">
        <v>31</v>
      </c>
      <c r="H3120">
        <v>0</v>
      </c>
      <c r="I3120">
        <v>3.36</v>
      </c>
      <c r="J3120">
        <v>-7</v>
      </c>
      <c r="K3120">
        <v>0</v>
      </c>
      <c r="L3120" s="1">
        <v>37934</v>
      </c>
      <c r="M3120" t="s">
        <v>27</v>
      </c>
      <c r="N3120" t="s">
        <v>97</v>
      </c>
      <c r="O3120" t="s">
        <v>97</v>
      </c>
      <c r="P3120" t="s">
        <v>80</v>
      </c>
      <c r="Q3120" t="s">
        <v>123</v>
      </c>
      <c r="R3120" t="s">
        <v>26</v>
      </c>
      <c r="S3120" t="s">
        <v>99</v>
      </c>
      <c r="T3120">
        <v>44</v>
      </c>
      <c r="U3120">
        <v>0</v>
      </c>
      <c r="V3120">
        <v>-76.864444000000006</v>
      </c>
      <c r="W3120">
        <v>38.907778</v>
      </c>
    </row>
    <row r="3121" spans="1:23" x14ac:dyDescent="0.25">
      <c r="A3121" t="s">
        <v>1156</v>
      </c>
      <c r="B3121">
        <v>107.3</v>
      </c>
      <c r="C3121">
        <v>75</v>
      </c>
      <c r="D3121">
        <v>207</v>
      </c>
      <c r="E3121">
        <v>1</v>
      </c>
      <c r="F3121">
        <v>0</v>
      </c>
      <c r="G3121">
        <v>89</v>
      </c>
      <c r="H3121">
        <v>3.1E-2</v>
      </c>
      <c r="I3121">
        <v>20.82</v>
      </c>
      <c r="J3121">
        <v>21</v>
      </c>
      <c r="K3121">
        <v>1</v>
      </c>
      <c r="L3121" s="1">
        <v>37941</v>
      </c>
      <c r="M3121" t="s">
        <v>22</v>
      </c>
      <c r="N3121" t="s">
        <v>83</v>
      </c>
      <c r="O3121" t="s">
        <v>123</v>
      </c>
      <c r="P3121" t="s">
        <v>296</v>
      </c>
      <c r="Q3121" t="s">
        <v>123</v>
      </c>
      <c r="R3121" t="s">
        <v>33</v>
      </c>
      <c r="S3121" t="s">
        <v>236</v>
      </c>
      <c r="T3121">
        <v>48</v>
      </c>
      <c r="U3121">
        <v>0</v>
      </c>
      <c r="V3121">
        <v>-122.33159999999999</v>
      </c>
      <c r="W3121">
        <v>47.595199999999998</v>
      </c>
    </row>
    <row r="3122" spans="1:23" x14ac:dyDescent="0.25">
      <c r="A3122" t="s">
        <v>1156</v>
      </c>
      <c r="B3122">
        <v>122.3</v>
      </c>
      <c r="C3122">
        <v>56.1</v>
      </c>
      <c r="D3122">
        <v>333</v>
      </c>
      <c r="E3122">
        <v>5</v>
      </c>
      <c r="F3122">
        <v>0</v>
      </c>
      <c r="G3122">
        <v>69</v>
      </c>
      <c r="H3122">
        <v>0</v>
      </c>
      <c r="I3122">
        <v>9.1999999999999993</v>
      </c>
      <c r="J3122">
        <v>-3</v>
      </c>
      <c r="K3122">
        <v>0</v>
      </c>
      <c r="L3122" s="1">
        <v>37948</v>
      </c>
      <c r="M3122" t="s">
        <v>27</v>
      </c>
      <c r="N3122" t="s">
        <v>132</v>
      </c>
      <c r="O3122" t="s">
        <v>132</v>
      </c>
      <c r="P3122" t="s">
        <v>1004</v>
      </c>
      <c r="Q3122" t="s">
        <v>123</v>
      </c>
      <c r="R3122" t="s">
        <v>26</v>
      </c>
      <c r="S3122" t="s">
        <v>186</v>
      </c>
      <c r="T3122">
        <v>56</v>
      </c>
      <c r="U3122">
        <v>0</v>
      </c>
      <c r="V3122">
        <v>-76.622777999999997</v>
      </c>
      <c r="W3122">
        <v>39.278055999999999</v>
      </c>
    </row>
    <row r="3123" spans="1:23" x14ac:dyDescent="0.25">
      <c r="A3123" t="s">
        <v>1156</v>
      </c>
      <c r="B3123">
        <v>119.7</v>
      </c>
      <c r="C3123">
        <v>74.290000000000006</v>
      </c>
      <c r="D3123">
        <v>328</v>
      </c>
      <c r="E3123">
        <v>3</v>
      </c>
      <c r="F3123">
        <v>1</v>
      </c>
      <c r="G3123">
        <v>82</v>
      </c>
      <c r="H3123">
        <v>0</v>
      </c>
      <c r="I3123">
        <v>14.98</v>
      </c>
      <c r="J3123">
        <v>27</v>
      </c>
      <c r="K3123">
        <v>1</v>
      </c>
      <c r="L3123" s="1">
        <v>37955</v>
      </c>
      <c r="M3123" t="s">
        <v>22</v>
      </c>
      <c r="N3123" t="s">
        <v>51</v>
      </c>
      <c r="O3123" t="s">
        <v>123</v>
      </c>
      <c r="P3123" t="s">
        <v>499</v>
      </c>
      <c r="Q3123" t="s">
        <v>123</v>
      </c>
      <c r="R3123" t="s">
        <v>26</v>
      </c>
      <c r="S3123" t="s">
        <v>236</v>
      </c>
      <c r="T3123">
        <v>41</v>
      </c>
      <c r="U3123">
        <v>0</v>
      </c>
      <c r="V3123">
        <v>-122.33159999999999</v>
      </c>
      <c r="W3123">
        <v>47.595199999999998</v>
      </c>
    </row>
    <row r="3124" spans="1:23" x14ac:dyDescent="0.25">
      <c r="A3124" t="s">
        <v>1156</v>
      </c>
      <c r="B3124">
        <v>46</v>
      </c>
      <c r="C3124">
        <v>50</v>
      </c>
      <c r="D3124">
        <v>218</v>
      </c>
      <c r="E3124">
        <v>0</v>
      </c>
      <c r="F3124">
        <v>2</v>
      </c>
      <c r="G3124">
        <v>75</v>
      </c>
      <c r="H3124">
        <v>0</v>
      </c>
      <c r="I3124">
        <v>12.74</v>
      </c>
      <c r="J3124">
        <v>-27</v>
      </c>
      <c r="K3124">
        <v>0</v>
      </c>
      <c r="L3124" s="1">
        <v>37962</v>
      </c>
      <c r="M3124" t="s">
        <v>27</v>
      </c>
      <c r="N3124" t="s">
        <v>82</v>
      </c>
      <c r="O3124" t="s">
        <v>82</v>
      </c>
      <c r="P3124" t="s">
        <v>448</v>
      </c>
      <c r="Q3124" t="s">
        <v>123</v>
      </c>
      <c r="R3124" t="s">
        <v>26</v>
      </c>
      <c r="S3124" t="s">
        <v>165</v>
      </c>
      <c r="T3124">
        <v>35</v>
      </c>
      <c r="U3124">
        <v>1</v>
      </c>
      <c r="V3124">
        <v>-93.258055999999996</v>
      </c>
      <c r="W3124">
        <v>44.973889</v>
      </c>
    </row>
    <row r="3125" spans="1:23" x14ac:dyDescent="0.25">
      <c r="A3125" t="s">
        <v>1156</v>
      </c>
      <c r="B3125">
        <v>74.8</v>
      </c>
      <c r="C3125">
        <v>56.76</v>
      </c>
      <c r="D3125">
        <v>246</v>
      </c>
      <c r="E3125">
        <v>1</v>
      </c>
      <c r="F3125">
        <v>1</v>
      </c>
      <c r="G3125">
        <v>88</v>
      </c>
      <c r="I3125">
        <v>6.96</v>
      </c>
      <c r="J3125">
        <v>-5</v>
      </c>
      <c r="K3125">
        <v>0</v>
      </c>
      <c r="L3125" s="1">
        <v>37969</v>
      </c>
      <c r="M3125" t="s">
        <v>27</v>
      </c>
      <c r="N3125" t="s">
        <v>44</v>
      </c>
      <c r="O3125" t="s">
        <v>44</v>
      </c>
      <c r="P3125" t="s">
        <v>930</v>
      </c>
      <c r="Q3125" t="s">
        <v>123</v>
      </c>
      <c r="S3125" t="s">
        <v>128</v>
      </c>
      <c r="T3125">
        <v>30</v>
      </c>
      <c r="U3125">
        <v>1</v>
      </c>
      <c r="V3125">
        <v>-90.188610999999995</v>
      </c>
      <c r="W3125">
        <v>38.632778000000002</v>
      </c>
    </row>
    <row r="3126" spans="1:23" x14ac:dyDescent="0.25">
      <c r="A3126" t="s">
        <v>1156</v>
      </c>
      <c r="B3126">
        <v>88.7</v>
      </c>
      <c r="C3126">
        <v>70.83</v>
      </c>
      <c r="D3126">
        <v>179</v>
      </c>
      <c r="E3126">
        <v>1</v>
      </c>
      <c r="F3126">
        <v>1</v>
      </c>
      <c r="G3126">
        <v>86</v>
      </c>
      <c r="H3126">
        <v>0</v>
      </c>
      <c r="I3126">
        <v>3.36</v>
      </c>
      <c r="J3126">
        <v>18</v>
      </c>
      <c r="K3126">
        <v>1</v>
      </c>
      <c r="L3126" s="1">
        <v>37976</v>
      </c>
      <c r="M3126" t="s">
        <v>22</v>
      </c>
      <c r="N3126" t="s">
        <v>119</v>
      </c>
      <c r="O3126" t="s">
        <v>123</v>
      </c>
      <c r="P3126" t="s">
        <v>330</v>
      </c>
      <c r="Q3126" t="s">
        <v>123</v>
      </c>
      <c r="R3126" t="s">
        <v>26</v>
      </c>
      <c r="S3126" t="s">
        <v>236</v>
      </c>
      <c r="T3126">
        <v>49</v>
      </c>
      <c r="U3126">
        <v>0</v>
      </c>
      <c r="V3126">
        <v>-122.33159999999999</v>
      </c>
      <c r="W3126">
        <v>47.595199999999998</v>
      </c>
    </row>
    <row r="3127" spans="1:23" x14ac:dyDescent="0.25">
      <c r="A3127" t="s">
        <v>1156</v>
      </c>
      <c r="B3127">
        <v>87.1</v>
      </c>
      <c r="C3127">
        <v>64.86</v>
      </c>
      <c r="D3127">
        <v>315</v>
      </c>
      <c r="E3127">
        <v>2</v>
      </c>
      <c r="F3127">
        <v>2</v>
      </c>
      <c r="G3127">
        <v>71</v>
      </c>
      <c r="H3127">
        <v>0</v>
      </c>
      <c r="I3127">
        <v>4.72</v>
      </c>
      <c r="J3127">
        <v>7</v>
      </c>
      <c r="K3127">
        <v>1</v>
      </c>
      <c r="L3127" s="1">
        <v>37982</v>
      </c>
      <c r="M3127" t="s">
        <v>27</v>
      </c>
      <c r="N3127" t="s">
        <v>140</v>
      </c>
      <c r="O3127" t="s">
        <v>140</v>
      </c>
      <c r="P3127" t="s">
        <v>63</v>
      </c>
      <c r="Q3127" t="s">
        <v>123</v>
      </c>
      <c r="R3127" t="s">
        <v>26</v>
      </c>
      <c r="S3127" t="s">
        <v>395</v>
      </c>
      <c r="T3127">
        <v>50</v>
      </c>
      <c r="U3127">
        <v>0</v>
      </c>
      <c r="V3127">
        <v>-122.386111</v>
      </c>
      <c r="W3127">
        <v>37.713611</v>
      </c>
    </row>
    <row r="3128" spans="1:23" x14ac:dyDescent="0.25">
      <c r="A3128" t="s">
        <v>1156</v>
      </c>
      <c r="B3128">
        <v>67.400000000000006</v>
      </c>
      <c r="C3128">
        <v>55.56</v>
      </c>
      <c r="D3128">
        <v>305</v>
      </c>
      <c r="E3128">
        <v>0</v>
      </c>
      <c r="F3128">
        <v>1</v>
      </c>
      <c r="G3128">
        <v>74</v>
      </c>
      <c r="H3128">
        <v>0</v>
      </c>
      <c r="I3128">
        <v>12.74</v>
      </c>
      <c r="J3128">
        <v>-6</v>
      </c>
      <c r="K3128">
        <v>0</v>
      </c>
      <c r="L3128" s="1">
        <v>37990</v>
      </c>
      <c r="M3128" t="s">
        <v>27</v>
      </c>
      <c r="N3128" t="s">
        <v>73</v>
      </c>
      <c r="O3128" t="s">
        <v>73</v>
      </c>
      <c r="P3128" t="s">
        <v>801</v>
      </c>
      <c r="Q3128" t="s">
        <v>123</v>
      </c>
      <c r="R3128" t="s">
        <v>26</v>
      </c>
      <c r="S3128" t="s">
        <v>168</v>
      </c>
      <c r="T3128">
        <v>21</v>
      </c>
      <c r="U3128">
        <v>0</v>
      </c>
      <c r="V3128">
        <v>-88.062222000000006</v>
      </c>
      <c r="W3128">
        <v>44.501389000000003</v>
      </c>
    </row>
    <row r="3129" spans="1:23" x14ac:dyDescent="0.25">
      <c r="A3129" t="s">
        <v>1156</v>
      </c>
      <c r="B3129">
        <v>89.2</v>
      </c>
      <c r="C3129">
        <v>65.52</v>
      </c>
      <c r="D3129">
        <v>246</v>
      </c>
      <c r="E3129">
        <v>1</v>
      </c>
      <c r="F3129">
        <v>1</v>
      </c>
      <c r="G3129">
        <v>74</v>
      </c>
      <c r="I3129">
        <v>8.08</v>
      </c>
      <c r="J3129">
        <v>14</v>
      </c>
      <c r="K3129">
        <v>1</v>
      </c>
      <c r="L3129" s="1">
        <v>38242</v>
      </c>
      <c r="M3129" t="s">
        <v>27</v>
      </c>
      <c r="N3129" t="s">
        <v>46</v>
      </c>
      <c r="O3129" t="s">
        <v>46</v>
      </c>
      <c r="P3129" t="s">
        <v>141</v>
      </c>
      <c r="Q3129" t="s">
        <v>123</v>
      </c>
      <c r="S3129" t="s">
        <v>201</v>
      </c>
      <c r="T3129">
        <v>83</v>
      </c>
      <c r="U3129">
        <v>1</v>
      </c>
      <c r="V3129">
        <v>-90.811110999999997</v>
      </c>
      <c r="W3129">
        <v>29.950832999999999</v>
      </c>
    </row>
    <row r="3130" spans="1:23" x14ac:dyDescent="0.25">
      <c r="A3130" t="s">
        <v>1156</v>
      </c>
      <c r="B3130">
        <v>60.9</v>
      </c>
      <c r="C3130">
        <v>46.15</v>
      </c>
      <c r="D3130">
        <v>147</v>
      </c>
      <c r="E3130">
        <v>1</v>
      </c>
      <c r="F3130">
        <v>1</v>
      </c>
      <c r="G3130">
        <v>46</v>
      </c>
      <c r="H3130">
        <v>0</v>
      </c>
      <c r="I3130">
        <v>9.1999999999999993</v>
      </c>
      <c r="J3130">
        <v>4</v>
      </c>
      <c r="K3130">
        <v>1</v>
      </c>
      <c r="L3130" s="1">
        <v>38249</v>
      </c>
      <c r="M3130" t="s">
        <v>27</v>
      </c>
      <c r="N3130" t="s">
        <v>152</v>
      </c>
      <c r="O3130" t="s">
        <v>152</v>
      </c>
      <c r="P3130" t="s">
        <v>569</v>
      </c>
      <c r="Q3130" t="s">
        <v>123</v>
      </c>
      <c r="R3130" t="s">
        <v>26</v>
      </c>
      <c r="S3130" t="s">
        <v>304</v>
      </c>
      <c r="T3130">
        <v>87</v>
      </c>
      <c r="U3130">
        <v>0</v>
      </c>
      <c r="V3130">
        <v>-82.503332999999998</v>
      </c>
      <c r="W3130">
        <v>27.975833000000002</v>
      </c>
    </row>
    <row r="3131" spans="1:23" x14ac:dyDescent="0.25">
      <c r="A3131" t="s">
        <v>1156</v>
      </c>
      <c r="B3131">
        <v>117.9</v>
      </c>
      <c r="C3131">
        <v>70</v>
      </c>
      <c r="D3131">
        <v>254</v>
      </c>
      <c r="E3131">
        <v>2</v>
      </c>
      <c r="F3131">
        <v>0</v>
      </c>
      <c r="G3131">
        <v>88</v>
      </c>
      <c r="H3131">
        <v>0</v>
      </c>
      <c r="I3131">
        <v>4.72</v>
      </c>
      <c r="J3131">
        <v>34</v>
      </c>
      <c r="K3131">
        <v>1</v>
      </c>
      <c r="L3131" s="1">
        <v>38256</v>
      </c>
      <c r="M3131" t="s">
        <v>22</v>
      </c>
      <c r="N3131" t="s">
        <v>140</v>
      </c>
      <c r="O3131" t="s">
        <v>123</v>
      </c>
      <c r="P3131" t="s">
        <v>657</v>
      </c>
      <c r="Q3131" t="s">
        <v>123</v>
      </c>
      <c r="R3131" t="s">
        <v>26</v>
      </c>
      <c r="S3131" t="s">
        <v>236</v>
      </c>
      <c r="T3131">
        <v>60</v>
      </c>
      <c r="U3131">
        <v>0</v>
      </c>
      <c r="V3131">
        <v>-122.33159999999999</v>
      </c>
      <c r="W3131">
        <v>47.595199999999998</v>
      </c>
    </row>
    <row r="3132" spans="1:23" x14ac:dyDescent="0.25">
      <c r="A3132" t="s">
        <v>1156</v>
      </c>
      <c r="B3132">
        <v>94.5</v>
      </c>
      <c r="C3132">
        <v>57.14</v>
      </c>
      <c r="D3132">
        <v>216</v>
      </c>
      <c r="E3132">
        <v>2</v>
      </c>
      <c r="F3132">
        <v>0</v>
      </c>
      <c r="G3132">
        <v>63</v>
      </c>
      <c r="H3132">
        <v>0</v>
      </c>
      <c r="I3132">
        <v>8.08</v>
      </c>
      <c r="J3132">
        <v>-6</v>
      </c>
      <c r="K3132">
        <v>0</v>
      </c>
      <c r="L3132" s="1">
        <v>38270</v>
      </c>
      <c r="M3132" t="s">
        <v>22</v>
      </c>
      <c r="N3132" t="s">
        <v>44</v>
      </c>
      <c r="O3132" t="s">
        <v>123</v>
      </c>
      <c r="P3132" t="s">
        <v>801</v>
      </c>
      <c r="Q3132" t="s">
        <v>123</v>
      </c>
      <c r="R3132" t="s">
        <v>26</v>
      </c>
      <c r="S3132" t="s">
        <v>236</v>
      </c>
      <c r="T3132">
        <v>62</v>
      </c>
      <c r="U3132">
        <v>0</v>
      </c>
      <c r="V3132">
        <v>-122.33159999999999</v>
      </c>
      <c r="W3132">
        <v>47.595199999999998</v>
      </c>
    </row>
    <row r="3133" spans="1:23" x14ac:dyDescent="0.25">
      <c r="A3133" t="s">
        <v>1156</v>
      </c>
      <c r="B3133">
        <v>59.5</v>
      </c>
      <c r="C3133">
        <v>54</v>
      </c>
      <c r="D3133">
        <v>349</v>
      </c>
      <c r="E3133">
        <v>0</v>
      </c>
      <c r="F3133">
        <v>2</v>
      </c>
      <c r="G3133">
        <v>48</v>
      </c>
      <c r="H3133">
        <v>0</v>
      </c>
      <c r="I3133">
        <v>17.21</v>
      </c>
      <c r="J3133">
        <v>-10</v>
      </c>
      <c r="K3133">
        <v>0</v>
      </c>
      <c r="L3133" s="1">
        <v>38277</v>
      </c>
      <c r="M3133" t="s">
        <v>27</v>
      </c>
      <c r="N3133" t="s">
        <v>24</v>
      </c>
      <c r="O3133" t="s">
        <v>24</v>
      </c>
      <c r="P3133" t="s">
        <v>424</v>
      </c>
      <c r="Q3133" t="s">
        <v>123</v>
      </c>
      <c r="R3133" t="s">
        <v>26</v>
      </c>
      <c r="S3133" t="s">
        <v>66</v>
      </c>
      <c r="T3133">
        <v>55</v>
      </c>
      <c r="U3133">
        <v>0</v>
      </c>
      <c r="V3133">
        <v>-71.263999999999996</v>
      </c>
      <c r="W3133">
        <v>42.091000000000001</v>
      </c>
    </row>
    <row r="3134" spans="1:23" x14ac:dyDescent="0.25">
      <c r="A3134" t="s">
        <v>1156</v>
      </c>
      <c r="B3134">
        <v>18.100000000000001</v>
      </c>
      <c r="C3134">
        <v>34.15</v>
      </c>
      <c r="D3134">
        <v>187</v>
      </c>
      <c r="E3134">
        <v>1</v>
      </c>
      <c r="F3134">
        <v>4</v>
      </c>
      <c r="G3134">
        <v>27</v>
      </c>
      <c r="H3134">
        <v>0</v>
      </c>
      <c r="I3134">
        <v>6.96</v>
      </c>
      <c r="J3134">
        <v>-8</v>
      </c>
      <c r="K3134">
        <v>0</v>
      </c>
      <c r="L3134" s="1">
        <v>38284</v>
      </c>
      <c r="M3134" t="s">
        <v>27</v>
      </c>
      <c r="N3134" t="s">
        <v>119</v>
      </c>
      <c r="O3134" t="s">
        <v>119</v>
      </c>
      <c r="P3134" t="s">
        <v>224</v>
      </c>
      <c r="Q3134" t="s">
        <v>123</v>
      </c>
      <c r="R3134" t="s">
        <v>26</v>
      </c>
      <c r="S3134" t="s">
        <v>121</v>
      </c>
      <c r="T3134">
        <v>78</v>
      </c>
      <c r="U3134">
        <v>0</v>
      </c>
      <c r="V3134">
        <v>-111.9325</v>
      </c>
      <c r="W3134">
        <v>33.426388889999998</v>
      </c>
    </row>
    <row r="3135" spans="1:23" x14ac:dyDescent="0.25">
      <c r="A3135" t="s">
        <v>1156</v>
      </c>
      <c r="B3135">
        <v>85.6</v>
      </c>
      <c r="C3135">
        <v>70</v>
      </c>
      <c r="D3135">
        <v>201</v>
      </c>
      <c r="E3135">
        <v>1</v>
      </c>
      <c r="F3135">
        <v>1</v>
      </c>
      <c r="G3135">
        <v>56</v>
      </c>
      <c r="H3135">
        <v>0</v>
      </c>
      <c r="I3135">
        <v>4.72</v>
      </c>
      <c r="J3135">
        <v>6</v>
      </c>
      <c r="K3135">
        <v>1</v>
      </c>
      <c r="L3135" s="1">
        <v>38291</v>
      </c>
      <c r="M3135" t="s">
        <v>22</v>
      </c>
      <c r="N3135" t="s">
        <v>56</v>
      </c>
      <c r="O3135" t="s">
        <v>123</v>
      </c>
      <c r="P3135" t="s">
        <v>370</v>
      </c>
      <c r="Q3135" t="s">
        <v>123</v>
      </c>
      <c r="R3135" t="s">
        <v>26</v>
      </c>
      <c r="S3135" t="s">
        <v>236</v>
      </c>
      <c r="T3135">
        <v>50</v>
      </c>
      <c r="U3135">
        <v>0</v>
      </c>
      <c r="V3135">
        <v>-122.33159999999999</v>
      </c>
      <c r="W3135">
        <v>47.595199999999998</v>
      </c>
    </row>
    <row r="3136" spans="1:23" x14ac:dyDescent="0.25">
      <c r="A3136" t="s">
        <v>1156</v>
      </c>
      <c r="B3136">
        <v>130.80000000000001</v>
      </c>
      <c r="C3136">
        <v>60.71</v>
      </c>
      <c r="D3136">
        <v>285</v>
      </c>
      <c r="E3136">
        <v>3</v>
      </c>
      <c r="F3136">
        <v>0</v>
      </c>
      <c r="G3136">
        <v>70</v>
      </c>
      <c r="H3136">
        <v>0</v>
      </c>
      <c r="I3136">
        <v>5.84</v>
      </c>
      <c r="J3136">
        <v>15</v>
      </c>
      <c r="K3136">
        <v>1</v>
      </c>
      <c r="L3136" s="1">
        <v>38298</v>
      </c>
      <c r="M3136" t="s">
        <v>27</v>
      </c>
      <c r="N3136" t="s">
        <v>140</v>
      </c>
      <c r="O3136" t="s">
        <v>140</v>
      </c>
      <c r="P3136" t="s">
        <v>1158</v>
      </c>
      <c r="Q3136" t="s">
        <v>123</v>
      </c>
      <c r="R3136" t="s">
        <v>26</v>
      </c>
      <c r="S3136" t="s">
        <v>395</v>
      </c>
      <c r="T3136">
        <v>61</v>
      </c>
      <c r="U3136">
        <v>0</v>
      </c>
      <c r="V3136">
        <v>-122.386111</v>
      </c>
      <c r="W3136">
        <v>37.713611</v>
      </c>
    </row>
    <row r="3137" spans="1:23" x14ac:dyDescent="0.25">
      <c r="A3137" t="s">
        <v>1156</v>
      </c>
      <c r="B3137">
        <v>45.1</v>
      </c>
      <c r="C3137">
        <v>41.67</v>
      </c>
      <c r="D3137">
        <v>172</v>
      </c>
      <c r="E3137">
        <v>0</v>
      </c>
      <c r="F3137">
        <v>1</v>
      </c>
      <c r="G3137">
        <v>54</v>
      </c>
      <c r="H3137">
        <v>0</v>
      </c>
      <c r="I3137">
        <v>6.96</v>
      </c>
      <c r="J3137">
        <v>-11</v>
      </c>
      <c r="K3137">
        <v>0</v>
      </c>
      <c r="L3137" s="1">
        <v>38305</v>
      </c>
      <c r="M3137" t="s">
        <v>27</v>
      </c>
      <c r="N3137" t="s">
        <v>44</v>
      </c>
      <c r="O3137" t="s">
        <v>44</v>
      </c>
      <c r="P3137" t="s">
        <v>1159</v>
      </c>
      <c r="Q3137" t="s">
        <v>123</v>
      </c>
      <c r="R3137" t="s">
        <v>26</v>
      </c>
      <c r="S3137" t="s">
        <v>128</v>
      </c>
      <c r="T3137">
        <v>52</v>
      </c>
      <c r="U3137">
        <v>1</v>
      </c>
      <c r="V3137">
        <v>-90.188610999999995</v>
      </c>
      <c r="W3137">
        <v>38.632778000000002</v>
      </c>
    </row>
    <row r="3138" spans="1:23" x14ac:dyDescent="0.25">
      <c r="A3138" t="s">
        <v>1156</v>
      </c>
      <c r="B3138">
        <v>61.8</v>
      </c>
      <c r="C3138">
        <v>50</v>
      </c>
      <c r="D3138">
        <v>185</v>
      </c>
      <c r="E3138">
        <v>1</v>
      </c>
      <c r="F3138">
        <v>1</v>
      </c>
      <c r="G3138">
        <v>66</v>
      </c>
      <c r="H3138">
        <v>0</v>
      </c>
      <c r="I3138">
        <v>4.72</v>
      </c>
      <c r="J3138">
        <v>-29</v>
      </c>
      <c r="K3138">
        <v>0</v>
      </c>
      <c r="L3138" s="1">
        <v>38319</v>
      </c>
      <c r="M3138" t="s">
        <v>22</v>
      </c>
      <c r="N3138" t="s">
        <v>42</v>
      </c>
      <c r="O3138" t="s">
        <v>123</v>
      </c>
      <c r="P3138" t="s">
        <v>1160</v>
      </c>
      <c r="Q3138" t="s">
        <v>123</v>
      </c>
      <c r="R3138" t="s">
        <v>26</v>
      </c>
      <c r="S3138" t="s">
        <v>236</v>
      </c>
      <c r="T3138">
        <v>45</v>
      </c>
      <c r="U3138">
        <v>0</v>
      </c>
      <c r="V3138">
        <v>-122.33159999999999</v>
      </c>
      <c r="W3138">
        <v>47.595199999999998</v>
      </c>
    </row>
    <row r="3139" spans="1:23" x14ac:dyDescent="0.25">
      <c r="A3139" t="s">
        <v>1156</v>
      </c>
      <c r="B3139">
        <v>128.5</v>
      </c>
      <c r="C3139">
        <v>70</v>
      </c>
      <c r="D3139">
        <v>414</v>
      </c>
      <c r="E3139">
        <v>3</v>
      </c>
      <c r="F3139">
        <v>0</v>
      </c>
      <c r="G3139">
        <v>81</v>
      </c>
      <c r="H3139">
        <v>0</v>
      </c>
      <c r="I3139">
        <v>3.36</v>
      </c>
      <c r="J3139">
        <v>-4</v>
      </c>
      <c r="K3139">
        <v>0</v>
      </c>
      <c r="L3139" s="1">
        <v>38327</v>
      </c>
      <c r="M3139" t="s">
        <v>22</v>
      </c>
      <c r="N3139" t="s">
        <v>107</v>
      </c>
      <c r="O3139" t="s">
        <v>123</v>
      </c>
      <c r="P3139" t="s">
        <v>1161</v>
      </c>
      <c r="Q3139" t="s">
        <v>123</v>
      </c>
      <c r="R3139" t="s">
        <v>26</v>
      </c>
      <c r="S3139" t="s">
        <v>236</v>
      </c>
      <c r="T3139">
        <v>43</v>
      </c>
      <c r="U3139">
        <v>0</v>
      </c>
      <c r="V3139">
        <v>-122.33159999999999</v>
      </c>
      <c r="W3139">
        <v>47.595199999999998</v>
      </c>
    </row>
    <row r="3140" spans="1:23" x14ac:dyDescent="0.25">
      <c r="A3140" t="s">
        <v>1156</v>
      </c>
      <c r="B3140">
        <v>104.3</v>
      </c>
      <c r="C3140">
        <v>67.650000000000006</v>
      </c>
      <c r="D3140">
        <v>334</v>
      </c>
      <c r="E3140">
        <v>3</v>
      </c>
      <c r="F3140">
        <v>2</v>
      </c>
      <c r="G3140">
        <v>64</v>
      </c>
      <c r="H3140">
        <v>0</v>
      </c>
      <c r="I3140">
        <v>26.41</v>
      </c>
      <c r="J3140">
        <v>4</v>
      </c>
      <c r="K3140">
        <v>1</v>
      </c>
      <c r="L3140" s="1">
        <v>38333</v>
      </c>
      <c r="M3140" t="s">
        <v>27</v>
      </c>
      <c r="N3140" t="s">
        <v>82</v>
      </c>
      <c r="O3140" t="s">
        <v>82</v>
      </c>
      <c r="P3140" t="s">
        <v>572</v>
      </c>
      <c r="Q3140" t="s">
        <v>123</v>
      </c>
      <c r="R3140" t="s">
        <v>26</v>
      </c>
      <c r="S3140" t="s">
        <v>165</v>
      </c>
      <c r="T3140">
        <v>32</v>
      </c>
      <c r="U3140">
        <v>1</v>
      </c>
      <c r="V3140">
        <v>-93.258055999999996</v>
      </c>
      <c r="W3140">
        <v>44.973889</v>
      </c>
    </row>
    <row r="3141" spans="1:23" x14ac:dyDescent="0.25">
      <c r="A3141" t="s">
        <v>1156</v>
      </c>
      <c r="B3141">
        <v>99.4</v>
      </c>
      <c r="C3141">
        <v>73.33</v>
      </c>
      <c r="D3141">
        <v>201</v>
      </c>
      <c r="E3141">
        <v>2</v>
      </c>
      <c r="F3141">
        <v>1</v>
      </c>
      <c r="G3141">
        <v>76</v>
      </c>
      <c r="H3141">
        <v>0</v>
      </c>
      <c r="I3141">
        <v>4.72</v>
      </c>
      <c r="J3141">
        <v>-23</v>
      </c>
      <c r="K3141">
        <v>0</v>
      </c>
      <c r="L3141" s="1">
        <v>38340</v>
      </c>
      <c r="M3141" t="s">
        <v>27</v>
      </c>
      <c r="N3141" t="s">
        <v>48</v>
      </c>
      <c r="O3141" t="s">
        <v>48</v>
      </c>
      <c r="P3141" t="s">
        <v>881</v>
      </c>
      <c r="Q3141" t="s">
        <v>123</v>
      </c>
      <c r="R3141" t="s">
        <v>26</v>
      </c>
      <c r="S3141" t="s">
        <v>50</v>
      </c>
      <c r="T3141">
        <v>46</v>
      </c>
      <c r="U3141">
        <v>0</v>
      </c>
      <c r="V3141">
        <v>-74.076943999999997</v>
      </c>
      <c r="W3141">
        <v>40.812221999999998</v>
      </c>
    </row>
    <row r="3142" spans="1:23" x14ac:dyDescent="0.25">
      <c r="A3142" t="s">
        <v>1156</v>
      </c>
      <c r="B3142">
        <v>105.4</v>
      </c>
      <c r="C3142">
        <v>77.78</v>
      </c>
      <c r="D3142">
        <v>191</v>
      </c>
      <c r="E3142">
        <v>2</v>
      </c>
      <c r="F3142">
        <v>1</v>
      </c>
      <c r="G3142">
        <v>53</v>
      </c>
      <c r="H3142">
        <v>0</v>
      </c>
      <c r="I3142">
        <v>6.96</v>
      </c>
      <c r="J3142">
        <v>2</v>
      </c>
      <c r="K3142">
        <v>1</v>
      </c>
      <c r="L3142" s="1">
        <v>38354</v>
      </c>
      <c r="M3142" t="s">
        <v>22</v>
      </c>
      <c r="N3142" t="s">
        <v>39</v>
      </c>
      <c r="O3142" t="s">
        <v>123</v>
      </c>
      <c r="P3142" t="s">
        <v>948</v>
      </c>
      <c r="Q3142" t="s">
        <v>123</v>
      </c>
      <c r="R3142" t="s">
        <v>26</v>
      </c>
      <c r="S3142" t="s">
        <v>236</v>
      </c>
      <c r="T3142">
        <v>42</v>
      </c>
      <c r="U3142">
        <v>0</v>
      </c>
      <c r="V3142">
        <v>-122.33159999999999</v>
      </c>
      <c r="W3142">
        <v>47.595199999999998</v>
      </c>
    </row>
    <row r="3143" spans="1:23" x14ac:dyDescent="0.25">
      <c r="A3143" t="s">
        <v>1156</v>
      </c>
      <c r="B3143">
        <v>93.3</v>
      </c>
      <c r="C3143">
        <v>62.79</v>
      </c>
      <c r="D3143">
        <v>341</v>
      </c>
      <c r="E3143">
        <v>2</v>
      </c>
      <c r="F3143">
        <v>1</v>
      </c>
      <c r="G3143">
        <v>47</v>
      </c>
      <c r="H3143">
        <v>0</v>
      </c>
      <c r="I3143">
        <v>8.08</v>
      </c>
      <c r="J3143">
        <v>-7</v>
      </c>
      <c r="K3143">
        <v>0</v>
      </c>
      <c r="L3143" s="1">
        <v>38360</v>
      </c>
      <c r="M3143" t="s">
        <v>22</v>
      </c>
      <c r="N3143" t="s">
        <v>44</v>
      </c>
      <c r="O3143" t="s">
        <v>123</v>
      </c>
      <c r="P3143" t="s">
        <v>80</v>
      </c>
      <c r="Q3143" t="s">
        <v>123</v>
      </c>
      <c r="R3143" t="s">
        <v>26</v>
      </c>
      <c r="S3143" t="s">
        <v>236</v>
      </c>
      <c r="T3143">
        <v>45</v>
      </c>
      <c r="U3143">
        <v>0</v>
      </c>
      <c r="V3143">
        <v>-122.33159999999999</v>
      </c>
      <c r="W3143">
        <v>47.595199999999998</v>
      </c>
    </row>
    <row r="3144" spans="1:23" x14ac:dyDescent="0.25">
      <c r="A3144" t="s">
        <v>1156</v>
      </c>
      <c r="B3144">
        <v>74.5</v>
      </c>
      <c r="C3144">
        <v>58.33</v>
      </c>
      <c r="D3144">
        <v>246</v>
      </c>
      <c r="E3144">
        <v>2</v>
      </c>
      <c r="F3144">
        <v>2</v>
      </c>
      <c r="G3144">
        <v>55</v>
      </c>
      <c r="H3144">
        <v>0</v>
      </c>
      <c r="I3144">
        <v>10.31</v>
      </c>
      <c r="J3144">
        <v>-12</v>
      </c>
      <c r="K3144">
        <v>0</v>
      </c>
      <c r="L3144" s="1">
        <v>38606</v>
      </c>
      <c r="M3144" t="s">
        <v>27</v>
      </c>
      <c r="N3144" t="s">
        <v>113</v>
      </c>
      <c r="O3144" t="s">
        <v>113</v>
      </c>
      <c r="P3144" t="s">
        <v>750</v>
      </c>
      <c r="Q3144" t="s">
        <v>123</v>
      </c>
      <c r="R3144" t="s">
        <v>26</v>
      </c>
      <c r="S3144" t="s">
        <v>174</v>
      </c>
      <c r="T3144">
        <v>85</v>
      </c>
      <c r="U3144">
        <v>0</v>
      </c>
      <c r="V3144">
        <v>-81.637500000000003</v>
      </c>
      <c r="W3144">
        <v>30.323889000000001</v>
      </c>
    </row>
    <row r="3145" spans="1:23" x14ac:dyDescent="0.25">
      <c r="A3145" t="s">
        <v>1156</v>
      </c>
      <c r="B3145">
        <v>115.1</v>
      </c>
      <c r="C3145">
        <v>64.52</v>
      </c>
      <c r="D3145">
        <v>281</v>
      </c>
      <c r="E3145">
        <v>2</v>
      </c>
      <c r="F3145">
        <v>0</v>
      </c>
      <c r="G3145">
        <v>55</v>
      </c>
      <c r="H3145">
        <v>0</v>
      </c>
      <c r="I3145">
        <v>5.84</v>
      </c>
      <c r="J3145">
        <v>3</v>
      </c>
      <c r="K3145">
        <v>1</v>
      </c>
      <c r="L3145" s="1">
        <v>38613</v>
      </c>
      <c r="M3145" t="s">
        <v>22</v>
      </c>
      <c r="N3145" t="s">
        <v>39</v>
      </c>
      <c r="O3145" t="s">
        <v>123</v>
      </c>
      <c r="P3145" t="s">
        <v>483</v>
      </c>
      <c r="Q3145" t="s">
        <v>123</v>
      </c>
      <c r="R3145" t="s">
        <v>26</v>
      </c>
      <c r="S3145" t="s">
        <v>236</v>
      </c>
      <c r="T3145">
        <v>68</v>
      </c>
      <c r="U3145">
        <v>0</v>
      </c>
      <c r="V3145">
        <v>-122.33159999999999</v>
      </c>
      <c r="W3145">
        <v>47.595199999999998</v>
      </c>
    </row>
    <row r="3146" spans="1:23" x14ac:dyDescent="0.25">
      <c r="A3146" t="s">
        <v>1156</v>
      </c>
      <c r="B3146">
        <v>88.4</v>
      </c>
      <c r="C3146">
        <v>64.52</v>
      </c>
      <c r="D3146">
        <v>242</v>
      </c>
      <c r="E3146">
        <v>0</v>
      </c>
      <c r="F3146">
        <v>0</v>
      </c>
      <c r="G3146">
        <v>44</v>
      </c>
      <c r="H3146">
        <v>0</v>
      </c>
      <c r="I3146">
        <v>5.84</v>
      </c>
      <c r="J3146">
        <v>25</v>
      </c>
      <c r="K3146">
        <v>1</v>
      </c>
      <c r="L3146" s="1">
        <v>38620</v>
      </c>
      <c r="M3146" t="s">
        <v>22</v>
      </c>
      <c r="N3146" t="s">
        <v>119</v>
      </c>
      <c r="O3146" t="s">
        <v>123</v>
      </c>
      <c r="P3146" t="s">
        <v>1162</v>
      </c>
      <c r="Q3146" t="s">
        <v>123</v>
      </c>
      <c r="R3146" t="s">
        <v>26</v>
      </c>
      <c r="S3146" t="s">
        <v>236</v>
      </c>
      <c r="T3146">
        <v>68</v>
      </c>
      <c r="U3146">
        <v>0</v>
      </c>
      <c r="V3146">
        <v>-122.33159999999999</v>
      </c>
      <c r="W3146">
        <v>47.595199999999998</v>
      </c>
    </row>
    <row r="3147" spans="1:23" x14ac:dyDescent="0.25">
      <c r="A3147" t="s">
        <v>1156</v>
      </c>
      <c r="B3147">
        <v>94.4</v>
      </c>
      <c r="C3147">
        <v>68.42</v>
      </c>
      <c r="D3147">
        <v>242</v>
      </c>
      <c r="E3147">
        <v>1</v>
      </c>
      <c r="F3147">
        <v>0</v>
      </c>
      <c r="G3147">
        <v>50</v>
      </c>
      <c r="H3147">
        <v>0</v>
      </c>
      <c r="I3147">
        <v>3.36</v>
      </c>
      <c r="J3147">
        <v>-3</v>
      </c>
      <c r="K3147">
        <v>0</v>
      </c>
      <c r="L3147" s="1">
        <v>38627</v>
      </c>
      <c r="M3147" t="s">
        <v>27</v>
      </c>
      <c r="N3147" t="s">
        <v>97</v>
      </c>
      <c r="O3147" t="s">
        <v>97</v>
      </c>
      <c r="P3147" t="s">
        <v>98</v>
      </c>
      <c r="Q3147" t="s">
        <v>123</v>
      </c>
      <c r="R3147" t="s">
        <v>26</v>
      </c>
      <c r="S3147" t="s">
        <v>99</v>
      </c>
      <c r="T3147">
        <v>78</v>
      </c>
      <c r="U3147">
        <v>0</v>
      </c>
      <c r="V3147">
        <v>-76.864444000000006</v>
      </c>
      <c r="W3147">
        <v>38.907778</v>
      </c>
    </row>
    <row r="3148" spans="1:23" x14ac:dyDescent="0.25">
      <c r="A3148" t="s">
        <v>1156</v>
      </c>
      <c r="B3148">
        <v>113.5</v>
      </c>
      <c r="C3148">
        <v>71.05</v>
      </c>
      <c r="D3148">
        <v>316</v>
      </c>
      <c r="E3148">
        <v>2</v>
      </c>
      <c r="F3148">
        <v>0</v>
      </c>
      <c r="G3148">
        <v>60</v>
      </c>
      <c r="H3148">
        <v>0</v>
      </c>
      <c r="I3148">
        <v>9.1999999999999993</v>
      </c>
      <c r="J3148">
        <v>6</v>
      </c>
      <c r="K3148">
        <v>1</v>
      </c>
      <c r="L3148" s="1">
        <v>38634</v>
      </c>
      <c r="M3148" t="s">
        <v>27</v>
      </c>
      <c r="N3148" t="s">
        <v>44</v>
      </c>
      <c r="O3148" t="s">
        <v>44</v>
      </c>
      <c r="P3148" t="s">
        <v>237</v>
      </c>
      <c r="Q3148" t="s">
        <v>123</v>
      </c>
      <c r="R3148" t="s">
        <v>26</v>
      </c>
      <c r="S3148" t="s">
        <v>128</v>
      </c>
      <c r="T3148">
        <v>61</v>
      </c>
      <c r="U3148">
        <v>1</v>
      </c>
      <c r="V3148">
        <v>-90.188610999999995</v>
      </c>
      <c r="W3148">
        <v>38.632778000000002</v>
      </c>
    </row>
    <row r="3149" spans="1:23" x14ac:dyDescent="0.25">
      <c r="A3149" t="s">
        <v>1156</v>
      </c>
      <c r="B3149">
        <v>91.2</v>
      </c>
      <c r="C3149">
        <v>70</v>
      </c>
      <c r="D3149">
        <v>168</v>
      </c>
      <c r="E3149">
        <v>1</v>
      </c>
      <c r="F3149">
        <v>1</v>
      </c>
      <c r="G3149">
        <v>75</v>
      </c>
      <c r="H3149">
        <v>0</v>
      </c>
      <c r="I3149">
        <v>13.86</v>
      </c>
      <c r="J3149">
        <v>32</v>
      </c>
      <c r="K3149">
        <v>1</v>
      </c>
      <c r="L3149" s="1">
        <v>38641</v>
      </c>
      <c r="M3149" t="s">
        <v>22</v>
      </c>
      <c r="N3149" t="s">
        <v>109</v>
      </c>
      <c r="O3149" t="s">
        <v>123</v>
      </c>
      <c r="P3149" t="s">
        <v>501</v>
      </c>
      <c r="Q3149" t="s">
        <v>123</v>
      </c>
      <c r="R3149" t="s">
        <v>26</v>
      </c>
      <c r="S3149" t="s">
        <v>236</v>
      </c>
      <c r="T3149">
        <v>58</v>
      </c>
      <c r="U3149">
        <v>0</v>
      </c>
      <c r="V3149">
        <v>-122.33159999999999</v>
      </c>
      <c r="W3149">
        <v>47.595199999999998</v>
      </c>
    </row>
    <row r="3150" spans="1:23" x14ac:dyDescent="0.25">
      <c r="A3150" t="s">
        <v>1156</v>
      </c>
      <c r="B3150">
        <v>58</v>
      </c>
      <c r="C3150">
        <v>54.76</v>
      </c>
      <c r="D3150">
        <v>224</v>
      </c>
      <c r="E3150">
        <v>1</v>
      </c>
      <c r="F3150">
        <v>2</v>
      </c>
      <c r="G3150">
        <v>93</v>
      </c>
      <c r="H3150">
        <v>3.1E-2</v>
      </c>
      <c r="I3150">
        <v>3.36</v>
      </c>
      <c r="J3150">
        <v>3</v>
      </c>
      <c r="K3150">
        <v>1</v>
      </c>
      <c r="L3150" s="1">
        <v>38648</v>
      </c>
      <c r="M3150" t="s">
        <v>22</v>
      </c>
      <c r="N3150" t="s">
        <v>107</v>
      </c>
      <c r="O3150" t="s">
        <v>123</v>
      </c>
      <c r="P3150" t="s">
        <v>245</v>
      </c>
      <c r="Q3150" t="s">
        <v>123</v>
      </c>
      <c r="R3150" t="s">
        <v>33</v>
      </c>
      <c r="S3150" t="s">
        <v>236</v>
      </c>
      <c r="T3150">
        <v>54</v>
      </c>
      <c r="U3150">
        <v>0</v>
      </c>
      <c r="V3150">
        <v>-122.33159999999999</v>
      </c>
      <c r="W3150">
        <v>47.595199999999998</v>
      </c>
    </row>
    <row r="3151" spans="1:23" x14ac:dyDescent="0.25">
      <c r="A3151" t="s">
        <v>1156</v>
      </c>
      <c r="B3151">
        <v>106.7</v>
      </c>
      <c r="C3151">
        <v>65</v>
      </c>
      <c r="D3151">
        <v>162</v>
      </c>
      <c r="E3151">
        <v>1</v>
      </c>
      <c r="F3151">
        <v>0</v>
      </c>
      <c r="G3151">
        <v>16</v>
      </c>
      <c r="H3151">
        <v>0</v>
      </c>
      <c r="I3151">
        <v>0</v>
      </c>
      <c r="J3151">
        <v>14</v>
      </c>
      <c r="K3151">
        <v>1</v>
      </c>
      <c r="L3151" s="1">
        <v>38662</v>
      </c>
      <c r="M3151" t="s">
        <v>27</v>
      </c>
      <c r="N3151" t="s">
        <v>119</v>
      </c>
      <c r="O3151" t="s">
        <v>119</v>
      </c>
      <c r="P3151" t="s">
        <v>1137</v>
      </c>
      <c r="Q3151" t="s">
        <v>123</v>
      </c>
      <c r="R3151" t="s">
        <v>26</v>
      </c>
      <c r="S3151" t="s">
        <v>121</v>
      </c>
      <c r="T3151">
        <v>81</v>
      </c>
      <c r="U3151">
        <v>0</v>
      </c>
      <c r="V3151">
        <v>-111.9325</v>
      </c>
      <c r="W3151">
        <v>33.426388889999998</v>
      </c>
    </row>
    <row r="3152" spans="1:23" x14ac:dyDescent="0.25">
      <c r="A3152" t="s">
        <v>1156</v>
      </c>
      <c r="B3152">
        <v>68.599999999999994</v>
      </c>
      <c r="C3152">
        <v>58.62</v>
      </c>
      <c r="D3152">
        <v>243</v>
      </c>
      <c r="E3152">
        <v>1</v>
      </c>
      <c r="F3152">
        <v>2</v>
      </c>
      <c r="G3152">
        <v>97</v>
      </c>
      <c r="H3152">
        <v>1.2E-2</v>
      </c>
      <c r="I3152">
        <v>4.72</v>
      </c>
      <c r="J3152">
        <v>15</v>
      </c>
      <c r="K3152">
        <v>1</v>
      </c>
      <c r="L3152" s="1">
        <v>38669</v>
      </c>
      <c r="M3152" t="s">
        <v>22</v>
      </c>
      <c r="N3152" t="s">
        <v>44</v>
      </c>
      <c r="O3152" t="s">
        <v>123</v>
      </c>
      <c r="P3152" t="s">
        <v>1049</v>
      </c>
      <c r="Q3152" t="s">
        <v>123</v>
      </c>
      <c r="R3152" t="s">
        <v>33</v>
      </c>
      <c r="S3152" t="s">
        <v>236</v>
      </c>
      <c r="T3152">
        <v>48</v>
      </c>
      <c r="U3152">
        <v>0</v>
      </c>
      <c r="V3152">
        <v>-122.33159999999999</v>
      </c>
      <c r="W3152">
        <v>47.595199999999998</v>
      </c>
    </row>
    <row r="3153" spans="1:23" x14ac:dyDescent="0.25">
      <c r="A3153" t="s">
        <v>1156</v>
      </c>
      <c r="B3153">
        <v>95.2</v>
      </c>
      <c r="C3153">
        <v>61.29</v>
      </c>
      <c r="D3153">
        <v>233</v>
      </c>
      <c r="E3153">
        <v>1</v>
      </c>
      <c r="F3153">
        <v>0</v>
      </c>
      <c r="G3153">
        <v>54</v>
      </c>
      <c r="H3153">
        <v>0</v>
      </c>
      <c r="I3153">
        <v>0</v>
      </c>
      <c r="J3153">
        <v>2</v>
      </c>
      <c r="K3153">
        <v>1</v>
      </c>
      <c r="L3153" s="1">
        <v>38676</v>
      </c>
      <c r="M3153" t="s">
        <v>27</v>
      </c>
      <c r="N3153" t="s">
        <v>140</v>
      </c>
      <c r="O3153" t="s">
        <v>140</v>
      </c>
      <c r="P3153" t="s">
        <v>264</v>
      </c>
      <c r="Q3153" t="s">
        <v>123</v>
      </c>
      <c r="R3153" t="s">
        <v>26</v>
      </c>
      <c r="S3153" t="s">
        <v>395</v>
      </c>
      <c r="T3153">
        <v>67</v>
      </c>
      <c r="U3153">
        <v>0</v>
      </c>
      <c r="V3153">
        <v>-122.386111</v>
      </c>
      <c r="W3153">
        <v>37.713611</v>
      </c>
    </row>
    <row r="3154" spans="1:23" x14ac:dyDescent="0.25">
      <c r="A3154" t="s">
        <v>1156</v>
      </c>
      <c r="B3154">
        <v>84.2</v>
      </c>
      <c r="C3154">
        <v>56.76</v>
      </c>
      <c r="D3154">
        <v>249</v>
      </c>
      <c r="E3154">
        <v>2</v>
      </c>
      <c r="F3154">
        <v>1</v>
      </c>
      <c r="G3154">
        <v>67</v>
      </c>
      <c r="H3154">
        <v>0</v>
      </c>
      <c r="I3154">
        <v>8.08</v>
      </c>
      <c r="J3154">
        <v>3</v>
      </c>
      <c r="K3154">
        <v>1</v>
      </c>
      <c r="L3154" s="1">
        <v>38683</v>
      </c>
      <c r="M3154" t="s">
        <v>22</v>
      </c>
      <c r="N3154" t="s">
        <v>101</v>
      </c>
      <c r="O3154" t="s">
        <v>123</v>
      </c>
      <c r="P3154" t="s">
        <v>173</v>
      </c>
      <c r="Q3154" t="s">
        <v>123</v>
      </c>
      <c r="R3154" t="s">
        <v>26</v>
      </c>
      <c r="S3154" t="s">
        <v>236</v>
      </c>
      <c r="T3154">
        <v>43</v>
      </c>
      <c r="U3154">
        <v>0</v>
      </c>
      <c r="V3154">
        <v>-122.33159999999999</v>
      </c>
      <c r="W3154">
        <v>47.595199999999998</v>
      </c>
    </row>
    <row r="3155" spans="1:23" x14ac:dyDescent="0.25">
      <c r="A3155" t="s">
        <v>1156</v>
      </c>
      <c r="B3155">
        <v>96</v>
      </c>
      <c r="C3155">
        <v>53.33</v>
      </c>
      <c r="D3155">
        <v>98</v>
      </c>
      <c r="E3155">
        <v>1</v>
      </c>
      <c r="F3155">
        <v>0</v>
      </c>
      <c r="G3155">
        <v>85</v>
      </c>
      <c r="H3155">
        <v>0.02</v>
      </c>
      <c r="I3155">
        <v>6.96</v>
      </c>
      <c r="J3155">
        <v>42</v>
      </c>
      <c r="K3155">
        <v>1</v>
      </c>
      <c r="L3155" s="1">
        <v>38691</v>
      </c>
      <c r="M3155" t="s">
        <v>27</v>
      </c>
      <c r="N3155" t="s">
        <v>93</v>
      </c>
      <c r="O3155" t="s">
        <v>93</v>
      </c>
      <c r="P3155" t="s">
        <v>1163</v>
      </c>
      <c r="Q3155" t="s">
        <v>123</v>
      </c>
      <c r="R3155" t="s">
        <v>61</v>
      </c>
      <c r="S3155" t="s">
        <v>95</v>
      </c>
      <c r="T3155">
        <v>30</v>
      </c>
      <c r="U3155">
        <v>0</v>
      </c>
      <c r="V3155">
        <v>-75.167500000000004</v>
      </c>
      <c r="W3155">
        <v>39.900832999999999</v>
      </c>
    </row>
    <row r="3156" spans="1:23" x14ac:dyDescent="0.25">
      <c r="A3156" t="s">
        <v>1156</v>
      </c>
      <c r="B3156">
        <v>127.2</v>
      </c>
      <c r="C3156">
        <v>84</v>
      </c>
      <c r="D3156">
        <v>226</v>
      </c>
      <c r="E3156">
        <v>4</v>
      </c>
      <c r="F3156">
        <v>1</v>
      </c>
      <c r="G3156">
        <v>96</v>
      </c>
      <c r="H3156">
        <v>0</v>
      </c>
      <c r="I3156">
        <v>9.1999999999999993</v>
      </c>
      <c r="J3156">
        <v>38</v>
      </c>
      <c r="K3156">
        <v>1</v>
      </c>
      <c r="L3156" s="1">
        <v>38697</v>
      </c>
      <c r="M3156" t="s">
        <v>22</v>
      </c>
      <c r="N3156" t="s">
        <v>140</v>
      </c>
      <c r="O3156" t="s">
        <v>123</v>
      </c>
      <c r="P3156" t="s">
        <v>295</v>
      </c>
      <c r="Q3156" t="s">
        <v>123</v>
      </c>
      <c r="R3156" t="s">
        <v>26</v>
      </c>
      <c r="S3156" t="s">
        <v>236</v>
      </c>
      <c r="T3156">
        <v>38</v>
      </c>
      <c r="U3156">
        <v>0</v>
      </c>
      <c r="V3156">
        <v>-122.33159999999999</v>
      </c>
      <c r="W3156">
        <v>47.595199999999998</v>
      </c>
    </row>
    <row r="3157" spans="1:23" x14ac:dyDescent="0.25">
      <c r="A3157" t="s">
        <v>1156</v>
      </c>
      <c r="B3157">
        <v>147.69999999999999</v>
      </c>
      <c r="C3157">
        <v>77.78</v>
      </c>
      <c r="D3157">
        <v>285</v>
      </c>
      <c r="E3157">
        <v>3</v>
      </c>
      <c r="F3157">
        <v>0</v>
      </c>
      <c r="G3157">
        <v>40</v>
      </c>
      <c r="H3157">
        <v>0</v>
      </c>
      <c r="I3157">
        <v>5.84</v>
      </c>
      <c r="J3157">
        <v>4</v>
      </c>
      <c r="K3157">
        <v>1</v>
      </c>
      <c r="L3157" s="1">
        <v>38704</v>
      </c>
      <c r="M3157" t="s">
        <v>27</v>
      </c>
      <c r="N3157" t="s">
        <v>87</v>
      </c>
      <c r="O3157" t="s">
        <v>87</v>
      </c>
      <c r="P3157" t="s">
        <v>664</v>
      </c>
      <c r="Q3157" t="s">
        <v>123</v>
      </c>
      <c r="R3157" t="s">
        <v>26</v>
      </c>
      <c r="S3157" t="s">
        <v>89</v>
      </c>
      <c r="T3157">
        <v>48</v>
      </c>
      <c r="U3157">
        <v>0</v>
      </c>
      <c r="V3157">
        <v>-86.771388999999999</v>
      </c>
      <c r="W3157">
        <v>36.166389000000002</v>
      </c>
    </row>
    <row r="3158" spans="1:23" x14ac:dyDescent="0.25">
      <c r="A3158" t="s">
        <v>1156</v>
      </c>
      <c r="B3158">
        <v>131.69999999999999</v>
      </c>
      <c r="C3158">
        <v>80.95</v>
      </c>
      <c r="D3158">
        <v>168</v>
      </c>
      <c r="E3158">
        <v>2</v>
      </c>
      <c r="F3158">
        <v>0</v>
      </c>
      <c r="G3158">
        <v>87</v>
      </c>
      <c r="H3158">
        <v>0</v>
      </c>
      <c r="I3158">
        <v>5.84</v>
      </c>
      <c r="J3158">
        <v>15</v>
      </c>
      <c r="K3158">
        <v>1</v>
      </c>
      <c r="L3158" s="1">
        <v>38710</v>
      </c>
      <c r="M3158" t="s">
        <v>22</v>
      </c>
      <c r="N3158" t="s">
        <v>23</v>
      </c>
      <c r="O3158" t="s">
        <v>123</v>
      </c>
      <c r="P3158" t="s">
        <v>442</v>
      </c>
      <c r="Q3158" t="s">
        <v>123</v>
      </c>
      <c r="R3158" t="s">
        <v>26</v>
      </c>
      <c r="S3158" t="s">
        <v>236</v>
      </c>
      <c r="T3158">
        <v>58</v>
      </c>
      <c r="U3158">
        <v>0</v>
      </c>
      <c r="V3158">
        <v>-122.33159999999999</v>
      </c>
      <c r="W3158">
        <v>47.595199999999998</v>
      </c>
    </row>
    <row r="3159" spans="1:23" x14ac:dyDescent="0.25">
      <c r="A3159" t="s">
        <v>1156</v>
      </c>
      <c r="B3159">
        <v>104.2</v>
      </c>
      <c r="C3159">
        <v>75</v>
      </c>
      <c r="D3159">
        <v>76</v>
      </c>
      <c r="E3159">
        <v>0</v>
      </c>
      <c r="F3159">
        <v>0</v>
      </c>
      <c r="G3159">
        <v>79</v>
      </c>
      <c r="H3159">
        <v>0</v>
      </c>
      <c r="I3159">
        <v>5.84</v>
      </c>
      <c r="J3159">
        <v>-6</v>
      </c>
      <c r="K3159">
        <v>0</v>
      </c>
      <c r="L3159" s="1">
        <v>38718</v>
      </c>
      <c r="M3159" t="s">
        <v>27</v>
      </c>
      <c r="N3159" t="s">
        <v>73</v>
      </c>
      <c r="O3159" t="s">
        <v>73</v>
      </c>
      <c r="P3159" t="s">
        <v>516</v>
      </c>
      <c r="Q3159" t="s">
        <v>123</v>
      </c>
      <c r="R3159" t="s">
        <v>26</v>
      </c>
      <c r="S3159" t="s">
        <v>168</v>
      </c>
      <c r="T3159">
        <v>35</v>
      </c>
      <c r="U3159">
        <v>0</v>
      </c>
      <c r="V3159">
        <v>-88.062222000000006</v>
      </c>
      <c r="W3159">
        <v>44.501389000000003</v>
      </c>
    </row>
    <row r="3160" spans="1:23" x14ac:dyDescent="0.25">
      <c r="A3160" t="s">
        <v>1156</v>
      </c>
      <c r="B3160">
        <v>100.6</v>
      </c>
      <c r="C3160">
        <v>61.54</v>
      </c>
      <c r="D3160">
        <v>215</v>
      </c>
      <c r="E3160">
        <v>1</v>
      </c>
      <c r="F3160">
        <v>0</v>
      </c>
      <c r="G3160">
        <v>92</v>
      </c>
      <c r="H3160">
        <v>3.1E-2</v>
      </c>
      <c r="I3160">
        <v>11.43</v>
      </c>
      <c r="J3160">
        <v>10</v>
      </c>
      <c r="K3160">
        <v>1</v>
      </c>
      <c r="L3160" s="1">
        <v>38731</v>
      </c>
      <c r="M3160" t="s">
        <v>22</v>
      </c>
      <c r="N3160" t="s">
        <v>97</v>
      </c>
      <c r="O3160" t="s">
        <v>123</v>
      </c>
      <c r="P3160" t="s">
        <v>162</v>
      </c>
      <c r="Q3160" t="s">
        <v>123</v>
      </c>
      <c r="R3160" t="s">
        <v>33</v>
      </c>
      <c r="S3160" t="s">
        <v>236</v>
      </c>
      <c r="T3160">
        <v>42</v>
      </c>
      <c r="U3160">
        <v>0</v>
      </c>
      <c r="V3160">
        <v>-122.33159999999999</v>
      </c>
      <c r="W3160">
        <v>47.595199999999998</v>
      </c>
    </row>
    <row r="3161" spans="1:23" x14ac:dyDescent="0.25">
      <c r="A3161" t="s">
        <v>1156</v>
      </c>
      <c r="B3161">
        <v>118</v>
      </c>
      <c r="C3161">
        <v>71.430000000000007</v>
      </c>
      <c r="D3161">
        <v>219</v>
      </c>
      <c r="E3161">
        <v>2</v>
      </c>
      <c r="F3161">
        <v>0</v>
      </c>
      <c r="G3161">
        <v>71</v>
      </c>
      <c r="H3161">
        <v>0</v>
      </c>
      <c r="I3161">
        <v>10.31</v>
      </c>
      <c r="J3161">
        <v>20</v>
      </c>
      <c r="K3161">
        <v>1</v>
      </c>
      <c r="L3161" s="1">
        <v>38739</v>
      </c>
      <c r="M3161" t="s">
        <v>22</v>
      </c>
      <c r="N3161" t="s">
        <v>56</v>
      </c>
      <c r="O3161" t="s">
        <v>123</v>
      </c>
      <c r="P3161" t="s">
        <v>401</v>
      </c>
      <c r="Q3161" t="s">
        <v>123</v>
      </c>
      <c r="R3161" t="s">
        <v>26</v>
      </c>
      <c r="S3161" t="s">
        <v>236</v>
      </c>
      <c r="T3161">
        <v>48</v>
      </c>
      <c r="U3161">
        <v>0</v>
      </c>
      <c r="V3161">
        <v>-122.33159999999999</v>
      </c>
      <c r="W3161">
        <v>47.595199999999998</v>
      </c>
    </row>
    <row r="3162" spans="1:23" x14ac:dyDescent="0.25">
      <c r="A3162" t="s">
        <v>1156</v>
      </c>
      <c r="B3162">
        <v>95.8</v>
      </c>
      <c r="C3162">
        <v>83.33</v>
      </c>
      <c r="D3162">
        <v>210</v>
      </c>
      <c r="E3162">
        <v>0</v>
      </c>
      <c r="F3162">
        <v>0</v>
      </c>
      <c r="G3162">
        <v>72</v>
      </c>
      <c r="H3162">
        <v>0</v>
      </c>
      <c r="I3162">
        <v>10.31</v>
      </c>
      <c r="J3162">
        <v>3</v>
      </c>
      <c r="K3162">
        <v>1</v>
      </c>
      <c r="L3162" s="1">
        <v>38970</v>
      </c>
      <c r="M3162" t="s">
        <v>27</v>
      </c>
      <c r="N3162" t="s">
        <v>83</v>
      </c>
      <c r="O3162" t="s">
        <v>83</v>
      </c>
      <c r="P3162" t="s">
        <v>531</v>
      </c>
      <c r="Q3162" t="s">
        <v>123</v>
      </c>
      <c r="R3162" t="s">
        <v>26</v>
      </c>
      <c r="S3162" t="s">
        <v>85</v>
      </c>
      <c r="T3162">
        <v>60</v>
      </c>
      <c r="U3162">
        <v>1</v>
      </c>
      <c r="V3162">
        <v>-83.045556000000005</v>
      </c>
      <c r="W3162">
        <v>42.34</v>
      </c>
    </row>
    <row r="3163" spans="1:23" x14ac:dyDescent="0.25">
      <c r="A3163" t="s">
        <v>1156</v>
      </c>
      <c r="B3163">
        <v>54.7</v>
      </c>
      <c r="C3163">
        <v>44.44</v>
      </c>
      <c r="D3163">
        <v>221</v>
      </c>
      <c r="E3163">
        <v>1</v>
      </c>
      <c r="F3163">
        <v>2</v>
      </c>
      <c r="G3163">
        <v>52</v>
      </c>
      <c r="H3163">
        <v>0</v>
      </c>
      <c r="I3163">
        <v>8.08</v>
      </c>
      <c r="J3163">
        <v>11</v>
      </c>
      <c r="K3163">
        <v>1</v>
      </c>
      <c r="L3163" s="1">
        <v>38977</v>
      </c>
      <c r="M3163" t="s">
        <v>22</v>
      </c>
      <c r="N3163" t="s">
        <v>119</v>
      </c>
      <c r="O3163" t="s">
        <v>123</v>
      </c>
      <c r="P3163" t="s">
        <v>1164</v>
      </c>
      <c r="Q3163" t="s">
        <v>123</v>
      </c>
      <c r="R3163" t="s">
        <v>26</v>
      </c>
      <c r="S3163" t="s">
        <v>236</v>
      </c>
      <c r="T3163">
        <v>64</v>
      </c>
      <c r="U3163">
        <v>0</v>
      </c>
      <c r="V3163">
        <v>-122.33159999999999</v>
      </c>
      <c r="W3163">
        <v>47.595199999999998</v>
      </c>
    </row>
    <row r="3164" spans="1:23" x14ac:dyDescent="0.25">
      <c r="A3164" t="s">
        <v>1156</v>
      </c>
      <c r="B3164">
        <v>93.1</v>
      </c>
      <c r="C3164">
        <v>72.73</v>
      </c>
      <c r="D3164">
        <v>227</v>
      </c>
      <c r="E3164">
        <v>5</v>
      </c>
      <c r="F3164">
        <v>3</v>
      </c>
      <c r="G3164">
        <v>55</v>
      </c>
      <c r="H3164">
        <v>0</v>
      </c>
      <c r="I3164">
        <v>9.1999999999999993</v>
      </c>
      <c r="J3164">
        <v>12</v>
      </c>
      <c r="K3164">
        <v>1</v>
      </c>
      <c r="L3164" s="1">
        <v>38984</v>
      </c>
      <c r="M3164" t="s">
        <v>22</v>
      </c>
      <c r="N3164" t="s">
        <v>101</v>
      </c>
      <c r="O3164" t="s">
        <v>123</v>
      </c>
      <c r="P3164" t="s">
        <v>1165</v>
      </c>
      <c r="Q3164" t="s">
        <v>123</v>
      </c>
      <c r="R3164" t="s">
        <v>26</v>
      </c>
      <c r="S3164" t="s">
        <v>236</v>
      </c>
      <c r="T3164">
        <v>72</v>
      </c>
      <c r="U3164">
        <v>0</v>
      </c>
      <c r="V3164">
        <v>-122.33159999999999</v>
      </c>
      <c r="W3164">
        <v>47.595199999999998</v>
      </c>
    </row>
    <row r="3165" spans="1:23" x14ac:dyDescent="0.25">
      <c r="A3165" t="s">
        <v>1156</v>
      </c>
      <c r="B3165">
        <v>39.700000000000003</v>
      </c>
      <c r="C3165">
        <v>45.71</v>
      </c>
      <c r="D3165">
        <v>196</v>
      </c>
      <c r="E3165">
        <v>0</v>
      </c>
      <c r="F3165">
        <v>2</v>
      </c>
      <c r="G3165">
        <v>63</v>
      </c>
      <c r="H3165">
        <v>0</v>
      </c>
      <c r="I3165">
        <v>9.1999999999999993</v>
      </c>
      <c r="J3165">
        <v>-31</v>
      </c>
      <c r="K3165">
        <v>0</v>
      </c>
      <c r="L3165" s="1">
        <v>38991</v>
      </c>
      <c r="M3165" t="s">
        <v>27</v>
      </c>
      <c r="N3165" t="s">
        <v>77</v>
      </c>
      <c r="O3165" t="s">
        <v>77</v>
      </c>
      <c r="P3165" t="s">
        <v>1062</v>
      </c>
      <c r="Q3165" t="s">
        <v>123</v>
      </c>
      <c r="R3165" t="s">
        <v>26</v>
      </c>
      <c r="S3165" t="s">
        <v>215</v>
      </c>
      <c r="T3165">
        <v>66</v>
      </c>
      <c r="U3165">
        <v>0</v>
      </c>
      <c r="V3165">
        <v>-87.616699999999994</v>
      </c>
      <c r="W3165">
        <v>41.862299999999998</v>
      </c>
    </row>
    <row r="3166" spans="1:23" x14ac:dyDescent="0.25">
      <c r="A3166" t="s">
        <v>1156</v>
      </c>
      <c r="B3166">
        <v>110.9</v>
      </c>
      <c r="C3166">
        <v>55.88</v>
      </c>
      <c r="D3166">
        <v>268</v>
      </c>
      <c r="E3166">
        <v>3</v>
      </c>
      <c r="F3166">
        <v>0</v>
      </c>
      <c r="G3166">
        <v>34</v>
      </c>
      <c r="H3166">
        <v>0</v>
      </c>
      <c r="I3166">
        <v>9.1999999999999993</v>
      </c>
      <c r="J3166">
        <v>2</v>
      </c>
      <c r="K3166">
        <v>1</v>
      </c>
      <c r="L3166" s="1">
        <v>39005</v>
      </c>
      <c r="M3166" t="s">
        <v>27</v>
      </c>
      <c r="N3166" t="s">
        <v>44</v>
      </c>
      <c r="O3166" t="s">
        <v>44</v>
      </c>
      <c r="P3166" t="s">
        <v>495</v>
      </c>
      <c r="Q3166" t="s">
        <v>123</v>
      </c>
      <c r="R3166" t="s">
        <v>26</v>
      </c>
      <c r="S3166" t="s">
        <v>128</v>
      </c>
      <c r="T3166">
        <v>61</v>
      </c>
      <c r="U3166">
        <v>1</v>
      </c>
      <c r="V3166">
        <v>-90.188610999999995</v>
      </c>
      <c r="W3166">
        <v>38.632778000000002</v>
      </c>
    </row>
    <row r="3167" spans="1:23" x14ac:dyDescent="0.25">
      <c r="A3167" t="s">
        <v>1156</v>
      </c>
      <c r="B3167">
        <v>87.1</v>
      </c>
      <c r="C3167">
        <v>41.18</v>
      </c>
      <c r="D3167">
        <v>127</v>
      </c>
      <c r="E3167">
        <v>1</v>
      </c>
      <c r="F3167">
        <v>0</v>
      </c>
      <c r="G3167">
        <v>52</v>
      </c>
      <c r="H3167">
        <v>0</v>
      </c>
      <c r="I3167">
        <v>4.72</v>
      </c>
      <c r="J3167">
        <v>-18</v>
      </c>
      <c r="K3167">
        <v>0</v>
      </c>
      <c r="L3167" s="1">
        <v>39012</v>
      </c>
      <c r="M3167" t="s">
        <v>22</v>
      </c>
      <c r="N3167" t="s">
        <v>82</v>
      </c>
      <c r="O3167" t="s">
        <v>123</v>
      </c>
      <c r="P3167" t="s">
        <v>913</v>
      </c>
      <c r="Q3167" t="s">
        <v>123</v>
      </c>
      <c r="R3167" t="s">
        <v>26</v>
      </c>
      <c r="S3167" t="s">
        <v>236</v>
      </c>
      <c r="T3167">
        <v>63</v>
      </c>
      <c r="U3167">
        <v>0</v>
      </c>
      <c r="V3167">
        <v>-122.33159999999999</v>
      </c>
      <c r="W3167">
        <v>47.595199999999998</v>
      </c>
    </row>
    <row r="3168" spans="1:23" x14ac:dyDescent="0.25">
      <c r="A3168" t="s">
        <v>1156</v>
      </c>
      <c r="B3168">
        <v>52.7</v>
      </c>
      <c r="C3168">
        <v>47.22</v>
      </c>
      <c r="D3168">
        <v>157</v>
      </c>
      <c r="E3168">
        <v>3</v>
      </c>
      <c r="F3168">
        <v>3</v>
      </c>
      <c r="G3168">
        <v>93</v>
      </c>
      <c r="H3168">
        <v>1.2E-2</v>
      </c>
      <c r="I3168">
        <v>9.1999999999999993</v>
      </c>
      <c r="J3168">
        <v>10</v>
      </c>
      <c r="K3168">
        <v>1</v>
      </c>
      <c r="L3168" s="1">
        <v>39048</v>
      </c>
      <c r="M3168" t="s">
        <v>22</v>
      </c>
      <c r="N3168" t="s">
        <v>73</v>
      </c>
      <c r="O3168" t="s">
        <v>123</v>
      </c>
      <c r="P3168" t="s">
        <v>581</v>
      </c>
      <c r="Q3168" t="s">
        <v>123</v>
      </c>
      <c r="R3168" t="s">
        <v>61</v>
      </c>
      <c r="S3168" t="s">
        <v>236</v>
      </c>
      <c r="T3168">
        <v>31</v>
      </c>
      <c r="U3168">
        <v>0</v>
      </c>
      <c r="V3168">
        <v>-122.33159999999999</v>
      </c>
      <c r="W3168">
        <v>47.595199999999998</v>
      </c>
    </row>
    <row r="3169" spans="1:23" x14ac:dyDescent="0.25">
      <c r="A3169" t="s">
        <v>1156</v>
      </c>
      <c r="B3169">
        <v>59.8</v>
      </c>
      <c r="C3169">
        <v>57.14</v>
      </c>
      <c r="D3169">
        <v>168</v>
      </c>
      <c r="E3169">
        <v>0</v>
      </c>
      <c r="F3169">
        <v>1</v>
      </c>
      <c r="G3169">
        <v>63</v>
      </c>
      <c r="H3169">
        <v>0</v>
      </c>
      <c r="I3169">
        <v>0</v>
      </c>
      <c r="J3169">
        <v>3</v>
      </c>
      <c r="K3169">
        <v>1</v>
      </c>
      <c r="L3169" s="1">
        <v>39054</v>
      </c>
      <c r="M3169" t="s">
        <v>27</v>
      </c>
      <c r="N3169" t="s">
        <v>36</v>
      </c>
      <c r="O3169" t="s">
        <v>36</v>
      </c>
      <c r="P3169" t="s">
        <v>110</v>
      </c>
      <c r="Q3169" t="s">
        <v>123</v>
      </c>
      <c r="R3169" t="s">
        <v>26</v>
      </c>
      <c r="S3169" t="s">
        <v>38</v>
      </c>
      <c r="T3169">
        <v>22</v>
      </c>
      <c r="U3169">
        <v>0</v>
      </c>
      <c r="V3169">
        <v>-105.02</v>
      </c>
      <c r="W3169">
        <v>39.743889000000003</v>
      </c>
    </row>
    <row r="3170" spans="1:23" x14ac:dyDescent="0.25">
      <c r="A3170" t="s">
        <v>1156</v>
      </c>
      <c r="B3170">
        <v>133.5</v>
      </c>
      <c r="C3170">
        <v>71.430000000000007</v>
      </c>
      <c r="D3170">
        <v>243</v>
      </c>
      <c r="E3170">
        <v>3</v>
      </c>
      <c r="F3170">
        <v>0</v>
      </c>
      <c r="G3170">
        <v>39</v>
      </c>
      <c r="H3170">
        <v>0</v>
      </c>
      <c r="I3170">
        <v>17.21</v>
      </c>
      <c r="J3170">
        <v>-6</v>
      </c>
      <c r="K3170">
        <v>0</v>
      </c>
      <c r="L3170" s="1">
        <v>39061</v>
      </c>
      <c r="M3170" t="s">
        <v>27</v>
      </c>
      <c r="N3170" t="s">
        <v>119</v>
      </c>
      <c r="O3170" t="s">
        <v>119</v>
      </c>
      <c r="P3170" t="s">
        <v>361</v>
      </c>
      <c r="Q3170" t="s">
        <v>123</v>
      </c>
      <c r="R3170" t="s">
        <v>26</v>
      </c>
      <c r="S3170" t="s">
        <v>425</v>
      </c>
      <c r="T3170">
        <v>64</v>
      </c>
      <c r="U3170">
        <v>1</v>
      </c>
      <c r="V3170">
        <v>-112.26300000000001</v>
      </c>
      <c r="W3170">
        <v>33.527999999999999</v>
      </c>
    </row>
    <row r="3171" spans="1:23" x14ac:dyDescent="0.25">
      <c r="A3171" t="s">
        <v>1156</v>
      </c>
      <c r="B3171">
        <v>58.4</v>
      </c>
      <c r="C3171">
        <v>54.05</v>
      </c>
      <c r="D3171">
        <v>220</v>
      </c>
      <c r="E3171">
        <v>1</v>
      </c>
      <c r="F3171">
        <v>2</v>
      </c>
      <c r="G3171">
        <v>93</v>
      </c>
      <c r="H3171">
        <v>0.64200000000000002</v>
      </c>
      <c r="I3171">
        <v>12.74</v>
      </c>
      <c r="J3171">
        <v>-10</v>
      </c>
      <c r="K3171">
        <v>0</v>
      </c>
      <c r="L3171" s="1">
        <v>39065</v>
      </c>
      <c r="M3171" t="s">
        <v>22</v>
      </c>
      <c r="N3171" t="s">
        <v>140</v>
      </c>
      <c r="O3171" t="s">
        <v>123</v>
      </c>
      <c r="P3171" t="s">
        <v>537</v>
      </c>
      <c r="Q3171" t="s">
        <v>123</v>
      </c>
      <c r="R3171" t="s">
        <v>413</v>
      </c>
      <c r="S3171" t="s">
        <v>236</v>
      </c>
      <c r="T3171">
        <v>54</v>
      </c>
      <c r="U3171">
        <v>0</v>
      </c>
      <c r="V3171">
        <v>-122.33159999999999</v>
      </c>
      <c r="W3171">
        <v>47.595199999999998</v>
      </c>
    </row>
    <row r="3172" spans="1:23" x14ac:dyDescent="0.25">
      <c r="A3172" t="s">
        <v>1156</v>
      </c>
      <c r="B3172">
        <v>39.1</v>
      </c>
      <c r="C3172">
        <v>45.95</v>
      </c>
      <c r="D3172">
        <v>189</v>
      </c>
      <c r="E3172">
        <v>0</v>
      </c>
      <c r="F3172">
        <v>2</v>
      </c>
      <c r="G3172">
        <v>82</v>
      </c>
      <c r="H3172">
        <v>5.8999999999999997E-2</v>
      </c>
      <c r="I3172">
        <v>13.86</v>
      </c>
      <c r="J3172">
        <v>-3</v>
      </c>
      <c r="K3172">
        <v>0</v>
      </c>
      <c r="L3172" s="1">
        <v>39075</v>
      </c>
      <c r="M3172" t="s">
        <v>22</v>
      </c>
      <c r="N3172" t="s">
        <v>31</v>
      </c>
      <c r="O3172" t="s">
        <v>123</v>
      </c>
      <c r="P3172" t="s">
        <v>98</v>
      </c>
      <c r="Q3172" t="s">
        <v>123</v>
      </c>
      <c r="R3172" t="s">
        <v>33</v>
      </c>
      <c r="S3172" t="s">
        <v>236</v>
      </c>
      <c r="T3172">
        <v>45</v>
      </c>
      <c r="U3172">
        <v>0</v>
      </c>
      <c r="V3172">
        <v>-122.33159999999999</v>
      </c>
      <c r="W3172">
        <v>47.595199999999998</v>
      </c>
    </row>
    <row r="3173" spans="1:23" x14ac:dyDescent="0.25">
      <c r="A3173" t="s">
        <v>1156</v>
      </c>
      <c r="B3173">
        <v>93.5</v>
      </c>
      <c r="C3173">
        <v>58.62</v>
      </c>
      <c r="D3173">
        <v>216</v>
      </c>
      <c r="E3173">
        <v>1</v>
      </c>
      <c r="F3173">
        <v>0</v>
      </c>
      <c r="G3173">
        <v>56</v>
      </c>
      <c r="H3173">
        <v>0</v>
      </c>
      <c r="I3173">
        <v>9.1999999999999993</v>
      </c>
      <c r="J3173">
        <v>16</v>
      </c>
      <c r="K3173">
        <v>1</v>
      </c>
      <c r="L3173" s="1">
        <v>39082</v>
      </c>
      <c r="M3173" t="s">
        <v>27</v>
      </c>
      <c r="N3173" t="s">
        <v>152</v>
      </c>
      <c r="O3173" t="s">
        <v>152</v>
      </c>
      <c r="P3173" t="s">
        <v>139</v>
      </c>
      <c r="Q3173" t="s">
        <v>123</v>
      </c>
      <c r="R3173" t="s">
        <v>26</v>
      </c>
      <c r="S3173" t="s">
        <v>304</v>
      </c>
      <c r="T3173">
        <v>82</v>
      </c>
      <c r="U3173">
        <v>0</v>
      </c>
      <c r="V3173">
        <v>-82.503332999999998</v>
      </c>
      <c r="W3173">
        <v>27.975833000000002</v>
      </c>
    </row>
    <row r="3174" spans="1:23" x14ac:dyDescent="0.25">
      <c r="A3174" t="s">
        <v>1156</v>
      </c>
      <c r="B3174">
        <v>66.900000000000006</v>
      </c>
      <c r="C3174">
        <v>50</v>
      </c>
      <c r="D3174">
        <v>240</v>
      </c>
      <c r="E3174">
        <v>2</v>
      </c>
      <c r="F3174">
        <v>2</v>
      </c>
      <c r="G3174">
        <v>73</v>
      </c>
      <c r="H3174">
        <v>0</v>
      </c>
      <c r="I3174">
        <v>12.74</v>
      </c>
      <c r="J3174">
        <v>1</v>
      </c>
      <c r="K3174">
        <v>1</v>
      </c>
      <c r="L3174" s="1">
        <v>39088</v>
      </c>
      <c r="M3174" t="s">
        <v>22</v>
      </c>
      <c r="N3174" t="s">
        <v>107</v>
      </c>
      <c r="O3174" t="s">
        <v>123</v>
      </c>
      <c r="P3174" t="s">
        <v>620</v>
      </c>
      <c r="Q3174" t="s">
        <v>123</v>
      </c>
      <c r="R3174" t="s">
        <v>26</v>
      </c>
      <c r="S3174" t="s">
        <v>236</v>
      </c>
      <c r="T3174">
        <v>43</v>
      </c>
      <c r="U3174">
        <v>0</v>
      </c>
      <c r="V3174">
        <v>-122.33159999999999</v>
      </c>
      <c r="W3174">
        <v>47.595199999999998</v>
      </c>
    </row>
    <row r="3175" spans="1:23" x14ac:dyDescent="0.25">
      <c r="A3175" t="s">
        <v>1156</v>
      </c>
      <c r="B3175">
        <v>69.599999999999994</v>
      </c>
      <c r="C3175">
        <v>54.55</v>
      </c>
      <c r="D3175">
        <v>195</v>
      </c>
      <c r="E3175">
        <v>1</v>
      </c>
      <c r="F3175">
        <v>1</v>
      </c>
      <c r="G3175">
        <v>87</v>
      </c>
      <c r="H3175">
        <v>0</v>
      </c>
      <c r="I3175">
        <v>11.43</v>
      </c>
      <c r="J3175">
        <v>-3</v>
      </c>
      <c r="K3175">
        <v>0</v>
      </c>
      <c r="L3175" s="1">
        <v>39096</v>
      </c>
      <c r="M3175" t="s">
        <v>27</v>
      </c>
      <c r="N3175" t="s">
        <v>77</v>
      </c>
      <c r="O3175" t="s">
        <v>77</v>
      </c>
      <c r="P3175" t="s">
        <v>327</v>
      </c>
      <c r="Q3175" t="s">
        <v>123</v>
      </c>
      <c r="R3175" t="s">
        <v>26</v>
      </c>
      <c r="S3175" t="s">
        <v>215</v>
      </c>
      <c r="T3175">
        <v>37</v>
      </c>
      <c r="U3175">
        <v>0</v>
      </c>
      <c r="V3175">
        <v>-87.616699999999994</v>
      </c>
      <c r="W3175">
        <v>41.862299999999998</v>
      </c>
    </row>
    <row r="3176" spans="1:23" x14ac:dyDescent="0.25">
      <c r="A3176" t="s">
        <v>1156</v>
      </c>
      <c r="B3176">
        <v>113.5</v>
      </c>
      <c r="C3176">
        <v>70.83</v>
      </c>
      <c r="D3176">
        <v>222</v>
      </c>
      <c r="E3176">
        <v>1</v>
      </c>
      <c r="F3176">
        <v>0</v>
      </c>
      <c r="G3176">
        <v>43</v>
      </c>
      <c r="H3176">
        <v>0</v>
      </c>
      <c r="I3176">
        <v>8.08</v>
      </c>
      <c r="J3176">
        <v>14</v>
      </c>
      <c r="K3176">
        <v>1</v>
      </c>
      <c r="L3176" s="1">
        <v>39334</v>
      </c>
      <c r="M3176" t="s">
        <v>22</v>
      </c>
      <c r="N3176" t="s">
        <v>152</v>
      </c>
      <c r="O3176" t="s">
        <v>123</v>
      </c>
      <c r="P3176" t="s">
        <v>813</v>
      </c>
      <c r="Q3176" t="s">
        <v>123</v>
      </c>
      <c r="R3176" t="s">
        <v>26</v>
      </c>
      <c r="S3176" t="s">
        <v>236</v>
      </c>
      <c r="T3176">
        <v>75</v>
      </c>
      <c r="U3176">
        <v>0</v>
      </c>
      <c r="V3176">
        <v>-122.33159999999999</v>
      </c>
      <c r="W3176">
        <v>47.595199999999998</v>
      </c>
    </row>
    <row r="3177" spans="1:23" x14ac:dyDescent="0.25">
      <c r="A3177" t="s">
        <v>1156</v>
      </c>
      <c r="B3177">
        <v>94.8</v>
      </c>
      <c r="C3177">
        <v>61.11</v>
      </c>
      <c r="D3177">
        <v>281</v>
      </c>
      <c r="E3177">
        <v>1</v>
      </c>
      <c r="F3177">
        <v>0</v>
      </c>
      <c r="G3177">
        <v>32</v>
      </c>
      <c r="H3177">
        <v>0</v>
      </c>
      <c r="I3177">
        <v>10.31</v>
      </c>
      <c r="J3177">
        <v>-3</v>
      </c>
      <c r="K3177">
        <v>0</v>
      </c>
      <c r="L3177" s="1">
        <v>39341</v>
      </c>
      <c r="M3177" t="s">
        <v>27</v>
      </c>
      <c r="N3177" t="s">
        <v>119</v>
      </c>
      <c r="O3177" t="s">
        <v>119</v>
      </c>
      <c r="P3177" t="s">
        <v>408</v>
      </c>
      <c r="Q3177" t="s">
        <v>123</v>
      </c>
      <c r="R3177" t="s">
        <v>26</v>
      </c>
      <c r="S3177" t="s">
        <v>425</v>
      </c>
      <c r="T3177">
        <v>99</v>
      </c>
      <c r="U3177">
        <v>1</v>
      </c>
      <c r="V3177">
        <v>-112.26300000000001</v>
      </c>
      <c r="W3177">
        <v>33.527999999999999</v>
      </c>
    </row>
    <row r="3178" spans="1:23" x14ac:dyDescent="0.25">
      <c r="A3178" t="s">
        <v>1156</v>
      </c>
      <c r="B3178">
        <v>88.6</v>
      </c>
      <c r="C3178">
        <v>64.86</v>
      </c>
      <c r="D3178">
        <v>248</v>
      </c>
      <c r="E3178">
        <v>3</v>
      </c>
      <c r="F3178">
        <v>2</v>
      </c>
      <c r="G3178">
        <v>57</v>
      </c>
      <c r="H3178">
        <v>0</v>
      </c>
      <c r="I3178">
        <v>5.84</v>
      </c>
      <c r="J3178">
        <v>3</v>
      </c>
      <c r="K3178">
        <v>1</v>
      </c>
      <c r="L3178" s="1">
        <v>39348</v>
      </c>
      <c r="M3178" t="s">
        <v>22</v>
      </c>
      <c r="N3178" t="s">
        <v>136</v>
      </c>
      <c r="O3178" t="s">
        <v>123</v>
      </c>
      <c r="P3178" t="s">
        <v>173</v>
      </c>
      <c r="Q3178" t="s">
        <v>123</v>
      </c>
      <c r="R3178" t="s">
        <v>26</v>
      </c>
      <c r="S3178" t="s">
        <v>236</v>
      </c>
      <c r="T3178">
        <v>60</v>
      </c>
      <c r="U3178">
        <v>0</v>
      </c>
      <c r="V3178">
        <v>-122.33159999999999</v>
      </c>
      <c r="W3178">
        <v>47.595199999999998</v>
      </c>
    </row>
    <row r="3179" spans="1:23" x14ac:dyDescent="0.25">
      <c r="A3179" t="s">
        <v>1156</v>
      </c>
      <c r="B3179">
        <v>109.7</v>
      </c>
      <c r="C3179">
        <v>74.19</v>
      </c>
      <c r="D3179">
        <v>281</v>
      </c>
      <c r="E3179">
        <v>2</v>
      </c>
      <c r="F3179">
        <v>1</v>
      </c>
      <c r="G3179">
        <v>40</v>
      </c>
      <c r="H3179">
        <v>0</v>
      </c>
      <c r="I3179">
        <v>17.21</v>
      </c>
      <c r="J3179">
        <v>20</v>
      </c>
      <c r="K3179">
        <v>1</v>
      </c>
      <c r="L3179" s="1">
        <v>39355</v>
      </c>
      <c r="M3179" t="s">
        <v>27</v>
      </c>
      <c r="N3179" t="s">
        <v>140</v>
      </c>
      <c r="O3179" t="s">
        <v>140</v>
      </c>
      <c r="P3179" t="s">
        <v>246</v>
      </c>
      <c r="Q3179" t="s">
        <v>123</v>
      </c>
      <c r="R3179" t="s">
        <v>26</v>
      </c>
      <c r="S3179" t="s">
        <v>395</v>
      </c>
      <c r="T3179">
        <v>68</v>
      </c>
      <c r="U3179">
        <v>0</v>
      </c>
      <c r="V3179">
        <v>-122.386111</v>
      </c>
      <c r="W3179">
        <v>37.713611</v>
      </c>
    </row>
    <row r="3180" spans="1:23" x14ac:dyDescent="0.25">
      <c r="A3180" t="s">
        <v>1156</v>
      </c>
      <c r="B3180">
        <v>44.7</v>
      </c>
      <c r="C3180">
        <v>48.15</v>
      </c>
      <c r="D3180">
        <v>116</v>
      </c>
      <c r="E3180">
        <v>0</v>
      </c>
      <c r="F3180">
        <v>1</v>
      </c>
      <c r="G3180">
        <v>61</v>
      </c>
      <c r="H3180">
        <v>0</v>
      </c>
      <c r="I3180">
        <v>0</v>
      </c>
      <c r="J3180">
        <v>-21</v>
      </c>
      <c r="K3180">
        <v>0</v>
      </c>
      <c r="L3180" s="1">
        <v>39362</v>
      </c>
      <c r="M3180" t="s">
        <v>27</v>
      </c>
      <c r="N3180" t="s">
        <v>62</v>
      </c>
      <c r="O3180" t="s">
        <v>62</v>
      </c>
      <c r="P3180" t="s">
        <v>171</v>
      </c>
      <c r="Q3180" t="s">
        <v>123</v>
      </c>
      <c r="R3180" t="s">
        <v>26</v>
      </c>
      <c r="S3180" t="s">
        <v>64</v>
      </c>
      <c r="T3180">
        <v>83</v>
      </c>
      <c r="U3180">
        <v>0</v>
      </c>
      <c r="V3180">
        <v>-80.015833000000001</v>
      </c>
      <c r="W3180">
        <v>40.446666999999998</v>
      </c>
    </row>
    <row r="3181" spans="1:23" x14ac:dyDescent="0.25">
      <c r="A3181" t="s">
        <v>1156</v>
      </c>
      <c r="B3181">
        <v>93.4</v>
      </c>
      <c r="C3181">
        <v>60.47</v>
      </c>
      <c r="D3181">
        <v>362</v>
      </c>
      <c r="E3181">
        <v>2</v>
      </c>
      <c r="F3181">
        <v>1</v>
      </c>
      <c r="G3181">
        <v>56</v>
      </c>
      <c r="H3181">
        <v>0</v>
      </c>
      <c r="I3181">
        <v>8.08</v>
      </c>
      <c r="J3181">
        <v>-11</v>
      </c>
      <c r="K3181">
        <v>0</v>
      </c>
      <c r="L3181" s="1">
        <v>39369</v>
      </c>
      <c r="M3181" t="s">
        <v>22</v>
      </c>
      <c r="N3181" t="s">
        <v>46</v>
      </c>
      <c r="O3181" t="s">
        <v>123</v>
      </c>
      <c r="P3181" t="s">
        <v>1042</v>
      </c>
      <c r="Q3181" t="s">
        <v>123</v>
      </c>
      <c r="R3181" t="s">
        <v>26</v>
      </c>
      <c r="S3181" t="s">
        <v>236</v>
      </c>
      <c r="T3181">
        <v>61</v>
      </c>
      <c r="U3181">
        <v>0</v>
      </c>
      <c r="V3181">
        <v>-122.33159999999999</v>
      </c>
      <c r="W3181">
        <v>47.595199999999998</v>
      </c>
    </row>
    <row r="3182" spans="1:23" x14ac:dyDescent="0.25">
      <c r="A3182" t="s">
        <v>1156</v>
      </c>
      <c r="B3182">
        <v>75.3</v>
      </c>
      <c r="C3182">
        <v>51.43</v>
      </c>
      <c r="D3182">
        <v>195</v>
      </c>
      <c r="E3182">
        <v>2</v>
      </c>
      <c r="F3182">
        <v>1</v>
      </c>
      <c r="G3182">
        <v>69</v>
      </c>
      <c r="H3182">
        <v>0</v>
      </c>
      <c r="I3182">
        <v>6.96</v>
      </c>
      <c r="J3182">
        <v>27</v>
      </c>
      <c r="K3182">
        <v>1</v>
      </c>
      <c r="L3182" s="1">
        <v>39376</v>
      </c>
      <c r="M3182" t="s">
        <v>22</v>
      </c>
      <c r="N3182" t="s">
        <v>44</v>
      </c>
      <c r="O3182" t="s">
        <v>123</v>
      </c>
      <c r="P3182" t="s">
        <v>1166</v>
      </c>
      <c r="Q3182" t="s">
        <v>123</v>
      </c>
      <c r="R3182" t="s">
        <v>26</v>
      </c>
      <c r="S3182" t="s">
        <v>236</v>
      </c>
      <c r="T3182">
        <v>55</v>
      </c>
      <c r="U3182">
        <v>0</v>
      </c>
      <c r="V3182">
        <v>-122.33159999999999</v>
      </c>
      <c r="W3182">
        <v>47.595199999999998</v>
      </c>
    </row>
    <row r="3183" spans="1:23" x14ac:dyDescent="0.25">
      <c r="A3183" t="s">
        <v>1156</v>
      </c>
      <c r="B3183">
        <v>88.8</v>
      </c>
      <c r="C3183">
        <v>63.83</v>
      </c>
      <c r="D3183">
        <v>318</v>
      </c>
      <c r="E3183">
        <v>2</v>
      </c>
      <c r="F3183">
        <v>1</v>
      </c>
      <c r="G3183">
        <v>46</v>
      </c>
      <c r="H3183">
        <v>0</v>
      </c>
      <c r="I3183">
        <v>5.84</v>
      </c>
      <c r="J3183">
        <v>-3</v>
      </c>
      <c r="K3183">
        <v>0</v>
      </c>
      <c r="L3183" s="1">
        <v>39390</v>
      </c>
      <c r="M3183" t="s">
        <v>27</v>
      </c>
      <c r="N3183" t="s">
        <v>51</v>
      </c>
      <c r="O3183" t="s">
        <v>51</v>
      </c>
      <c r="P3183" t="s">
        <v>302</v>
      </c>
      <c r="Q3183" t="s">
        <v>123</v>
      </c>
      <c r="R3183" t="s">
        <v>26</v>
      </c>
      <c r="S3183" t="s">
        <v>135</v>
      </c>
      <c r="T3183">
        <v>48</v>
      </c>
      <c r="U3183">
        <v>0</v>
      </c>
      <c r="V3183">
        <v>-81.699444</v>
      </c>
      <c r="W3183">
        <v>41.506110999999997</v>
      </c>
    </row>
    <row r="3184" spans="1:23" x14ac:dyDescent="0.25">
      <c r="A3184" t="s">
        <v>1156</v>
      </c>
      <c r="B3184">
        <v>93.5</v>
      </c>
      <c r="C3184">
        <v>67.5</v>
      </c>
      <c r="D3184">
        <v>278</v>
      </c>
      <c r="E3184">
        <v>2</v>
      </c>
      <c r="F3184">
        <v>1</v>
      </c>
      <c r="G3184">
        <v>74</v>
      </c>
      <c r="H3184">
        <v>0</v>
      </c>
      <c r="I3184">
        <v>5.84</v>
      </c>
      <c r="J3184">
        <v>24</v>
      </c>
      <c r="K3184">
        <v>1</v>
      </c>
      <c r="L3184" s="1">
        <v>39398</v>
      </c>
      <c r="M3184" t="s">
        <v>22</v>
      </c>
      <c r="N3184" t="s">
        <v>140</v>
      </c>
      <c r="O3184" t="s">
        <v>123</v>
      </c>
      <c r="P3184" t="s">
        <v>709</v>
      </c>
      <c r="Q3184" t="s">
        <v>123</v>
      </c>
      <c r="R3184" t="s">
        <v>26</v>
      </c>
      <c r="S3184" t="s">
        <v>236</v>
      </c>
      <c r="T3184">
        <v>47</v>
      </c>
      <c r="U3184">
        <v>0</v>
      </c>
      <c r="V3184">
        <v>-122.33159999999999</v>
      </c>
      <c r="W3184">
        <v>47.595199999999998</v>
      </c>
    </row>
    <row r="3185" spans="1:23" x14ac:dyDescent="0.25">
      <c r="A3185" t="s">
        <v>1156</v>
      </c>
      <c r="B3185">
        <v>106</v>
      </c>
      <c r="C3185">
        <v>68.180000000000007</v>
      </c>
      <c r="D3185">
        <v>337</v>
      </c>
      <c r="E3185">
        <v>2</v>
      </c>
      <c r="F3185">
        <v>0</v>
      </c>
      <c r="G3185">
        <v>71</v>
      </c>
      <c r="H3185">
        <v>0</v>
      </c>
      <c r="I3185">
        <v>0</v>
      </c>
      <c r="J3185">
        <v>7</v>
      </c>
      <c r="K3185">
        <v>1</v>
      </c>
      <c r="L3185" s="1">
        <v>39404</v>
      </c>
      <c r="M3185" t="s">
        <v>22</v>
      </c>
      <c r="N3185" t="s">
        <v>77</v>
      </c>
      <c r="O3185" t="s">
        <v>123</v>
      </c>
      <c r="P3185" t="s">
        <v>247</v>
      </c>
      <c r="Q3185" t="s">
        <v>123</v>
      </c>
      <c r="R3185" t="s">
        <v>26</v>
      </c>
      <c r="S3185" t="s">
        <v>236</v>
      </c>
      <c r="T3185">
        <v>46</v>
      </c>
      <c r="U3185">
        <v>0</v>
      </c>
      <c r="V3185">
        <v>-122.33159999999999</v>
      </c>
      <c r="W3185">
        <v>47.595199999999998</v>
      </c>
    </row>
    <row r="3186" spans="1:23" x14ac:dyDescent="0.25">
      <c r="A3186" t="s">
        <v>1156</v>
      </c>
      <c r="B3186">
        <v>73.2</v>
      </c>
      <c r="C3186">
        <v>55.26</v>
      </c>
      <c r="D3186">
        <v>249</v>
      </c>
      <c r="E3186">
        <v>1</v>
      </c>
      <c r="F3186">
        <v>1</v>
      </c>
      <c r="G3186">
        <v>79</v>
      </c>
      <c r="H3186">
        <v>1.2E-2</v>
      </c>
      <c r="I3186">
        <v>0</v>
      </c>
      <c r="J3186">
        <v>5</v>
      </c>
      <c r="K3186">
        <v>1</v>
      </c>
      <c r="L3186" s="1">
        <v>39411</v>
      </c>
      <c r="M3186" t="s">
        <v>27</v>
      </c>
      <c r="N3186" t="s">
        <v>44</v>
      </c>
      <c r="O3186" t="s">
        <v>44</v>
      </c>
      <c r="P3186" t="s">
        <v>708</v>
      </c>
      <c r="Q3186" t="s">
        <v>123</v>
      </c>
      <c r="R3186" t="s">
        <v>33</v>
      </c>
      <c r="S3186" t="s">
        <v>128</v>
      </c>
      <c r="T3186">
        <v>37</v>
      </c>
      <c r="U3186">
        <v>1</v>
      </c>
      <c r="V3186">
        <v>-90.188610999999995</v>
      </c>
      <c r="W3186">
        <v>38.632778000000002</v>
      </c>
    </row>
    <row r="3187" spans="1:23" x14ac:dyDescent="0.25">
      <c r="A3187" t="s">
        <v>1156</v>
      </c>
      <c r="B3187">
        <v>78.900000000000006</v>
      </c>
      <c r="C3187">
        <v>55.88</v>
      </c>
      <c r="D3187">
        <v>187</v>
      </c>
      <c r="E3187">
        <v>2</v>
      </c>
      <c r="F3187">
        <v>1</v>
      </c>
      <c r="G3187">
        <v>88</v>
      </c>
      <c r="H3187">
        <v>1.2E-2</v>
      </c>
      <c r="I3187">
        <v>5.84</v>
      </c>
      <c r="J3187">
        <v>4</v>
      </c>
      <c r="K3187">
        <v>1</v>
      </c>
      <c r="L3187" s="1">
        <v>39418</v>
      </c>
      <c r="M3187" t="s">
        <v>27</v>
      </c>
      <c r="N3187" t="s">
        <v>93</v>
      </c>
      <c r="O3187" t="s">
        <v>93</v>
      </c>
      <c r="P3187" t="s">
        <v>664</v>
      </c>
      <c r="Q3187" t="s">
        <v>123</v>
      </c>
      <c r="R3187" t="s">
        <v>61</v>
      </c>
      <c r="S3187" t="s">
        <v>95</v>
      </c>
      <c r="T3187">
        <v>31</v>
      </c>
      <c r="U3187">
        <v>0</v>
      </c>
      <c r="V3187">
        <v>-75.167500000000004</v>
      </c>
      <c r="W3187">
        <v>39.900832999999999</v>
      </c>
    </row>
    <row r="3188" spans="1:23" x14ac:dyDescent="0.25">
      <c r="A3188" t="s">
        <v>1156</v>
      </c>
      <c r="B3188">
        <v>131.6</v>
      </c>
      <c r="C3188">
        <v>66.67</v>
      </c>
      <c r="D3188">
        <v>272</v>
      </c>
      <c r="E3188">
        <v>4</v>
      </c>
      <c r="F3188">
        <v>0</v>
      </c>
      <c r="G3188">
        <v>70</v>
      </c>
      <c r="H3188">
        <v>0</v>
      </c>
      <c r="I3188">
        <v>0</v>
      </c>
      <c r="J3188">
        <v>21</v>
      </c>
      <c r="K3188">
        <v>1</v>
      </c>
      <c r="L3188" s="1">
        <v>39425</v>
      </c>
      <c r="M3188" t="s">
        <v>22</v>
      </c>
      <c r="N3188" t="s">
        <v>119</v>
      </c>
      <c r="O3188" t="s">
        <v>123</v>
      </c>
      <c r="P3188" t="s">
        <v>727</v>
      </c>
      <c r="Q3188" t="s">
        <v>123</v>
      </c>
      <c r="R3188" t="s">
        <v>26</v>
      </c>
      <c r="S3188" t="s">
        <v>236</v>
      </c>
      <c r="T3188">
        <v>37</v>
      </c>
      <c r="U3188">
        <v>0</v>
      </c>
      <c r="V3188">
        <v>-122.33159999999999</v>
      </c>
      <c r="W3188">
        <v>47.595199999999998</v>
      </c>
    </row>
    <row r="3189" spans="1:23" x14ac:dyDescent="0.25">
      <c r="A3189" t="s">
        <v>1156</v>
      </c>
      <c r="B3189">
        <v>92.9</v>
      </c>
      <c r="C3189">
        <v>65.849999999999994</v>
      </c>
      <c r="D3189">
        <v>274</v>
      </c>
      <c r="E3189">
        <v>1</v>
      </c>
      <c r="F3189">
        <v>0</v>
      </c>
      <c r="G3189">
        <v>50</v>
      </c>
      <c r="H3189">
        <v>0</v>
      </c>
      <c r="I3189">
        <v>19.7</v>
      </c>
      <c r="J3189">
        <v>-3</v>
      </c>
      <c r="K3189">
        <v>0</v>
      </c>
      <c r="L3189" s="1">
        <v>39432</v>
      </c>
      <c r="M3189" t="s">
        <v>27</v>
      </c>
      <c r="N3189" t="s">
        <v>56</v>
      </c>
      <c r="O3189" t="s">
        <v>56</v>
      </c>
      <c r="P3189" t="s">
        <v>491</v>
      </c>
      <c r="Q3189" t="s">
        <v>123</v>
      </c>
      <c r="R3189" t="s">
        <v>26</v>
      </c>
      <c r="S3189" t="s">
        <v>58</v>
      </c>
      <c r="T3189">
        <v>50</v>
      </c>
      <c r="U3189">
        <v>0</v>
      </c>
      <c r="V3189">
        <v>-80.852778000000001</v>
      </c>
      <c r="W3189">
        <v>35.225833000000002</v>
      </c>
    </row>
    <row r="3190" spans="1:23" x14ac:dyDescent="0.25">
      <c r="A3190" t="s">
        <v>1156</v>
      </c>
      <c r="B3190">
        <v>82.2</v>
      </c>
      <c r="C3190">
        <v>66.67</v>
      </c>
      <c r="D3190">
        <v>199</v>
      </c>
      <c r="E3190">
        <v>2</v>
      </c>
      <c r="F3190">
        <v>2</v>
      </c>
      <c r="G3190">
        <v>93</v>
      </c>
      <c r="H3190">
        <v>1.2E-2</v>
      </c>
      <c r="I3190">
        <v>11.43</v>
      </c>
      <c r="J3190">
        <v>21</v>
      </c>
      <c r="K3190">
        <v>1</v>
      </c>
      <c r="L3190" s="1">
        <v>39439</v>
      </c>
      <c r="M3190" t="s">
        <v>22</v>
      </c>
      <c r="N3190" t="s">
        <v>132</v>
      </c>
      <c r="O3190" t="s">
        <v>123</v>
      </c>
      <c r="P3190" t="s">
        <v>282</v>
      </c>
      <c r="Q3190" t="s">
        <v>123</v>
      </c>
      <c r="R3190" t="s">
        <v>33</v>
      </c>
      <c r="S3190" t="s">
        <v>236</v>
      </c>
      <c r="T3190">
        <v>48</v>
      </c>
      <c r="U3190">
        <v>0</v>
      </c>
      <c r="V3190">
        <v>-122.33159999999999</v>
      </c>
      <c r="W3190">
        <v>47.595199999999998</v>
      </c>
    </row>
    <row r="3191" spans="1:23" x14ac:dyDescent="0.25">
      <c r="A3191" t="s">
        <v>1156</v>
      </c>
      <c r="B3191">
        <v>89.9</v>
      </c>
      <c r="C3191">
        <v>60</v>
      </c>
      <c r="D3191">
        <v>147</v>
      </c>
      <c r="E3191">
        <v>1</v>
      </c>
      <c r="F3191">
        <v>0</v>
      </c>
      <c r="G3191">
        <v>82</v>
      </c>
      <c r="H3191">
        <v>1.2E-2</v>
      </c>
      <c r="I3191">
        <v>0</v>
      </c>
      <c r="J3191">
        <v>-3</v>
      </c>
      <c r="K3191">
        <v>0</v>
      </c>
      <c r="L3191" s="1">
        <v>39446</v>
      </c>
      <c r="M3191" t="s">
        <v>27</v>
      </c>
      <c r="N3191" t="s">
        <v>39</v>
      </c>
      <c r="O3191" t="s">
        <v>39</v>
      </c>
      <c r="P3191" t="s">
        <v>1004</v>
      </c>
      <c r="Q3191" t="s">
        <v>123</v>
      </c>
      <c r="R3191" t="s">
        <v>33</v>
      </c>
      <c r="S3191" t="s">
        <v>41</v>
      </c>
      <c r="T3191">
        <v>50</v>
      </c>
      <c r="U3191">
        <v>1</v>
      </c>
      <c r="V3191">
        <v>-84.400999999999996</v>
      </c>
      <c r="W3191">
        <v>33.758000000000003</v>
      </c>
    </row>
    <row r="3192" spans="1:23" x14ac:dyDescent="0.25">
      <c r="A3192" t="s">
        <v>1156</v>
      </c>
      <c r="B3192">
        <v>68.400000000000006</v>
      </c>
      <c r="C3192">
        <v>62.5</v>
      </c>
      <c r="D3192">
        <v>229</v>
      </c>
      <c r="E3192">
        <v>1</v>
      </c>
      <c r="F3192">
        <v>2</v>
      </c>
      <c r="G3192">
        <v>76</v>
      </c>
      <c r="H3192">
        <v>1.2E-2</v>
      </c>
      <c r="I3192">
        <v>9.1999999999999993</v>
      </c>
      <c r="J3192">
        <v>21</v>
      </c>
      <c r="K3192">
        <v>1</v>
      </c>
      <c r="L3192" s="1">
        <v>39452</v>
      </c>
      <c r="M3192" t="s">
        <v>22</v>
      </c>
      <c r="N3192" t="s">
        <v>97</v>
      </c>
      <c r="O3192" t="s">
        <v>123</v>
      </c>
      <c r="P3192" t="s">
        <v>296</v>
      </c>
      <c r="Q3192" t="s">
        <v>123</v>
      </c>
      <c r="R3192" t="s">
        <v>33</v>
      </c>
      <c r="S3192" t="s">
        <v>236</v>
      </c>
      <c r="T3192">
        <v>43</v>
      </c>
      <c r="U3192">
        <v>0</v>
      </c>
      <c r="V3192">
        <v>-122.33159999999999</v>
      </c>
      <c r="W3192">
        <v>47.595199999999998</v>
      </c>
    </row>
    <row r="3193" spans="1:23" x14ac:dyDescent="0.25">
      <c r="A3193" t="s">
        <v>1156</v>
      </c>
      <c r="B3193">
        <v>84.7</v>
      </c>
      <c r="C3193">
        <v>57.58</v>
      </c>
      <c r="D3193">
        <v>194</v>
      </c>
      <c r="E3193">
        <v>1</v>
      </c>
      <c r="F3193">
        <v>0</v>
      </c>
      <c r="G3193">
        <v>86</v>
      </c>
      <c r="H3193">
        <v>3.1E-2</v>
      </c>
      <c r="I3193">
        <v>4.72</v>
      </c>
      <c r="J3193">
        <v>-22</v>
      </c>
      <c r="K3193">
        <v>0</v>
      </c>
      <c r="L3193" s="1">
        <v>39459</v>
      </c>
      <c r="M3193" t="s">
        <v>27</v>
      </c>
      <c r="N3193" t="s">
        <v>73</v>
      </c>
      <c r="O3193" t="s">
        <v>73</v>
      </c>
      <c r="P3193" t="s">
        <v>1167</v>
      </c>
      <c r="Q3193" t="s">
        <v>123</v>
      </c>
      <c r="R3193" t="s">
        <v>61</v>
      </c>
      <c r="S3193" t="s">
        <v>168</v>
      </c>
      <c r="T3193">
        <v>30</v>
      </c>
      <c r="U3193">
        <v>0</v>
      </c>
      <c r="V3193">
        <v>-88.062222000000006</v>
      </c>
      <c r="W3193">
        <v>44.501389000000003</v>
      </c>
    </row>
    <row r="3194" spans="1:23" x14ac:dyDescent="0.25">
      <c r="A3194" t="s">
        <v>1156</v>
      </c>
      <c r="B3194">
        <v>53.9</v>
      </c>
      <c r="C3194">
        <v>41.46</v>
      </c>
      <c r="D3194">
        <v>190</v>
      </c>
      <c r="E3194">
        <v>1</v>
      </c>
      <c r="F3194">
        <v>1</v>
      </c>
      <c r="G3194">
        <v>76</v>
      </c>
      <c r="H3194">
        <v>1.2E-2</v>
      </c>
      <c r="I3194">
        <v>0</v>
      </c>
      <c r="J3194">
        <v>-24</v>
      </c>
      <c r="K3194">
        <v>0</v>
      </c>
      <c r="L3194" s="1">
        <v>39698</v>
      </c>
      <c r="M3194" t="s">
        <v>27</v>
      </c>
      <c r="N3194" t="s">
        <v>42</v>
      </c>
      <c r="O3194" t="s">
        <v>42</v>
      </c>
      <c r="P3194" t="s">
        <v>313</v>
      </c>
      <c r="Q3194" t="s">
        <v>123</v>
      </c>
      <c r="R3194" t="s">
        <v>33</v>
      </c>
      <c r="S3194" t="s">
        <v>54</v>
      </c>
      <c r="T3194">
        <v>63</v>
      </c>
      <c r="U3194">
        <v>0</v>
      </c>
      <c r="V3194">
        <v>-78.787000000000006</v>
      </c>
      <c r="W3194">
        <v>42.774000000000001</v>
      </c>
    </row>
    <row r="3195" spans="1:23" x14ac:dyDescent="0.25">
      <c r="A3195" t="s">
        <v>1156</v>
      </c>
      <c r="B3195">
        <v>42.5</v>
      </c>
      <c r="C3195">
        <v>50</v>
      </c>
      <c r="D3195">
        <v>189</v>
      </c>
      <c r="E3195">
        <v>0</v>
      </c>
      <c r="F3195">
        <v>2</v>
      </c>
      <c r="G3195">
        <v>49</v>
      </c>
      <c r="H3195">
        <v>0</v>
      </c>
      <c r="I3195">
        <v>6.96</v>
      </c>
      <c r="J3195">
        <v>-3</v>
      </c>
      <c r="K3195">
        <v>0</v>
      </c>
      <c r="L3195" s="1">
        <v>39705</v>
      </c>
      <c r="M3195" t="s">
        <v>22</v>
      </c>
      <c r="N3195" t="s">
        <v>140</v>
      </c>
      <c r="O3195" t="s">
        <v>123</v>
      </c>
      <c r="P3195" t="s">
        <v>302</v>
      </c>
      <c r="Q3195" t="s">
        <v>123</v>
      </c>
      <c r="R3195" t="s">
        <v>26</v>
      </c>
      <c r="S3195" t="s">
        <v>236</v>
      </c>
      <c r="T3195">
        <v>72</v>
      </c>
      <c r="U3195">
        <v>0</v>
      </c>
      <c r="V3195">
        <v>-122.33159999999999</v>
      </c>
      <c r="W3195">
        <v>47.595199999999998</v>
      </c>
    </row>
    <row r="3196" spans="1:23" x14ac:dyDescent="0.25">
      <c r="A3196" t="s">
        <v>1156</v>
      </c>
      <c r="B3196">
        <v>104.6</v>
      </c>
      <c r="C3196">
        <v>60</v>
      </c>
      <c r="D3196">
        <v>172</v>
      </c>
      <c r="E3196">
        <v>1</v>
      </c>
      <c r="F3196">
        <v>0</v>
      </c>
      <c r="G3196">
        <v>60</v>
      </c>
      <c r="H3196">
        <v>0</v>
      </c>
      <c r="I3196">
        <v>3.36</v>
      </c>
      <c r="J3196">
        <v>24</v>
      </c>
      <c r="K3196">
        <v>1</v>
      </c>
      <c r="L3196" s="1">
        <v>39712</v>
      </c>
      <c r="M3196" t="s">
        <v>22</v>
      </c>
      <c r="N3196" t="s">
        <v>44</v>
      </c>
      <c r="O3196" t="s">
        <v>123</v>
      </c>
      <c r="P3196" t="s">
        <v>597</v>
      </c>
      <c r="Q3196" t="s">
        <v>123</v>
      </c>
      <c r="R3196" t="s">
        <v>26</v>
      </c>
      <c r="S3196" t="s">
        <v>236</v>
      </c>
      <c r="T3196">
        <v>64</v>
      </c>
      <c r="U3196">
        <v>0</v>
      </c>
      <c r="V3196">
        <v>-122.33159999999999</v>
      </c>
      <c r="W3196">
        <v>47.595199999999998</v>
      </c>
    </row>
    <row r="3197" spans="1:23" x14ac:dyDescent="0.25">
      <c r="A3197" t="s">
        <v>1156</v>
      </c>
      <c r="B3197">
        <v>46.7</v>
      </c>
      <c r="C3197">
        <v>52.38</v>
      </c>
      <c r="D3197">
        <v>105</v>
      </c>
      <c r="E3197">
        <v>0</v>
      </c>
      <c r="F3197">
        <v>1</v>
      </c>
      <c r="G3197">
        <v>81</v>
      </c>
      <c r="H3197">
        <v>0</v>
      </c>
      <c r="I3197">
        <v>5.84</v>
      </c>
      <c r="J3197">
        <v>-38</v>
      </c>
      <c r="K3197">
        <v>0</v>
      </c>
      <c r="L3197" s="1">
        <v>39726</v>
      </c>
      <c r="M3197" t="s">
        <v>27</v>
      </c>
      <c r="N3197" t="s">
        <v>101</v>
      </c>
      <c r="O3197" t="s">
        <v>101</v>
      </c>
      <c r="P3197" t="s">
        <v>1168</v>
      </c>
      <c r="Q3197" t="s">
        <v>123</v>
      </c>
      <c r="R3197" t="s">
        <v>26</v>
      </c>
      <c r="S3197" t="s">
        <v>50</v>
      </c>
      <c r="T3197">
        <v>60</v>
      </c>
      <c r="U3197">
        <v>0</v>
      </c>
      <c r="V3197">
        <v>-74.076943999999997</v>
      </c>
      <c r="W3197">
        <v>40.812221999999998</v>
      </c>
    </row>
    <row r="3198" spans="1:23" x14ac:dyDescent="0.25">
      <c r="A3198" t="s">
        <v>1156</v>
      </c>
      <c r="B3198">
        <v>47.3</v>
      </c>
      <c r="C3198">
        <v>58.62</v>
      </c>
      <c r="D3198">
        <v>170</v>
      </c>
      <c r="E3198">
        <v>1</v>
      </c>
      <c r="F3198">
        <v>3</v>
      </c>
      <c r="G3198">
        <v>83</v>
      </c>
      <c r="H3198">
        <v>0</v>
      </c>
      <c r="I3198">
        <v>3.36</v>
      </c>
      <c r="J3198">
        <v>-6</v>
      </c>
      <c r="K3198">
        <v>0</v>
      </c>
      <c r="L3198" s="1">
        <v>39768</v>
      </c>
      <c r="M3198" t="s">
        <v>22</v>
      </c>
      <c r="N3198" t="s">
        <v>119</v>
      </c>
      <c r="O3198" t="s">
        <v>123</v>
      </c>
      <c r="P3198" t="s">
        <v>284</v>
      </c>
      <c r="Q3198" t="s">
        <v>123</v>
      </c>
      <c r="R3198" t="s">
        <v>26</v>
      </c>
      <c r="S3198" t="s">
        <v>236</v>
      </c>
      <c r="T3198">
        <v>53</v>
      </c>
      <c r="U3198">
        <v>0</v>
      </c>
      <c r="V3198">
        <v>-122.33159999999999</v>
      </c>
      <c r="W3198">
        <v>47.595199999999998</v>
      </c>
    </row>
    <row r="3199" spans="1:23" x14ac:dyDescent="0.25">
      <c r="A3199" t="s">
        <v>1156</v>
      </c>
      <c r="B3199">
        <v>54.7</v>
      </c>
      <c r="C3199">
        <v>50</v>
      </c>
      <c r="D3199">
        <v>103</v>
      </c>
      <c r="E3199">
        <v>2</v>
      </c>
      <c r="F3199">
        <v>2</v>
      </c>
      <c r="G3199">
        <v>66</v>
      </c>
      <c r="H3199">
        <v>0</v>
      </c>
      <c r="I3199">
        <v>4.72</v>
      </c>
      <c r="J3199">
        <v>-3</v>
      </c>
      <c r="K3199">
        <v>0</v>
      </c>
      <c r="L3199" s="1">
        <v>39775</v>
      </c>
      <c r="M3199" t="s">
        <v>22</v>
      </c>
      <c r="N3199" t="s">
        <v>97</v>
      </c>
      <c r="O3199" t="s">
        <v>123</v>
      </c>
      <c r="P3199" t="s">
        <v>98</v>
      </c>
      <c r="Q3199" t="s">
        <v>123</v>
      </c>
      <c r="R3199" t="s">
        <v>26</v>
      </c>
      <c r="S3199" t="s">
        <v>236</v>
      </c>
      <c r="T3199">
        <v>50</v>
      </c>
      <c r="U3199">
        <v>0</v>
      </c>
      <c r="V3199">
        <v>-122.33159999999999</v>
      </c>
      <c r="W3199">
        <v>47.595199999999998</v>
      </c>
    </row>
    <row r="3200" spans="1:23" x14ac:dyDescent="0.25">
      <c r="A3200" t="s">
        <v>1156</v>
      </c>
      <c r="B3200">
        <v>70.8</v>
      </c>
      <c r="C3200">
        <v>57.89</v>
      </c>
      <c r="D3200">
        <v>287</v>
      </c>
      <c r="E3200">
        <v>0</v>
      </c>
      <c r="F3200">
        <v>1</v>
      </c>
      <c r="G3200">
        <v>35</v>
      </c>
      <c r="H3200">
        <v>0</v>
      </c>
      <c r="I3200">
        <v>4.72</v>
      </c>
      <c r="J3200">
        <v>-25</v>
      </c>
      <c r="K3200">
        <v>0</v>
      </c>
      <c r="L3200" s="1">
        <v>39779</v>
      </c>
      <c r="M3200" t="s">
        <v>27</v>
      </c>
      <c r="N3200" t="s">
        <v>107</v>
      </c>
      <c r="O3200" t="s">
        <v>107</v>
      </c>
      <c r="P3200" t="s">
        <v>1016</v>
      </c>
      <c r="Q3200" t="s">
        <v>123</v>
      </c>
      <c r="R3200" t="s">
        <v>26</v>
      </c>
      <c r="S3200" t="s">
        <v>181</v>
      </c>
      <c r="T3200">
        <v>66</v>
      </c>
      <c r="U3200">
        <v>1</v>
      </c>
      <c r="V3200">
        <v>-96.911000000000001</v>
      </c>
      <c r="W3200">
        <v>32.840000000000003</v>
      </c>
    </row>
    <row r="3201" spans="1:23" x14ac:dyDescent="0.25">
      <c r="A3201" t="s">
        <v>1156</v>
      </c>
      <c r="B3201">
        <v>96.9</v>
      </c>
      <c r="C3201">
        <v>69.44</v>
      </c>
      <c r="D3201">
        <v>279</v>
      </c>
      <c r="E3201">
        <v>3</v>
      </c>
      <c r="F3201">
        <v>2</v>
      </c>
      <c r="G3201">
        <v>47</v>
      </c>
      <c r="H3201">
        <v>0</v>
      </c>
      <c r="I3201">
        <v>5.84</v>
      </c>
      <c r="J3201">
        <v>28</v>
      </c>
      <c r="K3201">
        <v>1</v>
      </c>
      <c r="L3201" s="1">
        <v>40069</v>
      </c>
      <c r="M3201" t="s">
        <v>22</v>
      </c>
      <c r="N3201" t="s">
        <v>44</v>
      </c>
      <c r="O3201" t="s">
        <v>123</v>
      </c>
      <c r="P3201" t="s">
        <v>153</v>
      </c>
      <c r="Q3201" t="s">
        <v>123</v>
      </c>
      <c r="R3201" t="s">
        <v>26</v>
      </c>
      <c r="S3201" t="s">
        <v>236</v>
      </c>
      <c r="T3201">
        <v>79</v>
      </c>
      <c r="U3201">
        <v>0</v>
      </c>
      <c r="V3201">
        <v>-122.33159999999999</v>
      </c>
      <c r="W3201">
        <v>47.595199999999998</v>
      </c>
    </row>
    <row r="3202" spans="1:23" x14ac:dyDescent="0.25">
      <c r="A3202" t="s">
        <v>1156</v>
      </c>
      <c r="B3202">
        <v>70.8</v>
      </c>
      <c r="C3202">
        <v>55.56</v>
      </c>
      <c r="D3202">
        <v>97</v>
      </c>
      <c r="E3202">
        <v>0</v>
      </c>
      <c r="F3202">
        <v>0</v>
      </c>
      <c r="G3202">
        <v>66</v>
      </c>
      <c r="H3202">
        <v>0</v>
      </c>
      <c r="I3202">
        <v>5.84</v>
      </c>
      <c r="J3202">
        <v>-13</v>
      </c>
      <c r="K3202">
        <v>0</v>
      </c>
      <c r="L3202" s="1">
        <v>40076</v>
      </c>
      <c r="M3202" t="s">
        <v>27</v>
      </c>
      <c r="N3202" t="s">
        <v>140</v>
      </c>
      <c r="O3202" t="s">
        <v>140</v>
      </c>
      <c r="P3202" t="s">
        <v>398</v>
      </c>
      <c r="Q3202" t="s">
        <v>123</v>
      </c>
      <c r="R3202" t="s">
        <v>26</v>
      </c>
      <c r="S3202" t="s">
        <v>395</v>
      </c>
      <c r="T3202">
        <v>74</v>
      </c>
      <c r="U3202">
        <v>0</v>
      </c>
      <c r="V3202">
        <v>-122.386111</v>
      </c>
      <c r="W3202">
        <v>37.713611</v>
      </c>
    </row>
    <row r="3203" spans="1:23" x14ac:dyDescent="0.25">
      <c r="A3203" t="s">
        <v>1156</v>
      </c>
      <c r="B3203">
        <v>125.1</v>
      </c>
      <c r="C3203">
        <v>60</v>
      </c>
      <c r="D3203">
        <v>241</v>
      </c>
      <c r="E3203">
        <v>4</v>
      </c>
      <c r="F3203">
        <v>0</v>
      </c>
      <c r="G3203">
        <v>24</v>
      </c>
      <c r="H3203">
        <v>0</v>
      </c>
      <c r="I3203">
        <v>5.84</v>
      </c>
      <c r="J3203">
        <v>41</v>
      </c>
      <c r="K3203">
        <v>1</v>
      </c>
      <c r="L3203" s="1">
        <v>40097</v>
      </c>
      <c r="M3203" t="s">
        <v>22</v>
      </c>
      <c r="N3203" t="s">
        <v>113</v>
      </c>
      <c r="O3203" t="s">
        <v>123</v>
      </c>
      <c r="P3203" t="s">
        <v>444</v>
      </c>
      <c r="Q3203" t="s">
        <v>123</v>
      </c>
      <c r="R3203" t="s">
        <v>26</v>
      </c>
      <c r="S3203" t="s">
        <v>236</v>
      </c>
      <c r="T3203">
        <v>56</v>
      </c>
      <c r="U3203">
        <v>0</v>
      </c>
      <c r="V3203">
        <v>-122.33159999999999</v>
      </c>
      <c r="W3203">
        <v>47.595199999999998</v>
      </c>
    </row>
    <row r="3204" spans="1:23" x14ac:dyDescent="0.25">
      <c r="A3204" t="s">
        <v>1156</v>
      </c>
      <c r="B3204">
        <v>32.5</v>
      </c>
      <c r="C3204">
        <v>34.479999999999997</v>
      </c>
      <c r="D3204">
        <v>112</v>
      </c>
      <c r="E3204">
        <v>0</v>
      </c>
      <c r="F3204">
        <v>1</v>
      </c>
      <c r="G3204">
        <v>70</v>
      </c>
      <c r="H3204">
        <v>0</v>
      </c>
      <c r="I3204">
        <v>6.96</v>
      </c>
      <c r="J3204">
        <v>-24</v>
      </c>
      <c r="K3204">
        <v>0</v>
      </c>
      <c r="L3204" s="1">
        <v>40104</v>
      </c>
      <c r="M3204" t="s">
        <v>22</v>
      </c>
      <c r="N3204" t="s">
        <v>119</v>
      </c>
      <c r="O3204" t="s">
        <v>123</v>
      </c>
      <c r="P3204" t="s">
        <v>786</v>
      </c>
      <c r="Q3204" t="s">
        <v>123</v>
      </c>
      <c r="R3204" t="s">
        <v>26</v>
      </c>
      <c r="S3204" t="s">
        <v>236</v>
      </c>
      <c r="T3204">
        <v>62</v>
      </c>
      <c r="U3204">
        <v>0</v>
      </c>
      <c r="V3204">
        <v>-122.33159999999999</v>
      </c>
      <c r="W3204">
        <v>47.595199999999998</v>
      </c>
    </row>
    <row r="3205" spans="1:23" x14ac:dyDescent="0.25">
      <c r="A3205" t="s">
        <v>1156</v>
      </c>
      <c r="B3205">
        <v>92.8</v>
      </c>
      <c r="C3205">
        <v>56.41</v>
      </c>
      <c r="D3205">
        <v>249</v>
      </c>
      <c r="E3205">
        <v>2</v>
      </c>
      <c r="F3205">
        <v>0</v>
      </c>
      <c r="G3205">
        <v>33</v>
      </c>
      <c r="I3205">
        <v>9.1999999999999993</v>
      </c>
      <c r="J3205">
        <v>-21</v>
      </c>
      <c r="K3205">
        <v>0</v>
      </c>
      <c r="L3205" s="1">
        <v>40118</v>
      </c>
      <c r="M3205" t="s">
        <v>27</v>
      </c>
      <c r="N3205" t="s">
        <v>107</v>
      </c>
      <c r="O3205" t="s">
        <v>107</v>
      </c>
      <c r="P3205" t="s">
        <v>200</v>
      </c>
      <c r="Q3205" t="s">
        <v>123</v>
      </c>
      <c r="S3205" t="s">
        <v>278</v>
      </c>
      <c r="T3205">
        <v>74</v>
      </c>
      <c r="U3205">
        <v>1</v>
      </c>
      <c r="V3205">
        <v>-97.092777999999996</v>
      </c>
      <c r="W3205">
        <v>32.747777999999997</v>
      </c>
    </row>
    <row r="3206" spans="1:23" x14ac:dyDescent="0.25">
      <c r="A3206" t="s">
        <v>1156</v>
      </c>
      <c r="B3206">
        <v>91.1</v>
      </c>
      <c r="C3206">
        <v>76.47</v>
      </c>
      <c r="D3206">
        <v>329</v>
      </c>
      <c r="E3206">
        <v>1</v>
      </c>
      <c r="F3206">
        <v>1</v>
      </c>
      <c r="G3206">
        <v>69</v>
      </c>
      <c r="H3206">
        <v>3.1E-2</v>
      </c>
      <c r="I3206">
        <v>11.43</v>
      </c>
      <c r="J3206">
        <v>12</v>
      </c>
      <c r="K3206">
        <v>1</v>
      </c>
      <c r="L3206" s="1">
        <v>40125</v>
      </c>
      <c r="M3206" t="s">
        <v>22</v>
      </c>
      <c r="N3206" t="s">
        <v>83</v>
      </c>
      <c r="O3206" t="s">
        <v>123</v>
      </c>
      <c r="P3206" t="s">
        <v>710</v>
      </c>
      <c r="Q3206" t="s">
        <v>123</v>
      </c>
      <c r="R3206" t="s">
        <v>33</v>
      </c>
      <c r="S3206" t="s">
        <v>236</v>
      </c>
      <c r="T3206">
        <v>51</v>
      </c>
      <c r="U3206">
        <v>0</v>
      </c>
      <c r="V3206">
        <v>-122.33159999999999</v>
      </c>
      <c r="W3206">
        <v>47.595199999999998</v>
      </c>
    </row>
    <row r="3207" spans="1:23" x14ac:dyDescent="0.25">
      <c r="A3207" t="s">
        <v>1156</v>
      </c>
      <c r="B3207">
        <v>59.4</v>
      </c>
      <c r="C3207">
        <v>50</v>
      </c>
      <c r="D3207">
        <v>315</v>
      </c>
      <c r="E3207">
        <v>1</v>
      </c>
      <c r="F3207">
        <v>2</v>
      </c>
      <c r="G3207">
        <v>14</v>
      </c>
      <c r="H3207">
        <v>0</v>
      </c>
      <c r="I3207">
        <v>3.36</v>
      </c>
      <c r="J3207">
        <v>-11</v>
      </c>
      <c r="K3207">
        <v>0</v>
      </c>
      <c r="L3207" s="1">
        <v>40132</v>
      </c>
      <c r="M3207" t="s">
        <v>27</v>
      </c>
      <c r="N3207" t="s">
        <v>119</v>
      </c>
      <c r="O3207" t="s">
        <v>119</v>
      </c>
      <c r="P3207" t="s">
        <v>37</v>
      </c>
      <c r="Q3207" t="s">
        <v>123</v>
      </c>
      <c r="R3207" t="s">
        <v>26</v>
      </c>
      <c r="S3207" t="s">
        <v>425</v>
      </c>
      <c r="T3207">
        <v>67</v>
      </c>
      <c r="U3207">
        <v>1</v>
      </c>
      <c r="V3207">
        <v>-112.26300000000001</v>
      </c>
      <c r="W3207">
        <v>33.527999999999999</v>
      </c>
    </row>
    <row r="3208" spans="1:23" x14ac:dyDescent="0.25">
      <c r="A3208" t="s">
        <v>1156</v>
      </c>
      <c r="B3208">
        <v>84</v>
      </c>
      <c r="C3208">
        <v>73.08</v>
      </c>
      <c r="D3208">
        <v>231</v>
      </c>
      <c r="E3208">
        <v>0</v>
      </c>
      <c r="F3208">
        <v>1</v>
      </c>
      <c r="G3208">
        <v>80</v>
      </c>
      <c r="H3208">
        <v>0</v>
      </c>
      <c r="I3208">
        <v>5.84</v>
      </c>
      <c r="J3208">
        <v>-26</v>
      </c>
      <c r="K3208">
        <v>0</v>
      </c>
      <c r="L3208" s="1">
        <v>40139</v>
      </c>
      <c r="M3208" t="s">
        <v>27</v>
      </c>
      <c r="N3208" t="s">
        <v>82</v>
      </c>
      <c r="O3208" t="s">
        <v>82</v>
      </c>
      <c r="P3208" t="s">
        <v>1169</v>
      </c>
      <c r="Q3208" t="s">
        <v>123</v>
      </c>
      <c r="R3208" t="s">
        <v>26</v>
      </c>
      <c r="S3208" t="s">
        <v>165</v>
      </c>
      <c r="T3208">
        <v>55</v>
      </c>
      <c r="U3208">
        <v>1</v>
      </c>
      <c r="V3208">
        <v>-93.258055999999996</v>
      </c>
      <c r="W3208">
        <v>44.973889</v>
      </c>
    </row>
    <row r="3209" spans="1:23" x14ac:dyDescent="0.25">
      <c r="A3209" t="s">
        <v>1156</v>
      </c>
      <c r="B3209">
        <v>65.7</v>
      </c>
      <c r="C3209">
        <v>56</v>
      </c>
      <c r="D3209">
        <v>102</v>
      </c>
      <c r="E3209">
        <v>0</v>
      </c>
      <c r="F3209">
        <v>0</v>
      </c>
      <c r="G3209">
        <v>67</v>
      </c>
      <c r="H3209">
        <v>0</v>
      </c>
      <c r="I3209">
        <v>5.84</v>
      </c>
      <c r="J3209">
        <v>10</v>
      </c>
      <c r="K3209">
        <v>1</v>
      </c>
      <c r="L3209" s="1">
        <v>40146</v>
      </c>
      <c r="M3209" t="s">
        <v>27</v>
      </c>
      <c r="N3209" t="s">
        <v>44</v>
      </c>
      <c r="O3209" t="s">
        <v>44</v>
      </c>
      <c r="P3209" t="s">
        <v>86</v>
      </c>
      <c r="Q3209" t="s">
        <v>123</v>
      </c>
      <c r="R3209" t="s">
        <v>26</v>
      </c>
      <c r="S3209" t="s">
        <v>128</v>
      </c>
      <c r="T3209">
        <v>56</v>
      </c>
      <c r="U3209">
        <v>1</v>
      </c>
      <c r="V3209">
        <v>-90.188610999999995</v>
      </c>
      <c r="W3209">
        <v>38.632778000000002</v>
      </c>
    </row>
    <row r="3210" spans="1:23" x14ac:dyDescent="0.25">
      <c r="A3210" t="s">
        <v>1156</v>
      </c>
      <c r="B3210">
        <v>107.2</v>
      </c>
      <c r="C3210">
        <v>73.53</v>
      </c>
      <c r="D3210">
        <v>198</v>
      </c>
      <c r="E3210">
        <v>2</v>
      </c>
      <c r="F3210">
        <v>0</v>
      </c>
      <c r="G3210">
        <v>44</v>
      </c>
      <c r="H3210">
        <v>0</v>
      </c>
      <c r="I3210">
        <v>9.1999999999999993</v>
      </c>
      <c r="J3210">
        <v>3</v>
      </c>
      <c r="K3210">
        <v>1</v>
      </c>
      <c r="L3210" s="1">
        <v>40153</v>
      </c>
      <c r="M3210" t="s">
        <v>22</v>
      </c>
      <c r="N3210" t="s">
        <v>140</v>
      </c>
      <c r="O3210" t="s">
        <v>123</v>
      </c>
      <c r="P3210" t="s">
        <v>353</v>
      </c>
      <c r="Q3210" t="s">
        <v>123</v>
      </c>
      <c r="R3210" t="s">
        <v>26</v>
      </c>
      <c r="S3210" t="s">
        <v>236</v>
      </c>
      <c r="T3210">
        <v>34</v>
      </c>
      <c r="U3210">
        <v>0</v>
      </c>
      <c r="V3210">
        <v>-122.33159999999999</v>
      </c>
      <c r="W3210">
        <v>47.595199999999998</v>
      </c>
    </row>
    <row r="3211" spans="1:23" x14ac:dyDescent="0.25">
      <c r="A3211" t="s">
        <v>1156</v>
      </c>
      <c r="B3211">
        <v>86.2</v>
      </c>
      <c r="C3211">
        <v>68.569999999999993</v>
      </c>
      <c r="D3211">
        <v>247</v>
      </c>
      <c r="E3211">
        <v>1</v>
      </c>
      <c r="F3211">
        <v>1</v>
      </c>
      <c r="G3211">
        <v>86</v>
      </c>
      <c r="H3211">
        <v>0</v>
      </c>
      <c r="I3211">
        <v>3.36</v>
      </c>
      <c r="J3211">
        <v>-27</v>
      </c>
      <c r="K3211">
        <v>0</v>
      </c>
      <c r="L3211" s="1">
        <v>40160</v>
      </c>
      <c r="M3211" t="s">
        <v>27</v>
      </c>
      <c r="N3211" t="s">
        <v>109</v>
      </c>
      <c r="O3211" t="s">
        <v>109</v>
      </c>
      <c r="P3211" t="s">
        <v>448</v>
      </c>
      <c r="Q3211" t="s">
        <v>123</v>
      </c>
      <c r="R3211" t="s">
        <v>26</v>
      </c>
      <c r="S3211" t="s">
        <v>111</v>
      </c>
      <c r="T3211">
        <v>56</v>
      </c>
      <c r="U3211">
        <v>1</v>
      </c>
      <c r="V3211">
        <v>-95.410832999999997</v>
      </c>
      <c r="W3211">
        <v>29.684722000000001</v>
      </c>
    </row>
    <row r="3212" spans="1:23" x14ac:dyDescent="0.25">
      <c r="A3212" t="s">
        <v>1156</v>
      </c>
      <c r="B3212">
        <v>45.2</v>
      </c>
      <c r="C3212">
        <v>58.7</v>
      </c>
      <c r="D3212">
        <v>256</v>
      </c>
      <c r="E3212">
        <v>1</v>
      </c>
      <c r="F3212">
        <v>4</v>
      </c>
      <c r="G3212">
        <v>77</v>
      </c>
      <c r="H3212">
        <v>0</v>
      </c>
      <c r="I3212">
        <v>12.74</v>
      </c>
      <c r="J3212">
        <v>-17</v>
      </c>
      <c r="K3212">
        <v>0</v>
      </c>
      <c r="L3212" s="1">
        <v>40167</v>
      </c>
      <c r="M3212" t="s">
        <v>22</v>
      </c>
      <c r="N3212" t="s">
        <v>152</v>
      </c>
      <c r="O3212" t="s">
        <v>123</v>
      </c>
      <c r="P3212" t="s">
        <v>88</v>
      </c>
      <c r="Q3212" t="s">
        <v>123</v>
      </c>
      <c r="R3212" t="s">
        <v>26</v>
      </c>
      <c r="S3212" t="s">
        <v>236</v>
      </c>
      <c r="T3212">
        <v>57</v>
      </c>
      <c r="U3212">
        <v>0</v>
      </c>
      <c r="V3212">
        <v>-122.33159999999999</v>
      </c>
      <c r="W3212">
        <v>47.595199999999998</v>
      </c>
    </row>
    <row r="3213" spans="1:23" x14ac:dyDescent="0.25">
      <c r="A3213" t="s">
        <v>1156</v>
      </c>
      <c r="B3213">
        <v>36.6</v>
      </c>
      <c r="C3213">
        <v>51.35</v>
      </c>
      <c r="D3213">
        <v>198</v>
      </c>
      <c r="E3213">
        <v>1</v>
      </c>
      <c r="F3213">
        <v>4</v>
      </c>
      <c r="G3213">
        <v>92</v>
      </c>
      <c r="H3213">
        <v>0</v>
      </c>
      <c r="I3213">
        <v>4.72</v>
      </c>
      <c r="J3213">
        <v>-38</v>
      </c>
      <c r="K3213">
        <v>0</v>
      </c>
      <c r="L3213" s="1">
        <v>40174</v>
      </c>
      <c r="M3213" t="s">
        <v>27</v>
      </c>
      <c r="N3213" t="s">
        <v>73</v>
      </c>
      <c r="O3213" t="s">
        <v>73</v>
      </c>
      <c r="P3213" t="s">
        <v>1170</v>
      </c>
      <c r="Q3213" t="s">
        <v>123</v>
      </c>
      <c r="R3213" t="s">
        <v>26</v>
      </c>
      <c r="S3213" t="s">
        <v>168</v>
      </c>
      <c r="T3213">
        <v>21</v>
      </c>
      <c r="U3213">
        <v>0</v>
      </c>
      <c r="V3213">
        <v>-88.062222000000006</v>
      </c>
      <c r="W3213">
        <v>44.501389000000003</v>
      </c>
    </row>
    <row r="3214" spans="1:23" x14ac:dyDescent="0.25">
      <c r="A3214" t="s">
        <v>1156</v>
      </c>
      <c r="B3214">
        <v>65.3</v>
      </c>
      <c r="C3214">
        <v>50</v>
      </c>
      <c r="D3214">
        <v>175</v>
      </c>
      <c r="E3214">
        <v>1</v>
      </c>
      <c r="F3214">
        <v>1</v>
      </c>
      <c r="G3214">
        <v>71</v>
      </c>
      <c r="H3214">
        <v>0</v>
      </c>
      <c r="I3214">
        <v>0</v>
      </c>
      <c r="J3214">
        <v>-4</v>
      </c>
      <c r="K3214">
        <v>0</v>
      </c>
      <c r="L3214" s="1">
        <v>40181</v>
      </c>
      <c r="M3214" t="s">
        <v>22</v>
      </c>
      <c r="N3214" t="s">
        <v>87</v>
      </c>
      <c r="O3214" t="s">
        <v>123</v>
      </c>
      <c r="P3214" t="s">
        <v>450</v>
      </c>
      <c r="Q3214" t="s">
        <v>123</v>
      </c>
      <c r="R3214" t="s">
        <v>26</v>
      </c>
      <c r="S3214" t="s">
        <v>236</v>
      </c>
      <c r="T3214">
        <v>49</v>
      </c>
      <c r="U3214">
        <v>0</v>
      </c>
      <c r="V3214">
        <v>-122.33159999999999</v>
      </c>
      <c r="W3214">
        <v>47.595199999999998</v>
      </c>
    </row>
    <row r="3215" spans="1:23" x14ac:dyDescent="0.25">
      <c r="A3215" t="s">
        <v>1156</v>
      </c>
      <c r="B3215">
        <v>108.3</v>
      </c>
      <c r="C3215">
        <v>78.260000000000005</v>
      </c>
      <c r="D3215">
        <v>170</v>
      </c>
      <c r="E3215">
        <v>2</v>
      </c>
      <c r="F3215">
        <v>1</v>
      </c>
      <c r="G3215">
        <v>59</v>
      </c>
      <c r="H3215">
        <v>0</v>
      </c>
      <c r="I3215">
        <v>10.31</v>
      </c>
      <c r="J3215">
        <v>25</v>
      </c>
      <c r="K3215">
        <v>1</v>
      </c>
      <c r="L3215" s="1">
        <v>40433</v>
      </c>
      <c r="M3215" t="s">
        <v>22</v>
      </c>
      <c r="N3215" t="s">
        <v>140</v>
      </c>
      <c r="O3215" t="s">
        <v>123</v>
      </c>
      <c r="P3215" t="s">
        <v>399</v>
      </c>
      <c r="Q3215" t="s">
        <v>123</v>
      </c>
      <c r="R3215" t="s">
        <v>26</v>
      </c>
      <c r="S3215" t="s">
        <v>236</v>
      </c>
      <c r="T3215">
        <v>71</v>
      </c>
      <c r="U3215">
        <v>0</v>
      </c>
      <c r="V3215">
        <v>-122.33159999999999</v>
      </c>
      <c r="W3215">
        <v>47.595199999999998</v>
      </c>
    </row>
    <row r="3216" spans="1:23" x14ac:dyDescent="0.25">
      <c r="A3216" t="s">
        <v>1156</v>
      </c>
      <c r="B3216">
        <v>51.3</v>
      </c>
      <c r="C3216">
        <v>57.14</v>
      </c>
      <c r="D3216">
        <v>233</v>
      </c>
      <c r="E3216">
        <v>1</v>
      </c>
      <c r="F3216">
        <v>3</v>
      </c>
      <c r="G3216">
        <v>3</v>
      </c>
      <c r="H3216">
        <v>0</v>
      </c>
      <c r="I3216">
        <v>5.84</v>
      </c>
      <c r="J3216">
        <v>-17</v>
      </c>
      <c r="K3216">
        <v>0</v>
      </c>
      <c r="L3216" s="1">
        <v>40440</v>
      </c>
      <c r="M3216" t="s">
        <v>27</v>
      </c>
      <c r="N3216" t="s">
        <v>36</v>
      </c>
      <c r="O3216" t="s">
        <v>36</v>
      </c>
      <c r="P3216" t="s">
        <v>391</v>
      </c>
      <c r="Q3216" t="s">
        <v>123</v>
      </c>
      <c r="R3216" t="s">
        <v>26</v>
      </c>
      <c r="S3216" t="s">
        <v>38</v>
      </c>
      <c r="T3216">
        <v>91</v>
      </c>
      <c r="U3216">
        <v>0</v>
      </c>
      <c r="V3216">
        <v>-105.02</v>
      </c>
      <c r="W3216">
        <v>39.743889000000003</v>
      </c>
    </row>
    <row r="3217" spans="1:23" x14ac:dyDescent="0.25">
      <c r="A3217" t="s">
        <v>1156</v>
      </c>
      <c r="B3217">
        <v>77.599999999999994</v>
      </c>
      <c r="C3217">
        <v>59.38</v>
      </c>
      <c r="D3217">
        <v>220</v>
      </c>
      <c r="E3217">
        <v>1</v>
      </c>
      <c r="F3217">
        <v>1</v>
      </c>
      <c r="G3217">
        <v>75</v>
      </c>
      <c r="H3217">
        <v>0</v>
      </c>
      <c r="I3217">
        <v>6.96</v>
      </c>
      <c r="J3217">
        <v>7</v>
      </c>
      <c r="K3217">
        <v>1</v>
      </c>
      <c r="L3217" s="1">
        <v>40447</v>
      </c>
      <c r="M3217" t="s">
        <v>22</v>
      </c>
      <c r="N3217" t="s">
        <v>31</v>
      </c>
      <c r="O3217" t="s">
        <v>123</v>
      </c>
      <c r="P3217" t="s">
        <v>286</v>
      </c>
      <c r="Q3217" t="s">
        <v>123</v>
      </c>
      <c r="R3217" t="s">
        <v>26</v>
      </c>
      <c r="S3217" t="s">
        <v>236</v>
      </c>
      <c r="T3217">
        <v>69</v>
      </c>
      <c r="U3217">
        <v>0</v>
      </c>
      <c r="V3217">
        <v>-122.33159999999999</v>
      </c>
      <c r="W3217">
        <v>47.595199999999998</v>
      </c>
    </row>
    <row r="3218" spans="1:23" x14ac:dyDescent="0.25">
      <c r="A3218" t="s">
        <v>1156</v>
      </c>
      <c r="B3218">
        <v>58.9</v>
      </c>
      <c r="C3218">
        <v>55.56</v>
      </c>
      <c r="D3218">
        <v>191</v>
      </c>
      <c r="E3218">
        <v>0</v>
      </c>
      <c r="F3218">
        <v>1</v>
      </c>
      <c r="G3218">
        <v>55</v>
      </c>
      <c r="H3218">
        <v>0</v>
      </c>
      <c r="I3218">
        <v>11.43</v>
      </c>
      <c r="J3218">
        <v>-17</v>
      </c>
      <c r="K3218">
        <v>0</v>
      </c>
      <c r="L3218" s="1">
        <v>40454</v>
      </c>
      <c r="M3218" t="s">
        <v>27</v>
      </c>
      <c r="N3218" t="s">
        <v>44</v>
      </c>
      <c r="O3218" t="s">
        <v>44</v>
      </c>
      <c r="P3218" t="s">
        <v>543</v>
      </c>
      <c r="Q3218" t="s">
        <v>123</v>
      </c>
      <c r="R3218" t="s">
        <v>26</v>
      </c>
      <c r="S3218" t="s">
        <v>128</v>
      </c>
      <c r="T3218">
        <v>58</v>
      </c>
      <c r="U3218">
        <v>1</v>
      </c>
      <c r="V3218">
        <v>-90.188610999999995</v>
      </c>
      <c r="W3218">
        <v>38.632778000000002</v>
      </c>
    </row>
    <row r="3219" spans="1:23" x14ac:dyDescent="0.25">
      <c r="A3219" t="s">
        <v>1156</v>
      </c>
      <c r="B3219">
        <v>87.7</v>
      </c>
      <c r="C3219">
        <v>62.5</v>
      </c>
      <c r="D3219">
        <v>242</v>
      </c>
      <c r="E3219">
        <v>1</v>
      </c>
      <c r="F3219">
        <v>0</v>
      </c>
      <c r="G3219">
        <v>35</v>
      </c>
      <c r="H3219">
        <v>0</v>
      </c>
      <c r="I3219">
        <v>3.36</v>
      </c>
      <c r="J3219">
        <v>3</v>
      </c>
      <c r="K3219">
        <v>1</v>
      </c>
      <c r="L3219" s="1">
        <v>40468</v>
      </c>
      <c r="M3219" t="s">
        <v>27</v>
      </c>
      <c r="N3219" t="s">
        <v>77</v>
      </c>
      <c r="O3219" t="s">
        <v>77</v>
      </c>
      <c r="P3219" t="s">
        <v>110</v>
      </c>
      <c r="Q3219" t="s">
        <v>123</v>
      </c>
      <c r="R3219" t="s">
        <v>26</v>
      </c>
      <c r="S3219" t="s">
        <v>215</v>
      </c>
      <c r="T3219">
        <v>63</v>
      </c>
      <c r="U3219">
        <v>0</v>
      </c>
      <c r="V3219">
        <v>-87.616699999999994</v>
      </c>
      <c r="W3219">
        <v>41.862299999999998</v>
      </c>
    </row>
    <row r="3220" spans="1:23" x14ac:dyDescent="0.25">
      <c r="A3220" t="s">
        <v>1156</v>
      </c>
      <c r="B3220">
        <v>75.8</v>
      </c>
      <c r="C3220">
        <v>52.63</v>
      </c>
      <c r="D3220">
        <v>192</v>
      </c>
      <c r="E3220">
        <v>1</v>
      </c>
      <c r="F3220">
        <v>0</v>
      </c>
      <c r="G3220">
        <v>69</v>
      </c>
      <c r="H3220">
        <v>1.2E-2</v>
      </c>
      <c r="I3220">
        <v>16.09</v>
      </c>
      <c r="J3220">
        <v>12</v>
      </c>
      <c r="K3220">
        <v>1</v>
      </c>
      <c r="L3220" s="1">
        <v>40475</v>
      </c>
      <c r="M3220" t="s">
        <v>22</v>
      </c>
      <c r="N3220" t="s">
        <v>119</v>
      </c>
      <c r="O3220" t="s">
        <v>123</v>
      </c>
      <c r="P3220" t="s">
        <v>604</v>
      </c>
      <c r="Q3220" t="s">
        <v>123</v>
      </c>
      <c r="R3220" t="s">
        <v>33</v>
      </c>
      <c r="S3220" t="s">
        <v>236</v>
      </c>
      <c r="T3220">
        <v>52</v>
      </c>
      <c r="U3220">
        <v>0</v>
      </c>
      <c r="V3220">
        <v>-122.33159999999999</v>
      </c>
      <c r="W3220">
        <v>47.595199999999998</v>
      </c>
    </row>
    <row r="3221" spans="1:23" x14ac:dyDescent="0.25">
      <c r="A3221" t="s">
        <v>1156</v>
      </c>
      <c r="B3221">
        <v>44.1</v>
      </c>
      <c r="C3221">
        <v>40.630000000000003</v>
      </c>
      <c r="D3221">
        <v>163</v>
      </c>
      <c r="E3221">
        <v>0</v>
      </c>
      <c r="F3221">
        <v>1</v>
      </c>
      <c r="G3221">
        <v>47</v>
      </c>
      <c r="H3221">
        <v>0</v>
      </c>
      <c r="I3221">
        <v>4.72</v>
      </c>
      <c r="J3221">
        <v>-30</v>
      </c>
      <c r="K3221">
        <v>0</v>
      </c>
      <c r="L3221" s="1">
        <v>40482</v>
      </c>
      <c r="M3221" t="s">
        <v>27</v>
      </c>
      <c r="N3221" t="s">
        <v>59</v>
      </c>
      <c r="O3221" t="s">
        <v>59</v>
      </c>
      <c r="P3221" t="s">
        <v>753</v>
      </c>
      <c r="Q3221" t="s">
        <v>123</v>
      </c>
      <c r="R3221" t="s">
        <v>26</v>
      </c>
      <c r="S3221" t="s">
        <v>81</v>
      </c>
      <c r="T3221">
        <v>70</v>
      </c>
      <c r="U3221">
        <v>0</v>
      </c>
      <c r="V3221">
        <v>-122.20055600000001</v>
      </c>
      <c r="W3221">
        <v>37.751666999999998</v>
      </c>
    </row>
    <row r="3222" spans="1:23" x14ac:dyDescent="0.25">
      <c r="A3222" t="s">
        <v>1156</v>
      </c>
      <c r="B3222">
        <v>106.6</v>
      </c>
      <c r="C3222">
        <v>64.709999999999994</v>
      </c>
      <c r="D3222">
        <v>333</v>
      </c>
      <c r="E3222">
        <v>1</v>
      </c>
      <c r="F3222">
        <v>0</v>
      </c>
      <c r="G3222">
        <v>17</v>
      </c>
      <c r="H3222">
        <v>0</v>
      </c>
      <c r="I3222">
        <v>6.96</v>
      </c>
      <c r="J3222">
        <v>18</v>
      </c>
      <c r="K3222">
        <v>1</v>
      </c>
      <c r="L3222" s="1">
        <v>40496</v>
      </c>
      <c r="M3222" t="s">
        <v>27</v>
      </c>
      <c r="N3222" t="s">
        <v>119</v>
      </c>
      <c r="O3222" t="s">
        <v>119</v>
      </c>
      <c r="P3222" t="s">
        <v>1171</v>
      </c>
      <c r="Q3222" t="s">
        <v>123</v>
      </c>
      <c r="R3222" t="s">
        <v>26</v>
      </c>
      <c r="S3222" t="s">
        <v>425</v>
      </c>
      <c r="T3222">
        <v>71</v>
      </c>
      <c r="U3222">
        <v>1</v>
      </c>
      <c r="V3222">
        <v>-112.26300000000001</v>
      </c>
      <c r="W3222">
        <v>33.527999999999999</v>
      </c>
    </row>
    <row r="3223" spans="1:23" x14ac:dyDescent="0.25">
      <c r="A3223" t="s">
        <v>1156</v>
      </c>
      <c r="B3223">
        <v>104.9</v>
      </c>
      <c r="C3223">
        <v>72.73</v>
      </c>
      <c r="D3223">
        <v>366</v>
      </c>
      <c r="E3223">
        <v>1</v>
      </c>
      <c r="F3223">
        <v>0</v>
      </c>
      <c r="G3223">
        <v>65</v>
      </c>
      <c r="H3223">
        <v>0</v>
      </c>
      <c r="I3223">
        <v>11.43</v>
      </c>
      <c r="J3223">
        <v>-15</v>
      </c>
      <c r="K3223">
        <v>0</v>
      </c>
      <c r="L3223" s="1">
        <v>40503</v>
      </c>
      <c r="M3223" t="s">
        <v>27</v>
      </c>
      <c r="N3223" t="s">
        <v>46</v>
      </c>
      <c r="O3223" t="s">
        <v>46</v>
      </c>
      <c r="P3223" t="s">
        <v>1172</v>
      </c>
      <c r="Q3223" t="s">
        <v>123</v>
      </c>
      <c r="R3223" t="s">
        <v>26</v>
      </c>
      <c r="S3223" t="s">
        <v>201</v>
      </c>
      <c r="T3223">
        <v>72</v>
      </c>
      <c r="U3223">
        <v>1</v>
      </c>
      <c r="V3223">
        <v>-90.811110999999997</v>
      </c>
      <c r="W3223">
        <v>29.950832999999999</v>
      </c>
    </row>
    <row r="3224" spans="1:23" x14ac:dyDescent="0.25">
      <c r="A3224" t="s">
        <v>1156</v>
      </c>
      <c r="B3224">
        <v>74.400000000000006</v>
      </c>
      <c r="C3224">
        <v>54.05</v>
      </c>
      <c r="D3224">
        <v>282</v>
      </c>
      <c r="E3224">
        <v>2</v>
      </c>
      <c r="F3224">
        <v>2</v>
      </c>
      <c r="G3224">
        <v>76</v>
      </c>
      <c r="H3224">
        <v>0</v>
      </c>
      <c r="I3224">
        <v>4.72</v>
      </c>
      <c r="J3224">
        <v>-18</v>
      </c>
      <c r="K3224">
        <v>0</v>
      </c>
      <c r="L3224" s="1">
        <v>40510</v>
      </c>
      <c r="M3224" t="s">
        <v>22</v>
      </c>
      <c r="N3224" t="s">
        <v>68</v>
      </c>
      <c r="O3224" t="s">
        <v>123</v>
      </c>
      <c r="P3224" t="s">
        <v>976</v>
      </c>
      <c r="Q3224" t="s">
        <v>123</v>
      </c>
      <c r="R3224" t="s">
        <v>26</v>
      </c>
      <c r="S3224" t="s">
        <v>236</v>
      </c>
      <c r="T3224">
        <v>43</v>
      </c>
      <c r="U3224">
        <v>0</v>
      </c>
      <c r="V3224">
        <v>-122.33159999999999</v>
      </c>
      <c r="W3224">
        <v>47.595199999999998</v>
      </c>
    </row>
    <row r="3225" spans="1:23" x14ac:dyDescent="0.25">
      <c r="A3225" t="s">
        <v>1156</v>
      </c>
      <c r="B3225">
        <v>53.3</v>
      </c>
      <c r="C3225">
        <v>56.67</v>
      </c>
      <c r="D3225">
        <v>229</v>
      </c>
      <c r="E3225">
        <v>0</v>
      </c>
      <c r="F3225">
        <v>2</v>
      </c>
      <c r="G3225">
        <v>66</v>
      </c>
      <c r="H3225">
        <v>0</v>
      </c>
      <c r="I3225">
        <v>0</v>
      </c>
      <c r="J3225">
        <v>17</v>
      </c>
      <c r="K3225">
        <v>1</v>
      </c>
      <c r="L3225" s="1">
        <v>40517</v>
      </c>
      <c r="M3225" t="s">
        <v>22</v>
      </c>
      <c r="N3225" t="s">
        <v>56</v>
      </c>
      <c r="O3225" t="s">
        <v>123</v>
      </c>
      <c r="P3225" t="s">
        <v>199</v>
      </c>
      <c r="Q3225" t="s">
        <v>123</v>
      </c>
      <c r="R3225" t="s">
        <v>26</v>
      </c>
      <c r="S3225" t="s">
        <v>236</v>
      </c>
      <c r="T3225">
        <v>49</v>
      </c>
      <c r="U3225">
        <v>0</v>
      </c>
      <c r="V3225">
        <v>-122.33159999999999</v>
      </c>
      <c r="W3225">
        <v>47.595199999999998</v>
      </c>
    </row>
    <row r="3226" spans="1:23" x14ac:dyDescent="0.25">
      <c r="A3226" t="s">
        <v>1156</v>
      </c>
      <c r="B3226">
        <v>60.2</v>
      </c>
      <c r="C3226">
        <v>64.290000000000006</v>
      </c>
      <c r="D3226">
        <v>285</v>
      </c>
      <c r="E3226">
        <v>2</v>
      </c>
      <c r="F3226">
        <v>4</v>
      </c>
      <c r="G3226">
        <v>83</v>
      </c>
      <c r="H3226">
        <v>0</v>
      </c>
      <c r="I3226">
        <v>5.84</v>
      </c>
      <c r="J3226">
        <v>-19</v>
      </c>
      <c r="K3226">
        <v>0</v>
      </c>
      <c r="L3226" s="1">
        <v>40524</v>
      </c>
      <c r="M3226" t="s">
        <v>27</v>
      </c>
      <c r="N3226" t="s">
        <v>140</v>
      </c>
      <c r="O3226" t="s">
        <v>140</v>
      </c>
      <c r="P3226" t="s">
        <v>148</v>
      </c>
      <c r="Q3226" t="s">
        <v>123</v>
      </c>
      <c r="R3226" t="s">
        <v>26</v>
      </c>
      <c r="S3226" t="s">
        <v>395</v>
      </c>
      <c r="T3226">
        <v>57</v>
      </c>
      <c r="U3226">
        <v>0</v>
      </c>
      <c r="V3226">
        <v>-122.386111</v>
      </c>
      <c r="W3226">
        <v>37.713611</v>
      </c>
    </row>
    <row r="3227" spans="1:23" x14ac:dyDescent="0.25">
      <c r="A3227" t="s">
        <v>1156</v>
      </c>
      <c r="B3227">
        <v>28.9</v>
      </c>
      <c r="C3227">
        <v>58.82</v>
      </c>
      <c r="D3227">
        <v>71</v>
      </c>
      <c r="E3227">
        <v>0</v>
      </c>
      <c r="F3227">
        <v>2</v>
      </c>
      <c r="G3227">
        <v>47</v>
      </c>
      <c r="H3227">
        <v>0</v>
      </c>
      <c r="I3227">
        <v>4.72</v>
      </c>
      <c r="J3227">
        <v>-16</v>
      </c>
      <c r="K3227">
        <v>0</v>
      </c>
      <c r="L3227" s="1">
        <v>40531</v>
      </c>
      <c r="M3227" t="s">
        <v>22</v>
      </c>
      <c r="N3227" t="s">
        <v>39</v>
      </c>
      <c r="O3227" t="s">
        <v>123</v>
      </c>
      <c r="P3227" t="s">
        <v>1173</v>
      </c>
      <c r="Q3227" t="s">
        <v>123</v>
      </c>
      <c r="R3227" t="s">
        <v>26</v>
      </c>
      <c r="S3227" t="s">
        <v>236</v>
      </c>
      <c r="T3227">
        <v>46</v>
      </c>
      <c r="U3227">
        <v>0</v>
      </c>
      <c r="V3227">
        <v>-122.33159999999999</v>
      </c>
      <c r="W3227">
        <v>47.595199999999998</v>
      </c>
    </row>
    <row r="3228" spans="1:23" x14ac:dyDescent="0.25">
      <c r="A3228" t="s">
        <v>1156</v>
      </c>
      <c r="B3228">
        <v>89.6</v>
      </c>
      <c r="C3228">
        <v>75</v>
      </c>
      <c r="D3228">
        <v>24</v>
      </c>
      <c r="E3228">
        <v>0</v>
      </c>
      <c r="F3228">
        <v>0</v>
      </c>
      <c r="G3228">
        <v>49</v>
      </c>
      <c r="H3228">
        <v>0</v>
      </c>
      <c r="I3228">
        <v>20.82</v>
      </c>
      <c r="J3228">
        <v>-23</v>
      </c>
      <c r="K3228">
        <v>0</v>
      </c>
      <c r="L3228" s="1">
        <v>40538</v>
      </c>
      <c r="M3228" t="s">
        <v>27</v>
      </c>
      <c r="N3228" t="s">
        <v>152</v>
      </c>
      <c r="O3228" t="s">
        <v>152</v>
      </c>
      <c r="P3228" t="s">
        <v>1174</v>
      </c>
      <c r="Q3228" t="s">
        <v>123</v>
      </c>
      <c r="R3228" t="s">
        <v>26</v>
      </c>
      <c r="S3228" t="s">
        <v>304</v>
      </c>
      <c r="T3228">
        <v>46</v>
      </c>
      <c r="U3228">
        <v>0</v>
      </c>
      <c r="V3228">
        <v>-82.503332999999998</v>
      </c>
      <c r="W3228">
        <v>27.975833000000002</v>
      </c>
    </row>
    <row r="3229" spans="1:23" x14ac:dyDescent="0.25">
      <c r="A3229" t="s">
        <v>1156</v>
      </c>
      <c r="B3229">
        <v>113</v>
      </c>
      <c r="C3229">
        <v>62.86</v>
      </c>
      <c r="D3229">
        <v>272</v>
      </c>
      <c r="E3229">
        <v>4</v>
      </c>
      <c r="F3229">
        <v>1</v>
      </c>
      <c r="G3229">
        <v>73</v>
      </c>
      <c r="H3229">
        <v>0</v>
      </c>
      <c r="I3229">
        <v>3.36</v>
      </c>
      <c r="J3229">
        <v>5</v>
      </c>
      <c r="K3229">
        <v>1</v>
      </c>
      <c r="L3229" s="1">
        <v>40551</v>
      </c>
      <c r="M3229" t="s">
        <v>22</v>
      </c>
      <c r="N3229" t="s">
        <v>46</v>
      </c>
      <c r="O3229" t="s">
        <v>123</v>
      </c>
      <c r="P3229" t="s">
        <v>1175</v>
      </c>
      <c r="Q3229" t="s">
        <v>123</v>
      </c>
      <c r="R3229" t="s">
        <v>26</v>
      </c>
      <c r="S3229" t="s">
        <v>236</v>
      </c>
      <c r="T3229">
        <v>42</v>
      </c>
      <c r="U3229">
        <v>0</v>
      </c>
      <c r="V3229">
        <v>-122.33159999999999</v>
      </c>
      <c r="W3229">
        <v>47.595199999999998</v>
      </c>
    </row>
    <row r="3230" spans="1:23" x14ac:dyDescent="0.25">
      <c r="A3230" t="s">
        <v>1156</v>
      </c>
      <c r="B3230">
        <v>92.5</v>
      </c>
      <c r="C3230">
        <v>54.35</v>
      </c>
      <c r="D3230">
        <v>258</v>
      </c>
      <c r="E3230">
        <v>3</v>
      </c>
      <c r="F3230">
        <v>0</v>
      </c>
      <c r="G3230">
        <v>68</v>
      </c>
      <c r="H3230">
        <v>0</v>
      </c>
      <c r="I3230">
        <v>0</v>
      </c>
      <c r="J3230">
        <v>-11</v>
      </c>
      <c r="K3230">
        <v>0</v>
      </c>
      <c r="L3230" s="1">
        <v>40559</v>
      </c>
      <c r="M3230" t="s">
        <v>27</v>
      </c>
      <c r="N3230" t="s">
        <v>77</v>
      </c>
      <c r="O3230" t="s">
        <v>77</v>
      </c>
      <c r="P3230" t="s">
        <v>775</v>
      </c>
      <c r="Q3230" t="s">
        <v>123</v>
      </c>
      <c r="R3230" t="s">
        <v>26</v>
      </c>
      <c r="S3230" t="s">
        <v>215</v>
      </c>
      <c r="T3230">
        <v>22</v>
      </c>
      <c r="U3230">
        <v>0</v>
      </c>
      <c r="V3230">
        <v>-87.616699999999994</v>
      </c>
      <c r="W3230">
        <v>41.862299999999998</v>
      </c>
    </row>
    <row r="3231" spans="1:23" x14ac:dyDescent="0.25">
      <c r="A3231" t="s">
        <v>1156</v>
      </c>
      <c r="B3231">
        <v>93.1</v>
      </c>
      <c r="C3231">
        <v>61.76</v>
      </c>
      <c r="D3231">
        <v>263</v>
      </c>
      <c r="E3231">
        <v>2</v>
      </c>
      <c r="F3231">
        <v>1</v>
      </c>
      <c r="G3231">
        <v>50</v>
      </c>
      <c r="H3231">
        <v>0</v>
      </c>
      <c r="I3231">
        <v>8.08</v>
      </c>
      <c r="J3231">
        <v>-2</v>
      </c>
      <c r="K3231">
        <v>0</v>
      </c>
      <c r="L3231" s="1">
        <v>40797</v>
      </c>
      <c r="M3231" t="s">
        <v>27</v>
      </c>
      <c r="N3231" t="s">
        <v>113</v>
      </c>
      <c r="O3231" t="s">
        <v>113</v>
      </c>
      <c r="P3231" t="s">
        <v>1102</v>
      </c>
      <c r="Q3231" t="s">
        <v>87</v>
      </c>
      <c r="R3231" t="s">
        <v>26</v>
      </c>
      <c r="S3231" t="s">
        <v>174</v>
      </c>
      <c r="T3231">
        <v>90</v>
      </c>
      <c r="U3231">
        <v>0</v>
      </c>
      <c r="V3231">
        <v>-81.637500000000003</v>
      </c>
      <c r="W3231">
        <v>30.323889000000001</v>
      </c>
    </row>
    <row r="3232" spans="1:23" x14ac:dyDescent="0.25">
      <c r="A3232" t="s">
        <v>1156</v>
      </c>
      <c r="B3232">
        <v>95.1</v>
      </c>
      <c r="C3232">
        <v>71.430000000000007</v>
      </c>
      <c r="D3232">
        <v>358</v>
      </c>
      <c r="E3232">
        <v>1</v>
      </c>
      <c r="F3232">
        <v>1</v>
      </c>
      <c r="G3232">
        <v>52</v>
      </c>
      <c r="H3232">
        <v>0</v>
      </c>
      <c r="I3232">
        <v>8.08</v>
      </c>
      <c r="J3232">
        <v>13</v>
      </c>
      <c r="K3232">
        <v>1</v>
      </c>
      <c r="L3232" s="1">
        <v>40804</v>
      </c>
      <c r="M3232" t="s">
        <v>22</v>
      </c>
      <c r="N3232" t="s">
        <v>132</v>
      </c>
      <c r="O3232" t="s">
        <v>87</v>
      </c>
      <c r="P3232" t="s">
        <v>588</v>
      </c>
      <c r="Q3232" t="s">
        <v>87</v>
      </c>
      <c r="R3232" t="s">
        <v>26</v>
      </c>
      <c r="S3232" t="s">
        <v>89</v>
      </c>
      <c r="T3232">
        <v>80</v>
      </c>
      <c r="U3232">
        <v>0</v>
      </c>
      <c r="V3232">
        <v>-86.771388999999999</v>
      </c>
      <c r="W3232">
        <v>36.166389000000002</v>
      </c>
    </row>
    <row r="3233" spans="1:23" x14ac:dyDescent="0.25">
      <c r="A3233" t="s">
        <v>1156</v>
      </c>
      <c r="B3233">
        <v>119.1</v>
      </c>
      <c r="C3233">
        <v>75</v>
      </c>
      <c r="D3233">
        <v>311</v>
      </c>
      <c r="E3233">
        <v>2</v>
      </c>
      <c r="F3233">
        <v>0</v>
      </c>
      <c r="G3233">
        <v>47</v>
      </c>
      <c r="H3233">
        <v>0</v>
      </c>
      <c r="I3233">
        <v>9.1999999999999993</v>
      </c>
      <c r="J3233">
        <v>3</v>
      </c>
      <c r="K3233">
        <v>1</v>
      </c>
      <c r="L3233" s="1">
        <v>40811</v>
      </c>
      <c r="M3233" t="s">
        <v>22</v>
      </c>
      <c r="N3233" t="s">
        <v>36</v>
      </c>
      <c r="O3233" t="s">
        <v>87</v>
      </c>
      <c r="P3233" t="s">
        <v>117</v>
      </c>
      <c r="Q3233" t="s">
        <v>87</v>
      </c>
      <c r="R3233" t="s">
        <v>26</v>
      </c>
      <c r="S3233" t="s">
        <v>89</v>
      </c>
      <c r="T3233">
        <v>77</v>
      </c>
      <c r="U3233">
        <v>0</v>
      </c>
      <c r="V3233">
        <v>-86.771388999999999</v>
      </c>
      <c r="W3233">
        <v>36.166389000000002</v>
      </c>
    </row>
    <row r="3234" spans="1:23" x14ac:dyDescent="0.25">
      <c r="A3234" t="s">
        <v>1156</v>
      </c>
      <c r="B3234">
        <v>108.3</v>
      </c>
      <c r="C3234">
        <v>50</v>
      </c>
      <c r="D3234">
        <v>220</v>
      </c>
      <c r="E3234">
        <v>3</v>
      </c>
      <c r="F3234">
        <v>1</v>
      </c>
      <c r="G3234">
        <v>57</v>
      </c>
      <c r="H3234">
        <v>0</v>
      </c>
      <c r="I3234">
        <v>21.93</v>
      </c>
      <c r="J3234">
        <v>18</v>
      </c>
      <c r="K3234">
        <v>1</v>
      </c>
      <c r="L3234" s="1">
        <v>40818</v>
      </c>
      <c r="M3234" t="s">
        <v>27</v>
      </c>
      <c r="N3234" t="s">
        <v>51</v>
      </c>
      <c r="O3234" t="s">
        <v>51</v>
      </c>
      <c r="P3234" t="s">
        <v>385</v>
      </c>
      <c r="Q3234" t="s">
        <v>87</v>
      </c>
      <c r="R3234" t="s">
        <v>26</v>
      </c>
      <c r="S3234" t="s">
        <v>135</v>
      </c>
      <c r="T3234">
        <v>54</v>
      </c>
      <c r="U3234">
        <v>0</v>
      </c>
      <c r="V3234">
        <v>-81.699444</v>
      </c>
      <c r="W3234">
        <v>41.506110999999997</v>
      </c>
    </row>
    <row r="3235" spans="1:23" x14ac:dyDescent="0.25">
      <c r="A3235" t="s">
        <v>1156</v>
      </c>
      <c r="B3235">
        <v>72</v>
      </c>
      <c r="C3235">
        <v>59.18</v>
      </c>
      <c r="D3235">
        <v>262</v>
      </c>
      <c r="E3235">
        <v>1</v>
      </c>
      <c r="F3235">
        <v>1</v>
      </c>
      <c r="G3235">
        <v>44</v>
      </c>
      <c r="I3235">
        <v>0</v>
      </c>
      <c r="J3235">
        <v>-21</v>
      </c>
      <c r="K3235">
        <v>0</v>
      </c>
      <c r="L3235" s="1">
        <v>40825</v>
      </c>
      <c r="M3235" t="s">
        <v>27</v>
      </c>
      <c r="N3235" t="s">
        <v>62</v>
      </c>
      <c r="O3235" t="s">
        <v>62</v>
      </c>
      <c r="P3235" t="s">
        <v>200</v>
      </c>
      <c r="Q3235" t="s">
        <v>87</v>
      </c>
      <c r="S3235" t="s">
        <v>64</v>
      </c>
      <c r="T3235">
        <v>76</v>
      </c>
      <c r="U3235">
        <v>0</v>
      </c>
      <c r="V3235">
        <v>-80.015833000000001</v>
      </c>
      <c r="W3235">
        <v>40.446666999999998</v>
      </c>
    </row>
    <row r="3236" spans="1:23" x14ac:dyDescent="0.25">
      <c r="A3236" t="s">
        <v>1156</v>
      </c>
      <c r="B3236">
        <v>38.799999999999997</v>
      </c>
      <c r="C3236">
        <v>46.67</v>
      </c>
      <c r="D3236">
        <v>104</v>
      </c>
      <c r="E3236">
        <v>1</v>
      </c>
      <c r="F3236">
        <v>2</v>
      </c>
      <c r="G3236">
        <v>34</v>
      </c>
      <c r="H3236">
        <v>0</v>
      </c>
      <c r="I3236">
        <v>3.36</v>
      </c>
      <c r="J3236">
        <v>-34</v>
      </c>
      <c r="K3236">
        <v>0</v>
      </c>
      <c r="L3236" s="1">
        <v>40839</v>
      </c>
      <c r="M3236" t="s">
        <v>22</v>
      </c>
      <c r="N3236" t="s">
        <v>109</v>
      </c>
      <c r="O3236" t="s">
        <v>87</v>
      </c>
      <c r="P3236" t="s">
        <v>1093</v>
      </c>
      <c r="Q3236" t="s">
        <v>87</v>
      </c>
      <c r="R3236" t="s">
        <v>26</v>
      </c>
      <c r="S3236" t="s">
        <v>89</v>
      </c>
      <c r="T3236">
        <v>69</v>
      </c>
      <c r="U3236">
        <v>0</v>
      </c>
      <c r="V3236">
        <v>-86.771388999999999</v>
      </c>
      <c r="W3236">
        <v>36.166389000000002</v>
      </c>
    </row>
    <row r="3237" spans="1:23" x14ac:dyDescent="0.25">
      <c r="A3237" t="s">
        <v>1156</v>
      </c>
      <c r="B3237">
        <v>98.5</v>
      </c>
      <c r="C3237">
        <v>69.7</v>
      </c>
      <c r="D3237">
        <v>224</v>
      </c>
      <c r="E3237">
        <v>1</v>
      </c>
      <c r="F3237">
        <v>0</v>
      </c>
      <c r="G3237">
        <v>36</v>
      </c>
      <c r="H3237">
        <v>0</v>
      </c>
      <c r="I3237">
        <v>6.96</v>
      </c>
      <c r="J3237">
        <v>17</v>
      </c>
      <c r="K3237">
        <v>1</v>
      </c>
      <c r="L3237" s="1">
        <v>40846</v>
      </c>
      <c r="M3237" t="s">
        <v>22</v>
      </c>
      <c r="N3237" t="s">
        <v>23</v>
      </c>
      <c r="O3237" t="s">
        <v>87</v>
      </c>
      <c r="P3237" t="s">
        <v>279</v>
      </c>
      <c r="Q3237" t="s">
        <v>87</v>
      </c>
      <c r="R3237" t="s">
        <v>26</v>
      </c>
      <c r="S3237" t="s">
        <v>89</v>
      </c>
      <c r="T3237">
        <v>60</v>
      </c>
      <c r="U3237">
        <v>0</v>
      </c>
      <c r="V3237">
        <v>-86.771388999999999</v>
      </c>
      <c r="W3237">
        <v>36.166389000000002</v>
      </c>
    </row>
    <row r="3238" spans="1:23" x14ac:dyDescent="0.25">
      <c r="A3238" t="s">
        <v>1156</v>
      </c>
      <c r="B3238">
        <v>94.8</v>
      </c>
      <c r="C3238">
        <v>58.54</v>
      </c>
      <c r="D3238">
        <v>272</v>
      </c>
      <c r="E3238">
        <v>2</v>
      </c>
      <c r="F3238">
        <v>0</v>
      </c>
      <c r="G3238">
        <v>41</v>
      </c>
      <c r="H3238">
        <v>0</v>
      </c>
      <c r="I3238">
        <v>9.1999999999999993</v>
      </c>
      <c r="J3238">
        <v>-7</v>
      </c>
      <c r="K3238">
        <v>0</v>
      </c>
      <c r="L3238" s="1">
        <v>40853</v>
      </c>
      <c r="M3238" t="s">
        <v>22</v>
      </c>
      <c r="N3238" t="s">
        <v>136</v>
      </c>
      <c r="O3238" t="s">
        <v>87</v>
      </c>
      <c r="P3238" t="s">
        <v>45</v>
      </c>
      <c r="Q3238" t="s">
        <v>87</v>
      </c>
      <c r="R3238" t="s">
        <v>26</v>
      </c>
      <c r="S3238" t="s">
        <v>89</v>
      </c>
      <c r="T3238">
        <v>61</v>
      </c>
      <c r="U3238">
        <v>0</v>
      </c>
      <c r="V3238">
        <v>-86.771388999999999</v>
      </c>
      <c r="W3238">
        <v>36.166389000000002</v>
      </c>
    </row>
    <row r="3239" spans="1:23" x14ac:dyDescent="0.25">
      <c r="A3239" t="s">
        <v>1156</v>
      </c>
      <c r="B3239">
        <v>79.099999999999994</v>
      </c>
      <c r="C3239">
        <v>55.56</v>
      </c>
      <c r="D3239">
        <v>219</v>
      </c>
      <c r="E3239">
        <v>1</v>
      </c>
      <c r="F3239">
        <v>1</v>
      </c>
      <c r="G3239">
        <v>51</v>
      </c>
      <c r="H3239">
        <v>0</v>
      </c>
      <c r="I3239">
        <v>8.08</v>
      </c>
      <c r="J3239">
        <v>27</v>
      </c>
      <c r="K3239">
        <v>1</v>
      </c>
      <c r="L3239" s="1">
        <v>40860</v>
      </c>
      <c r="M3239" t="s">
        <v>27</v>
      </c>
      <c r="N3239" t="s">
        <v>56</v>
      </c>
      <c r="O3239" t="s">
        <v>56</v>
      </c>
      <c r="P3239" t="s">
        <v>1176</v>
      </c>
      <c r="Q3239" t="s">
        <v>87</v>
      </c>
      <c r="R3239" t="s">
        <v>26</v>
      </c>
      <c r="S3239" t="s">
        <v>58</v>
      </c>
      <c r="T3239">
        <v>61</v>
      </c>
      <c r="U3239">
        <v>0</v>
      </c>
      <c r="V3239">
        <v>-80.852778000000001</v>
      </c>
      <c r="W3239">
        <v>35.225833000000002</v>
      </c>
    </row>
    <row r="3240" spans="1:23" x14ac:dyDescent="0.25">
      <c r="A3240" t="s">
        <v>1156</v>
      </c>
      <c r="B3240">
        <v>49.4</v>
      </c>
      <c r="C3240">
        <v>52</v>
      </c>
      <c r="D3240">
        <v>124</v>
      </c>
      <c r="E3240">
        <v>0</v>
      </c>
      <c r="F3240">
        <v>1</v>
      </c>
      <c r="G3240">
        <v>79</v>
      </c>
      <c r="H3240">
        <v>0</v>
      </c>
      <c r="I3240">
        <v>0</v>
      </c>
      <c r="J3240">
        <v>-6</v>
      </c>
      <c r="K3240">
        <v>0</v>
      </c>
      <c r="L3240" s="1">
        <v>40867</v>
      </c>
      <c r="M3240" t="s">
        <v>27</v>
      </c>
      <c r="N3240" t="s">
        <v>39</v>
      </c>
      <c r="O3240" t="s">
        <v>39</v>
      </c>
      <c r="P3240" t="s">
        <v>516</v>
      </c>
      <c r="Q3240" t="s">
        <v>87</v>
      </c>
      <c r="R3240" t="s">
        <v>26</v>
      </c>
      <c r="S3240" t="s">
        <v>41</v>
      </c>
      <c r="T3240">
        <v>65</v>
      </c>
      <c r="U3240">
        <v>1</v>
      </c>
      <c r="V3240">
        <v>-84.400999999999996</v>
      </c>
      <c r="W3240">
        <v>33.758000000000003</v>
      </c>
    </row>
    <row r="3241" spans="1:23" x14ac:dyDescent="0.25">
      <c r="A3241" t="s">
        <v>1156</v>
      </c>
      <c r="B3241">
        <v>53.6</v>
      </c>
      <c r="C3241">
        <v>55.88</v>
      </c>
      <c r="D3241">
        <v>160</v>
      </c>
      <c r="E3241">
        <v>1</v>
      </c>
      <c r="F3241">
        <v>2</v>
      </c>
      <c r="G3241">
        <v>90</v>
      </c>
      <c r="H3241">
        <v>0</v>
      </c>
      <c r="I3241">
        <v>9.1999999999999993</v>
      </c>
      <c r="J3241">
        <v>6</v>
      </c>
      <c r="K3241">
        <v>1</v>
      </c>
      <c r="L3241" s="1">
        <v>40874</v>
      </c>
      <c r="M3241" t="s">
        <v>22</v>
      </c>
      <c r="N3241" t="s">
        <v>152</v>
      </c>
      <c r="O3241" t="s">
        <v>87</v>
      </c>
      <c r="P3241" t="s">
        <v>370</v>
      </c>
      <c r="Q3241" t="s">
        <v>87</v>
      </c>
      <c r="R3241" t="s">
        <v>26</v>
      </c>
      <c r="S3241" t="s">
        <v>89</v>
      </c>
      <c r="T3241">
        <v>46</v>
      </c>
      <c r="U3241">
        <v>0</v>
      </c>
      <c r="V3241">
        <v>-86.771388999999999</v>
      </c>
      <c r="W3241">
        <v>36.166389000000002</v>
      </c>
    </row>
    <row r="3242" spans="1:23" x14ac:dyDescent="0.25">
      <c r="A3242" t="s">
        <v>1156</v>
      </c>
      <c r="B3242">
        <v>78.7</v>
      </c>
      <c r="C3242">
        <v>64</v>
      </c>
      <c r="D3242">
        <v>140</v>
      </c>
      <c r="E3242">
        <v>0</v>
      </c>
      <c r="F3242">
        <v>0</v>
      </c>
      <c r="G3242">
        <v>40</v>
      </c>
      <c r="H3242">
        <v>0</v>
      </c>
      <c r="I3242">
        <v>14.98</v>
      </c>
      <c r="J3242">
        <v>6</v>
      </c>
      <c r="K3242">
        <v>1</v>
      </c>
      <c r="L3242" s="1">
        <v>40881</v>
      </c>
      <c r="M3242" t="s">
        <v>27</v>
      </c>
      <c r="N3242" t="s">
        <v>42</v>
      </c>
      <c r="O3242" t="s">
        <v>42</v>
      </c>
      <c r="P3242" t="s">
        <v>370</v>
      </c>
      <c r="Q3242" t="s">
        <v>87</v>
      </c>
      <c r="R3242" t="s">
        <v>26</v>
      </c>
      <c r="S3242" t="s">
        <v>54</v>
      </c>
      <c r="T3242">
        <v>58</v>
      </c>
      <c r="U3242">
        <v>0</v>
      </c>
      <c r="V3242">
        <v>-78.787000000000006</v>
      </c>
      <c r="W3242">
        <v>42.774000000000001</v>
      </c>
    </row>
    <row r="3243" spans="1:23" x14ac:dyDescent="0.25">
      <c r="A3243" t="s">
        <v>1156</v>
      </c>
      <c r="B3243">
        <v>87.8</v>
      </c>
      <c r="C3243">
        <v>71.430000000000007</v>
      </c>
      <c r="D3243">
        <v>44</v>
      </c>
      <c r="E3243">
        <v>0</v>
      </c>
      <c r="F3243">
        <v>0</v>
      </c>
      <c r="G3243">
        <v>39</v>
      </c>
      <c r="H3243">
        <v>0</v>
      </c>
      <c r="I3243">
        <v>3.36</v>
      </c>
      <c r="J3243">
        <v>-5</v>
      </c>
      <c r="K3243">
        <v>0</v>
      </c>
      <c r="L3243" s="1">
        <v>40888</v>
      </c>
      <c r="M3243" t="s">
        <v>22</v>
      </c>
      <c r="N3243" t="s">
        <v>46</v>
      </c>
      <c r="O3243" t="s">
        <v>87</v>
      </c>
      <c r="P3243" t="s">
        <v>707</v>
      </c>
      <c r="Q3243" t="s">
        <v>87</v>
      </c>
      <c r="R3243" t="s">
        <v>26</v>
      </c>
      <c r="S3243" t="s">
        <v>89</v>
      </c>
      <c r="T3243">
        <v>46</v>
      </c>
      <c r="U3243">
        <v>0</v>
      </c>
      <c r="V3243">
        <v>-86.771388999999999</v>
      </c>
      <c r="W3243">
        <v>36.166389000000002</v>
      </c>
    </row>
    <row r="3244" spans="1:23" x14ac:dyDescent="0.25">
      <c r="A3244" t="s">
        <v>1156</v>
      </c>
      <c r="B3244">
        <v>60.7</v>
      </c>
      <c r="C3244">
        <v>67.5</v>
      </c>
      <c r="D3244">
        <v>223</v>
      </c>
      <c r="E3244">
        <v>0</v>
      </c>
      <c r="F3244">
        <v>2</v>
      </c>
      <c r="G3244">
        <v>67</v>
      </c>
      <c r="H3244">
        <v>0</v>
      </c>
      <c r="I3244">
        <v>8.08</v>
      </c>
      <c r="J3244">
        <v>-14</v>
      </c>
      <c r="K3244">
        <v>0</v>
      </c>
      <c r="L3244" s="1">
        <v>40895</v>
      </c>
      <c r="M3244" t="s">
        <v>27</v>
      </c>
      <c r="N3244" t="s">
        <v>23</v>
      </c>
      <c r="O3244" t="s">
        <v>23</v>
      </c>
      <c r="P3244" t="s">
        <v>157</v>
      </c>
      <c r="Q3244" t="s">
        <v>87</v>
      </c>
      <c r="R3244" t="s">
        <v>26</v>
      </c>
      <c r="S3244" t="s">
        <v>198</v>
      </c>
      <c r="T3244">
        <v>44</v>
      </c>
      <c r="U3244">
        <v>1</v>
      </c>
      <c r="V3244">
        <v>-86.162806000000003</v>
      </c>
      <c r="W3244">
        <v>39.760055999999999</v>
      </c>
    </row>
    <row r="3245" spans="1:23" x14ac:dyDescent="0.25">
      <c r="A3245" t="s">
        <v>1156</v>
      </c>
      <c r="B3245">
        <v>76</v>
      </c>
      <c r="C3245">
        <v>60</v>
      </c>
      <c r="D3245">
        <v>350</v>
      </c>
      <c r="E3245">
        <v>1</v>
      </c>
      <c r="F3245">
        <v>2</v>
      </c>
      <c r="G3245">
        <v>55</v>
      </c>
      <c r="H3245">
        <v>0</v>
      </c>
      <c r="I3245">
        <v>0</v>
      </c>
      <c r="J3245">
        <v>6</v>
      </c>
      <c r="K3245">
        <v>1</v>
      </c>
      <c r="L3245" s="1">
        <v>40901</v>
      </c>
      <c r="M3245" t="s">
        <v>22</v>
      </c>
      <c r="N3245" t="s">
        <v>113</v>
      </c>
      <c r="O3245" t="s">
        <v>87</v>
      </c>
      <c r="P3245" t="s">
        <v>370</v>
      </c>
      <c r="Q3245" t="s">
        <v>87</v>
      </c>
      <c r="R3245" t="s">
        <v>26</v>
      </c>
      <c r="S3245" t="s">
        <v>89</v>
      </c>
      <c r="T3245">
        <v>47</v>
      </c>
      <c r="U3245">
        <v>0</v>
      </c>
      <c r="V3245">
        <v>-86.771388999999999</v>
      </c>
      <c r="W3245">
        <v>36.166389000000002</v>
      </c>
    </row>
    <row r="3246" spans="1:23" x14ac:dyDescent="0.25">
      <c r="A3246" t="s">
        <v>1156</v>
      </c>
      <c r="B3246">
        <v>108.9</v>
      </c>
      <c r="C3246">
        <v>62.86</v>
      </c>
      <c r="D3246">
        <v>297</v>
      </c>
      <c r="E3246">
        <v>2</v>
      </c>
      <c r="F3246">
        <v>0</v>
      </c>
      <c r="G3246">
        <v>32</v>
      </c>
      <c r="H3246">
        <v>0</v>
      </c>
      <c r="I3246">
        <v>17.21</v>
      </c>
      <c r="J3246">
        <v>1</v>
      </c>
      <c r="K3246">
        <v>1</v>
      </c>
      <c r="L3246" s="1">
        <v>40909</v>
      </c>
      <c r="M3246" t="s">
        <v>27</v>
      </c>
      <c r="N3246" t="s">
        <v>109</v>
      </c>
      <c r="O3246" t="s">
        <v>109</v>
      </c>
      <c r="P3246" t="s">
        <v>704</v>
      </c>
      <c r="Q3246" t="s">
        <v>87</v>
      </c>
      <c r="R3246" t="s">
        <v>26</v>
      </c>
      <c r="S3246" t="s">
        <v>111</v>
      </c>
      <c r="T3246">
        <v>65</v>
      </c>
      <c r="U3246">
        <v>1</v>
      </c>
      <c r="V3246">
        <v>-95.410832999999997</v>
      </c>
      <c r="W3246">
        <v>29.684722000000001</v>
      </c>
    </row>
    <row r="3247" spans="1:23" x14ac:dyDescent="0.25">
      <c r="A3247" t="s">
        <v>1156</v>
      </c>
      <c r="B3247">
        <v>69.900000000000006</v>
      </c>
      <c r="C3247">
        <v>60.47</v>
      </c>
      <c r="D3247">
        <v>200</v>
      </c>
      <c r="E3247">
        <v>1</v>
      </c>
      <c r="F3247">
        <v>1</v>
      </c>
      <c r="G3247">
        <v>24</v>
      </c>
      <c r="H3247">
        <v>0</v>
      </c>
      <c r="I3247">
        <v>14.98</v>
      </c>
      <c r="J3247">
        <v>-23</v>
      </c>
      <c r="K3247">
        <v>0</v>
      </c>
      <c r="L3247" s="1">
        <v>41189</v>
      </c>
      <c r="M3247" t="s">
        <v>27</v>
      </c>
      <c r="N3247" t="s">
        <v>82</v>
      </c>
      <c r="O3247" t="s">
        <v>82</v>
      </c>
      <c r="P3247" t="s">
        <v>406</v>
      </c>
      <c r="Q3247" t="s">
        <v>87</v>
      </c>
      <c r="R3247" t="s">
        <v>26</v>
      </c>
      <c r="S3247" t="s">
        <v>165</v>
      </c>
      <c r="T3247">
        <v>52</v>
      </c>
      <c r="U3247">
        <v>1</v>
      </c>
      <c r="V3247">
        <v>-93.258055999999996</v>
      </c>
      <c r="W3247">
        <v>44.973889</v>
      </c>
    </row>
    <row r="3248" spans="1:23" x14ac:dyDescent="0.25">
      <c r="A3248" t="s">
        <v>1156</v>
      </c>
      <c r="B3248">
        <v>75</v>
      </c>
      <c r="C3248">
        <v>56.82</v>
      </c>
      <c r="D3248">
        <v>290</v>
      </c>
      <c r="E3248">
        <v>1</v>
      </c>
      <c r="F3248">
        <v>1</v>
      </c>
      <c r="G3248">
        <v>58</v>
      </c>
      <c r="H3248">
        <v>0</v>
      </c>
      <c r="I3248">
        <v>0</v>
      </c>
      <c r="J3248">
        <v>3</v>
      </c>
      <c r="K3248">
        <v>1</v>
      </c>
      <c r="L3248" s="1">
        <v>41193</v>
      </c>
      <c r="M3248" t="s">
        <v>22</v>
      </c>
      <c r="N3248" t="s">
        <v>62</v>
      </c>
      <c r="O3248" t="s">
        <v>87</v>
      </c>
      <c r="P3248" t="s">
        <v>419</v>
      </c>
      <c r="Q3248" t="s">
        <v>87</v>
      </c>
      <c r="R3248" t="s">
        <v>26</v>
      </c>
      <c r="S3248" t="s">
        <v>89</v>
      </c>
      <c r="T3248">
        <v>61</v>
      </c>
      <c r="U3248">
        <v>0</v>
      </c>
      <c r="V3248">
        <v>-86.771388999999999</v>
      </c>
      <c r="W3248">
        <v>36.166389000000002</v>
      </c>
    </row>
    <row r="3249" spans="1:23" x14ac:dyDescent="0.25">
      <c r="A3249" t="s">
        <v>1156</v>
      </c>
      <c r="B3249">
        <v>93.6</v>
      </c>
      <c r="C3249">
        <v>66.67</v>
      </c>
      <c r="D3249">
        <v>205</v>
      </c>
      <c r="E3249">
        <v>1</v>
      </c>
      <c r="F3249">
        <v>0</v>
      </c>
      <c r="G3249">
        <v>72</v>
      </c>
      <c r="H3249">
        <v>0</v>
      </c>
      <c r="I3249">
        <v>14.98</v>
      </c>
      <c r="J3249">
        <v>1</v>
      </c>
      <c r="K3249">
        <v>1</v>
      </c>
      <c r="L3249" s="1">
        <v>41203</v>
      </c>
      <c r="M3249" t="s">
        <v>27</v>
      </c>
      <c r="N3249" t="s">
        <v>42</v>
      </c>
      <c r="O3249" t="s">
        <v>42</v>
      </c>
      <c r="P3249" t="s">
        <v>350</v>
      </c>
      <c r="Q3249" t="s">
        <v>87</v>
      </c>
      <c r="R3249" t="s">
        <v>26</v>
      </c>
      <c r="S3249" t="s">
        <v>54</v>
      </c>
      <c r="T3249">
        <v>55</v>
      </c>
      <c r="U3249">
        <v>0</v>
      </c>
      <c r="V3249">
        <v>-78.787000000000006</v>
      </c>
      <c r="W3249">
        <v>42.774000000000001</v>
      </c>
    </row>
    <row r="3250" spans="1:23" x14ac:dyDescent="0.25">
      <c r="A3250" t="s">
        <v>1156</v>
      </c>
      <c r="B3250">
        <v>110.7</v>
      </c>
      <c r="C3250">
        <v>75.86</v>
      </c>
      <c r="D3250">
        <v>236</v>
      </c>
      <c r="E3250">
        <v>1</v>
      </c>
      <c r="F3250">
        <v>0</v>
      </c>
      <c r="G3250">
        <v>45</v>
      </c>
      <c r="H3250">
        <v>0</v>
      </c>
      <c r="I3250">
        <v>18.329999999999998</v>
      </c>
      <c r="J3250">
        <v>-6</v>
      </c>
      <c r="K3250">
        <v>0</v>
      </c>
      <c r="L3250" s="1">
        <v>41210</v>
      </c>
      <c r="M3250" t="s">
        <v>22</v>
      </c>
      <c r="N3250" t="s">
        <v>23</v>
      </c>
      <c r="O3250" t="s">
        <v>87</v>
      </c>
      <c r="P3250" t="s">
        <v>1096</v>
      </c>
      <c r="Q3250" t="s">
        <v>87</v>
      </c>
      <c r="R3250" t="s">
        <v>26</v>
      </c>
      <c r="S3250" t="s">
        <v>89</v>
      </c>
      <c r="T3250">
        <v>57</v>
      </c>
      <c r="U3250">
        <v>0</v>
      </c>
      <c r="V3250">
        <v>-86.771388999999999</v>
      </c>
      <c r="W3250">
        <v>36.166389000000002</v>
      </c>
    </row>
    <row r="3251" spans="1:23" x14ac:dyDescent="0.25">
      <c r="A3251" t="s">
        <v>1156</v>
      </c>
      <c r="B3251">
        <v>71.099999999999994</v>
      </c>
      <c r="C3251">
        <v>57.14</v>
      </c>
      <c r="D3251">
        <v>200</v>
      </c>
      <c r="E3251">
        <v>1</v>
      </c>
      <c r="F3251">
        <v>1</v>
      </c>
      <c r="G3251">
        <v>61</v>
      </c>
      <c r="H3251">
        <v>0</v>
      </c>
      <c r="I3251">
        <v>9.1999999999999993</v>
      </c>
      <c r="J3251">
        <v>-31</v>
      </c>
      <c r="K3251">
        <v>0</v>
      </c>
      <c r="L3251" s="1">
        <v>41217</v>
      </c>
      <c r="M3251" t="s">
        <v>22</v>
      </c>
      <c r="N3251" t="s">
        <v>77</v>
      </c>
      <c r="O3251" t="s">
        <v>87</v>
      </c>
      <c r="P3251" t="s">
        <v>1177</v>
      </c>
      <c r="Q3251" t="s">
        <v>87</v>
      </c>
      <c r="R3251" t="s">
        <v>26</v>
      </c>
      <c r="S3251" t="s">
        <v>89</v>
      </c>
      <c r="T3251">
        <v>54</v>
      </c>
      <c r="U3251">
        <v>0</v>
      </c>
      <c r="V3251">
        <v>-86.771388999999999</v>
      </c>
      <c r="W3251">
        <v>36.166389000000002</v>
      </c>
    </row>
    <row r="3252" spans="1:23" x14ac:dyDescent="0.25">
      <c r="A3252" t="s">
        <v>1156</v>
      </c>
      <c r="B3252">
        <v>87.4</v>
      </c>
      <c r="C3252">
        <v>63.83</v>
      </c>
      <c r="D3252">
        <v>282</v>
      </c>
      <c r="E3252">
        <v>1</v>
      </c>
      <c r="F3252">
        <v>0</v>
      </c>
      <c r="G3252">
        <v>65</v>
      </c>
      <c r="H3252">
        <v>0</v>
      </c>
      <c r="I3252">
        <v>10.31</v>
      </c>
      <c r="J3252">
        <v>3</v>
      </c>
      <c r="K3252">
        <v>1</v>
      </c>
      <c r="L3252" s="1">
        <v>42281</v>
      </c>
      <c r="M3252" t="s">
        <v>22</v>
      </c>
      <c r="N3252" t="s">
        <v>113</v>
      </c>
      <c r="O3252" t="s">
        <v>23</v>
      </c>
      <c r="P3252" t="s">
        <v>60</v>
      </c>
      <c r="Q3252" t="s">
        <v>23</v>
      </c>
      <c r="R3252" t="s">
        <v>26</v>
      </c>
      <c r="S3252" t="s">
        <v>198</v>
      </c>
      <c r="T3252">
        <v>70</v>
      </c>
      <c r="U3252">
        <v>1</v>
      </c>
      <c r="V3252">
        <v>-86.162806000000003</v>
      </c>
      <c r="W3252">
        <v>39.760055999999999</v>
      </c>
    </row>
    <row r="3253" spans="1:23" x14ac:dyDescent="0.25">
      <c r="A3253" t="s">
        <v>1156</v>
      </c>
      <c r="B3253">
        <v>107.4</v>
      </c>
      <c r="C3253">
        <v>62.07</v>
      </c>
      <c r="D3253">
        <v>213</v>
      </c>
      <c r="E3253">
        <v>2</v>
      </c>
      <c r="F3253">
        <v>0</v>
      </c>
      <c r="G3253">
        <v>78</v>
      </c>
      <c r="H3253">
        <v>0</v>
      </c>
      <c r="I3253">
        <v>0</v>
      </c>
      <c r="J3253">
        <v>7</v>
      </c>
      <c r="K3253">
        <v>1</v>
      </c>
      <c r="L3253" s="1">
        <v>42285</v>
      </c>
      <c r="M3253" t="s">
        <v>27</v>
      </c>
      <c r="N3253" t="s">
        <v>109</v>
      </c>
      <c r="O3253" t="s">
        <v>109</v>
      </c>
      <c r="P3253" t="s">
        <v>286</v>
      </c>
      <c r="Q3253" t="s">
        <v>23</v>
      </c>
      <c r="R3253" t="s">
        <v>26</v>
      </c>
      <c r="S3253" t="s">
        <v>111</v>
      </c>
      <c r="T3253">
        <v>72</v>
      </c>
      <c r="U3253">
        <v>1</v>
      </c>
      <c r="V3253">
        <v>-95.410832999999997</v>
      </c>
      <c r="W3253">
        <v>29.684722000000001</v>
      </c>
    </row>
    <row r="3254" spans="1:23" x14ac:dyDescent="0.25">
      <c r="A3254" t="s">
        <v>1156</v>
      </c>
      <c r="B3254">
        <v>84.5</v>
      </c>
      <c r="C3254">
        <v>71.88</v>
      </c>
      <c r="D3254">
        <v>213</v>
      </c>
      <c r="E3254">
        <v>2</v>
      </c>
      <c r="F3254">
        <v>2</v>
      </c>
      <c r="G3254">
        <v>44</v>
      </c>
      <c r="H3254">
        <v>0</v>
      </c>
      <c r="I3254">
        <v>9.1999999999999993</v>
      </c>
      <c r="J3254">
        <v>3</v>
      </c>
      <c r="K3254">
        <v>1</v>
      </c>
      <c r="L3254" s="1">
        <v>42330</v>
      </c>
      <c r="M3254" t="s">
        <v>27</v>
      </c>
      <c r="N3254" t="s">
        <v>39</v>
      </c>
      <c r="O3254" t="s">
        <v>39</v>
      </c>
      <c r="P3254" t="s">
        <v>173</v>
      </c>
      <c r="Q3254" t="s">
        <v>23</v>
      </c>
      <c r="R3254" t="s">
        <v>26</v>
      </c>
      <c r="S3254" t="s">
        <v>41</v>
      </c>
      <c r="T3254">
        <v>48</v>
      </c>
      <c r="U3254">
        <v>1</v>
      </c>
      <c r="V3254">
        <v>-84.400999999999996</v>
      </c>
      <c r="W3254">
        <v>33.758000000000003</v>
      </c>
    </row>
    <row r="3255" spans="1:23" x14ac:dyDescent="0.25">
      <c r="A3255" t="s">
        <v>1156</v>
      </c>
      <c r="B3255">
        <v>100.8</v>
      </c>
      <c r="C3255">
        <v>61.9</v>
      </c>
      <c r="D3255">
        <v>315</v>
      </c>
      <c r="E3255">
        <v>2</v>
      </c>
      <c r="F3255">
        <v>0</v>
      </c>
      <c r="G3255">
        <v>67</v>
      </c>
      <c r="H3255">
        <v>0</v>
      </c>
      <c r="I3255">
        <v>11.43</v>
      </c>
      <c r="J3255">
        <v>13</v>
      </c>
      <c r="K3255">
        <v>1</v>
      </c>
      <c r="L3255" s="1">
        <v>42337</v>
      </c>
      <c r="M3255" t="s">
        <v>22</v>
      </c>
      <c r="N3255" t="s">
        <v>152</v>
      </c>
      <c r="O3255" t="s">
        <v>23</v>
      </c>
      <c r="P3255" t="s">
        <v>1178</v>
      </c>
      <c r="Q3255" t="s">
        <v>23</v>
      </c>
      <c r="R3255" t="s">
        <v>26</v>
      </c>
      <c r="S3255" t="s">
        <v>198</v>
      </c>
      <c r="T3255">
        <v>42</v>
      </c>
      <c r="U3255">
        <v>1</v>
      </c>
      <c r="V3255">
        <v>-86.162806000000003</v>
      </c>
      <c r="W3255">
        <v>39.760055999999999</v>
      </c>
    </row>
    <row r="3256" spans="1:23" x14ac:dyDescent="0.25">
      <c r="A3256" t="s">
        <v>1156</v>
      </c>
      <c r="B3256">
        <v>61.2</v>
      </c>
      <c r="C3256">
        <v>61.54</v>
      </c>
      <c r="D3256">
        <v>169</v>
      </c>
      <c r="E3256">
        <v>1</v>
      </c>
      <c r="F3256">
        <v>2</v>
      </c>
      <c r="G3256">
        <v>88</v>
      </c>
      <c r="H3256">
        <v>0</v>
      </c>
      <c r="I3256">
        <v>3.36</v>
      </c>
      <c r="J3256">
        <v>-35</v>
      </c>
      <c r="K3256">
        <v>0</v>
      </c>
      <c r="L3256" s="1">
        <v>42344</v>
      </c>
      <c r="M3256" t="s">
        <v>27</v>
      </c>
      <c r="N3256" t="s">
        <v>62</v>
      </c>
      <c r="O3256" t="s">
        <v>62</v>
      </c>
      <c r="P3256" t="s">
        <v>1179</v>
      </c>
      <c r="Q3256" t="s">
        <v>23</v>
      </c>
      <c r="R3256" t="s">
        <v>26</v>
      </c>
      <c r="S3256" t="s">
        <v>64</v>
      </c>
      <c r="T3256">
        <v>35</v>
      </c>
      <c r="U3256">
        <v>0</v>
      </c>
      <c r="V3256">
        <v>-80.015833000000001</v>
      </c>
      <c r="W3256">
        <v>40.446666999999998</v>
      </c>
    </row>
    <row r="3257" spans="1:23" x14ac:dyDescent="0.25">
      <c r="A3257" t="s">
        <v>1156</v>
      </c>
      <c r="B3257">
        <v>74.900000000000006</v>
      </c>
      <c r="C3257">
        <v>51.43</v>
      </c>
      <c r="D3257">
        <v>252</v>
      </c>
      <c r="E3257">
        <v>0</v>
      </c>
      <c r="F3257">
        <v>0</v>
      </c>
      <c r="G3257">
        <v>65</v>
      </c>
      <c r="H3257">
        <v>0</v>
      </c>
      <c r="I3257">
        <v>12.74</v>
      </c>
      <c r="J3257">
        <v>-35</v>
      </c>
      <c r="K3257">
        <v>0</v>
      </c>
      <c r="L3257" s="1">
        <v>42351</v>
      </c>
      <c r="M3257" t="s">
        <v>27</v>
      </c>
      <c r="N3257" t="s">
        <v>113</v>
      </c>
      <c r="O3257" t="s">
        <v>113</v>
      </c>
      <c r="P3257" t="s">
        <v>1180</v>
      </c>
      <c r="Q3257" t="s">
        <v>23</v>
      </c>
      <c r="R3257" t="s">
        <v>26</v>
      </c>
      <c r="S3257" t="s">
        <v>174</v>
      </c>
      <c r="T3257">
        <v>78</v>
      </c>
      <c r="U3257">
        <v>0</v>
      </c>
      <c r="V3257">
        <v>-81.637500000000003</v>
      </c>
      <c r="W3257">
        <v>30.323889000000001</v>
      </c>
    </row>
    <row r="3258" spans="1:23" x14ac:dyDescent="0.25">
      <c r="A3258" t="s">
        <v>1156</v>
      </c>
      <c r="B3258">
        <v>66.900000000000006</v>
      </c>
      <c r="C3258">
        <v>56.67</v>
      </c>
      <c r="D3258">
        <v>147</v>
      </c>
      <c r="E3258">
        <v>1</v>
      </c>
      <c r="F3258">
        <v>1</v>
      </c>
      <c r="G3258">
        <v>42</v>
      </c>
      <c r="H3258">
        <v>0</v>
      </c>
      <c r="I3258">
        <v>19.7</v>
      </c>
      <c r="J3258">
        <v>-6</v>
      </c>
      <c r="K3258">
        <v>0</v>
      </c>
      <c r="L3258" s="1">
        <v>42358</v>
      </c>
      <c r="M3258" t="s">
        <v>22</v>
      </c>
      <c r="N3258" t="s">
        <v>109</v>
      </c>
      <c r="O3258" t="s">
        <v>23</v>
      </c>
      <c r="P3258" t="s">
        <v>387</v>
      </c>
      <c r="Q3258" t="s">
        <v>23</v>
      </c>
      <c r="R3258" t="s">
        <v>26</v>
      </c>
      <c r="S3258" t="s">
        <v>198</v>
      </c>
      <c r="T3258">
        <v>49</v>
      </c>
      <c r="U3258">
        <v>1</v>
      </c>
      <c r="V3258">
        <v>-86.162806000000003</v>
      </c>
      <c r="W3258">
        <v>39.760055999999999</v>
      </c>
    </row>
    <row r="3259" spans="1:23" x14ac:dyDescent="0.25">
      <c r="A3259" t="s">
        <v>1156</v>
      </c>
      <c r="B3259">
        <v>74</v>
      </c>
      <c r="C3259">
        <v>53.33</v>
      </c>
      <c r="D3259">
        <v>99</v>
      </c>
      <c r="E3259">
        <v>0</v>
      </c>
      <c r="F3259">
        <v>0</v>
      </c>
      <c r="G3259">
        <v>65</v>
      </c>
      <c r="H3259">
        <v>0</v>
      </c>
      <c r="I3259">
        <v>16.09</v>
      </c>
      <c r="J3259">
        <v>6</v>
      </c>
      <c r="K3259">
        <v>1</v>
      </c>
      <c r="L3259" s="1">
        <v>42365</v>
      </c>
      <c r="M3259" t="s">
        <v>27</v>
      </c>
      <c r="N3259" t="s">
        <v>28</v>
      </c>
      <c r="O3259" t="s">
        <v>28</v>
      </c>
      <c r="P3259" t="s">
        <v>1056</v>
      </c>
      <c r="Q3259" t="s">
        <v>23</v>
      </c>
      <c r="R3259" t="s">
        <v>26</v>
      </c>
      <c r="S3259" t="s">
        <v>30</v>
      </c>
      <c r="T3259">
        <v>81</v>
      </c>
      <c r="U3259">
        <v>0</v>
      </c>
      <c r="V3259">
        <v>-80.238889</v>
      </c>
      <c r="W3259">
        <v>25.958055999999999</v>
      </c>
    </row>
    <row r="3260" spans="1:23" x14ac:dyDescent="0.25">
      <c r="A3260" t="s">
        <v>1181</v>
      </c>
      <c r="B3260">
        <v>102.4</v>
      </c>
      <c r="C3260">
        <v>66.67</v>
      </c>
      <c r="D3260">
        <v>81</v>
      </c>
      <c r="E3260">
        <v>1</v>
      </c>
      <c r="F3260">
        <v>0</v>
      </c>
      <c r="G3260">
        <v>76</v>
      </c>
      <c r="H3260">
        <v>0</v>
      </c>
      <c r="I3260">
        <v>4.72</v>
      </c>
      <c r="J3260">
        <v>10</v>
      </c>
      <c r="K3260">
        <v>1</v>
      </c>
      <c r="L3260" s="1">
        <v>40797</v>
      </c>
      <c r="M3260" t="s">
        <v>27</v>
      </c>
      <c r="N3260" t="s">
        <v>51</v>
      </c>
      <c r="O3260" t="s">
        <v>51</v>
      </c>
      <c r="P3260" t="s">
        <v>86</v>
      </c>
      <c r="Q3260" t="s">
        <v>136</v>
      </c>
      <c r="R3260" t="s">
        <v>26</v>
      </c>
      <c r="S3260" t="s">
        <v>135</v>
      </c>
      <c r="T3260">
        <v>72</v>
      </c>
      <c r="U3260">
        <v>0</v>
      </c>
      <c r="V3260">
        <v>-81.699444</v>
      </c>
      <c r="W3260">
        <v>41.506110999999997</v>
      </c>
    </row>
    <row r="3261" spans="1:23" x14ac:dyDescent="0.25">
      <c r="A3261" t="s">
        <v>1181</v>
      </c>
      <c r="B3261">
        <v>107</v>
      </c>
      <c r="C3261">
        <v>65.849999999999994</v>
      </c>
      <c r="D3261">
        <v>332</v>
      </c>
      <c r="E3261">
        <v>2</v>
      </c>
      <c r="F3261">
        <v>0</v>
      </c>
      <c r="G3261">
        <v>19</v>
      </c>
      <c r="H3261">
        <v>0</v>
      </c>
      <c r="I3261">
        <v>6.96</v>
      </c>
      <c r="J3261">
        <v>-2</v>
      </c>
      <c r="K3261">
        <v>0</v>
      </c>
      <c r="L3261" s="1">
        <v>40804</v>
      </c>
      <c r="M3261" t="s">
        <v>27</v>
      </c>
      <c r="N3261" t="s">
        <v>36</v>
      </c>
      <c r="O3261" t="s">
        <v>36</v>
      </c>
      <c r="P3261" t="s">
        <v>356</v>
      </c>
      <c r="Q3261" t="s">
        <v>136</v>
      </c>
      <c r="R3261" t="s">
        <v>26</v>
      </c>
      <c r="S3261" t="s">
        <v>38</v>
      </c>
      <c r="T3261">
        <v>74</v>
      </c>
      <c r="U3261">
        <v>0</v>
      </c>
      <c r="V3261">
        <v>-105.02</v>
      </c>
      <c r="W3261">
        <v>39.743889000000003</v>
      </c>
    </row>
    <row r="3262" spans="1:23" x14ac:dyDescent="0.25">
      <c r="A3262" t="s">
        <v>1181</v>
      </c>
      <c r="B3262">
        <v>40.799999999999997</v>
      </c>
      <c r="C3262">
        <v>53.13</v>
      </c>
      <c r="D3262">
        <v>157</v>
      </c>
      <c r="E3262">
        <v>0</v>
      </c>
      <c r="F3262">
        <v>2</v>
      </c>
      <c r="G3262">
        <v>50</v>
      </c>
      <c r="H3262">
        <v>0</v>
      </c>
      <c r="I3262">
        <v>3.36</v>
      </c>
      <c r="J3262">
        <v>-5</v>
      </c>
      <c r="K3262">
        <v>0</v>
      </c>
      <c r="L3262" s="1">
        <v>40811</v>
      </c>
      <c r="M3262" t="s">
        <v>22</v>
      </c>
      <c r="N3262" t="s">
        <v>140</v>
      </c>
      <c r="O3262" t="s">
        <v>136</v>
      </c>
      <c r="P3262" t="s">
        <v>1182</v>
      </c>
      <c r="Q3262" t="s">
        <v>136</v>
      </c>
      <c r="R3262" t="s">
        <v>26</v>
      </c>
      <c r="S3262" t="s">
        <v>161</v>
      </c>
      <c r="T3262">
        <v>75</v>
      </c>
      <c r="U3262">
        <v>0</v>
      </c>
      <c r="V3262">
        <v>-84.516000000000005</v>
      </c>
      <c r="W3262">
        <v>39.094999999999999</v>
      </c>
    </row>
    <row r="3263" spans="1:23" x14ac:dyDescent="0.25">
      <c r="A3263" t="s">
        <v>1181</v>
      </c>
      <c r="B3263">
        <v>64.400000000000006</v>
      </c>
      <c r="C3263">
        <v>50</v>
      </c>
      <c r="D3263">
        <v>298</v>
      </c>
      <c r="E3263">
        <v>1</v>
      </c>
      <c r="F3263">
        <v>2</v>
      </c>
      <c r="G3263">
        <v>47</v>
      </c>
      <c r="H3263">
        <v>0</v>
      </c>
      <c r="I3263">
        <v>6.96</v>
      </c>
      <c r="J3263">
        <v>3</v>
      </c>
      <c r="K3263">
        <v>1</v>
      </c>
      <c r="L3263" s="1">
        <v>40818</v>
      </c>
      <c r="M3263" t="s">
        <v>22</v>
      </c>
      <c r="N3263" t="s">
        <v>42</v>
      </c>
      <c r="O3263" t="s">
        <v>136</v>
      </c>
      <c r="P3263" t="s">
        <v>110</v>
      </c>
      <c r="Q3263" t="s">
        <v>136</v>
      </c>
      <c r="R3263" t="s">
        <v>26</v>
      </c>
      <c r="S3263" t="s">
        <v>161</v>
      </c>
      <c r="T3263">
        <v>61</v>
      </c>
      <c r="U3263">
        <v>0</v>
      </c>
      <c r="V3263">
        <v>-84.516000000000005</v>
      </c>
      <c r="W3263">
        <v>39.094999999999999</v>
      </c>
    </row>
    <row r="3264" spans="1:23" x14ac:dyDescent="0.25">
      <c r="A3264" t="s">
        <v>1181</v>
      </c>
      <c r="B3264">
        <v>85.3</v>
      </c>
      <c r="C3264">
        <v>63.64</v>
      </c>
      <c r="D3264">
        <v>179</v>
      </c>
      <c r="E3264">
        <v>2</v>
      </c>
      <c r="F3264">
        <v>1</v>
      </c>
      <c r="G3264">
        <v>69</v>
      </c>
      <c r="H3264">
        <v>0</v>
      </c>
      <c r="I3264">
        <v>16.09</v>
      </c>
      <c r="J3264">
        <v>10</v>
      </c>
      <c r="K3264">
        <v>1</v>
      </c>
      <c r="L3264" s="1">
        <v>40825</v>
      </c>
      <c r="M3264" t="s">
        <v>27</v>
      </c>
      <c r="N3264" t="s">
        <v>113</v>
      </c>
      <c r="O3264" t="s">
        <v>113</v>
      </c>
      <c r="P3264" t="s">
        <v>124</v>
      </c>
      <c r="Q3264" t="s">
        <v>136</v>
      </c>
      <c r="R3264" t="s">
        <v>26</v>
      </c>
      <c r="S3264" t="s">
        <v>174</v>
      </c>
      <c r="T3264">
        <v>80</v>
      </c>
      <c r="U3264">
        <v>0</v>
      </c>
      <c r="V3264">
        <v>-81.637500000000003</v>
      </c>
      <c r="W3264">
        <v>30.323889000000001</v>
      </c>
    </row>
    <row r="3265" spans="1:23" x14ac:dyDescent="0.25">
      <c r="A3265" t="s">
        <v>1181</v>
      </c>
      <c r="B3265">
        <v>111.5</v>
      </c>
      <c r="C3265">
        <v>78.13</v>
      </c>
      <c r="D3265">
        <v>264</v>
      </c>
      <c r="E3265">
        <v>1</v>
      </c>
      <c r="F3265">
        <v>0</v>
      </c>
      <c r="G3265">
        <v>33</v>
      </c>
      <c r="H3265">
        <v>0</v>
      </c>
      <c r="I3265">
        <v>12.74</v>
      </c>
      <c r="J3265">
        <v>10</v>
      </c>
      <c r="K3265">
        <v>1</v>
      </c>
      <c r="L3265" s="1">
        <v>40832</v>
      </c>
      <c r="M3265" t="s">
        <v>22</v>
      </c>
      <c r="N3265" t="s">
        <v>23</v>
      </c>
      <c r="O3265" t="s">
        <v>136</v>
      </c>
      <c r="P3265" t="s">
        <v>86</v>
      </c>
      <c r="Q3265" t="s">
        <v>136</v>
      </c>
      <c r="R3265" t="s">
        <v>26</v>
      </c>
      <c r="S3265" t="s">
        <v>161</v>
      </c>
      <c r="T3265">
        <v>77</v>
      </c>
      <c r="U3265">
        <v>0</v>
      </c>
      <c r="V3265">
        <v>-84.516000000000005</v>
      </c>
      <c r="W3265">
        <v>39.094999999999999</v>
      </c>
    </row>
    <row r="3266" spans="1:23" x14ac:dyDescent="0.25">
      <c r="A3266" t="s">
        <v>1181</v>
      </c>
      <c r="B3266">
        <v>72.2</v>
      </c>
      <c r="C3266">
        <v>62.07</v>
      </c>
      <c r="D3266">
        <v>168</v>
      </c>
      <c r="E3266">
        <v>2</v>
      </c>
      <c r="F3266">
        <v>2</v>
      </c>
      <c r="G3266">
        <v>90</v>
      </c>
      <c r="H3266">
        <v>0</v>
      </c>
      <c r="I3266">
        <v>9.1999999999999993</v>
      </c>
      <c r="J3266">
        <v>22</v>
      </c>
      <c r="K3266">
        <v>1</v>
      </c>
      <c r="L3266" s="1">
        <v>40846</v>
      </c>
      <c r="M3266" t="s">
        <v>27</v>
      </c>
      <c r="N3266" t="s">
        <v>123</v>
      </c>
      <c r="O3266" t="s">
        <v>123</v>
      </c>
      <c r="P3266" t="s">
        <v>589</v>
      </c>
      <c r="Q3266" t="s">
        <v>136</v>
      </c>
      <c r="R3266" t="s">
        <v>26</v>
      </c>
      <c r="S3266" t="s">
        <v>236</v>
      </c>
      <c r="T3266">
        <v>58</v>
      </c>
      <c r="U3266">
        <v>0</v>
      </c>
      <c r="V3266">
        <v>-122.33159999999999</v>
      </c>
      <c r="W3266">
        <v>47.595199999999998</v>
      </c>
    </row>
    <row r="3267" spans="1:23" x14ac:dyDescent="0.25">
      <c r="A3267" t="s">
        <v>1181</v>
      </c>
      <c r="B3267">
        <v>97.9</v>
      </c>
      <c r="C3267">
        <v>56.41</v>
      </c>
      <c r="D3267">
        <v>217</v>
      </c>
      <c r="E3267">
        <v>3</v>
      </c>
      <c r="F3267">
        <v>0</v>
      </c>
      <c r="G3267">
        <v>41</v>
      </c>
      <c r="H3267">
        <v>0</v>
      </c>
      <c r="I3267">
        <v>9.1999999999999993</v>
      </c>
      <c r="J3267">
        <v>7</v>
      </c>
      <c r="K3267">
        <v>1</v>
      </c>
      <c r="L3267" s="1">
        <v>40853</v>
      </c>
      <c r="M3267" t="s">
        <v>27</v>
      </c>
      <c r="N3267" t="s">
        <v>87</v>
      </c>
      <c r="O3267" t="s">
        <v>87</v>
      </c>
      <c r="P3267" t="s">
        <v>63</v>
      </c>
      <c r="Q3267" t="s">
        <v>136</v>
      </c>
      <c r="R3267" t="s">
        <v>26</v>
      </c>
      <c r="S3267" t="s">
        <v>89</v>
      </c>
      <c r="T3267">
        <v>61</v>
      </c>
      <c r="U3267">
        <v>0</v>
      </c>
      <c r="V3267">
        <v>-86.771388999999999</v>
      </c>
      <c r="W3267">
        <v>36.166389000000002</v>
      </c>
    </row>
    <row r="3268" spans="1:23" x14ac:dyDescent="0.25">
      <c r="A3268" t="s">
        <v>1181</v>
      </c>
      <c r="B3268">
        <v>61.8</v>
      </c>
      <c r="C3268">
        <v>50</v>
      </c>
      <c r="D3268">
        <v>170</v>
      </c>
      <c r="E3268">
        <v>2</v>
      </c>
      <c r="F3268">
        <v>2</v>
      </c>
      <c r="G3268">
        <v>58</v>
      </c>
      <c r="H3268">
        <v>0</v>
      </c>
      <c r="I3268">
        <v>24.17</v>
      </c>
      <c r="J3268">
        <v>-7</v>
      </c>
      <c r="K3268">
        <v>0</v>
      </c>
      <c r="L3268" s="1">
        <v>40860</v>
      </c>
      <c r="M3268" t="s">
        <v>22</v>
      </c>
      <c r="N3268" t="s">
        <v>62</v>
      </c>
      <c r="O3268" t="s">
        <v>136</v>
      </c>
      <c r="P3268" t="s">
        <v>45</v>
      </c>
      <c r="Q3268" t="s">
        <v>136</v>
      </c>
      <c r="R3268" t="s">
        <v>26</v>
      </c>
      <c r="S3268" t="s">
        <v>161</v>
      </c>
      <c r="T3268">
        <v>65</v>
      </c>
      <c r="U3268">
        <v>0</v>
      </c>
      <c r="V3268">
        <v>-84.516000000000005</v>
      </c>
      <c r="W3268">
        <v>39.094999999999999</v>
      </c>
    </row>
    <row r="3269" spans="1:23" x14ac:dyDescent="0.25">
      <c r="A3269" t="s">
        <v>1181</v>
      </c>
      <c r="B3269">
        <v>60.7</v>
      </c>
      <c r="C3269">
        <v>53.33</v>
      </c>
      <c r="D3269">
        <v>373</v>
      </c>
      <c r="E3269">
        <v>1</v>
      </c>
      <c r="F3269">
        <v>3</v>
      </c>
      <c r="G3269">
        <v>49</v>
      </c>
      <c r="H3269">
        <v>0</v>
      </c>
      <c r="I3269">
        <v>11.43</v>
      </c>
      <c r="J3269">
        <v>-7</v>
      </c>
      <c r="K3269">
        <v>0</v>
      </c>
      <c r="L3269" s="1">
        <v>40867</v>
      </c>
      <c r="M3269" t="s">
        <v>27</v>
      </c>
      <c r="N3269" t="s">
        <v>132</v>
      </c>
      <c r="O3269" t="s">
        <v>132</v>
      </c>
      <c r="P3269" t="s">
        <v>290</v>
      </c>
      <c r="Q3269" t="s">
        <v>136</v>
      </c>
      <c r="R3269" t="s">
        <v>26</v>
      </c>
      <c r="S3269" t="s">
        <v>186</v>
      </c>
      <c r="T3269">
        <v>69</v>
      </c>
      <c r="U3269">
        <v>0</v>
      </c>
      <c r="V3269">
        <v>-76.622777999999997</v>
      </c>
      <c r="W3269">
        <v>39.278055999999999</v>
      </c>
    </row>
    <row r="3270" spans="1:23" x14ac:dyDescent="0.25">
      <c r="A3270" t="s">
        <v>1181</v>
      </c>
      <c r="B3270">
        <v>105.6</v>
      </c>
      <c r="C3270">
        <v>67.739999999999995</v>
      </c>
      <c r="D3270">
        <v>270</v>
      </c>
      <c r="E3270">
        <v>1</v>
      </c>
      <c r="F3270">
        <v>0</v>
      </c>
      <c r="G3270">
        <v>93</v>
      </c>
      <c r="H3270">
        <v>3.9E-2</v>
      </c>
      <c r="I3270">
        <v>6.96</v>
      </c>
      <c r="J3270">
        <v>3</v>
      </c>
      <c r="K3270">
        <v>1</v>
      </c>
      <c r="L3270" s="1">
        <v>40874</v>
      </c>
      <c r="M3270" t="s">
        <v>22</v>
      </c>
      <c r="N3270" t="s">
        <v>51</v>
      </c>
      <c r="O3270" t="s">
        <v>136</v>
      </c>
      <c r="P3270" t="s">
        <v>110</v>
      </c>
      <c r="Q3270" t="s">
        <v>136</v>
      </c>
      <c r="R3270" t="s">
        <v>33</v>
      </c>
      <c r="S3270" t="s">
        <v>161</v>
      </c>
      <c r="T3270">
        <v>56</v>
      </c>
      <c r="U3270">
        <v>0</v>
      </c>
      <c r="V3270">
        <v>-84.516000000000005</v>
      </c>
      <c r="W3270">
        <v>39.094999999999999</v>
      </c>
    </row>
    <row r="3271" spans="1:23" x14ac:dyDescent="0.25">
      <c r="A3271" t="s">
        <v>1181</v>
      </c>
      <c r="B3271">
        <v>77.599999999999994</v>
      </c>
      <c r="C3271">
        <v>45.83</v>
      </c>
      <c r="D3271">
        <v>135</v>
      </c>
      <c r="E3271">
        <v>1</v>
      </c>
      <c r="F3271">
        <v>0</v>
      </c>
      <c r="G3271">
        <v>38</v>
      </c>
      <c r="I3271">
        <v>9.1999999999999993</v>
      </c>
      <c r="J3271">
        <v>-28</v>
      </c>
      <c r="K3271">
        <v>0</v>
      </c>
      <c r="L3271" s="1">
        <v>40881</v>
      </c>
      <c r="M3271" t="s">
        <v>27</v>
      </c>
      <c r="N3271" t="s">
        <v>62</v>
      </c>
      <c r="O3271" t="s">
        <v>62</v>
      </c>
      <c r="P3271" t="s">
        <v>660</v>
      </c>
      <c r="Q3271" t="s">
        <v>136</v>
      </c>
      <c r="S3271" t="s">
        <v>64</v>
      </c>
      <c r="T3271">
        <v>58</v>
      </c>
      <c r="U3271">
        <v>0</v>
      </c>
      <c r="V3271">
        <v>-80.015833000000001</v>
      </c>
      <c r="W3271">
        <v>40.446666999999998</v>
      </c>
    </row>
    <row r="3272" spans="1:23" x14ac:dyDescent="0.25">
      <c r="A3272" t="s">
        <v>1181</v>
      </c>
      <c r="B3272">
        <v>89.7</v>
      </c>
      <c r="C3272">
        <v>57.14</v>
      </c>
      <c r="D3272">
        <v>189</v>
      </c>
      <c r="E3272">
        <v>1</v>
      </c>
      <c r="F3272">
        <v>0</v>
      </c>
      <c r="G3272">
        <v>44</v>
      </c>
      <c r="H3272">
        <v>0</v>
      </c>
      <c r="I3272">
        <v>3.36</v>
      </c>
      <c r="J3272">
        <v>-1</v>
      </c>
      <c r="K3272">
        <v>0</v>
      </c>
      <c r="L3272" s="1">
        <v>40888</v>
      </c>
      <c r="M3272" t="s">
        <v>22</v>
      </c>
      <c r="N3272" t="s">
        <v>109</v>
      </c>
      <c r="O3272" t="s">
        <v>136</v>
      </c>
      <c r="P3272" t="s">
        <v>331</v>
      </c>
      <c r="Q3272" t="s">
        <v>136</v>
      </c>
      <c r="R3272" t="s">
        <v>26</v>
      </c>
      <c r="S3272" t="s">
        <v>161</v>
      </c>
      <c r="T3272">
        <v>38</v>
      </c>
      <c r="U3272">
        <v>0</v>
      </c>
      <c r="V3272">
        <v>-84.516000000000005</v>
      </c>
      <c r="W3272">
        <v>39.094999999999999</v>
      </c>
    </row>
    <row r="3273" spans="1:23" x14ac:dyDescent="0.25">
      <c r="A3273" t="s">
        <v>1181</v>
      </c>
      <c r="B3273">
        <v>62.8</v>
      </c>
      <c r="C3273">
        <v>57.69</v>
      </c>
      <c r="D3273">
        <v>179</v>
      </c>
      <c r="E3273">
        <v>0</v>
      </c>
      <c r="F3273">
        <v>1</v>
      </c>
      <c r="G3273">
        <v>48</v>
      </c>
      <c r="H3273">
        <v>0</v>
      </c>
      <c r="I3273">
        <v>8.08</v>
      </c>
      <c r="J3273">
        <v>7</v>
      </c>
      <c r="K3273">
        <v>1</v>
      </c>
      <c r="L3273" s="1">
        <v>40895</v>
      </c>
      <c r="M3273" t="s">
        <v>27</v>
      </c>
      <c r="N3273" t="s">
        <v>44</v>
      </c>
      <c r="O3273" t="s">
        <v>44</v>
      </c>
      <c r="P3273" t="s">
        <v>55</v>
      </c>
      <c r="Q3273" t="s">
        <v>136</v>
      </c>
      <c r="R3273" t="s">
        <v>26</v>
      </c>
      <c r="S3273" t="s">
        <v>128</v>
      </c>
      <c r="T3273">
        <v>53</v>
      </c>
      <c r="U3273">
        <v>1</v>
      </c>
      <c r="V3273">
        <v>-90.188610999999995</v>
      </c>
      <c r="W3273">
        <v>38.632778000000002</v>
      </c>
    </row>
    <row r="3274" spans="1:23" x14ac:dyDescent="0.25">
      <c r="A3274" t="s">
        <v>1181</v>
      </c>
      <c r="B3274">
        <v>92.7</v>
      </c>
      <c r="C3274">
        <v>58.06</v>
      </c>
      <c r="D3274">
        <v>154</v>
      </c>
      <c r="E3274">
        <v>2</v>
      </c>
      <c r="F3274">
        <v>0</v>
      </c>
      <c r="G3274">
        <v>60</v>
      </c>
      <c r="H3274">
        <v>0</v>
      </c>
      <c r="I3274">
        <v>8.08</v>
      </c>
      <c r="J3274">
        <v>7</v>
      </c>
      <c r="K3274">
        <v>1</v>
      </c>
      <c r="L3274" s="1">
        <v>40901</v>
      </c>
      <c r="M3274" t="s">
        <v>22</v>
      </c>
      <c r="N3274" t="s">
        <v>119</v>
      </c>
      <c r="O3274" t="s">
        <v>136</v>
      </c>
      <c r="P3274" t="s">
        <v>96</v>
      </c>
      <c r="Q3274" t="s">
        <v>136</v>
      </c>
      <c r="R3274" t="s">
        <v>26</v>
      </c>
      <c r="S3274" t="s">
        <v>161</v>
      </c>
      <c r="T3274">
        <v>42</v>
      </c>
      <c r="U3274">
        <v>0</v>
      </c>
      <c r="V3274">
        <v>-84.516000000000005</v>
      </c>
      <c r="W3274">
        <v>39.094999999999999</v>
      </c>
    </row>
    <row r="3275" spans="1:23" x14ac:dyDescent="0.25">
      <c r="A3275" t="s">
        <v>1181</v>
      </c>
      <c r="B3275">
        <v>65.7</v>
      </c>
      <c r="C3275">
        <v>50</v>
      </c>
      <c r="D3275">
        <v>232</v>
      </c>
      <c r="E3275">
        <v>0</v>
      </c>
      <c r="F3275">
        <v>0</v>
      </c>
      <c r="G3275">
        <v>53</v>
      </c>
      <c r="H3275">
        <v>0</v>
      </c>
      <c r="I3275">
        <v>23.05</v>
      </c>
      <c r="J3275">
        <v>-8</v>
      </c>
      <c r="K3275">
        <v>0</v>
      </c>
      <c r="L3275" s="1">
        <v>40909</v>
      </c>
      <c r="M3275" t="s">
        <v>22</v>
      </c>
      <c r="N3275" t="s">
        <v>132</v>
      </c>
      <c r="O3275" t="s">
        <v>136</v>
      </c>
      <c r="P3275" t="s">
        <v>75</v>
      </c>
      <c r="Q3275" t="s">
        <v>136</v>
      </c>
      <c r="R3275" t="s">
        <v>26</v>
      </c>
      <c r="S3275" t="s">
        <v>161</v>
      </c>
      <c r="T3275">
        <v>42</v>
      </c>
      <c r="U3275">
        <v>0</v>
      </c>
      <c r="V3275">
        <v>-84.516000000000005</v>
      </c>
      <c r="W3275">
        <v>39.094999999999999</v>
      </c>
    </row>
    <row r="3276" spans="1:23" x14ac:dyDescent="0.25">
      <c r="A3276" t="s">
        <v>1181</v>
      </c>
      <c r="B3276">
        <v>51.4</v>
      </c>
      <c r="C3276">
        <v>64.290000000000006</v>
      </c>
      <c r="D3276">
        <v>257</v>
      </c>
      <c r="E3276">
        <v>0</v>
      </c>
      <c r="F3276">
        <v>3</v>
      </c>
      <c r="G3276">
        <v>50</v>
      </c>
      <c r="H3276">
        <v>0</v>
      </c>
      <c r="I3276">
        <v>4.72</v>
      </c>
      <c r="J3276">
        <v>-21</v>
      </c>
      <c r="K3276">
        <v>0</v>
      </c>
      <c r="L3276" s="1">
        <v>40915</v>
      </c>
      <c r="M3276" t="s">
        <v>27</v>
      </c>
      <c r="N3276" t="s">
        <v>109</v>
      </c>
      <c r="O3276" t="s">
        <v>109</v>
      </c>
      <c r="P3276" t="s">
        <v>723</v>
      </c>
      <c r="Q3276" t="s">
        <v>136</v>
      </c>
      <c r="R3276" t="s">
        <v>26</v>
      </c>
      <c r="S3276" t="s">
        <v>111</v>
      </c>
      <c r="T3276">
        <v>72</v>
      </c>
      <c r="U3276">
        <v>1</v>
      </c>
      <c r="V3276">
        <v>-95.410832999999997</v>
      </c>
      <c r="W3276">
        <v>29.684722000000001</v>
      </c>
    </row>
    <row r="3277" spans="1:23" x14ac:dyDescent="0.25">
      <c r="A3277" t="s">
        <v>1181</v>
      </c>
      <c r="B3277">
        <v>65.3</v>
      </c>
      <c r="C3277">
        <v>59.46</v>
      </c>
      <c r="D3277">
        <v>221</v>
      </c>
      <c r="E3277">
        <v>0</v>
      </c>
      <c r="F3277">
        <v>1</v>
      </c>
      <c r="G3277">
        <v>34</v>
      </c>
      <c r="H3277">
        <v>0</v>
      </c>
      <c r="I3277">
        <v>6.96</v>
      </c>
      <c r="J3277">
        <v>-31</v>
      </c>
      <c r="K3277">
        <v>0</v>
      </c>
      <c r="L3277" s="1">
        <v>41162</v>
      </c>
      <c r="M3277" t="s">
        <v>27</v>
      </c>
      <c r="N3277" t="s">
        <v>132</v>
      </c>
      <c r="O3277" t="s">
        <v>132</v>
      </c>
      <c r="P3277" t="s">
        <v>351</v>
      </c>
      <c r="Q3277" t="s">
        <v>136</v>
      </c>
      <c r="R3277" t="s">
        <v>26</v>
      </c>
      <c r="S3277" t="s">
        <v>186</v>
      </c>
      <c r="T3277">
        <v>72</v>
      </c>
      <c r="U3277">
        <v>0</v>
      </c>
      <c r="V3277">
        <v>-76.622777999999997</v>
      </c>
      <c r="W3277">
        <v>39.278055999999999</v>
      </c>
    </row>
    <row r="3278" spans="1:23" x14ac:dyDescent="0.25">
      <c r="A3278" t="s">
        <v>1181</v>
      </c>
      <c r="B3278">
        <v>128.19999999999999</v>
      </c>
      <c r="C3278">
        <v>77.42</v>
      </c>
      <c r="D3278">
        <v>318</v>
      </c>
      <c r="E3278">
        <v>3</v>
      </c>
      <c r="F3278">
        <v>1</v>
      </c>
      <c r="G3278">
        <v>37</v>
      </c>
      <c r="H3278">
        <v>0</v>
      </c>
      <c r="I3278">
        <v>3.36</v>
      </c>
      <c r="J3278">
        <v>7</v>
      </c>
      <c r="K3278">
        <v>1</v>
      </c>
      <c r="L3278" s="1">
        <v>41168</v>
      </c>
      <c r="M3278" t="s">
        <v>22</v>
      </c>
      <c r="N3278" t="s">
        <v>51</v>
      </c>
      <c r="O3278" t="s">
        <v>136</v>
      </c>
      <c r="P3278" t="s">
        <v>228</v>
      </c>
      <c r="Q3278" t="s">
        <v>136</v>
      </c>
      <c r="R3278" t="s">
        <v>26</v>
      </c>
      <c r="S3278" t="s">
        <v>161</v>
      </c>
      <c r="T3278">
        <v>76</v>
      </c>
      <c r="U3278">
        <v>0</v>
      </c>
      <c r="V3278">
        <v>-84.516000000000005</v>
      </c>
      <c r="W3278">
        <v>39.094999999999999</v>
      </c>
    </row>
    <row r="3279" spans="1:23" x14ac:dyDescent="0.25">
      <c r="A3279" t="s">
        <v>1181</v>
      </c>
      <c r="B3279">
        <v>132.9</v>
      </c>
      <c r="C3279">
        <v>70.37</v>
      </c>
      <c r="D3279">
        <v>328</v>
      </c>
      <c r="E3279">
        <v>3</v>
      </c>
      <c r="F3279">
        <v>1</v>
      </c>
      <c r="G3279">
        <v>35</v>
      </c>
      <c r="H3279">
        <v>0</v>
      </c>
      <c r="I3279">
        <v>5.84</v>
      </c>
      <c r="J3279">
        <v>7</v>
      </c>
      <c r="K3279">
        <v>1</v>
      </c>
      <c r="L3279" s="1">
        <v>41175</v>
      </c>
      <c r="M3279" t="s">
        <v>27</v>
      </c>
      <c r="N3279" t="s">
        <v>97</v>
      </c>
      <c r="O3279" t="s">
        <v>97</v>
      </c>
      <c r="P3279" t="s">
        <v>311</v>
      </c>
      <c r="Q3279" t="s">
        <v>136</v>
      </c>
      <c r="R3279" t="s">
        <v>26</v>
      </c>
      <c r="S3279" t="s">
        <v>99</v>
      </c>
      <c r="T3279">
        <v>67</v>
      </c>
      <c r="U3279">
        <v>0</v>
      </c>
      <c r="V3279">
        <v>-76.864444000000006</v>
      </c>
      <c r="W3279">
        <v>38.907778</v>
      </c>
    </row>
    <row r="3280" spans="1:23" x14ac:dyDescent="0.25">
      <c r="A3280" t="s">
        <v>1181</v>
      </c>
      <c r="B3280">
        <v>96.7</v>
      </c>
      <c r="C3280">
        <v>64.52</v>
      </c>
      <c r="D3280">
        <v>244</v>
      </c>
      <c r="E3280">
        <v>2</v>
      </c>
      <c r="F3280">
        <v>1</v>
      </c>
      <c r="G3280">
        <v>68</v>
      </c>
      <c r="H3280">
        <v>0</v>
      </c>
      <c r="I3280">
        <v>9.1999999999999993</v>
      </c>
      <c r="J3280">
        <v>17</v>
      </c>
      <c r="K3280">
        <v>1</v>
      </c>
      <c r="L3280" s="1">
        <v>41182</v>
      </c>
      <c r="M3280" t="s">
        <v>27</v>
      </c>
      <c r="N3280" t="s">
        <v>113</v>
      </c>
      <c r="O3280" t="s">
        <v>113</v>
      </c>
      <c r="P3280" t="s">
        <v>279</v>
      </c>
      <c r="Q3280" t="s">
        <v>136</v>
      </c>
      <c r="R3280" t="s">
        <v>26</v>
      </c>
      <c r="S3280" t="s">
        <v>174</v>
      </c>
      <c r="T3280">
        <v>84</v>
      </c>
      <c r="U3280">
        <v>0</v>
      </c>
      <c r="V3280">
        <v>-81.637500000000003</v>
      </c>
      <c r="W3280">
        <v>30.323889000000001</v>
      </c>
    </row>
    <row r="3281" spans="1:23" x14ac:dyDescent="0.25">
      <c r="A3281" t="s">
        <v>1181</v>
      </c>
      <c r="B3281">
        <v>63.5</v>
      </c>
      <c r="C3281">
        <v>60.47</v>
      </c>
      <c r="D3281">
        <v>234</v>
      </c>
      <c r="E3281">
        <v>1</v>
      </c>
      <c r="F3281">
        <v>2</v>
      </c>
      <c r="G3281">
        <v>54</v>
      </c>
      <c r="H3281">
        <v>0</v>
      </c>
      <c r="I3281">
        <v>6.96</v>
      </c>
      <c r="J3281">
        <v>-4</v>
      </c>
      <c r="K3281">
        <v>0</v>
      </c>
      <c r="L3281" s="1">
        <v>41189</v>
      </c>
      <c r="M3281" t="s">
        <v>22</v>
      </c>
      <c r="N3281" t="s">
        <v>28</v>
      </c>
      <c r="O3281" t="s">
        <v>136</v>
      </c>
      <c r="P3281" t="s">
        <v>450</v>
      </c>
      <c r="Q3281" t="s">
        <v>136</v>
      </c>
      <c r="R3281" t="s">
        <v>26</v>
      </c>
      <c r="S3281" t="s">
        <v>161</v>
      </c>
      <c r="T3281">
        <v>51</v>
      </c>
      <c r="U3281">
        <v>0</v>
      </c>
      <c r="V3281">
        <v>-84.516000000000005</v>
      </c>
      <c r="W3281">
        <v>39.094999999999999</v>
      </c>
    </row>
    <row r="3282" spans="1:23" x14ac:dyDescent="0.25">
      <c r="A3282" t="s">
        <v>1181</v>
      </c>
      <c r="B3282">
        <v>87.3</v>
      </c>
      <c r="C3282">
        <v>67.39</v>
      </c>
      <c r="D3282">
        <v>381</v>
      </c>
      <c r="E3282">
        <v>3</v>
      </c>
      <c r="F3282">
        <v>3</v>
      </c>
      <c r="G3282">
        <v>57</v>
      </c>
      <c r="H3282">
        <v>0</v>
      </c>
      <c r="I3282">
        <v>18.329999999999998</v>
      </c>
      <c r="J3282">
        <v>-10</v>
      </c>
      <c r="K3282">
        <v>0</v>
      </c>
      <c r="L3282" s="1">
        <v>41196</v>
      </c>
      <c r="M3282" t="s">
        <v>27</v>
      </c>
      <c r="N3282" t="s">
        <v>51</v>
      </c>
      <c r="O3282" t="s">
        <v>51</v>
      </c>
      <c r="P3282" t="s">
        <v>503</v>
      </c>
      <c r="Q3282" t="s">
        <v>136</v>
      </c>
      <c r="R3282" t="s">
        <v>26</v>
      </c>
      <c r="S3282" t="s">
        <v>135</v>
      </c>
      <c r="T3282">
        <v>74</v>
      </c>
      <c r="U3282">
        <v>0</v>
      </c>
      <c r="V3282">
        <v>-81.699444</v>
      </c>
      <c r="W3282">
        <v>41.506110999999997</v>
      </c>
    </row>
    <row r="3283" spans="1:23" x14ac:dyDescent="0.25">
      <c r="A3283" t="s">
        <v>1181</v>
      </c>
      <c r="B3283">
        <v>56.4</v>
      </c>
      <c r="C3283">
        <v>50</v>
      </c>
      <c r="D3283">
        <v>105</v>
      </c>
      <c r="E3283">
        <v>1</v>
      </c>
      <c r="F3283">
        <v>1</v>
      </c>
      <c r="G3283">
        <v>83</v>
      </c>
      <c r="H3283">
        <v>0</v>
      </c>
      <c r="I3283">
        <v>0</v>
      </c>
      <c r="J3283">
        <v>-7</v>
      </c>
      <c r="K3283">
        <v>0</v>
      </c>
      <c r="L3283" s="1">
        <v>41203</v>
      </c>
      <c r="M3283" t="s">
        <v>22</v>
      </c>
      <c r="N3283" t="s">
        <v>62</v>
      </c>
      <c r="O3283" t="s">
        <v>136</v>
      </c>
      <c r="P3283" t="s">
        <v>45</v>
      </c>
      <c r="Q3283" t="s">
        <v>136</v>
      </c>
      <c r="R3283" t="s">
        <v>26</v>
      </c>
      <c r="S3283" t="s">
        <v>161</v>
      </c>
      <c r="T3283">
        <v>51</v>
      </c>
      <c r="U3283">
        <v>0</v>
      </c>
      <c r="V3283">
        <v>-84.516000000000005</v>
      </c>
      <c r="W3283">
        <v>39.094999999999999</v>
      </c>
    </row>
    <row r="3284" spans="1:23" x14ac:dyDescent="0.25">
      <c r="A3284" t="s">
        <v>1181</v>
      </c>
      <c r="B3284">
        <v>81.3</v>
      </c>
      <c r="C3284">
        <v>61.9</v>
      </c>
      <c r="D3284">
        <v>299</v>
      </c>
      <c r="E3284">
        <v>1</v>
      </c>
      <c r="F3284">
        <v>1</v>
      </c>
      <c r="G3284">
        <v>56</v>
      </c>
      <c r="H3284">
        <v>0</v>
      </c>
      <c r="I3284">
        <v>3.36</v>
      </c>
      <c r="J3284">
        <v>-8</v>
      </c>
      <c r="K3284">
        <v>0</v>
      </c>
      <c r="L3284" s="1">
        <v>41217</v>
      </c>
      <c r="M3284" t="s">
        <v>22</v>
      </c>
      <c r="N3284" t="s">
        <v>36</v>
      </c>
      <c r="O3284" t="s">
        <v>136</v>
      </c>
      <c r="P3284" t="s">
        <v>981</v>
      </c>
      <c r="Q3284" t="s">
        <v>136</v>
      </c>
      <c r="R3284" t="s">
        <v>26</v>
      </c>
      <c r="S3284" t="s">
        <v>161</v>
      </c>
      <c r="T3284">
        <v>48</v>
      </c>
      <c r="U3284">
        <v>0</v>
      </c>
      <c r="V3284">
        <v>-84.516000000000005</v>
      </c>
      <c r="W3284">
        <v>39.094999999999999</v>
      </c>
    </row>
    <row r="3285" spans="1:23" x14ac:dyDescent="0.25">
      <c r="A3285" t="s">
        <v>1181</v>
      </c>
      <c r="B3285">
        <v>127.6</v>
      </c>
      <c r="C3285">
        <v>70</v>
      </c>
      <c r="D3285">
        <v>199</v>
      </c>
      <c r="E3285">
        <v>4</v>
      </c>
      <c r="F3285">
        <v>0</v>
      </c>
      <c r="G3285">
        <v>34</v>
      </c>
      <c r="H3285">
        <v>0</v>
      </c>
      <c r="I3285">
        <v>16.09</v>
      </c>
      <c r="J3285">
        <v>18</v>
      </c>
      <c r="K3285">
        <v>1</v>
      </c>
      <c r="L3285" s="1">
        <v>41224</v>
      </c>
      <c r="M3285" t="s">
        <v>22</v>
      </c>
      <c r="N3285" t="s">
        <v>101</v>
      </c>
      <c r="O3285" t="s">
        <v>136</v>
      </c>
      <c r="P3285" t="s">
        <v>385</v>
      </c>
      <c r="Q3285" t="s">
        <v>136</v>
      </c>
      <c r="R3285" t="s">
        <v>26</v>
      </c>
      <c r="S3285" t="s">
        <v>161</v>
      </c>
      <c r="T3285">
        <v>68</v>
      </c>
      <c r="U3285">
        <v>0</v>
      </c>
      <c r="V3285">
        <v>-84.516000000000005</v>
      </c>
      <c r="W3285">
        <v>39.094999999999999</v>
      </c>
    </row>
    <row r="3286" spans="1:23" x14ac:dyDescent="0.25">
      <c r="A3286" t="s">
        <v>1181</v>
      </c>
      <c r="B3286">
        <v>109.8</v>
      </c>
      <c r="C3286">
        <v>62.07</v>
      </c>
      <c r="D3286">
        <v>230</v>
      </c>
      <c r="E3286">
        <v>2</v>
      </c>
      <c r="F3286">
        <v>0</v>
      </c>
      <c r="G3286">
        <v>36</v>
      </c>
      <c r="H3286">
        <v>0</v>
      </c>
      <c r="I3286">
        <v>13.86</v>
      </c>
      <c r="J3286">
        <v>22</v>
      </c>
      <c r="K3286">
        <v>1</v>
      </c>
      <c r="L3286" s="1">
        <v>41231</v>
      </c>
      <c r="M3286" t="s">
        <v>27</v>
      </c>
      <c r="N3286" t="s">
        <v>68</v>
      </c>
      <c r="O3286" t="s">
        <v>68</v>
      </c>
      <c r="P3286" t="s">
        <v>163</v>
      </c>
      <c r="Q3286" t="s">
        <v>136</v>
      </c>
      <c r="R3286" t="s">
        <v>26</v>
      </c>
      <c r="S3286" t="s">
        <v>131</v>
      </c>
      <c r="T3286">
        <v>61</v>
      </c>
      <c r="U3286">
        <v>0</v>
      </c>
      <c r="V3286">
        <v>-94.483889000000005</v>
      </c>
      <c r="W3286">
        <v>39.048889000000003</v>
      </c>
    </row>
    <row r="3287" spans="1:23" x14ac:dyDescent="0.25">
      <c r="A3287" t="s">
        <v>1181</v>
      </c>
      <c r="B3287">
        <v>109</v>
      </c>
      <c r="C3287">
        <v>53.33</v>
      </c>
      <c r="D3287">
        <v>210</v>
      </c>
      <c r="E3287">
        <v>3</v>
      </c>
      <c r="F3287">
        <v>0</v>
      </c>
      <c r="G3287">
        <v>44</v>
      </c>
      <c r="H3287">
        <v>0</v>
      </c>
      <c r="I3287">
        <v>14.98</v>
      </c>
      <c r="J3287">
        <v>24</v>
      </c>
      <c r="K3287">
        <v>1</v>
      </c>
      <c r="L3287" s="1">
        <v>41238</v>
      </c>
      <c r="M3287" t="s">
        <v>22</v>
      </c>
      <c r="N3287" t="s">
        <v>59</v>
      </c>
      <c r="O3287" t="s">
        <v>136</v>
      </c>
      <c r="P3287" t="s">
        <v>377</v>
      </c>
      <c r="Q3287" t="s">
        <v>136</v>
      </c>
      <c r="R3287" t="s">
        <v>26</v>
      </c>
      <c r="S3287" t="s">
        <v>161</v>
      </c>
      <c r="T3287">
        <v>47</v>
      </c>
      <c r="U3287">
        <v>0</v>
      </c>
      <c r="V3287">
        <v>-84.516000000000005</v>
      </c>
      <c r="W3287">
        <v>39.094999999999999</v>
      </c>
    </row>
    <row r="3288" spans="1:23" x14ac:dyDescent="0.25">
      <c r="A3288" t="s">
        <v>1181</v>
      </c>
      <c r="B3288">
        <v>66.900000000000006</v>
      </c>
      <c r="C3288">
        <v>65.790000000000006</v>
      </c>
      <c r="D3288">
        <v>211</v>
      </c>
      <c r="E3288">
        <v>1</v>
      </c>
      <c r="F3288">
        <v>2</v>
      </c>
      <c r="G3288">
        <v>63</v>
      </c>
      <c r="H3288">
        <v>0</v>
      </c>
      <c r="I3288">
        <v>3.36</v>
      </c>
      <c r="J3288">
        <v>7</v>
      </c>
      <c r="K3288">
        <v>1</v>
      </c>
      <c r="L3288" s="1">
        <v>41245</v>
      </c>
      <c r="M3288" t="s">
        <v>27</v>
      </c>
      <c r="N3288" t="s">
        <v>31</v>
      </c>
      <c r="O3288" t="s">
        <v>31</v>
      </c>
      <c r="P3288" t="s">
        <v>55</v>
      </c>
      <c r="Q3288" t="s">
        <v>136</v>
      </c>
      <c r="R3288" t="s">
        <v>26</v>
      </c>
      <c r="S3288" t="s">
        <v>71</v>
      </c>
      <c r="T3288">
        <v>66</v>
      </c>
      <c r="U3288">
        <v>0</v>
      </c>
      <c r="V3288">
        <v>-117.119444</v>
      </c>
      <c r="W3288">
        <v>32.783056000000002</v>
      </c>
    </row>
    <row r="3289" spans="1:23" x14ac:dyDescent="0.25">
      <c r="A3289" t="s">
        <v>1181</v>
      </c>
      <c r="B3289">
        <v>76.099999999999994</v>
      </c>
      <c r="C3289">
        <v>60.61</v>
      </c>
      <c r="D3289">
        <v>206</v>
      </c>
      <c r="E3289">
        <v>1</v>
      </c>
      <c r="F3289">
        <v>1</v>
      </c>
      <c r="G3289">
        <v>93</v>
      </c>
      <c r="H3289">
        <v>0</v>
      </c>
      <c r="I3289">
        <v>5.84</v>
      </c>
      <c r="J3289">
        <v>-1</v>
      </c>
      <c r="K3289">
        <v>0</v>
      </c>
      <c r="L3289" s="1">
        <v>41252</v>
      </c>
      <c r="M3289" t="s">
        <v>22</v>
      </c>
      <c r="N3289" t="s">
        <v>107</v>
      </c>
      <c r="O3289" t="s">
        <v>136</v>
      </c>
      <c r="P3289" t="s">
        <v>331</v>
      </c>
      <c r="Q3289" t="s">
        <v>136</v>
      </c>
      <c r="R3289" t="s">
        <v>26</v>
      </c>
      <c r="S3289" t="s">
        <v>161</v>
      </c>
      <c r="T3289">
        <v>57</v>
      </c>
      <c r="U3289">
        <v>0</v>
      </c>
      <c r="V3289">
        <v>-84.516000000000005</v>
      </c>
      <c r="W3289">
        <v>39.094999999999999</v>
      </c>
    </row>
    <row r="3290" spans="1:23" x14ac:dyDescent="0.25">
      <c r="A3290" t="s">
        <v>1181</v>
      </c>
      <c r="B3290">
        <v>74.2</v>
      </c>
      <c r="C3290">
        <v>48.15</v>
      </c>
      <c r="D3290">
        <v>127</v>
      </c>
      <c r="E3290">
        <v>1</v>
      </c>
      <c r="F3290">
        <v>0</v>
      </c>
      <c r="G3290">
        <v>78</v>
      </c>
      <c r="H3290">
        <v>0</v>
      </c>
      <c r="I3290">
        <v>0</v>
      </c>
      <c r="J3290">
        <v>21</v>
      </c>
      <c r="K3290">
        <v>1</v>
      </c>
      <c r="L3290" s="1">
        <v>41256</v>
      </c>
      <c r="M3290" t="s">
        <v>27</v>
      </c>
      <c r="N3290" t="s">
        <v>93</v>
      </c>
      <c r="O3290" t="s">
        <v>93</v>
      </c>
      <c r="P3290" t="s">
        <v>179</v>
      </c>
      <c r="Q3290" t="s">
        <v>136</v>
      </c>
      <c r="R3290" t="s">
        <v>26</v>
      </c>
      <c r="S3290" t="s">
        <v>95</v>
      </c>
      <c r="T3290">
        <v>36</v>
      </c>
      <c r="U3290">
        <v>0</v>
      </c>
      <c r="V3290">
        <v>-75.167500000000004</v>
      </c>
      <c r="W3290">
        <v>39.900832999999999</v>
      </c>
    </row>
    <row r="3291" spans="1:23" x14ac:dyDescent="0.25">
      <c r="A3291" t="s">
        <v>1181</v>
      </c>
      <c r="B3291">
        <v>58.8</v>
      </c>
      <c r="C3291">
        <v>58.54</v>
      </c>
      <c r="D3291">
        <v>278</v>
      </c>
      <c r="E3291">
        <v>0</v>
      </c>
      <c r="F3291">
        <v>2</v>
      </c>
      <c r="G3291">
        <v>54</v>
      </c>
      <c r="H3291">
        <v>0</v>
      </c>
      <c r="I3291">
        <v>10.31</v>
      </c>
      <c r="J3291">
        <v>3</v>
      </c>
      <c r="K3291">
        <v>1</v>
      </c>
      <c r="L3291" s="1">
        <v>41266</v>
      </c>
      <c r="M3291" t="s">
        <v>27</v>
      </c>
      <c r="N3291" t="s">
        <v>62</v>
      </c>
      <c r="O3291" t="s">
        <v>62</v>
      </c>
      <c r="P3291" t="s">
        <v>245</v>
      </c>
      <c r="Q3291" t="s">
        <v>136</v>
      </c>
      <c r="R3291" t="s">
        <v>26</v>
      </c>
      <c r="S3291" t="s">
        <v>64</v>
      </c>
      <c r="T3291">
        <v>37</v>
      </c>
      <c r="U3291">
        <v>0</v>
      </c>
      <c r="V3291">
        <v>-80.015833000000001</v>
      </c>
      <c r="W3291">
        <v>40.446666999999998</v>
      </c>
    </row>
    <row r="3292" spans="1:23" x14ac:dyDescent="0.25">
      <c r="A3292" t="s">
        <v>1181</v>
      </c>
      <c r="B3292">
        <v>101.5</v>
      </c>
      <c r="C3292">
        <v>66.67</v>
      </c>
      <c r="D3292">
        <v>78</v>
      </c>
      <c r="E3292">
        <v>1</v>
      </c>
      <c r="F3292">
        <v>0</v>
      </c>
      <c r="G3292">
        <v>74</v>
      </c>
      <c r="H3292">
        <v>0</v>
      </c>
      <c r="I3292">
        <v>6.96</v>
      </c>
      <c r="J3292">
        <v>6</v>
      </c>
      <c r="K3292">
        <v>1</v>
      </c>
      <c r="L3292" s="1">
        <v>41273</v>
      </c>
      <c r="M3292" t="s">
        <v>22</v>
      </c>
      <c r="N3292" t="s">
        <v>132</v>
      </c>
      <c r="O3292" t="s">
        <v>136</v>
      </c>
      <c r="P3292" t="s">
        <v>370</v>
      </c>
      <c r="Q3292" t="s">
        <v>136</v>
      </c>
      <c r="R3292" t="s">
        <v>26</v>
      </c>
      <c r="S3292" t="s">
        <v>161</v>
      </c>
      <c r="T3292">
        <v>28</v>
      </c>
      <c r="U3292">
        <v>0</v>
      </c>
      <c r="V3292">
        <v>-84.516000000000005</v>
      </c>
      <c r="W3292">
        <v>39.094999999999999</v>
      </c>
    </row>
    <row r="3293" spans="1:23" x14ac:dyDescent="0.25">
      <c r="A3293" t="s">
        <v>1181</v>
      </c>
      <c r="B3293">
        <v>44.7</v>
      </c>
      <c r="C3293">
        <v>46.67</v>
      </c>
      <c r="D3293">
        <v>127</v>
      </c>
      <c r="E3293">
        <v>0</v>
      </c>
      <c r="F3293">
        <v>1</v>
      </c>
      <c r="G3293">
        <v>93</v>
      </c>
      <c r="H3293">
        <v>5.0999999999999997E-2</v>
      </c>
      <c r="I3293">
        <v>4.72</v>
      </c>
      <c r="J3293">
        <v>-6</v>
      </c>
      <c r="K3293">
        <v>0</v>
      </c>
      <c r="L3293" s="1">
        <v>41279</v>
      </c>
      <c r="M3293" t="s">
        <v>27</v>
      </c>
      <c r="N3293" t="s">
        <v>109</v>
      </c>
      <c r="O3293" t="s">
        <v>109</v>
      </c>
      <c r="P3293" t="s">
        <v>1096</v>
      </c>
      <c r="Q3293" t="s">
        <v>136</v>
      </c>
      <c r="R3293" t="s">
        <v>33</v>
      </c>
      <c r="S3293" t="s">
        <v>111</v>
      </c>
      <c r="T3293">
        <v>46</v>
      </c>
      <c r="U3293">
        <v>1</v>
      </c>
      <c r="V3293">
        <v>-95.410832999999997</v>
      </c>
      <c r="W3293">
        <v>29.684722000000001</v>
      </c>
    </row>
    <row r="3294" spans="1:23" x14ac:dyDescent="0.25">
      <c r="A3294" t="s">
        <v>1181</v>
      </c>
      <c r="B3294">
        <v>97.2</v>
      </c>
      <c r="C3294">
        <v>78.790000000000006</v>
      </c>
      <c r="D3294">
        <v>282</v>
      </c>
      <c r="E3294">
        <v>2</v>
      </c>
      <c r="F3294">
        <v>2</v>
      </c>
      <c r="G3294">
        <v>71</v>
      </c>
      <c r="H3294">
        <v>0</v>
      </c>
      <c r="I3294">
        <v>13.86</v>
      </c>
      <c r="J3294">
        <v>-3</v>
      </c>
      <c r="K3294">
        <v>0</v>
      </c>
      <c r="L3294" s="1">
        <v>41525</v>
      </c>
      <c r="M3294" t="s">
        <v>27</v>
      </c>
      <c r="N3294" t="s">
        <v>77</v>
      </c>
      <c r="O3294" t="s">
        <v>77</v>
      </c>
      <c r="P3294" t="s">
        <v>752</v>
      </c>
      <c r="Q3294" t="s">
        <v>136</v>
      </c>
      <c r="R3294" t="s">
        <v>26</v>
      </c>
      <c r="S3294" t="s">
        <v>215</v>
      </c>
      <c r="T3294">
        <v>76</v>
      </c>
      <c r="U3294">
        <v>0</v>
      </c>
      <c r="V3294">
        <v>-87.616699999999994</v>
      </c>
      <c r="W3294">
        <v>41.862299999999998</v>
      </c>
    </row>
    <row r="3295" spans="1:23" x14ac:dyDescent="0.25">
      <c r="A3295" t="s">
        <v>1181</v>
      </c>
      <c r="B3295">
        <v>81.7</v>
      </c>
      <c r="C3295">
        <v>55.56</v>
      </c>
      <c r="D3295">
        <v>280</v>
      </c>
      <c r="E3295">
        <v>1</v>
      </c>
      <c r="F3295">
        <v>0</v>
      </c>
      <c r="G3295">
        <v>78</v>
      </c>
      <c r="H3295">
        <v>0</v>
      </c>
      <c r="I3295">
        <v>3.36</v>
      </c>
      <c r="J3295">
        <v>10</v>
      </c>
      <c r="K3295">
        <v>1</v>
      </c>
      <c r="L3295" s="1">
        <v>41533</v>
      </c>
      <c r="M3295" t="s">
        <v>22</v>
      </c>
      <c r="N3295" t="s">
        <v>62</v>
      </c>
      <c r="O3295" t="s">
        <v>136</v>
      </c>
      <c r="P3295" t="s">
        <v>162</v>
      </c>
      <c r="Q3295" t="s">
        <v>136</v>
      </c>
      <c r="R3295" t="s">
        <v>26</v>
      </c>
      <c r="S3295" t="s">
        <v>161</v>
      </c>
      <c r="T3295">
        <v>58</v>
      </c>
      <c r="U3295">
        <v>0</v>
      </c>
      <c r="V3295">
        <v>-84.516000000000005</v>
      </c>
      <c r="W3295">
        <v>39.094999999999999</v>
      </c>
    </row>
    <row r="3296" spans="1:23" x14ac:dyDescent="0.25">
      <c r="A3296" t="s">
        <v>1181</v>
      </c>
      <c r="B3296">
        <v>105.5</v>
      </c>
      <c r="C3296">
        <v>71.430000000000007</v>
      </c>
      <c r="D3296">
        <v>235</v>
      </c>
      <c r="E3296">
        <v>2</v>
      </c>
      <c r="F3296">
        <v>1</v>
      </c>
      <c r="G3296">
        <v>50</v>
      </c>
      <c r="H3296">
        <v>0</v>
      </c>
      <c r="I3296">
        <v>11.43</v>
      </c>
      <c r="J3296">
        <v>4</v>
      </c>
      <c r="K3296">
        <v>1</v>
      </c>
      <c r="L3296" s="1">
        <v>41539</v>
      </c>
      <c r="M3296" t="s">
        <v>22</v>
      </c>
      <c r="N3296" t="s">
        <v>73</v>
      </c>
      <c r="O3296" t="s">
        <v>136</v>
      </c>
      <c r="P3296" t="s">
        <v>427</v>
      </c>
      <c r="Q3296" t="s">
        <v>136</v>
      </c>
      <c r="R3296" t="s">
        <v>26</v>
      </c>
      <c r="S3296" t="s">
        <v>161</v>
      </c>
      <c r="T3296">
        <v>66</v>
      </c>
      <c r="U3296">
        <v>0</v>
      </c>
      <c r="V3296">
        <v>-84.516000000000005</v>
      </c>
      <c r="W3296">
        <v>39.094999999999999</v>
      </c>
    </row>
    <row r="3297" spans="1:23" x14ac:dyDescent="0.25">
      <c r="A3297" t="s">
        <v>1181</v>
      </c>
      <c r="B3297">
        <v>58.2</v>
      </c>
      <c r="C3297">
        <v>54.76</v>
      </c>
      <c r="D3297">
        <v>206</v>
      </c>
      <c r="E3297">
        <v>0</v>
      </c>
      <c r="F3297">
        <v>1</v>
      </c>
      <c r="G3297">
        <v>61</v>
      </c>
      <c r="H3297">
        <v>0</v>
      </c>
      <c r="I3297">
        <v>9.1999999999999993</v>
      </c>
      <c r="J3297">
        <v>-11</v>
      </c>
      <c r="K3297">
        <v>0</v>
      </c>
      <c r="L3297" s="1">
        <v>41546</v>
      </c>
      <c r="M3297" t="s">
        <v>27</v>
      </c>
      <c r="N3297" t="s">
        <v>51</v>
      </c>
      <c r="O3297" t="s">
        <v>51</v>
      </c>
      <c r="P3297" t="s">
        <v>1024</v>
      </c>
      <c r="Q3297" t="s">
        <v>136</v>
      </c>
      <c r="R3297" t="s">
        <v>26</v>
      </c>
      <c r="S3297" t="s">
        <v>135</v>
      </c>
      <c r="T3297">
        <v>72</v>
      </c>
      <c r="U3297">
        <v>0</v>
      </c>
      <c r="V3297">
        <v>-81.699444</v>
      </c>
      <c r="W3297">
        <v>41.506110999999997</v>
      </c>
    </row>
    <row r="3298" spans="1:23" x14ac:dyDescent="0.25">
      <c r="A3298" t="s">
        <v>1181</v>
      </c>
      <c r="B3298">
        <v>81.099999999999994</v>
      </c>
      <c r="C3298">
        <v>74.069999999999993</v>
      </c>
      <c r="D3298">
        <v>212</v>
      </c>
      <c r="E3298">
        <v>0</v>
      </c>
      <c r="F3298">
        <v>1</v>
      </c>
      <c r="G3298">
        <v>93</v>
      </c>
      <c r="H3298">
        <v>0.02</v>
      </c>
      <c r="I3298">
        <v>8.08</v>
      </c>
      <c r="J3298">
        <v>7</v>
      </c>
      <c r="K3298">
        <v>1</v>
      </c>
      <c r="L3298" s="1">
        <v>41553</v>
      </c>
      <c r="M3298" t="s">
        <v>22</v>
      </c>
      <c r="N3298" t="s">
        <v>24</v>
      </c>
      <c r="O3298" t="s">
        <v>136</v>
      </c>
      <c r="P3298" t="s">
        <v>546</v>
      </c>
      <c r="Q3298" t="s">
        <v>136</v>
      </c>
      <c r="R3298" t="s">
        <v>33</v>
      </c>
      <c r="S3298" t="s">
        <v>161</v>
      </c>
      <c r="T3298">
        <v>72</v>
      </c>
      <c r="U3298">
        <v>0</v>
      </c>
      <c r="V3298">
        <v>-84.516000000000005</v>
      </c>
      <c r="W3298">
        <v>39.094999999999999</v>
      </c>
    </row>
    <row r="3299" spans="1:23" x14ac:dyDescent="0.25">
      <c r="A3299" t="s">
        <v>1181</v>
      </c>
      <c r="B3299">
        <v>105.9</v>
      </c>
      <c r="C3299">
        <v>65</v>
      </c>
      <c r="D3299">
        <v>337</v>
      </c>
      <c r="E3299">
        <v>3</v>
      </c>
      <c r="F3299">
        <v>1</v>
      </c>
      <c r="G3299">
        <v>71</v>
      </c>
      <c r="H3299">
        <v>0</v>
      </c>
      <c r="I3299">
        <v>10.31</v>
      </c>
      <c r="J3299">
        <v>3</v>
      </c>
      <c r="K3299">
        <v>1</v>
      </c>
      <c r="L3299" s="1">
        <v>41560</v>
      </c>
      <c r="M3299" t="s">
        <v>27</v>
      </c>
      <c r="N3299" t="s">
        <v>42</v>
      </c>
      <c r="O3299" t="s">
        <v>42</v>
      </c>
      <c r="P3299" t="s">
        <v>91</v>
      </c>
      <c r="Q3299" t="s">
        <v>136</v>
      </c>
      <c r="R3299" t="s">
        <v>26</v>
      </c>
      <c r="S3299" t="s">
        <v>54</v>
      </c>
      <c r="T3299">
        <v>68</v>
      </c>
      <c r="U3299">
        <v>0</v>
      </c>
      <c r="V3299">
        <v>-78.787000000000006</v>
      </c>
      <c r="W3299">
        <v>42.774000000000001</v>
      </c>
    </row>
    <row r="3300" spans="1:23" x14ac:dyDescent="0.25">
      <c r="A3300" t="s">
        <v>1181</v>
      </c>
      <c r="B3300">
        <v>135.9</v>
      </c>
      <c r="C3300">
        <v>70.59</v>
      </c>
      <c r="D3300">
        <v>372</v>
      </c>
      <c r="E3300">
        <v>3</v>
      </c>
      <c r="F3300">
        <v>0</v>
      </c>
      <c r="G3300">
        <v>62</v>
      </c>
      <c r="H3300">
        <v>0</v>
      </c>
      <c r="I3300">
        <v>9.1999999999999993</v>
      </c>
      <c r="J3300">
        <v>3</v>
      </c>
      <c r="K3300">
        <v>1</v>
      </c>
      <c r="L3300" s="1">
        <v>41567</v>
      </c>
      <c r="M3300" t="s">
        <v>27</v>
      </c>
      <c r="N3300" t="s">
        <v>83</v>
      </c>
      <c r="O3300" t="s">
        <v>83</v>
      </c>
      <c r="P3300" t="s">
        <v>91</v>
      </c>
      <c r="Q3300" t="s">
        <v>136</v>
      </c>
      <c r="R3300" t="s">
        <v>26</v>
      </c>
      <c r="S3300" t="s">
        <v>85</v>
      </c>
      <c r="T3300">
        <v>55</v>
      </c>
      <c r="U3300">
        <v>1</v>
      </c>
      <c r="V3300">
        <v>-83.045556000000005</v>
      </c>
      <c r="W3300">
        <v>42.34</v>
      </c>
    </row>
    <row r="3301" spans="1:23" x14ac:dyDescent="0.25">
      <c r="A3301" t="s">
        <v>1181</v>
      </c>
      <c r="B3301">
        <v>125.7</v>
      </c>
      <c r="C3301">
        <v>63.33</v>
      </c>
      <c r="D3301">
        <v>325</v>
      </c>
      <c r="E3301">
        <v>5</v>
      </c>
      <c r="F3301">
        <v>1</v>
      </c>
      <c r="G3301">
        <v>42</v>
      </c>
      <c r="H3301">
        <v>0</v>
      </c>
      <c r="I3301">
        <v>4.72</v>
      </c>
      <c r="J3301">
        <v>40</v>
      </c>
      <c r="K3301">
        <v>1</v>
      </c>
      <c r="L3301" s="1">
        <v>41574</v>
      </c>
      <c r="M3301" t="s">
        <v>22</v>
      </c>
      <c r="N3301" t="s">
        <v>48</v>
      </c>
      <c r="O3301" t="s">
        <v>136</v>
      </c>
      <c r="P3301" t="s">
        <v>1183</v>
      </c>
      <c r="Q3301" t="s">
        <v>136</v>
      </c>
      <c r="R3301" t="s">
        <v>26</v>
      </c>
      <c r="S3301" t="s">
        <v>161</v>
      </c>
      <c r="T3301">
        <v>53</v>
      </c>
      <c r="U3301">
        <v>0</v>
      </c>
      <c r="V3301">
        <v>-84.516000000000005</v>
      </c>
      <c r="W3301">
        <v>39.094999999999999</v>
      </c>
    </row>
    <row r="3302" spans="1:23" x14ac:dyDescent="0.25">
      <c r="A3302" t="s">
        <v>1181</v>
      </c>
      <c r="B3302">
        <v>55.4</v>
      </c>
      <c r="C3302">
        <v>60.38</v>
      </c>
      <c r="D3302">
        <v>338</v>
      </c>
      <c r="E3302">
        <v>0</v>
      </c>
      <c r="F3302">
        <v>3</v>
      </c>
      <c r="G3302">
        <v>79</v>
      </c>
      <c r="H3302">
        <v>0</v>
      </c>
      <c r="I3302">
        <v>5.84</v>
      </c>
      <c r="J3302">
        <v>-2</v>
      </c>
      <c r="K3302">
        <v>0</v>
      </c>
      <c r="L3302" s="1">
        <v>41578</v>
      </c>
      <c r="M3302" t="s">
        <v>27</v>
      </c>
      <c r="N3302" t="s">
        <v>28</v>
      </c>
      <c r="O3302" t="s">
        <v>28</v>
      </c>
      <c r="P3302" t="s">
        <v>720</v>
      </c>
      <c r="Q3302" t="s">
        <v>136</v>
      </c>
      <c r="R3302" t="s">
        <v>26</v>
      </c>
      <c r="S3302" t="s">
        <v>30</v>
      </c>
      <c r="T3302">
        <v>78</v>
      </c>
      <c r="U3302">
        <v>0</v>
      </c>
      <c r="V3302">
        <v>-80.238889</v>
      </c>
      <c r="W3302">
        <v>25.958055999999999</v>
      </c>
    </row>
    <row r="3303" spans="1:23" x14ac:dyDescent="0.25">
      <c r="A3303" t="s">
        <v>1181</v>
      </c>
      <c r="B3303">
        <v>52.2</v>
      </c>
      <c r="C3303">
        <v>47.06</v>
      </c>
      <c r="D3303">
        <v>274</v>
      </c>
      <c r="E3303">
        <v>2</v>
      </c>
      <c r="F3303">
        <v>3</v>
      </c>
      <c r="G3303">
        <v>24</v>
      </c>
      <c r="H3303">
        <v>0</v>
      </c>
      <c r="I3303">
        <v>20.82</v>
      </c>
      <c r="J3303">
        <v>-3</v>
      </c>
      <c r="K3303">
        <v>0</v>
      </c>
      <c r="L3303" s="1">
        <v>41588</v>
      </c>
      <c r="M3303" t="s">
        <v>27</v>
      </c>
      <c r="N3303" t="s">
        <v>132</v>
      </c>
      <c r="O3303" t="s">
        <v>132</v>
      </c>
      <c r="P3303" t="s">
        <v>98</v>
      </c>
      <c r="Q3303" t="s">
        <v>136</v>
      </c>
      <c r="R3303" t="s">
        <v>26</v>
      </c>
      <c r="S3303" t="s">
        <v>186</v>
      </c>
      <c r="T3303">
        <v>62</v>
      </c>
      <c r="U3303">
        <v>0</v>
      </c>
      <c r="V3303">
        <v>-76.622777999999997</v>
      </c>
      <c r="W3303">
        <v>39.278055999999999</v>
      </c>
    </row>
    <row r="3304" spans="1:23" x14ac:dyDescent="0.25">
      <c r="A3304" t="s">
        <v>1181</v>
      </c>
      <c r="B3304">
        <v>62.7</v>
      </c>
      <c r="C3304">
        <v>48.15</v>
      </c>
      <c r="D3304">
        <v>93</v>
      </c>
      <c r="E3304">
        <v>3</v>
      </c>
      <c r="F3304">
        <v>2</v>
      </c>
      <c r="G3304">
        <v>93</v>
      </c>
      <c r="H3304">
        <v>0</v>
      </c>
      <c r="I3304">
        <v>9.1999999999999993</v>
      </c>
      <c r="J3304">
        <v>21</v>
      </c>
      <c r="K3304">
        <v>1</v>
      </c>
      <c r="L3304" s="1">
        <v>41595</v>
      </c>
      <c r="M3304" t="s">
        <v>22</v>
      </c>
      <c r="N3304" t="s">
        <v>51</v>
      </c>
      <c r="O3304" t="s">
        <v>136</v>
      </c>
      <c r="P3304" t="s">
        <v>599</v>
      </c>
      <c r="Q3304" t="s">
        <v>136</v>
      </c>
      <c r="R3304" t="s">
        <v>26</v>
      </c>
      <c r="S3304" t="s">
        <v>161</v>
      </c>
      <c r="T3304">
        <v>63</v>
      </c>
      <c r="U3304">
        <v>0</v>
      </c>
      <c r="V3304">
        <v>-84.516000000000005</v>
      </c>
      <c r="W3304">
        <v>39.094999999999999</v>
      </c>
    </row>
    <row r="3305" spans="1:23" x14ac:dyDescent="0.25">
      <c r="A3305" t="s">
        <v>1181</v>
      </c>
      <c r="B3305">
        <v>83.6</v>
      </c>
      <c r="C3305">
        <v>60.87</v>
      </c>
      <c r="D3305">
        <v>190</v>
      </c>
      <c r="E3305">
        <v>1</v>
      </c>
      <c r="F3305">
        <v>1</v>
      </c>
      <c r="G3305">
        <v>44</v>
      </c>
      <c r="H3305">
        <v>0</v>
      </c>
      <c r="I3305">
        <v>8.08</v>
      </c>
      <c r="J3305">
        <v>7</v>
      </c>
      <c r="K3305">
        <v>1</v>
      </c>
      <c r="L3305" s="1">
        <v>41609</v>
      </c>
      <c r="M3305" t="s">
        <v>27</v>
      </c>
      <c r="N3305" t="s">
        <v>31</v>
      </c>
      <c r="O3305" t="s">
        <v>31</v>
      </c>
      <c r="P3305" t="s">
        <v>191</v>
      </c>
      <c r="Q3305" t="s">
        <v>136</v>
      </c>
      <c r="R3305" t="s">
        <v>26</v>
      </c>
      <c r="S3305" t="s">
        <v>71</v>
      </c>
      <c r="T3305">
        <v>71</v>
      </c>
      <c r="U3305">
        <v>0</v>
      </c>
      <c r="V3305">
        <v>-117.119444</v>
      </c>
      <c r="W3305">
        <v>32.783056000000002</v>
      </c>
    </row>
    <row r="3306" spans="1:23" x14ac:dyDescent="0.25">
      <c r="A3306" t="s">
        <v>1181</v>
      </c>
      <c r="B3306">
        <v>120.5</v>
      </c>
      <c r="C3306">
        <v>68.569999999999993</v>
      </c>
      <c r="D3306">
        <v>275</v>
      </c>
      <c r="E3306">
        <v>3</v>
      </c>
      <c r="F3306">
        <v>0</v>
      </c>
      <c r="G3306">
        <v>81</v>
      </c>
      <c r="H3306">
        <v>0</v>
      </c>
      <c r="I3306">
        <v>9.1999999999999993</v>
      </c>
      <c r="J3306">
        <v>14</v>
      </c>
      <c r="K3306">
        <v>1</v>
      </c>
      <c r="L3306" s="1">
        <v>41616</v>
      </c>
      <c r="M3306" t="s">
        <v>22</v>
      </c>
      <c r="N3306" t="s">
        <v>23</v>
      </c>
      <c r="O3306" t="s">
        <v>136</v>
      </c>
      <c r="P3306" t="s">
        <v>1184</v>
      </c>
      <c r="Q3306" t="s">
        <v>136</v>
      </c>
      <c r="R3306" t="s">
        <v>26</v>
      </c>
      <c r="S3306" t="s">
        <v>161</v>
      </c>
      <c r="T3306">
        <v>28</v>
      </c>
      <c r="U3306">
        <v>0</v>
      </c>
      <c r="V3306">
        <v>-84.516000000000005</v>
      </c>
      <c r="W3306">
        <v>39.094999999999999</v>
      </c>
    </row>
    <row r="3307" spans="1:23" x14ac:dyDescent="0.25">
      <c r="A3307" t="s">
        <v>1181</v>
      </c>
      <c r="B3307">
        <v>86.4</v>
      </c>
      <c r="C3307">
        <v>56.82</v>
      </c>
      <c r="D3307">
        <v>230</v>
      </c>
      <c r="E3307">
        <v>2</v>
      </c>
      <c r="F3307">
        <v>0</v>
      </c>
      <c r="G3307">
        <v>60</v>
      </c>
      <c r="H3307">
        <v>0</v>
      </c>
      <c r="I3307">
        <v>17.21</v>
      </c>
      <c r="J3307">
        <v>-10</v>
      </c>
      <c r="K3307">
        <v>0</v>
      </c>
      <c r="L3307" s="1">
        <v>41623</v>
      </c>
      <c r="M3307" t="s">
        <v>27</v>
      </c>
      <c r="N3307" t="s">
        <v>62</v>
      </c>
      <c r="O3307" t="s">
        <v>62</v>
      </c>
      <c r="P3307" t="s">
        <v>424</v>
      </c>
      <c r="Q3307" t="s">
        <v>136</v>
      </c>
      <c r="R3307" t="s">
        <v>26</v>
      </c>
      <c r="S3307" t="s">
        <v>64</v>
      </c>
      <c r="T3307">
        <v>22</v>
      </c>
      <c r="U3307">
        <v>0</v>
      </c>
      <c r="V3307">
        <v>-80.015833000000001</v>
      </c>
      <c r="W3307">
        <v>40.446666999999998</v>
      </c>
    </row>
    <row r="3308" spans="1:23" x14ac:dyDescent="0.25">
      <c r="A3308" t="s">
        <v>1181</v>
      </c>
      <c r="B3308">
        <v>136.19999999999999</v>
      </c>
      <c r="C3308">
        <v>71.05</v>
      </c>
      <c r="D3308">
        <v>363</v>
      </c>
      <c r="E3308">
        <v>4</v>
      </c>
      <c r="F3308">
        <v>0</v>
      </c>
      <c r="G3308">
        <v>77</v>
      </c>
      <c r="H3308">
        <v>0</v>
      </c>
      <c r="I3308">
        <v>16.09</v>
      </c>
      <c r="J3308">
        <v>28</v>
      </c>
      <c r="K3308">
        <v>1</v>
      </c>
      <c r="L3308" s="1">
        <v>41630</v>
      </c>
      <c r="M3308" t="s">
        <v>22</v>
      </c>
      <c r="N3308" t="s">
        <v>82</v>
      </c>
      <c r="O3308" t="s">
        <v>136</v>
      </c>
      <c r="P3308" t="s">
        <v>240</v>
      </c>
      <c r="Q3308" t="s">
        <v>136</v>
      </c>
      <c r="R3308" t="s">
        <v>26</v>
      </c>
      <c r="S3308" t="s">
        <v>161</v>
      </c>
      <c r="T3308">
        <v>53</v>
      </c>
      <c r="U3308">
        <v>0</v>
      </c>
      <c r="V3308">
        <v>-84.516000000000005</v>
      </c>
      <c r="W3308">
        <v>39.094999999999999</v>
      </c>
    </row>
    <row r="3309" spans="1:23" x14ac:dyDescent="0.25">
      <c r="A3309" t="s">
        <v>1181</v>
      </c>
      <c r="B3309">
        <v>62.2</v>
      </c>
      <c r="C3309">
        <v>58.33</v>
      </c>
      <c r="D3309">
        <v>281</v>
      </c>
      <c r="E3309">
        <v>2</v>
      </c>
      <c r="F3309">
        <v>4</v>
      </c>
      <c r="G3309">
        <v>51</v>
      </c>
      <c r="H3309">
        <v>0</v>
      </c>
      <c r="I3309">
        <v>8.08</v>
      </c>
      <c r="J3309">
        <v>17</v>
      </c>
      <c r="K3309">
        <v>1</v>
      </c>
      <c r="L3309" s="1">
        <v>41637</v>
      </c>
      <c r="M3309" t="s">
        <v>22</v>
      </c>
      <c r="N3309" t="s">
        <v>132</v>
      </c>
      <c r="O3309" t="s">
        <v>136</v>
      </c>
      <c r="P3309" t="s">
        <v>47</v>
      </c>
      <c r="Q3309" t="s">
        <v>136</v>
      </c>
      <c r="R3309" t="s">
        <v>26</v>
      </c>
      <c r="S3309" t="s">
        <v>161</v>
      </c>
      <c r="T3309">
        <v>60</v>
      </c>
      <c r="U3309">
        <v>0</v>
      </c>
      <c r="V3309">
        <v>-84.516000000000005</v>
      </c>
      <c r="W3309">
        <v>39.094999999999999</v>
      </c>
    </row>
    <row r="3310" spans="1:23" x14ac:dyDescent="0.25">
      <c r="A3310" t="s">
        <v>1181</v>
      </c>
      <c r="B3310">
        <v>67</v>
      </c>
      <c r="C3310">
        <v>56.86</v>
      </c>
      <c r="D3310">
        <v>334</v>
      </c>
      <c r="E3310">
        <v>1</v>
      </c>
      <c r="F3310">
        <v>2</v>
      </c>
      <c r="G3310">
        <v>79</v>
      </c>
      <c r="H3310">
        <v>0</v>
      </c>
      <c r="I3310">
        <v>0</v>
      </c>
      <c r="J3310">
        <v>-17</v>
      </c>
      <c r="K3310">
        <v>0</v>
      </c>
      <c r="L3310" s="1">
        <v>41644</v>
      </c>
      <c r="M3310" t="s">
        <v>22</v>
      </c>
      <c r="N3310" t="s">
        <v>31</v>
      </c>
      <c r="O3310" t="s">
        <v>136</v>
      </c>
      <c r="P3310" t="s">
        <v>457</v>
      </c>
      <c r="Q3310" t="s">
        <v>136</v>
      </c>
      <c r="R3310" t="s">
        <v>26</v>
      </c>
      <c r="S3310" t="s">
        <v>161</v>
      </c>
      <c r="T3310">
        <v>44</v>
      </c>
      <c r="U3310">
        <v>0</v>
      </c>
      <c r="V3310">
        <v>-84.516000000000005</v>
      </c>
      <c r="W3310">
        <v>39.094999999999999</v>
      </c>
    </row>
    <row r="3311" spans="1:23" x14ac:dyDescent="0.25">
      <c r="A3311" t="s">
        <v>1181</v>
      </c>
      <c r="B3311">
        <v>98.7</v>
      </c>
      <c r="C3311">
        <v>65.790000000000006</v>
      </c>
      <c r="D3311">
        <v>301</v>
      </c>
      <c r="E3311">
        <v>1</v>
      </c>
      <c r="F3311">
        <v>0</v>
      </c>
      <c r="G3311">
        <v>42</v>
      </c>
      <c r="H3311">
        <v>0</v>
      </c>
      <c r="I3311">
        <v>9.1999999999999993</v>
      </c>
      <c r="J3311">
        <v>7</v>
      </c>
      <c r="K3311">
        <v>1</v>
      </c>
      <c r="L3311" s="1">
        <v>41889</v>
      </c>
      <c r="M3311" t="s">
        <v>27</v>
      </c>
      <c r="N3311" t="s">
        <v>132</v>
      </c>
      <c r="O3311" t="s">
        <v>132</v>
      </c>
      <c r="P3311" t="s">
        <v>96</v>
      </c>
      <c r="Q3311" t="s">
        <v>136</v>
      </c>
      <c r="R3311" t="s">
        <v>26</v>
      </c>
      <c r="S3311" t="s">
        <v>186</v>
      </c>
      <c r="T3311">
        <v>78</v>
      </c>
      <c r="U3311">
        <v>0</v>
      </c>
      <c r="V3311">
        <v>-76.622777999999997</v>
      </c>
      <c r="W3311">
        <v>39.278055999999999</v>
      </c>
    </row>
    <row r="3312" spans="1:23" x14ac:dyDescent="0.25">
      <c r="A3312" t="s">
        <v>1181</v>
      </c>
      <c r="B3312">
        <v>116.6</v>
      </c>
      <c r="C3312">
        <v>65.22</v>
      </c>
      <c r="D3312">
        <v>252</v>
      </c>
      <c r="E3312">
        <v>1</v>
      </c>
      <c r="F3312">
        <v>0</v>
      </c>
      <c r="G3312">
        <v>49</v>
      </c>
      <c r="H3312">
        <v>0</v>
      </c>
      <c r="I3312">
        <v>8.08</v>
      </c>
      <c r="J3312">
        <v>14</v>
      </c>
      <c r="K3312">
        <v>1</v>
      </c>
      <c r="L3312" s="1">
        <v>41896</v>
      </c>
      <c r="M3312" t="s">
        <v>22</v>
      </c>
      <c r="N3312" t="s">
        <v>39</v>
      </c>
      <c r="O3312" t="s">
        <v>136</v>
      </c>
      <c r="P3312" t="s">
        <v>40</v>
      </c>
      <c r="Q3312" t="s">
        <v>136</v>
      </c>
      <c r="R3312" t="s">
        <v>26</v>
      </c>
      <c r="S3312" t="s">
        <v>161</v>
      </c>
      <c r="T3312">
        <v>68</v>
      </c>
      <c r="U3312">
        <v>0</v>
      </c>
      <c r="V3312">
        <v>-84.516000000000005</v>
      </c>
      <c r="W3312">
        <v>39.094999999999999</v>
      </c>
    </row>
    <row r="3313" spans="1:23" x14ac:dyDescent="0.25">
      <c r="A3313" t="s">
        <v>1181</v>
      </c>
      <c r="B3313">
        <v>68.900000000000006</v>
      </c>
      <c r="C3313">
        <v>65.22</v>
      </c>
      <c r="D3313">
        <v>169</v>
      </c>
      <c r="E3313">
        <v>0</v>
      </c>
      <c r="F3313">
        <v>1</v>
      </c>
      <c r="G3313">
        <v>50</v>
      </c>
      <c r="H3313">
        <v>0</v>
      </c>
      <c r="I3313">
        <v>17.21</v>
      </c>
      <c r="J3313">
        <v>26</v>
      </c>
      <c r="K3313">
        <v>1</v>
      </c>
      <c r="L3313" s="1">
        <v>41903</v>
      </c>
      <c r="M3313" t="s">
        <v>22</v>
      </c>
      <c r="N3313" t="s">
        <v>87</v>
      </c>
      <c r="O3313" t="s">
        <v>136</v>
      </c>
      <c r="P3313" t="s">
        <v>321</v>
      </c>
      <c r="Q3313" t="s">
        <v>136</v>
      </c>
      <c r="R3313" t="s">
        <v>26</v>
      </c>
      <c r="S3313" t="s">
        <v>161</v>
      </c>
      <c r="T3313">
        <v>78</v>
      </c>
      <c r="U3313">
        <v>0</v>
      </c>
      <c r="V3313">
        <v>-84.516000000000005</v>
      </c>
      <c r="W3313">
        <v>39.094999999999999</v>
      </c>
    </row>
    <row r="3314" spans="1:23" x14ac:dyDescent="0.25">
      <c r="A3314" t="s">
        <v>1181</v>
      </c>
      <c r="B3314">
        <v>117.4</v>
      </c>
      <c r="C3314">
        <v>62.5</v>
      </c>
      <c r="D3314">
        <v>204</v>
      </c>
      <c r="E3314">
        <v>2</v>
      </c>
      <c r="F3314">
        <v>0</v>
      </c>
      <c r="G3314">
        <v>93</v>
      </c>
      <c r="H3314">
        <v>0</v>
      </c>
      <c r="I3314">
        <v>0</v>
      </c>
      <c r="J3314">
        <v>-26</v>
      </c>
      <c r="K3314">
        <v>0</v>
      </c>
      <c r="L3314" s="1">
        <v>41917</v>
      </c>
      <c r="M3314" t="s">
        <v>27</v>
      </c>
      <c r="N3314" t="s">
        <v>24</v>
      </c>
      <c r="O3314" t="s">
        <v>24</v>
      </c>
      <c r="P3314" t="s">
        <v>1185</v>
      </c>
      <c r="Q3314" t="s">
        <v>136</v>
      </c>
      <c r="R3314" t="s">
        <v>26</v>
      </c>
      <c r="S3314" t="s">
        <v>66</v>
      </c>
      <c r="T3314">
        <v>38</v>
      </c>
      <c r="U3314">
        <v>0</v>
      </c>
      <c r="V3314">
        <v>-71.263999999999996</v>
      </c>
      <c r="W3314">
        <v>42.091000000000001</v>
      </c>
    </row>
    <row r="3315" spans="1:23" x14ac:dyDescent="0.25">
      <c r="A3315" t="s">
        <v>1181</v>
      </c>
      <c r="B3315">
        <v>93.5</v>
      </c>
      <c r="C3315">
        <v>76.739999999999995</v>
      </c>
      <c r="D3315">
        <v>323</v>
      </c>
      <c r="E3315">
        <v>2</v>
      </c>
      <c r="F3315">
        <v>2</v>
      </c>
      <c r="G3315">
        <v>62</v>
      </c>
      <c r="H3315">
        <v>0</v>
      </c>
      <c r="I3315">
        <v>5.84</v>
      </c>
      <c r="J3315">
        <v>0</v>
      </c>
      <c r="K3315">
        <v>0</v>
      </c>
      <c r="L3315" s="1">
        <v>41924</v>
      </c>
      <c r="M3315" t="s">
        <v>22</v>
      </c>
      <c r="N3315" t="s">
        <v>56</v>
      </c>
      <c r="O3315" t="s">
        <v>136</v>
      </c>
      <c r="P3315" t="s">
        <v>1186</v>
      </c>
      <c r="Q3315" t="s">
        <v>136</v>
      </c>
      <c r="R3315" t="s">
        <v>26</v>
      </c>
      <c r="S3315" t="s">
        <v>161</v>
      </c>
      <c r="T3315">
        <v>62</v>
      </c>
      <c r="U3315">
        <v>0</v>
      </c>
      <c r="V3315">
        <v>-84.516000000000005</v>
      </c>
      <c r="W3315">
        <v>39.094999999999999</v>
      </c>
    </row>
    <row r="3316" spans="1:23" x14ac:dyDescent="0.25">
      <c r="A3316" t="s">
        <v>1181</v>
      </c>
      <c r="B3316">
        <v>55.4</v>
      </c>
      <c r="C3316">
        <v>47.37</v>
      </c>
      <c r="D3316">
        <v>126</v>
      </c>
      <c r="E3316">
        <v>0</v>
      </c>
      <c r="F3316">
        <v>0</v>
      </c>
      <c r="G3316">
        <v>61</v>
      </c>
      <c r="H3316">
        <v>0</v>
      </c>
      <c r="I3316">
        <v>3.36</v>
      </c>
      <c r="J3316">
        <v>-27</v>
      </c>
      <c r="K3316">
        <v>0</v>
      </c>
      <c r="L3316" s="1">
        <v>41931</v>
      </c>
      <c r="M3316" t="s">
        <v>27</v>
      </c>
      <c r="N3316" t="s">
        <v>23</v>
      </c>
      <c r="O3316" t="s">
        <v>23</v>
      </c>
      <c r="P3316" t="s">
        <v>689</v>
      </c>
      <c r="Q3316" t="s">
        <v>136</v>
      </c>
      <c r="R3316" t="s">
        <v>26</v>
      </c>
      <c r="S3316" t="s">
        <v>198</v>
      </c>
      <c r="T3316">
        <v>53</v>
      </c>
      <c r="U3316">
        <v>1</v>
      </c>
      <c r="V3316">
        <v>-86.162806000000003</v>
      </c>
      <c r="W3316">
        <v>39.760055999999999</v>
      </c>
    </row>
    <row r="3317" spans="1:23" x14ac:dyDescent="0.25">
      <c r="A3317" t="s">
        <v>1181</v>
      </c>
      <c r="B3317">
        <v>89.3</v>
      </c>
      <c r="C3317">
        <v>75</v>
      </c>
      <c r="D3317">
        <v>266</v>
      </c>
      <c r="E3317">
        <v>0</v>
      </c>
      <c r="F3317">
        <v>1</v>
      </c>
      <c r="G3317">
        <v>37</v>
      </c>
      <c r="H3317">
        <v>0</v>
      </c>
      <c r="I3317">
        <v>3.36</v>
      </c>
      <c r="J3317">
        <v>3</v>
      </c>
      <c r="K3317">
        <v>1</v>
      </c>
      <c r="L3317" s="1">
        <v>41938</v>
      </c>
      <c r="M3317" t="s">
        <v>22</v>
      </c>
      <c r="N3317" t="s">
        <v>132</v>
      </c>
      <c r="O3317" t="s">
        <v>136</v>
      </c>
      <c r="P3317" t="s">
        <v>91</v>
      </c>
      <c r="Q3317" t="s">
        <v>136</v>
      </c>
      <c r="R3317" t="s">
        <v>26</v>
      </c>
      <c r="S3317" t="s">
        <v>161</v>
      </c>
      <c r="T3317">
        <v>65</v>
      </c>
      <c r="U3317">
        <v>0</v>
      </c>
      <c r="V3317">
        <v>-84.516000000000005</v>
      </c>
      <c r="W3317">
        <v>39.094999999999999</v>
      </c>
    </row>
    <row r="3318" spans="1:23" x14ac:dyDescent="0.25">
      <c r="A3318" t="s">
        <v>1181</v>
      </c>
      <c r="B3318">
        <v>79.099999999999994</v>
      </c>
      <c r="C3318">
        <v>61.29</v>
      </c>
      <c r="D3318">
        <v>233</v>
      </c>
      <c r="E3318">
        <v>2</v>
      </c>
      <c r="F3318">
        <v>2</v>
      </c>
      <c r="G3318">
        <v>43</v>
      </c>
      <c r="H3318">
        <v>0</v>
      </c>
      <c r="I3318">
        <v>4.72</v>
      </c>
      <c r="J3318">
        <v>10</v>
      </c>
      <c r="K3318">
        <v>1</v>
      </c>
      <c r="L3318" s="1">
        <v>41945</v>
      </c>
      <c r="M3318" t="s">
        <v>22</v>
      </c>
      <c r="N3318" t="s">
        <v>113</v>
      </c>
      <c r="O3318" t="s">
        <v>136</v>
      </c>
      <c r="P3318" t="s">
        <v>1187</v>
      </c>
      <c r="Q3318" t="s">
        <v>136</v>
      </c>
      <c r="R3318" t="s">
        <v>26</v>
      </c>
      <c r="S3318" t="s">
        <v>161</v>
      </c>
      <c r="T3318">
        <v>46</v>
      </c>
      <c r="U3318">
        <v>0</v>
      </c>
      <c r="V3318">
        <v>-84.516000000000005</v>
      </c>
      <c r="W3318">
        <v>39.094999999999999</v>
      </c>
    </row>
    <row r="3319" spans="1:23" x14ac:dyDescent="0.25">
      <c r="A3319" t="s">
        <v>1181</v>
      </c>
      <c r="B3319">
        <v>2</v>
      </c>
      <c r="C3319">
        <v>30.3</v>
      </c>
      <c r="D3319">
        <v>86</v>
      </c>
      <c r="E3319">
        <v>0</v>
      </c>
      <c r="F3319">
        <v>3</v>
      </c>
      <c r="G3319">
        <v>70</v>
      </c>
      <c r="H3319">
        <v>0</v>
      </c>
      <c r="I3319">
        <v>10.31</v>
      </c>
      <c r="J3319">
        <v>-21</v>
      </c>
      <c r="K3319">
        <v>0</v>
      </c>
      <c r="L3319" s="1">
        <v>41949</v>
      </c>
      <c r="M3319" t="s">
        <v>22</v>
      </c>
      <c r="N3319" t="s">
        <v>51</v>
      </c>
      <c r="O3319" t="s">
        <v>136</v>
      </c>
      <c r="P3319" t="s">
        <v>1188</v>
      </c>
      <c r="Q3319" t="s">
        <v>136</v>
      </c>
      <c r="R3319" t="s">
        <v>26</v>
      </c>
      <c r="S3319" t="s">
        <v>161</v>
      </c>
      <c r="T3319">
        <v>43</v>
      </c>
      <c r="U3319">
        <v>0</v>
      </c>
      <c r="V3319">
        <v>-84.516000000000005</v>
      </c>
      <c r="W3319">
        <v>39.094999999999999</v>
      </c>
    </row>
    <row r="3320" spans="1:23" x14ac:dyDescent="0.25">
      <c r="A3320" t="s">
        <v>1181</v>
      </c>
      <c r="B3320">
        <v>143.9</v>
      </c>
      <c r="C3320">
        <v>72.73</v>
      </c>
      <c r="D3320">
        <v>220</v>
      </c>
      <c r="E3320">
        <v>3</v>
      </c>
      <c r="F3320">
        <v>0</v>
      </c>
      <c r="G3320">
        <v>73</v>
      </c>
      <c r="H3320">
        <v>0</v>
      </c>
      <c r="I3320">
        <v>13.86</v>
      </c>
      <c r="J3320">
        <v>17</v>
      </c>
      <c r="K3320">
        <v>1</v>
      </c>
      <c r="L3320" s="1">
        <v>41959</v>
      </c>
      <c r="M3320" t="s">
        <v>27</v>
      </c>
      <c r="N3320" t="s">
        <v>46</v>
      </c>
      <c r="O3320" t="s">
        <v>46</v>
      </c>
      <c r="P3320" t="s">
        <v>279</v>
      </c>
      <c r="Q3320" t="s">
        <v>136</v>
      </c>
      <c r="R3320" t="s">
        <v>26</v>
      </c>
      <c r="S3320" t="s">
        <v>201</v>
      </c>
      <c r="T3320">
        <v>73</v>
      </c>
      <c r="U3320">
        <v>1</v>
      </c>
      <c r="V3320">
        <v>-90.811110999999997</v>
      </c>
      <c r="W3320">
        <v>29.950832999999999</v>
      </c>
    </row>
    <row r="3321" spans="1:23" x14ac:dyDescent="0.25">
      <c r="A3321" t="s">
        <v>1181</v>
      </c>
      <c r="B3321">
        <v>84.6</v>
      </c>
      <c r="C3321">
        <v>68.569999999999993</v>
      </c>
      <c r="D3321">
        <v>233</v>
      </c>
      <c r="E3321">
        <v>1</v>
      </c>
      <c r="F3321">
        <v>1</v>
      </c>
      <c r="G3321">
        <v>62</v>
      </c>
      <c r="H3321">
        <v>0</v>
      </c>
      <c r="I3321">
        <v>11.43</v>
      </c>
      <c r="J3321">
        <v>9</v>
      </c>
      <c r="K3321">
        <v>1</v>
      </c>
      <c r="L3321" s="1">
        <v>41966</v>
      </c>
      <c r="M3321" t="s">
        <v>27</v>
      </c>
      <c r="N3321" t="s">
        <v>109</v>
      </c>
      <c r="O3321" t="s">
        <v>109</v>
      </c>
      <c r="P3321" t="s">
        <v>1189</v>
      </c>
      <c r="Q3321" t="s">
        <v>136</v>
      </c>
      <c r="R3321" t="s">
        <v>26</v>
      </c>
      <c r="S3321" t="s">
        <v>111</v>
      </c>
      <c r="T3321">
        <v>68</v>
      </c>
      <c r="U3321">
        <v>1</v>
      </c>
      <c r="V3321">
        <v>-95.410832999999997</v>
      </c>
      <c r="W3321">
        <v>29.684722000000001</v>
      </c>
    </row>
    <row r="3322" spans="1:23" x14ac:dyDescent="0.25">
      <c r="A3322" t="s">
        <v>1181</v>
      </c>
      <c r="B3322">
        <v>60.6</v>
      </c>
      <c r="C3322">
        <v>70.37</v>
      </c>
      <c r="D3322">
        <v>176</v>
      </c>
      <c r="E3322">
        <v>1</v>
      </c>
      <c r="F3322">
        <v>3</v>
      </c>
      <c r="G3322">
        <v>48</v>
      </c>
      <c r="H3322">
        <v>0</v>
      </c>
      <c r="I3322">
        <v>6.96</v>
      </c>
      <c r="J3322">
        <v>1</v>
      </c>
      <c r="K3322">
        <v>1</v>
      </c>
      <c r="L3322" s="1">
        <v>41973</v>
      </c>
      <c r="M3322" t="s">
        <v>27</v>
      </c>
      <c r="N3322" t="s">
        <v>152</v>
      </c>
      <c r="O3322" t="s">
        <v>152</v>
      </c>
      <c r="P3322" t="s">
        <v>554</v>
      </c>
      <c r="Q3322" t="s">
        <v>136</v>
      </c>
      <c r="R3322" t="s">
        <v>26</v>
      </c>
      <c r="S3322" t="s">
        <v>304</v>
      </c>
      <c r="T3322">
        <v>77</v>
      </c>
      <c r="U3322">
        <v>0</v>
      </c>
      <c r="V3322">
        <v>-82.503332999999998</v>
      </c>
      <c r="W3322">
        <v>27.975833000000002</v>
      </c>
    </row>
    <row r="3323" spans="1:23" x14ac:dyDescent="0.25">
      <c r="A3323" t="s">
        <v>1181</v>
      </c>
      <c r="B3323">
        <v>128.80000000000001</v>
      </c>
      <c r="C3323">
        <v>72.41</v>
      </c>
      <c r="D3323">
        <v>302</v>
      </c>
      <c r="E3323">
        <v>2</v>
      </c>
      <c r="F3323">
        <v>0</v>
      </c>
      <c r="G3323">
        <v>60</v>
      </c>
      <c r="H3323">
        <v>0</v>
      </c>
      <c r="I3323">
        <v>6.96</v>
      </c>
      <c r="J3323">
        <v>-21</v>
      </c>
      <c r="K3323">
        <v>0</v>
      </c>
      <c r="L3323" s="1">
        <v>41980</v>
      </c>
      <c r="M3323" t="s">
        <v>22</v>
      </c>
      <c r="N3323" t="s">
        <v>62</v>
      </c>
      <c r="O3323" t="s">
        <v>136</v>
      </c>
      <c r="P3323" t="s">
        <v>1025</v>
      </c>
      <c r="Q3323" t="s">
        <v>136</v>
      </c>
      <c r="R3323" t="s">
        <v>26</v>
      </c>
      <c r="S3323" t="s">
        <v>161</v>
      </c>
      <c r="T3323">
        <v>42</v>
      </c>
      <c r="U3323">
        <v>0</v>
      </c>
      <c r="V3323">
        <v>-84.516000000000005</v>
      </c>
      <c r="W3323">
        <v>39.094999999999999</v>
      </c>
    </row>
    <row r="3324" spans="1:23" x14ac:dyDescent="0.25">
      <c r="A3324" t="s">
        <v>1181</v>
      </c>
      <c r="B3324">
        <v>53.6</v>
      </c>
      <c r="C3324">
        <v>58.33</v>
      </c>
      <c r="D3324">
        <v>117</v>
      </c>
      <c r="E3324">
        <v>0</v>
      </c>
      <c r="F3324">
        <v>1</v>
      </c>
      <c r="G3324">
        <v>90</v>
      </c>
      <c r="H3324">
        <v>0</v>
      </c>
      <c r="I3324">
        <v>4.72</v>
      </c>
      <c r="J3324">
        <v>30</v>
      </c>
      <c r="K3324">
        <v>1</v>
      </c>
      <c r="L3324" s="1">
        <v>41987</v>
      </c>
      <c r="M3324" t="s">
        <v>27</v>
      </c>
      <c r="N3324" t="s">
        <v>51</v>
      </c>
      <c r="O3324" t="s">
        <v>51</v>
      </c>
      <c r="P3324" t="s">
        <v>1050</v>
      </c>
      <c r="Q3324" t="s">
        <v>136</v>
      </c>
      <c r="R3324" t="s">
        <v>26</v>
      </c>
      <c r="S3324" t="s">
        <v>135</v>
      </c>
      <c r="T3324">
        <v>44</v>
      </c>
      <c r="U3324">
        <v>0</v>
      </c>
      <c r="V3324">
        <v>-81.699444</v>
      </c>
      <c r="W3324">
        <v>41.506110999999997</v>
      </c>
    </row>
    <row r="3325" spans="1:23" x14ac:dyDescent="0.25">
      <c r="A3325" t="s">
        <v>1181</v>
      </c>
      <c r="B3325">
        <v>93.1</v>
      </c>
      <c r="C3325">
        <v>68</v>
      </c>
      <c r="D3325">
        <v>146</v>
      </c>
      <c r="E3325">
        <v>2</v>
      </c>
      <c r="F3325">
        <v>1</v>
      </c>
      <c r="G3325">
        <v>74</v>
      </c>
      <c r="H3325">
        <v>0</v>
      </c>
      <c r="I3325">
        <v>3.36</v>
      </c>
      <c r="J3325">
        <v>9</v>
      </c>
      <c r="K3325">
        <v>1</v>
      </c>
      <c r="L3325" s="1">
        <v>41995</v>
      </c>
      <c r="M3325" t="s">
        <v>22</v>
      </c>
      <c r="N3325" t="s">
        <v>36</v>
      </c>
      <c r="O3325" t="s">
        <v>136</v>
      </c>
      <c r="P3325" t="s">
        <v>1190</v>
      </c>
      <c r="Q3325" t="s">
        <v>136</v>
      </c>
      <c r="R3325" t="s">
        <v>26</v>
      </c>
      <c r="S3325" t="s">
        <v>161</v>
      </c>
      <c r="T3325">
        <v>44</v>
      </c>
      <c r="U3325">
        <v>0</v>
      </c>
      <c r="V3325">
        <v>-84.516000000000005</v>
      </c>
      <c r="W3325">
        <v>39.094999999999999</v>
      </c>
    </row>
    <row r="3326" spans="1:23" x14ac:dyDescent="0.25">
      <c r="A3326" t="s">
        <v>1181</v>
      </c>
      <c r="B3326">
        <v>83.7</v>
      </c>
      <c r="C3326">
        <v>71.05</v>
      </c>
      <c r="D3326">
        <v>244</v>
      </c>
      <c r="E3326">
        <v>2</v>
      </c>
      <c r="F3326">
        <v>2</v>
      </c>
      <c r="G3326">
        <v>82</v>
      </c>
      <c r="H3326">
        <v>0</v>
      </c>
      <c r="I3326">
        <v>3.36</v>
      </c>
      <c r="J3326">
        <v>-10</v>
      </c>
      <c r="K3326">
        <v>0</v>
      </c>
      <c r="L3326" s="1">
        <v>42001</v>
      </c>
      <c r="M3326" t="s">
        <v>27</v>
      </c>
      <c r="N3326" t="s">
        <v>62</v>
      </c>
      <c r="O3326" t="s">
        <v>62</v>
      </c>
      <c r="P3326" t="s">
        <v>144</v>
      </c>
      <c r="Q3326" t="s">
        <v>136</v>
      </c>
      <c r="R3326" t="s">
        <v>26</v>
      </c>
      <c r="S3326" t="s">
        <v>64</v>
      </c>
      <c r="T3326">
        <v>35</v>
      </c>
      <c r="U3326">
        <v>0</v>
      </c>
      <c r="V3326">
        <v>-80.015833000000001</v>
      </c>
      <c r="W3326">
        <v>40.446666999999998</v>
      </c>
    </row>
    <row r="3327" spans="1:23" x14ac:dyDescent="0.25">
      <c r="A3327" t="s">
        <v>1181</v>
      </c>
      <c r="B3327">
        <v>63.4</v>
      </c>
      <c r="C3327">
        <v>51.43</v>
      </c>
      <c r="D3327">
        <v>155</v>
      </c>
      <c r="E3327">
        <v>0</v>
      </c>
      <c r="F3327">
        <v>0</v>
      </c>
      <c r="G3327">
        <v>89</v>
      </c>
      <c r="I3327">
        <v>20.82</v>
      </c>
      <c r="J3327">
        <v>-16</v>
      </c>
      <c r="K3327">
        <v>0</v>
      </c>
      <c r="L3327" s="1">
        <v>42008</v>
      </c>
      <c r="M3327" t="s">
        <v>27</v>
      </c>
      <c r="N3327" t="s">
        <v>23</v>
      </c>
      <c r="O3327" t="s">
        <v>23</v>
      </c>
      <c r="P3327" t="s">
        <v>309</v>
      </c>
      <c r="Q3327" t="s">
        <v>136</v>
      </c>
      <c r="S3327" t="s">
        <v>198</v>
      </c>
      <c r="T3327">
        <v>29</v>
      </c>
      <c r="U3327">
        <v>1</v>
      </c>
      <c r="V3327">
        <v>-86.162806000000003</v>
      </c>
      <c r="W3327">
        <v>39.760055999999999</v>
      </c>
    </row>
    <row r="3328" spans="1:23" x14ac:dyDescent="0.25">
      <c r="A3328" t="s">
        <v>1181</v>
      </c>
      <c r="B3328">
        <v>115.9</v>
      </c>
      <c r="C3328">
        <v>73.53</v>
      </c>
      <c r="D3328">
        <v>269</v>
      </c>
      <c r="E3328">
        <v>2</v>
      </c>
      <c r="F3328">
        <v>0</v>
      </c>
      <c r="G3328">
        <v>54</v>
      </c>
      <c r="H3328">
        <v>0</v>
      </c>
      <c r="I3328">
        <v>9.1999999999999993</v>
      </c>
      <c r="J3328">
        <v>20</v>
      </c>
      <c r="K3328">
        <v>1</v>
      </c>
      <c r="L3328" s="1">
        <v>42260</v>
      </c>
      <c r="M3328" t="s">
        <v>27</v>
      </c>
      <c r="N3328" t="s">
        <v>59</v>
      </c>
      <c r="O3328" t="s">
        <v>59</v>
      </c>
      <c r="P3328" t="s">
        <v>287</v>
      </c>
      <c r="Q3328" t="s">
        <v>136</v>
      </c>
      <c r="R3328" t="s">
        <v>26</v>
      </c>
      <c r="S3328" t="s">
        <v>81</v>
      </c>
      <c r="T3328">
        <v>72</v>
      </c>
      <c r="U3328">
        <v>0</v>
      </c>
      <c r="V3328">
        <v>-122.20055600000001</v>
      </c>
      <c r="W3328">
        <v>37.751666999999998</v>
      </c>
    </row>
    <row r="3329" spans="1:23" x14ac:dyDescent="0.25">
      <c r="A3329" t="s">
        <v>1181</v>
      </c>
      <c r="B3329">
        <v>126.1</v>
      </c>
      <c r="C3329">
        <v>61.54</v>
      </c>
      <c r="D3329">
        <v>214</v>
      </c>
      <c r="E3329">
        <v>3</v>
      </c>
      <c r="F3329">
        <v>0</v>
      </c>
      <c r="G3329">
        <v>49</v>
      </c>
      <c r="H3329">
        <v>0</v>
      </c>
      <c r="I3329">
        <v>9.1999999999999993</v>
      </c>
      <c r="J3329">
        <v>5</v>
      </c>
      <c r="K3329">
        <v>1</v>
      </c>
      <c r="L3329" s="1">
        <v>42267</v>
      </c>
      <c r="M3329" t="s">
        <v>22</v>
      </c>
      <c r="N3329" t="s">
        <v>31</v>
      </c>
      <c r="O3329" t="s">
        <v>136</v>
      </c>
      <c r="P3329" t="s">
        <v>708</v>
      </c>
      <c r="Q3329" t="s">
        <v>136</v>
      </c>
      <c r="R3329" t="s">
        <v>26</v>
      </c>
      <c r="S3329" t="s">
        <v>161</v>
      </c>
      <c r="T3329">
        <v>72</v>
      </c>
      <c r="U3329">
        <v>0</v>
      </c>
      <c r="V3329">
        <v>-84.516000000000005</v>
      </c>
      <c r="W3329">
        <v>39.094999999999999</v>
      </c>
    </row>
    <row r="3330" spans="1:23" x14ac:dyDescent="0.25">
      <c r="A3330" t="s">
        <v>1181</v>
      </c>
      <c r="B3330">
        <v>122.3</v>
      </c>
      <c r="C3330">
        <v>62.5</v>
      </c>
      <c r="D3330">
        <v>383</v>
      </c>
      <c r="E3330">
        <v>3</v>
      </c>
      <c r="F3330">
        <v>1</v>
      </c>
      <c r="G3330">
        <v>61</v>
      </c>
      <c r="H3330">
        <v>0</v>
      </c>
      <c r="I3330">
        <v>11.43</v>
      </c>
      <c r="J3330">
        <v>4</v>
      </c>
      <c r="K3330">
        <v>1</v>
      </c>
      <c r="L3330" s="1">
        <v>42274</v>
      </c>
      <c r="M3330" t="s">
        <v>27</v>
      </c>
      <c r="N3330" t="s">
        <v>132</v>
      </c>
      <c r="O3330" t="s">
        <v>132</v>
      </c>
      <c r="P3330" t="s">
        <v>664</v>
      </c>
      <c r="Q3330" t="s">
        <v>136</v>
      </c>
      <c r="R3330" t="s">
        <v>26</v>
      </c>
      <c r="S3330" t="s">
        <v>186</v>
      </c>
      <c r="T3330">
        <v>72</v>
      </c>
      <c r="U3330">
        <v>0</v>
      </c>
      <c r="V3330">
        <v>-76.622777999999997</v>
      </c>
      <c r="W3330">
        <v>39.278055999999999</v>
      </c>
    </row>
    <row r="3331" spans="1:23" x14ac:dyDescent="0.25">
      <c r="A3331" t="s">
        <v>1181</v>
      </c>
      <c r="B3331">
        <v>127.1</v>
      </c>
      <c r="C3331">
        <v>70.83</v>
      </c>
      <c r="D3331">
        <v>321</v>
      </c>
      <c r="E3331">
        <v>1</v>
      </c>
      <c r="F3331">
        <v>0</v>
      </c>
      <c r="G3331">
        <v>65</v>
      </c>
      <c r="H3331">
        <v>0</v>
      </c>
      <c r="I3331">
        <v>9.1999999999999993</v>
      </c>
      <c r="J3331">
        <v>15</v>
      </c>
      <c r="K3331">
        <v>1</v>
      </c>
      <c r="L3331" s="1">
        <v>42281</v>
      </c>
      <c r="M3331" t="s">
        <v>22</v>
      </c>
      <c r="N3331" t="s">
        <v>68</v>
      </c>
      <c r="O3331" t="s">
        <v>136</v>
      </c>
      <c r="P3331" t="s">
        <v>1191</v>
      </c>
      <c r="Q3331" t="s">
        <v>136</v>
      </c>
      <c r="R3331" t="s">
        <v>26</v>
      </c>
      <c r="S3331" t="s">
        <v>161</v>
      </c>
      <c r="T3331">
        <v>73</v>
      </c>
      <c r="U3331">
        <v>0</v>
      </c>
      <c r="V3331">
        <v>-84.516000000000005</v>
      </c>
      <c r="W3331">
        <v>39.094999999999999</v>
      </c>
    </row>
    <row r="3332" spans="1:23" x14ac:dyDescent="0.25">
      <c r="A3332" t="s">
        <v>1181</v>
      </c>
      <c r="B3332">
        <v>95.9</v>
      </c>
      <c r="C3332">
        <v>68.180000000000007</v>
      </c>
      <c r="D3332">
        <v>331</v>
      </c>
      <c r="E3332">
        <v>2</v>
      </c>
      <c r="F3332">
        <v>1</v>
      </c>
      <c r="G3332">
        <v>53</v>
      </c>
      <c r="H3332">
        <v>0</v>
      </c>
      <c r="I3332">
        <v>9.1999999999999993</v>
      </c>
      <c r="J3332">
        <v>3</v>
      </c>
      <c r="K3332">
        <v>1</v>
      </c>
      <c r="L3332" s="1">
        <v>42288</v>
      </c>
      <c r="M3332" t="s">
        <v>22</v>
      </c>
      <c r="N3332" t="s">
        <v>123</v>
      </c>
      <c r="O3332" t="s">
        <v>136</v>
      </c>
      <c r="P3332" t="s">
        <v>91</v>
      </c>
      <c r="Q3332" t="s">
        <v>136</v>
      </c>
      <c r="R3332" t="s">
        <v>26</v>
      </c>
      <c r="S3332" t="s">
        <v>161</v>
      </c>
      <c r="T3332">
        <v>70</v>
      </c>
      <c r="U3332">
        <v>0</v>
      </c>
      <c r="V3332">
        <v>-84.516000000000005</v>
      </c>
      <c r="W3332">
        <v>39.094999999999999</v>
      </c>
    </row>
    <row r="3333" spans="1:23" x14ac:dyDescent="0.25">
      <c r="A3333" t="s">
        <v>1181</v>
      </c>
      <c r="B3333">
        <v>118.6</v>
      </c>
      <c r="C3333">
        <v>66.67</v>
      </c>
      <c r="D3333">
        <v>243</v>
      </c>
      <c r="E3333">
        <v>3</v>
      </c>
      <c r="F3333">
        <v>0</v>
      </c>
      <c r="G3333">
        <v>67</v>
      </c>
      <c r="H3333">
        <v>0</v>
      </c>
      <c r="I3333">
        <v>0</v>
      </c>
      <c r="J3333">
        <v>13</v>
      </c>
      <c r="K3333">
        <v>1</v>
      </c>
      <c r="L3333" s="1">
        <v>42295</v>
      </c>
      <c r="M3333" t="s">
        <v>27</v>
      </c>
      <c r="N3333" t="s">
        <v>42</v>
      </c>
      <c r="O3333" t="s">
        <v>42</v>
      </c>
      <c r="P3333" t="s">
        <v>368</v>
      </c>
      <c r="Q3333" t="s">
        <v>136</v>
      </c>
      <c r="R3333" t="s">
        <v>26</v>
      </c>
      <c r="S3333" t="s">
        <v>54</v>
      </c>
      <c r="T3333">
        <v>42</v>
      </c>
      <c r="U3333">
        <v>0</v>
      </c>
      <c r="V3333">
        <v>-78.787000000000006</v>
      </c>
      <c r="W3333">
        <v>42.774000000000001</v>
      </c>
    </row>
    <row r="3334" spans="1:23" x14ac:dyDescent="0.25">
      <c r="A3334" t="s">
        <v>1181</v>
      </c>
      <c r="B3334">
        <v>64.7</v>
      </c>
      <c r="C3334">
        <v>60.53</v>
      </c>
      <c r="D3334">
        <v>231</v>
      </c>
      <c r="E3334">
        <v>1</v>
      </c>
      <c r="F3334">
        <v>2</v>
      </c>
      <c r="G3334">
        <v>50</v>
      </c>
      <c r="H3334">
        <v>0</v>
      </c>
      <c r="I3334">
        <v>11.43</v>
      </c>
      <c r="J3334">
        <v>6</v>
      </c>
      <c r="K3334">
        <v>1</v>
      </c>
      <c r="L3334" s="1">
        <v>42309</v>
      </c>
      <c r="M3334" t="s">
        <v>27</v>
      </c>
      <c r="N3334" t="s">
        <v>62</v>
      </c>
      <c r="O3334" t="s">
        <v>62</v>
      </c>
      <c r="P3334" t="s">
        <v>320</v>
      </c>
      <c r="Q3334" t="s">
        <v>136</v>
      </c>
      <c r="R3334" t="s">
        <v>26</v>
      </c>
      <c r="S3334" t="s">
        <v>64</v>
      </c>
      <c r="T3334">
        <v>64</v>
      </c>
      <c r="U3334">
        <v>0</v>
      </c>
      <c r="V3334">
        <v>-80.015833000000001</v>
      </c>
      <c r="W3334">
        <v>40.446666999999998</v>
      </c>
    </row>
    <row r="3335" spans="1:23" x14ac:dyDescent="0.25">
      <c r="A3335" t="s">
        <v>1181</v>
      </c>
      <c r="B3335">
        <v>139.80000000000001</v>
      </c>
      <c r="C3335">
        <v>77.78</v>
      </c>
      <c r="D3335">
        <v>234</v>
      </c>
      <c r="E3335">
        <v>3</v>
      </c>
      <c r="F3335">
        <v>0</v>
      </c>
      <c r="G3335">
        <v>78</v>
      </c>
      <c r="H3335">
        <v>0</v>
      </c>
      <c r="I3335">
        <v>5.84</v>
      </c>
      <c r="J3335">
        <v>21</v>
      </c>
      <c r="K3335">
        <v>1</v>
      </c>
      <c r="L3335" s="1">
        <v>42313</v>
      </c>
      <c r="M3335" t="s">
        <v>22</v>
      </c>
      <c r="N3335" t="s">
        <v>51</v>
      </c>
      <c r="O3335" t="s">
        <v>136</v>
      </c>
      <c r="P3335" t="s">
        <v>94</v>
      </c>
      <c r="Q3335" t="s">
        <v>136</v>
      </c>
      <c r="R3335" t="s">
        <v>26</v>
      </c>
      <c r="S3335" t="s">
        <v>161</v>
      </c>
      <c r="T3335">
        <v>64</v>
      </c>
      <c r="U3335">
        <v>0</v>
      </c>
      <c r="V3335">
        <v>-84.516000000000005</v>
      </c>
      <c r="W3335">
        <v>39.094999999999999</v>
      </c>
    </row>
    <row r="3336" spans="1:23" x14ac:dyDescent="0.25">
      <c r="A3336" t="s">
        <v>1181</v>
      </c>
      <c r="B3336">
        <v>61</v>
      </c>
      <c r="C3336">
        <v>57.89</v>
      </c>
      <c r="D3336">
        <v>197</v>
      </c>
      <c r="E3336">
        <v>0</v>
      </c>
      <c r="F3336">
        <v>1</v>
      </c>
      <c r="G3336">
        <v>90</v>
      </c>
      <c r="H3336">
        <v>0</v>
      </c>
      <c r="I3336">
        <v>0</v>
      </c>
      <c r="J3336">
        <v>-4</v>
      </c>
      <c r="K3336">
        <v>0</v>
      </c>
      <c r="L3336" s="1">
        <v>42324</v>
      </c>
      <c r="M3336" t="s">
        <v>22</v>
      </c>
      <c r="N3336" t="s">
        <v>109</v>
      </c>
      <c r="O3336" t="s">
        <v>136</v>
      </c>
      <c r="P3336" t="s">
        <v>1192</v>
      </c>
      <c r="Q3336" t="s">
        <v>136</v>
      </c>
      <c r="R3336" t="s">
        <v>26</v>
      </c>
      <c r="S3336" t="s">
        <v>161</v>
      </c>
      <c r="T3336">
        <v>49</v>
      </c>
      <c r="U3336">
        <v>0</v>
      </c>
      <c r="V3336">
        <v>-84.516000000000005</v>
      </c>
      <c r="W3336">
        <v>39.094999999999999</v>
      </c>
    </row>
    <row r="3337" spans="1:23" x14ac:dyDescent="0.25">
      <c r="A3337" t="s">
        <v>1181</v>
      </c>
      <c r="B3337">
        <v>99.8</v>
      </c>
      <c r="C3337">
        <v>56.41</v>
      </c>
      <c r="D3337">
        <v>315</v>
      </c>
      <c r="E3337">
        <v>2</v>
      </c>
      <c r="F3337">
        <v>0</v>
      </c>
      <c r="G3337">
        <v>35</v>
      </c>
      <c r="H3337">
        <v>0</v>
      </c>
      <c r="I3337">
        <v>5.84</v>
      </c>
      <c r="J3337">
        <v>-3</v>
      </c>
      <c r="K3337">
        <v>0</v>
      </c>
      <c r="L3337" s="1">
        <v>42330</v>
      </c>
      <c r="M3337" t="s">
        <v>27</v>
      </c>
      <c r="N3337" t="s">
        <v>119</v>
      </c>
      <c r="O3337" t="s">
        <v>119</v>
      </c>
      <c r="P3337" t="s">
        <v>220</v>
      </c>
      <c r="Q3337" t="s">
        <v>136</v>
      </c>
      <c r="R3337" t="s">
        <v>26</v>
      </c>
      <c r="S3337" t="s">
        <v>425</v>
      </c>
      <c r="T3337">
        <v>61</v>
      </c>
      <c r="U3337">
        <v>1</v>
      </c>
      <c r="V3337">
        <v>-112.26300000000001</v>
      </c>
      <c r="W3337">
        <v>33.527999999999999</v>
      </c>
    </row>
    <row r="3338" spans="1:23" x14ac:dyDescent="0.25">
      <c r="A3338" t="s">
        <v>1181</v>
      </c>
      <c r="B3338">
        <v>121.4</v>
      </c>
      <c r="C3338">
        <v>74.069999999999993</v>
      </c>
      <c r="D3338">
        <v>233</v>
      </c>
      <c r="E3338">
        <v>3</v>
      </c>
      <c r="F3338">
        <v>1</v>
      </c>
      <c r="G3338">
        <v>82</v>
      </c>
      <c r="H3338">
        <v>0</v>
      </c>
      <c r="I3338">
        <v>9.1999999999999993</v>
      </c>
      <c r="J3338">
        <v>24</v>
      </c>
      <c r="K3338">
        <v>1</v>
      </c>
      <c r="L3338" s="1">
        <v>42337</v>
      </c>
      <c r="M3338" t="s">
        <v>22</v>
      </c>
      <c r="N3338" t="s">
        <v>44</v>
      </c>
      <c r="O3338" t="s">
        <v>136</v>
      </c>
      <c r="P3338" t="s">
        <v>164</v>
      </c>
      <c r="Q3338" t="s">
        <v>136</v>
      </c>
      <c r="R3338" t="s">
        <v>26</v>
      </c>
      <c r="S3338" t="s">
        <v>161</v>
      </c>
      <c r="T3338">
        <v>45</v>
      </c>
      <c r="U3338">
        <v>0</v>
      </c>
      <c r="V3338">
        <v>-84.516000000000005</v>
      </c>
      <c r="W3338">
        <v>39.094999999999999</v>
      </c>
    </row>
    <row r="3339" spans="1:23" x14ac:dyDescent="0.25">
      <c r="A3339" t="s">
        <v>1181</v>
      </c>
      <c r="B3339">
        <v>146.80000000000001</v>
      </c>
      <c r="C3339">
        <v>73.680000000000007</v>
      </c>
      <c r="D3339">
        <v>220</v>
      </c>
      <c r="E3339">
        <v>2</v>
      </c>
      <c r="F3339">
        <v>0</v>
      </c>
      <c r="G3339">
        <v>58</v>
      </c>
      <c r="H3339">
        <v>0</v>
      </c>
      <c r="I3339">
        <v>5.84</v>
      </c>
      <c r="J3339">
        <v>34</v>
      </c>
      <c r="K3339">
        <v>1</v>
      </c>
      <c r="L3339" s="1">
        <v>42344</v>
      </c>
      <c r="M3339" t="s">
        <v>27</v>
      </c>
      <c r="N3339" t="s">
        <v>51</v>
      </c>
      <c r="O3339" t="s">
        <v>51</v>
      </c>
      <c r="P3339" t="s">
        <v>690</v>
      </c>
      <c r="Q3339" t="s">
        <v>136</v>
      </c>
      <c r="R3339" t="s">
        <v>26</v>
      </c>
      <c r="S3339" t="s">
        <v>135</v>
      </c>
      <c r="T3339">
        <v>49</v>
      </c>
      <c r="U3339">
        <v>0</v>
      </c>
      <c r="V3339">
        <v>-81.699444</v>
      </c>
      <c r="W3339">
        <v>41.506110999999997</v>
      </c>
    </row>
    <row r="3340" spans="1:23" x14ac:dyDescent="0.25">
      <c r="A3340" t="s">
        <v>1181</v>
      </c>
      <c r="B3340">
        <v>61.7</v>
      </c>
      <c r="C3340">
        <v>60</v>
      </c>
      <c r="D3340">
        <v>59</v>
      </c>
      <c r="E3340">
        <v>0</v>
      </c>
      <c r="F3340">
        <v>1</v>
      </c>
      <c r="G3340">
        <v>78</v>
      </c>
      <c r="H3340">
        <v>0</v>
      </c>
      <c r="I3340">
        <v>4.72</v>
      </c>
      <c r="J3340">
        <v>-13</v>
      </c>
      <c r="K3340">
        <v>0</v>
      </c>
      <c r="L3340" s="1">
        <v>42351</v>
      </c>
      <c r="M3340" t="s">
        <v>22</v>
      </c>
      <c r="N3340" t="s">
        <v>62</v>
      </c>
      <c r="O3340" t="s">
        <v>136</v>
      </c>
      <c r="P3340" t="s">
        <v>257</v>
      </c>
      <c r="Q3340" t="s">
        <v>136</v>
      </c>
      <c r="R3340" t="s">
        <v>26</v>
      </c>
      <c r="S3340" t="s">
        <v>161</v>
      </c>
      <c r="T3340">
        <v>63</v>
      </c>
      <c r="U3340">
        <v>0</v>
      </c>
      <c r="V3340">
        <v>-84.516000000000005</v>
      </c>
      <c r="W3340">
        <v>39.094999999999999</v>
      </c>
    </row>
    <row r="3341" spans="1:23" x14ac:dyDescent="0.25">
      <c r="A3341" t="s">
        <v>1181</v>
      </c>
      <c r="B3341">
        <v>114</v>
      </c>
      <c r="C3341">
        <v>76.67</v>
      </c>
      <c r="D3341">
        <v>366</v>
      </c>
      <c r="E3341">
        <v>1</v>
      </c>
      <c r="F3341">
        <v>1</v>
      </c>
      <c r="G3341">
        <v>40</v>
      </c>
      <c r="H3341">
        <v>0</v>
      </c>
      <c r="I3341">
        <v>14.98</v>
      </c>
      <c r="J3341">
        <v>1</v>
      </c>
      <c r="K3341">
        <v>1</v>
      </c>
      <c r="L3341" s="1">
        <v>42624</v>
      </c>
      <c r="M3341" t="s">
        <v>27</v>
      </c>
      <c r="N3341" t="s">
        <v>48</v>
      </c>
      <c r="O3341" t="s">
        <v>48</v>
      </c>
      <c r="P3341" t="s">
        <v>704</v>
      </c>
      <c r="Q3341" t="s">
        <v>136</v>
      </c>
      <c r="R3341" t="s">
        <v>26</v>
      </c>
      <c r="S3341" t="s">
        <v>207</v>
      </c>
      <c r="T3341">
        <v>82</v>
      </c>
      <c r="U3341">
        <v>0</v>
      </c>
      <c r="V3341">
        <v>-74.074360999999996</v>
      </c>
      <c r="W3341">
        <v>40.813527999999998</v>
      </c>
    </row>
    <row r="3342" spans="1:23" x14ac:dyDescent="0.25">
      <c r="A3342" t="s">
        <v>1181</v>
      </c>
      <c r="B3342">
        <v>84.3</v>
      </c>
      <c r="C3342">
        <v>57.41</v>
      </c>
      <c r="D3342">
        <v>366</v>
      </c>
      <c r="E3342">
        <v>1</v>
      </c>
      <c r="F3342">
        <v>0</v>
      </c>
      <c r="G3342">
        <v>87</v>
      </c>
      <c r="H3342">
        <v>0.02</v>
      </c>
      <c r="I3342">
        <v>8.08</v>
      </c>
      <c r="J3342">
        <v>-8</v>
      </c>
      <c r="K3342">
        <v>0</v>
      </c>
      <c r="L3342" s="1">
        <v>42631</v>
      </c>
      <c r="M3342" t="s">
        <v>27</v>
      </c>
      <c r="N3342" t="s">
        <v>62</v>
      </c>
      <c r="O3342" t="s">
        <v>62</v>
      </c>
      <c r="P3342" t="s">
        <v>75</v>
      </c>
      <c r="Q3342" t="s">
        <v>136</v>
      </c>
      <c r="R3342" t="s">
        <v>33</v>
      </c>
      <c r="S3342" t="s">
        <v>64</v>
      </c>
      <c r="T3342">
        <v>72</v>
      </c>
      <c r="U3342">
        <v>0</v>
      </c>
      <c r="V3342">
        <v>-80.015833000000001</v>
      </c>
      <c r="W3342">
        <v>40.446666999999998</v>
      </c>
    </row>
    <row r="3343" spans="1:23" x14ac:dyDescent="0.25">
      <c r="A3343" t="s">
        <v>1181</v>
      </c>
      <c r="B3343">
        <v>72.8</v>
      </c>
      <c r="C3343">
        <v>67.739999999999995</v>
      </c>
      <c r="D3343">
        <v>206</v>
      </c>
      <c r="E3343">
        <v>0</v>
      </c>
      <c r="F3343">
        <v>1</v>
      </c>
      <c r="G3343">
        <v>62</v>
      </c>
      <c r="H3343">
        <v>0</v>
      </c>
      <c r="I3343">
        <v>0</v>
      </c>
      <c r="J3343">
        <v>-12</v>
      </c>
      <c r="K3343">
        <v>0</v>
      </c>
      <c r="L3343" s="1">
        <v>42638</v>
      </c>
      <c r="M3343" t="s">
        <v>22</v>
      </c>
      <c r="N3343" t="s">
        <v>36</v>
      </c>
      <c r="O3343" t="s">
        <v>136</v>
      </c>
      <c r="P3343" t="s">
        <v>1193</v>
      </c>
      <c r="Q3343" t="s">
        <v>136</v>
      </c>
      <c r="R3343" t="s">
        <v>26</v>
      </c>
      <c r="S3343" t="s">
        <v>161</v>
      </c>
      <c r="T3343">
        <v>82</v>
      </c>
      <c r="U3343">
        <v>0</v>
      </c>
      <c r="V3343">
        <v>-84.516000000000005</v>
      </c>
      <c r="W3343">
        <v>39.094999999999999</v>
      </c>
    </row>
    <row r="3344" spans="1:23" x14ac:dyDescent="0.25">
      <c r="A3344" t="s">
        <v>1181</v>
      </c>
      <c r="B3344">
        <v>111.8</v>
      </c>
      <c r="C3344">
        <v>70.97</v>
      </c>
      <c r="D3344">
        <v>296</v>
      </c>
      <c r="E3344">
        <v>1</v>
      </c>
      <c r="F3344">
        <v>0</v>
      </c>
      <c r="G3344">
        <v>100</v>
      </c>
      <c r="H3344">
        <v>1.2E-2</v>
      </c>
      <c r="I3344">
        <v>3.36</v>
      </c>
      <c r="J3344">
        <v>15</v>
      </c>
      <c r="K3344">
        <v>1</v>
      </c>
      <c r="L3344" s="1">
        <v>42642</v>
      </c>
      <c r="M3344" t="s">
        <v>22</v>
      </c>
      <c r="N3344" t="s">
        <v>28</v>
      </c>
      <c r="O3344" t="s">
        <v>136</v>
      </c>
      <c r="P3344" t="s">
        <v>1194</v>
      </c>
      <c r="Q3344" t="s">
        <v>136</v>
      </c>
      <c r="R3344" t="s">
        <v>33</v>
      </c>
      <c r="S3344" t="s">
        <v>161</v>
      </c>
      <c r="T3344">
        <v>58</v>
      </c>
      <c r="U3344">
        <v>0</v>
      </c>
      <c r="V3344">
        <v>-84.516000000000005</v>
      </c>
      <c r="W3344">
        <v>39.094999999999999</v>
      </c>
    </row>
    <row r="3345" spans="1:23" x14ac:dyDescent="0.25">
      <c r="A3345" t="s">
        <v>1181</v>
      </c>
      <c r="B3345">
        <v>104.6</v>
      </c>
      <c r="C3345">
        <v>70.73</v>
      </c>
      <c r="D3345">
        <v>269</v>
      </c>
      <c r="E3345">
        <v>2</v>
      </c>
      <c r="F3345">
        <v>0</v>
      </c>
      <c r="G3345">
        <v>29</v>
      </c>
      <c r="H3345">
        <v>0</v>
      </c>
      <c r="I3345">
        <v>4.72</v>
      </c>
      <c r="J3345">
        <v>-14</v>
      </c>
      <c r="K3345">
        <v>0</v>
      </c>
      <c r="L3345" s="1">
        <v>42652</v>
      </c>
      <c r="M3345" t="s">
        <v>27</v>
      </c>
      <c r="N3345" t="s">
        <v>107</v>
      </c>
      <c r="O3345" t="s">
        <v>107</v>
      </c>
      <c r="P3345" t="s">
        <v>206</v>
      </c>
      <c r="Q3345" t="s">
        <v>136</v>
      </c>
      <c r="R3345" t="s">
        <v>26</v>
      </c>
      <c r="S3345" t="s">
        <v>278</v>
      </c>
      <c r="T3345">
        <v>73</v>
      </c>
      <c r="U3345">
        <v>1</v>
      </c>
      <c r="V3345">
        <v>-97.092777999999996</v>
      </c>
      <c r="W3345">
        <v>32.747777999999997</v>
      </c>
    </row>
    <row r="3346" spans="1:23" x14ac:dyDescent="0.25">
      <c r="A3346" t="s">
        <v>1181</v>
      </c>
      <c r="B3346">
        <v>103.4</v>
      </c>
      <c r="C3346">
        <v>67.739999999999995</v>
      </c>
      <c r="D3346">
        <v>254</v>
      </c>
      <c r="E3346">
        <v>1</v>
      </c>
      <c r="F3346">
        <v>0</v>
      </c>
      <c r="G3346">
        <v>51</v>
      </c>
      <c r="H3346">
        <v>0</v>
      </c>
      <c r="I3346">
        <v>11.43</v>
      </c>
      <c r="J3346">
        <v>-18</v>
      </c>
      <c r="K3346">
        <v>0</v>
      </c>
      <c r="L3346" s="1">
        <v>42659</v>
      </c>
      <c r="M3346" t="s">
        <v>27</v>
      </c>
      <c r="N3346" t="s">
        <v>24</v>
      </c>
      <c r="O3346" t="s">
        <v>24</v>
      </c>
      <c r="P3346" t="s">
        <v>766</v>
      </c>
      <c r="Q3346" t="s">
        <v>136</v>
      </c>
      <c r="R3346" t="s">
        <v>26</v>
      </c>
      <c r="S3346" t="s">
        <v>66</v>
      </c>
      <c r="T3346">
        <v>67</v>
      </c>
      <c r="U3346">
        <v>0</v>
      </c>
      <c r="V3346">
        <v>-71.263999999999996</v>
      </c>
      <c r="W3346">
        <v>42.091000000000001</v>
      </c>
    </row>
    <row r="3347" spans="1:23" x14ac:dyDescent="0.25">
      <c r="A3347" t="s">
        <v>1181</v>
      </c>
      <c r="B3347">
        <v>128.30000000000001</v>
      </c>
      <c r="C3347">
        <v>67.86</v>
      </c>
      <c r="D3347">
        <v>308</v>
      </c>
      <c r="E3347">
        <v>2</v>
      </c>
      <c r="F3347">
        <v>0</v>
      </c>
      <c r="G3347">
        <v>56</v>
      </c>
      <c r="H3347">
        <v>0</v>
      </c>
      <c r="I3347">
        <v>9.1999999999999993</v>
      </c>
      <c r="J3347">
        <v>14</v>
      </c>
      <c r="K3347">
        <v>1</v>
      </c>
      <c r="L3347" s="1">
        <v>42666</v>
      </c>
      <c r="M3347" t="s">
        <v>22</v>
      </c>
      <c r="N3347" t="s">
        <v>51</v>
      </c>
      <c r="O3347" t="s">
        <v>136</v>
      </c>
      <c r="P3347" t="s">
        <v>122</v>
      </c>
      <c r="Q3347" t="s">
        <v>136</v>
      </c>
      <c r="R3347" t="s">
        <v>26</v>
      </c>
      <c r="S3347" t="s">
        <v>161</v>
      </c>
      <c r="T3347">
        <v>69</v>
      </c>
      <c r="U3347">
        <v>0</v>
      </c>
      <c r="V3347">
        <v>-84.516000000000005</v>
      </c>
      <c r="W3347">
        <v>39.094999999999999</v>
      </c>
    </row>
    <row r="3348" spans="1:23" x14ac:dyDescent="0.25">
      <c r="A3348" t="s">
        <v>1181</v>
      </c>
      <c r="B3348">
        <v>74.5</v>
      </c>
      <c r="C3348">
        <v>55.17</v>
      </c>
      <c r="D3348">
        <v>204</v>
      </c>
      <c r="E3348">
        <v>1</v>
      </c>
      <c r="F3348">
        <v>1</v>
      </c>
      <c r="G3348">
        <v>29</v>
      </c>
      <c r="H3348">
        <v>0</v>
      </c>
      <c r="I3348">
        <v>8.08</v>
      </c>
      <c r="J3348">
        <v>-1</v>
      </c>
      <c r="K3348">
        <v>0</v>
      </c>
      <c r="L3348" s="1">
        <v>42688</v>
      </c>
      <c r="M3348" t="s">
        <v>27</v>
      </c>
      <c r="N3348" t="s">
        <v>101</v>
      </c>
      <c r="O3348" t="s">
        <v>101</v>
      </c>
      <c r="P3348" t="s">
        <v>369</v>
      </c>
      <c r="Q3348" t="s">
        <v>136</v>
      </c>
      <c r="R3348" t="s">
        <v>26</v>
      </c>
      <c r="S3348" t="s">
        <v>207</v>
      </c>
      <c r="T3348">
        <v>54</v>
      </c>
      <c r="U3348">
        <v>0</v>
      </c>
      <c r="V3348">
        <v>-74.074360999999996</v>
      </c>
      <c r="W3348">
        <v>40.813527999999998</v>
      </c>
    </row>
    <row r="3349" spans="1:23" x14ac:dyDescent="0.25">
      <c r="A3349" t="s">
        <v>1181</v>
      </c>
      <c r="B3349">
        <v>57</v>
      </c>
      <c r="C3349">
        <v>55.81</v>
      </c>
      <c r="D3349">
        <v>207</v>
      </c>
      <c r="E3349">
        <v>1</v>
      </c>
      <c r="F3349">
        <v>2</v>
      </c>
      <c r="G3349">
        <v>55</v>
      </c>
      <c r="H3349">
        <v>0</v>
      </c>
      <c r="I3349">
        <v>12.74</v>
      </c>
      <c r="J3349">
        <v>-4</v>
      </c>
      <c r="K3349">
        <v>0</v>
      </c>
      <c r="L3349" s="1">
        <v>42694</v>
      </c>
      <c r="M3349" t="s">
        <v>22</v>
      </c>
      <c r="N3349" t="s">
        <v>42</v>
      </c>
      <c r="O3349" t="s">
        <v>136</v>
      </c>
      <c r="P3349" t="s">
        <v>1195</v>
      </c>
      <c r="Q3349" t="s">
        <v>136</v>
      </c>
      <c r="R3349" t="s">
        <v>26</v>
      </c>
      <c r="S3349" t="s">
        <v>161</v>
      </c>
      <c r="T3349">
        <v>39</v>
      </c>
      <c r="U3349">
        <v>0</v>
      </c>
      <c r="V3349">
        <v>-84.516000000000005</v>
      </c>
      <c r="W3349">
        <v>39.094999999999999</v>
      </c>
    </row>
    <row r="3350" spans="1:23" x14ac:dyDescent="0.25">
      <c r="A3350" t="s">
        <v>1181</v>
      </c>
      <c r="B3350">
        <v>78.7</v>
      </c>
      <c r="C3350">
        <v>54.17</v>
      </c>
      <c r="D3350">
        <v>283</v>
      </c>
      <c r="E3350">
        <v>1</v>
      </c>
      <c r="F3350">
        <v>0</v>
      </c>
      <c r="G3350">
        <v>37</v>
      </c>
      <c r="H3350">
        <v>0</v>
      </c>
      <c r="I3350">
        <v>12.74</v>
      </c>
      <c r="J3350">
        <v>-5</v>
      </c>
      <c r="K3350">
        <v>0</v>
      </c>
      <c r="L3350" s="1">
        <v>42701</v>
      </c>
      <c r="M3350" t="s">
        <v>27</v>
      </c>
      <c r="N3350" t="s">
        <v>132</v>
      </c>
      <c r="O3350" t="s">
        <v>132</v>
      </c>
      <c r="P3350" t="s">
        <v>647</v>
      </c>
      <c r="Q3350" t="s">
        <v>136</v>
      </c>
      <c r="R3350" t="s">
        <v>26</v>
      </c>
      <c r="S3350" t="s">
        <v>186</v>
      </c>
      <c r="T3350">
        <v>50</v>
      </c>
      <c r="U3350">
        <v>0</v>
      </c>
      <c r="V3350">
        <v>-76.622777999999997</v>
      </c>
      <c r="W3350">
        <v>39.278055999999999</v>
      </c>
    </row>
    <row r="3351" spans="1:23" x14ac:dyDescent="0.25">
      <c r="A3351" t="s">
        <v>1181</v>
      </c>
      <c r="B3351">
        <v>130</v>
      </c>
      <c r="C3351">
        <v>74.19</v>
      </c>
      <c r="D3351">
        <v>332</v>
      </c>
      <c r="E3351">
        <v>2</v>
      </c>
      <c r="F3351">
        <v>0</v>
      </c>
      <c r="G3351">
        <v>60</v>
      </c>
      <c r="H3351">
        <v>0</v>
      </c>
      <c r="I3351">
        <v>5.84</v>
      </c>
      <c r="J3351">
        <v>18</v>
      </c>
      <c r="K3351">
        <v>1</v>
      </c>
      <c r="L3351" s="1">
        <v>42708</v>
      </c>
      <c r="M3351" t="s">
        <v>22</v>
      </c>
      <c r="N3351" t="s">
        <v>93</v>
      </c>
      <c r="O3351" t="s">
        <v>136</v>
      </c>
      <c r="P3351" t="s">
        <v>767</v>
      </c>
      <c r="Q3351" t="s">
        <v>136</v>
      </c>
      <c r="R3351" t="s">
        <v>26</v>
      </c>
      <c r="S3351" t="s">
        <v>161</v>
      </c>
      <c r="T3351">
        <v>45</v>
      </c>
      <c r="U3351">
        <v>0</v>
      </c>
      <c r="V3351">
        <v>-84.516000000000005</v>
      </c>
      <c r="W3351">
        <v>39.094999999999999</v>
      </c>
    </row>
    <row r="3352" spans="1:23" x14ac:dyDescent="0.25">
      <c r="A3352" t="s">
        <v>1181</v>
      </c>
      <c r="B3352">
        <v>112.2</v>
      </c>
      <c r="C3352">
        <v>71.430000000000007</v>
      </c>
      <c r="D3352">
        <v>180</v>
      </c>
      <c r="E3352">
        <v>2</v>
      </c>
      <c r="F3352">
        <v>0</v>
      </c>
      <c r="G3352">
        <v>81</v>
      </c>
      <c r="H3352">
        <v>1.2E-2</v>
      </c>
      <c r="I3352">
        <v>17.21</v>
      </c>
      <c r="J3352">
        <v>13</v>
      </c>
      <c r="K3352">
        <v>1</v>
      </c>
      <c r="L3352" s="1">
        <v>42715</v>
      </c>
      <c r="M3352" t="s">
        <v>27</v>
      </c>
      <c r="N3352" t="s">
        <v>51</v>
      </c>
      <c r="O3352" t="s">
        <v>51</v>
      </c>
      <c r="P3352" t="s">
        <v>432</v>
      </c>
      <c r="Q3352" t="s">
        <v>136</v>
      </c>
      <c r="R3352" t="s">
        <v>61</v>
      </c>
      <c r="S3352" t="s">
        <v>135</v>
      </c>
      <c r="T3352">
        <v>29</v>
      </c>
      <c r="U3352">
        <v>0</v>
      </c>
      <c r="V3352">
        <v>-81.699444</v>
      </c>
      <c r="W3352">
        <v>41.506110999999997</v>
      </c>
    </row>
    <row r="3353" spans="1:23" x14ac:dyDescent="0.25">
      <c r="A3353" t="s">
        <v>1181</v>
      </c>
      <c r="B3353">
        <v>60.3</v>
      </c>
      <c r="C3353">
        <v>59.26</v>
      </c>
      <c r="D3353">
        <v>157</v>
      </c>
      <c r="E3353">
        <v>0</v>
      </c>
      <c r="F3353">
        <v>1</v>
      </c>
      <c r="G3353">
        <v>74</v>
      </c>
      <c r="H3353">
        <v>0</v>
      </c>
      <c r="I3353">
        <v>5.84</v>
      </c>
      <c r="J3353">
        <v>-4</v>
      </c>
      <c r="K3353">
        <v>0</v>
      </c>
      <c r="L3353" s="1">
        <v>42722</v>
      </c>
      <c r="M3353" t="s">
        <v>22</v>
      </c>
      <c r="N3353" t="s">
        <v>62</v>
      </c>
      <c r="O3353" t="s">
        <v>136</v>
      </c>
      <c r="P3353" t="s">
        <v>225</v>
      </c>
      <c r="Q3353" t="s">
        <v>136</v>
      </c>
      <c r="R3353" t="s">
        <v>26</v>
      </c>
      <c r="S3353" t="s">
        <v>161</v>
      </c>
      <c r="T3353">
        <v>26</v>
      </c>
      <c r="U3353">
        <v>0</v>
      </c>
      <c r="V3353">
        <v>-84.516000000000005</v>
      </c>
      <c r="W3353">
        <v>39.094999999999999</v>
      </c>
    </row>
    <row r="3354" spans="1:23" x14ac:dyDescent="0.25">
      <c r="A3354" t="s">
        <v>1181</v>
      </c>
      <c r="B3354">
        <v>84.2</v>
      </c>
      <c r="C3354">
        <v>68.290000000000006</v>
      </c>
      <c r="D3354">
        <v>268</v>
      </c>
      <c r="E3354">
        <v>1</v>
      </c>
      <c r="F3354">
        <v>1</v>
      </c>
      <c r="G3354">
        <v>96</v>
      </c>
      <c r="H3354">
        <v>0</v>
      </c>
      <c r="I3354">
        <v>6.96</v>
      </c>
      <c r="J3354">
        <v>-2</v>
      </c>
      <c r="K3354">
        <v>0</v>
      </c>
      <c r="L3354" s="1">
        <v>42728</v>
      </c>
      <c r="M3354" t="s">
        <v>27</v>
      </c>
      <c r="N3354" t="s">
        <v>109</v>
      </c>
      <c r="O3354" t="s">
        <v>109</v>
      </c>
      <c r="P3354" t="s">
        <v>1196</v>
      </c>
      <c r="Q3354" t="s">
        <v>136</v>
      </c>
      <c r="R3354" t="s">
        <v>26</v>
      </c>
      <c r="S3354" t="s">
        <v>111</v>
      </c>
      <c r="T3354">
        <v>69</v>
      </c>
      <c r="U3354">
        <v>1</v>
      </c>
      <c r="V3354">
        <v>-95.410832999999997</v>
      </c>
      <c r="W3354">
        <v>29.684722000000001</v>
      </c>
    </row>
    <row r="3355" spans="1:23" x14ac:dyDescent="0.25">
      <c r="A3355" t="s">
        <v>1181</v>
      </c>
      <c r="B3355">
        <v>101.2</v>
      </c>
      <c r="C3355">
        <v>64.290000000000006</v>
      </c>
      <c r="D3355">
        <v>226</v>
      </c>
      <c r="E3355">
        <v>1</v>
      </c>
      <c r="F3355">
        <v>0</v>
      </c>
      <c r="G3355">
        <v>93</v>
      </c>
      <c r="H3355">
        <v>0</v>
      </c>
      <c r="I3355">
        <v>6.96</v>
      </c>
      <c r="J3355">
        <v>17</v>
      </c>
      <c r="K3355">
        <v>1</v>
      </c>
      <c r="L3355" s="1">
        <v>42736</v>
      </c>
      <c r="M3355" t="s">
        <v>22</v>
      </c>
      <c r="N3355" t="s">
        <v>132</v>
      </c>
      <c r="O3355" t="s">
        <v>136</v>
      </c>
      <c r="P3355" t="s">
        <v>279</v>
      </c>
      <c r="Q3355" t="s">
        <v>136</v>
      </c>
      <c r="R3355" t="s">
        <v>26</v>
      </c>
      <c r="S3355" t="s">
        <v>161</v>
      </c>
      <c r="T3355">
        <v>44</v>
      </c>
      <c r="U3355">
        <v>0</v>
      </c>
      <c r="V3355">
        <v>-84.516000000000005</v>
      </c>
      <c r="W3355">
        <v>39.094999999999999</v>
      </c>
    </row>
    <row r="3356" spans="1:23" x14ac:dyDescent="0.25">
      <c r="A3356" t="s">
        <v>1181</v>
      </c>
      <c r="B3356">
        <v>28.4</v>
      </c>
      <c r="C3356">
        <v>51.61</v>
      </c>
      <c r="D3356">
        <v>170</v>
      </c>
      <c r="E3356">
        <v>0</v>
      </c>
      <c r="F3356">
        <v>4</v>
      </c>
      <c r="G3356">
        <v>45</v>
      </c>
      <c r="H3356">
        <v>0</v>
      </c>
      <c r="I3356">
        <v>9.1999999999999993</v>
      </c>
      <c r="J3356">
        <v>-20</v>
      </c>
      <c r="K3356">
        <v>0</v>
      </c>
      <c r="L3356" s="1">
        <v>42988</v>
      </c>
      <c r="M3356" t="s">
        <v>22</v>
      </c>
      <c r="N3356" t="s">
        <v>132</v>
      </c>
      <c r="O3356" t="s">
        <v>136</v>
      </c>
      <c r="P3356" t="s">
        <v>1035</v>
      </c>
      <c r="Q3356" t="s">
        <v>136</v>
      </c>
      <c r="R3356" t="s">
        <v>26</v>
      </c>
      <c r="S3356" t="s">
        <v>161</v>
      </c>
      <c r="T3356">
        <v>72</v>
      </c>
      <c r="U3356">
        <v>0</v>
      </c>
      <c r="V3356">
        <v>-84.516000000000005</v>
      </c>
      <c r="W3356">
        <v>39.094999999999999</v>
      </c>
    </row>
    <row r="3357" spans="1:23" x14ac:dyDescent="0.25">
      <c r="A3357" t="s">
        <v>1181</v>
      </c>
      <c r="B3357">
        <v>76.400000000000006</v>
      </c>
      <c r="C3357">
        <v>57.14</v>
      </c>
      <c r="D3357">
        <v>224</v>
      </c>
      <c r="E3357">
        <v>0</v>
      </c>
      <c r="F3357">
        <v>0</v>
      </c>
      <c r="G3357">
        <v>90</v>
      </c>
      <c r="H3357">
        <v>0</v>
      </c>
      <c r="I3357">
        <v>3.36</v>
      </c>
      <c r="J3357">
        <v>-4</v>
      </c>
      <c r="K3357">
        <v>0</v>
      </c>
      <c r="L3357" s="1">
        <v>42992</v>
      </c>
      <c r="M3357" t="s">
        <v>22</v>
      </c>
      <c r="N3357" t="s">
        <v>109</v>
      </c>
      <c r="O3357" t="s">
        <v>136</v>
      </c>
      <c r="P3357" t="s">
        <v>1080</v>
      </c>
      <c r="Q3357" t="s">
        <v>136</v>
      </c>
      <c r="R3357" t="s">
        <v>26</v>
      </c>
      <c r="S3357" t="s">
        <v>161</v>
      </c>
      <c r="T3357">
        <v>66</v>
      </c>
      <c r="U3357">
        <v>0</v>
      </c>
      <c r="V3357">
        <v>-84.516000000000005</v>
      </c>
      <c r="W3357">
        <v>39.094999999999999</v>
      </c>
    </row>
    <row r="3358" spans="1:23" x14ac:dyDescent="0.25">
      <c r="A3358" t="s">
        <v>1181</v>
      </c>
      <c r="B3358">
        <v>124.1</v>
      </c>
      <c r="C3358">
        <v>77.78</v>
      </c>
      <c r="D3358">
        <v>212</v>
      </c>
      <c r="E3358">
        <v>2</v>
      </c>
      <c r="F3358">
        <v>0</v>
      </c>
      <c r="G3358">
        <v>47</v>
      </c>
      <c r="H3358">
        <v>0</v>
      </c>
      <c r="I3358">
        <v>8.08</v>
      </c>
      <c r="J3358">
        <v>-3</v>
      </c>
      <c r="K3358">
        <v>0</v>
      </c>
      <c r="L3358" s="1">
        <v>43002</v>
      </c>
      <c r="M3358" t="s">
        <v>27</v>
      </c>
      <c r="N3358" t="s">
        <v>73</v>
      </c>
      <c r="O3358" t="s">
        <v>73</v>
      </c>
      <c r="P3358" t="s">
        <v>327</v>
      </c>
      <c r="Q3358" t="s">
        <v>136</v>
      </c>
      <c r="R3358" t="s">
        <v>26</v>
      </c>
      <c r="S3358" t="s">
        <v>168</v>
      </c>
      <c r="T3358">
        <v>87</v>
      </c>
      <c r="U3358">
        <v>0</v>
      </c>
      <c r="V3358">
        <v>-88.062222000000006</v>
      </c>
      <c r="W3358">
        <v>44.501389000000003</v>
      </c>
    </row>
    <row r="3359" spans="1:23" x14ac:dyDescent="0.25">
      <c r="A3359" t="s">
        <v>1181</v>
      </c>
      <c r="B3359">
        <v>146</v>
      </c>
      <c r="C3359">
        <v>83.33</v>
      </c>
      <c r="D3359">
        <v>286</v>
      </c>
      <c r="E3359">
        <v>4</v>
      </c>
      <c r="F3359">
        <v>0</v>
      </c>
      <c r="G3359">
        <v>32</v>
      </c>
      <c r="H3359">
        <v>0</v>
      </c>
      <c r="I3359">
        <v>5.84</v>
      </c>
      <c r="J3359">
        <v>24</v>
      </c>
      <c r="K3359">
        <v>1</v>
      </c>
      <c r="L3359" s="1">
        <v>43009</v>
      </c>
      <c r="M3359" t="s">
        <v>27</v>
      </c>
      <c r="N3359" t="s">
        <v>51</v>
      </c>
      <c r="O3359" t="s">
        <v>51</v>
      </c>
      <c r="P3359" t="s">
        <v>164</v>
      </c>
      <c r="Q3359" t="s">
        <v>136</v>
      </c>
      <c r="R3359" t="s">
        <v>26</v>
      </c>
      <c r="S3359" t="s">
        <v>135</v>
      </c>
      <c r="T3359">
        <v>66</v>
      </c>
      <c r="U3359">
        <v>0</v>
      </c>
      <c r="V3359">
        <v>-81.699444</v>
      </c>
      <c r="W3359">
        <v>41.506110999999997</v>
      </c>
    </row>
    <row r="3360" spans="1:23" x14ac:dyDescent="0.25">
      <c r="A3360" t="s">
        <v>1181</v>
      </c>
      <c r="B3360">
        <v>77.099999999999994</v>
      </c>
      <c r="C3360">
        <v>61.11</v>
      </c>
      <c r="D3360">
        <v>328</v>
      </c>
      <c r="E3360">
        <v>1</v>
      </c>
      <c r="F3360">
        <v>2</v>
      </c>
      <c r="G3360">
        <v>96</v>
      </c>
      <c r="H3360">
        <v>0.28000000000000003</v>
      </c>
      <c r="I3360">
        <v>3.36</v>
      </c>
      <c r="J3360">
        <v>4</v>
      </c>
      <c r="K3360">
        <v>1</v>
      </c>
      <c r="L3360" s="1">
        <v>43016</v>
      </c>
      <c r="M3360" t="s">
        <v>22</v>
      </c>
      <c r="N3360" t="s">
        <v>42</v>
      </c>
      <c r="O3360" t="s">
        <v>136</v>
      </c>
      <c r="P3360" t="s">
        <v>223</v>
      </c>
      <c r="Q3360" t="s">
        <v>136</v>
      </c>
      <c r="R3360" t="s">
        <v>103</v>
      </c>
      <c r="S3360" t="s">
        <v>161</v>
      </c>
      <c r="T3360">
        <v>65</v>
      </c>
      <c r="U3360">
        <v>0</v>
      </c>
      <c r="V3360">
        <v>-84.516000000000005</v>
      </c>
      <c r="W3360">
        <v>39.094999999999999</v>
      </c>
    </row>
    <row r="3361" spans="1:23" x14ac:dyDescent="0.25">
      <c r="A3361" t="s">
        <v>1181</v>
      </c>
      <c r="B3361">
        <v>63.2</v>
      </c>
      <c r="C3361">
        <v>56.67</v>
      </c>
      <c r="D3361">
        <v>140</v>
      </c>
      <c r="E3361">
        <v>2</v>
      </c>
      <c r="F3361">
        <v>2</v>
      </c>
      <c r="G3361">
        <v>36</v>
      </c>
      <c r="H3361">
        <v>0</v>
      </c>
      <c r="I3361">
        <v>6.96</v>
      </c>
      <c r="J3361">
        <v>-15</v>
      </c>
      <c r="K3361">
        <v>0</v>
      </c>
      <c r="L3361" s="1">
        <v>43030</v>
      </c>
      <c r="M3361" t="s">
        <v>27</v>
      </c>
      <c r="N3361" t="s">
        <v>62</v>
      </c>
      <c r="O3361" t="s">
        <v>62</v>
      </c>
      <c r="P3361" t="s">
        <v>1197</v>
      </c>
      <c r="Q3361" t="s">
        <v>136</v>
      </c>
      <c r="R3361" t="s">
        <v>26</v>
      </c>
      <c r="S3361" t="s">
        <v>64</v>
      </c>
      <c r="T3361">
        <v>73</v>
      </c>
      <c r="U3361">
        <v>0</v>
      </c>
      <c r="V3361">
        <v>-80.015833000000001</v>
      </c>
      <c r="W3361">
        <v>40.446666999999998</v>
      </c>
    </row>
    <row r="3362" spans="1:23" x14ac:dyDescent="0.25">
      <c r="A3362" t="s">
        <v>1181</v>
      </c>
      <c r="B3362">
        <v>108.8</v>
      </c>
      <c r="C3362">
        <v>58.62</v>
      </c>
      <c r="D3362">
        <v>243</v>
      </c>
      <c r="E3362">
        <v>2</v>
      </c>
      <c r="F3362">
        <v>0</v>
      </c>
      <c r="G3362">
        <v>62</v>
      </c>
      <c r="H3362">
        <v>0</v>
      </c>
      <c r="I3362">
        <v>9.1999999999999993</v>
      </c>
      <c r="J3362">
        <v>1</v>
      </c>
      <c r="K3362">
        <v>1</v>
      </c>
      <c r="L3362" s="1">
        <v>43037</v>
      </c>
      <c r="M3362" t="s">
        <v>22</v>
      </c>
      <c r="N3362" t="s">
        <v>23</v>
      </c>
      <c r="O3362" t="s">
        <v>136</v>
      </c>
      <c r="P3362" t="s">
        <v>487</v>
      </c>
      <c r="Q3362" t="s">
        <v>136</v>
      </c>
      <c r="R3362" t="s">
        <v>26</v>
      </c>
      <c r="S3362" t="s">
        <v>161</v>
      </c>
      <c r="T3362">
        <v>40</v>
      </c>
      <c r="U3362">
        <v>0</v>
      </c>
      <c r="V3362">
        <v>-84.516000000000005</v>
      </c>
      <c r="W3362">
        <v>39.094999999999999</v>
      </c>
    </row>
    <row r="3363" spans="1:23" x14ac:dyDescent="0.25">
      <c r="A3363" t="s">
        <v>1181</v>
      </c>
      <c r="B3363">
        <v>79.900000000000006</v>
      </c>
      <c r="C3363">
        <v>55.56</v>
      </c>
      <c r="D3363">
        <v>136</v>
      </c>
      <c r="E3363">
        <v>0</v>
      </c>
      <c r="F3363">
        <v>0</v>
      </c>
      <c r="G3363">
        <v>74</v>
      </c>
      <c r="H3363">
        <v>0</v>
      </c>
      <c r="I3363">
        <v>13.86</v>
      </c>
      <c r="J3363">
        <v>-16</v>
      </c>
      <c r="K3363">
        <v>0</v>
      </c>
      <c r="L3363" s="1">
        <v>43044</v>
      </c>
      <c r="M3363" t="s">
        <v>27</v>
      </c>
      <c r="N3363" t="s">
        <v>113</v>
      </c>
      <c r="O3363" t="s">
        <v>113</v>
      </c>
      <c r="P3363" t="s">
        <v>380</v>
      </c>
      <c r="Q3363" t="s">
        <v>136</v>
      </c>
      <c r="R3363" t="s">
        <v>26</v>
      </c>
      <c r="S3363" t="s">
        <v>174</v>
      </c>
      <c r="T3363">
        <v>77</v>
      </c>
      <c r="U3363">
        <v>0</v>
      </c>
      <c r="V3363">
        <v>-81.637500000000003</v>
      </c>
      <c r="W3363">
        <v>30.323889000000001</v>
      </c>
    </row>
    <row r="3364" spans="1:23" x14ac:dyDescent="0.25">
      <c r="A3364" t="s">
        <v>1181</v>
      </c>
      <c r="B3364">
        <v>100.3</v>
      </c>
      <c r="C3364">
        <v>57.14</v>
      </c>
      <c r="D3364">
        <v>265</v>
      </c>
      <c r="E3364">
        <v>2</v>
      </c>
      <c r="F3364">
        <v>0</v>
      </c>
      <c r="G3364">
        <v>77</v>
      </c>
      <c r="H3364">
        <v>0</v>
      </c>
      <c r="I3364">
        <v>4.72</v>
      </c>
      <c r="J3364">
        <v>-4</v>
      </c>
      <c r="K3364">
        <v>0</v>
      </c>
      <c r="L3364" s="1">
        <v>43051</v>
      </c>
      <c r="M3364" t="s">
        <v>27</v>
      </c>
      <c r="N3364" t="s">
        <v>87</v>
      </c>
      <c r="O3364" t="s">
        <v>87</v>
      </c>
      <c r="P3364" t="s">
        <v>225</v>
      </c>
      <c r="Q3364" t="s">
        <v>136</v>
      </c>
      <c r="R3364" t="s">
        <v>26</v>
      </c>
      <c r="S3364" t="s">
        <v>89</v>
      </c>
      <c r="T3364">
        <v>56</v>
      </c>
      <c r="U3364">
        <v>0</v>
      </c>
      <c r="V3364">
        <v>-86.771388999999999</v>
      </c>
      <c r="W3364">
        <v>36.166389000000002</v>
      </c>
    </row>
    <row r="3365" spans="1:23" x14ac:dyDescent="0.25">
      <c r="A3365" t="s">
        <v>1181</v>
      </c>
      <c r="B3365">
        <v>117.3</v>
      </c>
      <c r="C3365">
        <v>60</v>
      </c>
      <c r="D3365">
        <v>154</v>
      </c>
      <c r="E3365">
        <v>3</v>
      </c>
      <c r="F3365">
        <v>0</v>
      </c>
      <c r="G3365">
        <v>14</v>
      </c>
      <c r="H3365">
        <v>0</v>
      </c>
      <c r="I3365">
        <v>5.84</v>
      </c>
      <c r="J3365">
        <v>3</v>
      </c>
      <c r="K3365">
        <v>1</v>
      </c>
      <c r="L3365" s="1">
        <v>43058</v>
      </c>
      <c r="M3365" t="s">
        <v>27</v>
      </c>
      <c r="N3365" t="s">
        <v>36</v>
      </c>
      <c r="O3365" t="s">
        <v>36</v>
      </c>
      <c r="P3365" t="s">
        <v>353</v>
      </c>
      <c r="Q3365" t="s">
        <v>136</v>
      </c>
      <c r="R3365" t="s">
        <v>26</v>
      </c>
      <c r="S3365" t="s">
        <v>38</v>
      </c>
      <c r="T3365">
        <v>54</v>
      </c>
      <c r="U3365">
        <v>0</v>
      </c>
      <c r="V3365">
        <v>-105.02</v>
      </c>
      <c r="W3365">
        <v>39.743889000000003</v>
      </c>
    </row>
    <row r="3366" spans="1:23" x14ac:dyDescent="0.25">
      <c r="A3366" t="s">
        <v>1181</v>
      </c>
      <c r="B3366">
        <v>111.3</v>
      </c>
      <c r="C3366">
        <v>64.290000000000006</v>
      </c>
      <c r="D3366">
        <v>214</v>
      </c>
      <c r="E3366">
        <v>2</v>
      </c>
      <c r="F3366">
        <v>0</v>
      </c>
      <c r="G3366">
        <v>50</v>
      </c>
      <c r="H3366">
        <v>0</v>
      </c>
      <c r="I3366">
        <v>8.08</v>
      </c>
      <c r="J3366">
        <v>14</v>
      </c>
      <c r="K3366">
        <v>1</v>
      </c>
      <c r="L3366" s="1">
        <v>43065</v>
      </c>
      <c r="M3366" t="s">
        <v>22</v>
      </c>
      <c r="N3366" t="s">
        <v>51</v>
      </c>
      <c r="O3366" t="s">
        <v>136</v>
      </c>
      <c r="P3366" t="s">
        <v>988</v>
      </c>
      <c r="Q3366" t="s">
        <v>136</v>
      </c>
      <c r="R3366" t="s">
        <v>26</v>
      </c>
      <c r="S3366" t="s">
        <v>161</v>
      </c>
      <c r="T3366">
        <v>50</v>
      </c>
      <c r="U3366">
        <v>0</v>
      </c>
      <c r="V3366">
        <v>-84.516000000000005</v>
      </c>
      <c r="W3366">
        <v>39.094999999999999</v>
      </c>
    </row>
    <row r="3367" spans="1:23" x14ac:dyDescent="0.25">
      <c r="A3367" t="s">
        <v>1181</v>
      </c>
      <c r="B3367">
        <v>96.3</v>
      </c>
      <c r="C3367">
        <v>58.33</v>
      </c>
      <c r="D3367">
        <v>234</v>
      </c>
      <c r="E3367">
        <v>2</v>
      </c>
      <c r="F3367">
        <v>0</v>
      </c>
      <c r="G3367">
        <v>46</v>
      </c>
      <c r="H3367">
        <v>0</v>
      </c>
      <c r="I3367">
        <v>13.86</v>
      </c>
      <c r="J3367">
        <v>-3</v>
      </c>
      <c r="K3367">
        <v>0</v>
      </c>
      <c r="L3367" s="1">
        <v>43073</v>
      </c>
      <c r="M3367" t="s">
        <v>22</v>
      </c>
      <c r="N3367" t="s">
        <v>62</v>
      </c>
      <c r="O3367" t="s">
        <v>136</v>
      </c>
      <c r="P3367" t="s">
        <v>408</v>
      </c>
      <c r="Q3367" t="s">
        <v>136</v>
      </c>
      <c r="R3367" t="s">
        <v>26</v>
      </c>
      <c r="S3367" t="s">
        <v>161</v>
      </c>
      <c r="T3367">
        <v>60</v>
      </c>
      <c r="U3367">
        <v>0</v>
      </c>
      <c r="V3367">
        <v>-84.516000000000005</v>
      </c>
      <c r="W3367">
        <v>39.094999999999999</v>
      </c>
    </row>
    <row r="3368" spans="1:23" x14ac:dyDescent="0.25">
      <c r="A3368" t="s">
        <v>1181</v>
      </c>
      <c r="B3368">
        <v>59.7</v>
      </c>
      <c r="C3368">
        <v>48.28</v>
      </c>
      <c r="D3368">
        <v>141</v>
      </c>
      <c r="E3368">
        <v>1</v>
      </c>
      <c r="F3368">
        <v>1</v>
      </c>
      <c r="G3368">
        <v>56</v>
      </c>
      <c r="H3368">
        <v>0</v>
      </c>
      <c r="I3368">
        <v>12.74</v>
      </c>
      <c r="J3368">
        <v>-26</v>
      </c>
      <c r="K3368">
        <v>0</v>
      </c>
      <c r="L3368" s="1">
        <v>43079</v>
      </c>
      <c r="M3368" t="s">
        <v>22</v>
      </c>
      <c r="N3368" t="s">
        <v>77</v>
      </c>
      <c r="O3368" t="s">
        <v>136</v>
      </c>
      <c r="P3368" t="s">
        <v>1198</v>
      </c>
      <c r="Q3368" t="s">
        <v>136</v>
      </c>
      <c r="R3368" t="s">
        <v>26</v>
      </c>
      <c r="S3368" t="s">
        <v>161</v>
      </c>
      <c r="T3368">
        <v>35</v>
      </c>
      <c r="U3368">
        <v>0</v>
      </c>
      <c r="V3368">
        <v>-84.516000000000005</v>
      </c>
      <c r="W3368">
        <v>39.094999999999999</v>
      </c>
    </row>
    <row r="3369" spans="1:23" x14ac:dyDescent="0.25">
      <c r="A3369" t="s">
        <v>1181</v>
      </c>
      <c r="B3369">
        <v>27.3</v>
      </c>
      <c r="C3369">
        <v>50</v>
      </c>
      <c r="D3369">
        <v>113</v>
      </c>
      <c r="E3369">
        <v>0</v>
      </c>
      <c r="F3369">
        <v>2</v>
      </c>
      <c r="G3369">
        <v>81</v>
      </c>
      <c r="H3369">
        <v>0</v>
      </c>
      <c r="I3369">
        <v>4.72</v>
      </c>
      <c r="J3369">
        <v>-27</v>
      </c>
      <c r="K3369">
        <v>0</v>
      </c>
      <c r="L3369" s="1">
        <v>43086</v>
      </c>
      <c r="M3369" t="s">
        <v>27</v>
      </c>
      <c r="N3369" t="s">
        <v>82</v>
      </c>
      <c r="O3369" t="s">
        <v>82</v>
      </c>
      <c r="P3369" t="s">
        <v>448</v>
      </c>
      <c r="Q3369" t="s">
        <v>136</v>
      </c>
      <c r="R3369" t="s">
        <v>26</v>
      </c>
      <c r="S3369" t="s">
        <v>165</v>
      </c>
      <c r="T3369">
        <v>26</v>
      </c>
      <c r="U3369">
        <v>1</v>
      </c>
      <c r="V3369">
        <v>-93.258055999999996</v>
      </c>
      <c r="W3369">
        <v>44.973889</v>
      </c>
    </row>
    <row r="3370" spans="1:23" x14ac:dyDescent="0.25">
      <c r="A3370" t="s">
        <v>1181</v>
      </c>
      <c r="B3370">
        <v>79.099999999999994</v>
      </c>
      <c r="C3370">
        <v>65.849999999999994</v>
      </c>
      <c r="D3370">
        <v>238</v>
      </c>
      <c r="E3370">
        <v>1</v>
      </c>
      <c r="F3370">
        <v>1</v>
      </c>
      <c r="G3370">
        <v>73</v>
      </c>
      <c r="H3370">
        <v>0</v>
      </c>
      <c r="I3370">
        <v>5.84</v>
      </c>
      <c r="J3370">
        <v>9</v>
      </c>
      <c r="K3370">
        <v>1</v>
      </c>
      <c r="L3370" s="1">
        <v>43093</v>
      </c>
      <c r="M3370" t="s">
        <v>22</v>
      </c>
      <c r="N3370" t="s">
        <v>83</v>
      </c>
      <c r="O3370" t="s">
        <v>136</v>
      </c>
      <c r="P3370" t="s">
        <v>379</v>
      </c>
      <c r="Q3370" t="s">
        <v>136</v>
      </c>
      <c r="R3370" t="s">
        <v>26</v>
      </c>
      <c r="S3370" t="s">
        <v>161</v>
      </c>
      <c r="T3370">
        <v>36</v>
      </c>
      <c r="U3370">
        <v>0</v>
      </c>
      <c r="V3370">
        <v>-84.516000000000005</v>
      </c>
      <c r="W3370">
        <v>39.094999999999999</v>
      </c>
    </row>
    <row r="3371" spans="1:23" x14ac:dyDescent="0.25">
      <c r="A3371" t="s">
        <v>1181</v>
      </c>
      <c r="B3371">
        <v>89.4</v>
      </c>
      <c r="C3371">
        <v>52.27</v>
      </c>
      <c r="D3371">
        <v>222</v>
      </c>
      <c r="E3371">
        <v>3</v>
      </c>
      <c r="F3371">
        <v>0</v>
      </c>
      <c r="G3371">
        <v>39</v>
      </c>
      <c r="H3371">
        <v>0</v>
      </c>
      <c r="I3371">
        <v>12.74</v>
      </c>
      <c r="J3371">
        <v>4</v>
      </c>
      <c r="K3371">
        <v>1</v>
      </c>
      <c r="L3371" s="1">
        <v>43100</v>
      </c>
      <c r="M3371" t="s">
        <v>27</v>
      </c>
      <c r="N3371" t="s">
        <v>132</v>
      </c>
      <c r="O3371" t="s">
        <v>132</v>
      </c>
      <c r="P3371" t="s">
        <v>216</v>
      </c>
      <c r="Q3371" t="s">
        <v>136</v>
      </c>
      <c r="R3371" t="s">
        <v>26</v>
      </c>
      <c r="S3371" t="s">
        <v>186</v>
      </c>
      <c r="T3371">
        <v>17</v>
      </c>
      <c r="U3371">
        <v>0</v>
      </c>
      <c r="V3371">
        <v>-76.622777999999997</v>
      </c>
      <c r="W3371">
        <v>39.278055999999999</v>
      </c>
    </row>
    <row r="3372" spans="1:23" x14ac:dyDescent="0.25">
      <c r="A3372" t="s">
        <v>1181</v>
      </c>
      <c r="B3372">
        <v>109.7</v>
      </c>
      <c r="C3372">
        <v>75</v>
      </c>
      <c r="D3372">
        <v>243</v>
      </c>
      <c r="E3372">
        <v>2</v>
      </c>
      <c r="F3372">
        <v>1</v>
      </c>
      <c r="G3372">
        <v>96</v>
      </c>
      <c r="H3372">
        <v>1.2E-2</v>
      </c>
      <c r="I3372">
        <v>11.43</v>
      </c>
      <c r="J3372">
        <v>11</v>
      </c>
      <c r="K3372">
        <v>1</v>
      </c>
      <c r="L3372" s="1">
        <v>43352</v>
      </c>
      <c r="M3372" t="s">
        <v>27</v>
      </c>
      <c r="N3372" t="s">
        <v>23</v>
      </c>
      <c r="O3372" t="s">
        <v>23</v>
      </c>
      <c r="P3372" t="s">
        <v>502</v>
      </c>
      <c r="Q3372" t="s">
        <v>136</v>
      </c>
      <c r="R3372" t="s">
        <v>33</v>
      </c>
      <c r="S3372" t="s">
        <v>198</v>
      </c>
      <c r="T3372">
        <v>60</v>
      </c>
      <c r="U3372">
        <v>1</v>
      </c>
      <c r="V3372">
        <v>-86.162806000000003</v>
      </c>
      <c r="W3372">
        <v>39.760055999999999</v>
      </c>
    </row>
    <row r="3373" spans="1:23" x14ac:dyDescent="0.25">
      <c r="A3373" t="s">
        <v>1181</v>
      </c>
      <c r="B3373">
        <v>107.7</v>
      </c>
      <c r="C3373">
        <v>57.14</v>
      </c>
      <c r="D3373">
        <v>265</v>
      </c>
      <c r="E3373">
        <v>4</v>
      </c>
      <c r="F3373">
        <v>0</v>
      </c>
      <c r="G3373">
        <v>100</v>
      </c>
      <c r="H3373">
        <v>0</v>
      </c>
      <c r="I3373">
        <v>0</v>
      </c>
      <c r="J3373">
        <v>11</v>
      </c>
      <c r="K3373">
        <v>1</v>
      </c>
      <c r="L3373" s="1">
        <v>43356</v>
      </c>
      <c r="M3373" t="s">
        <v>22</v>
      </c>
      <c r="N3373" t="s">
        <v>132</v>
      </c>
      <c r="O3373" t="s">
        <v>136</v>
      </c>
      <c r="P3373" t="s">
        <v>502</v>
      </c>
      <c r="Q3373" t="s">
        <v>136</v>
      </c>
      <c r="R3373" t="s">
        <v>26</v>
      </c>
      <c r="S3373" t="s">
        <v>161</v>
      </c>
      <c r="T3373">
        <v>69</v>
      </c>
      <c r="U3373">
        <v>0</v>
      </c>
      <c r="V3373">
        <v>-84.516000000000005</v>
      </c>
      <c r="W3373">
        <v>39.094999999999999</v>
      </c>
    </row>
    <row r="3374" spans="1:23" x14ac:dyDescent="0.25">
      <c r="A3374" t="s">
        <v>1181</v>
      </c>
      <c r="B3374">
        <v>64.8</v>
      </c>
      <c r="C3374">
        <v>63.04</v>
      </c>
      <c r="D3374">
        <v>352</v>
      </c>
      <c r="E3374">
        <v>2</v>
      </c>
      <c r="F3374">
        <v>4</v>
      </c>
      <c r="G3374">
        <v>74</v>
      </c>
      <c r="H3374">
        <v>0</v>
      </c>
      <c r="I3374">
        <v>6.96</v>
      </c>
      <c r="J3374">
        <v>-10</v>
      </c>
      <c r="K3374">
        <v>0</v>
      </c>
      <c r="L3374" s="1">
        <v>43366</v>
      </c>
      <c r="M3374" t="s">
        <v>27</v>
      </c>
      <c r="N3374" t="s">
        <v>56</v>
      </c>
      <c r="O3374" t="s">
        <v>56</v>
      </c>
      <c r="P3374" t="s">
        <v>388</v>
      </c>
      <c r="Q3374" t="s">
        <v>136</v>
      </c>
      <c r="R3374" t="s">
        <v>26</v>
      </c>
      <c r="S3374" t="s">
        <v>58</v>
      </c>
      <c r="T3374">
        <v>80</v>
      </c>
      <c r="U3374">
        <v>0</v>
      </c>
      <c r="V3374">
        <v>-80.852778000000001</v>
      </c>
      <c r="W3374">
        <v>35.225833000000002</v>
      </c>
    </row>
    <row r="3375" spans="1:23" x14ac:dyDescent="0.25">
      <c r="A3375" t="s">
        <v>1181</v>
      </c>
      <c r="B3375">
        <v>109.5</v>
      </c>
      <c r="C3375">
        <v>70.73</v>
      </c>
      <c r="D3375">
        <v>337</v>
      </c>
      <c r="E3375">
        <v>3</v>
      </c>
      <c r="F3375">
        <v>1</v>
      </c>
      <c r="G3375">
        <v>82</v>
      </c>
      <c r="H3375">
        <v>0</v>
      </c>
      <c r="I3375">
        <v>10.31</v>
      </c>
      <c r="J3375">
        <v>1</v>
      </c>
      <c r="K3375">
        <v>1</v>
      </c>
      <c r="L3375" s="1">
        <v>43373</v>
      </c>
      <c r="M3375" t="s">
        <v>27</v>
      </c>
      <c r="N3375" t="s">
        <v>39</v>
      </c>
      <c r="O3375" t="s">
        <v>39</v>
      </c>
      <c r="P3375" t="s">
        <v>703</v>
      </c>
      <c r="Q3375" t="s">
        <v>136</v>
      </c>
      <c r="R3375" t="s">
        <v>26</v>
      </c>
      <c r="S3375" t="s">
        <v>340</v>
      </c>
      <c r="T3375">
        <v>80</v>
      </c>
      <c r="U3375">
        <v>1</v>
      </c>
      <c r="V3375">
        <v>-84.4</v>
      </c>
      <c r="W3375">
        <v>33.755555999999999</v>
      </c>
    </row>
    <row r="3376" spans="1:23" x14ac:dyDescent="0.25">
      <c r="A3376" t="s">
        <v>1181</v>
      </c>
      <c r="B3376">
        <v>89.3</v>
      </c>
      <c r="C3376">
        <v>66.67</v>
      </c>
      <c r="D3376">
        <v>248</v>
      </c>
      <c r="E3376">
        <v>1</v>
      </c>
      <c r="F3376">
        <v>1</v>
      </c>
      <c r="G3376">
        <v>65</v>
      </c>
      <c r="H3376">
        <v>0</v>
      </c>
      <c r="I3376">
        <v>0</v>
      </c>
      <c r="J3376">
        <v>10</v>
      </c>
      <c r="K3376">
        <v>1</v>
      </c>
      <c r="L3376" s="1">
        <v>43380</v>
      </c>
      <c r="M3376" t="s">
        <v>22</v>
      </c>
      <c r="N3376" t="s">
        <v>28</v>
      </c>
      <c r="O3376" t="s">
        <v>136</v>
      </c>
      <c r="P3376" t="s">
        <v>86</v>
      </c>
      <c r="Q3376" t="s">
        <v>136</v>
      </c>
      <c r="R3376" t="s">
        <v>26</v>
      </c>
      <c r="S3376" t="s">
        <v>161</v>
      </c>
      <c r="T3376">
        <v>86</v>
      </c>
      <c r="U3376">
        <v>0</v>
      </c>
      <c r="V3376">
        <v>-84.516000000000005</v>
      </c>
      <c r="W3376">
        <v>39.094999999999999</v>
      </c>
    </row>
    <row r="3377" spans="1:23" x14ac:dyDescent="0.25">
      <c r="A3377" t="s">
        <v>1181</v>
      </c>
      <c r="B3377">
        <v>92.3</v>
      </c>
      <c r="C3377">
        <v>61.9</v>
      </c>
      <c r="D3377">
        <v>229</v>
      </c>
      <c r="E3377">
        <v>2</v>
      </c>
      <c r="F3377">
        <v>0</v>
      </c>
      <c r="G3377">
        <v>93</v>
      </c>
      <c r="H3377">
        <v>0</v>
      </c>
      <c r="I3377">
        <v>3.36</v>
      </c>
      <c r="J3377">
        <v>-7</v>
      </c>
      <c r="K3377">
        <v>0</v>
      </c>
      <c r="L3377" s="1">
        <v>43387</v>
      </c>
      <c r="M3377" t="s">
        <v>22</v>
      </c>
      <c r="N3377" t="s">
        <v>62</v>
      </c>
      <c r="O3377" t="s">
        <v>136</v>
      </c>
      <c r="P3377" t="s">
        <v>218</v>
      </c>
      <c r="Q3377" t="s">
        <v>136</v>
      </c>
      <c r="R3377" t="s">
        <v>26</v>
      </c>
      <c r="S3377" t="s">
        <v>161</v>
      </c>
      <c r="T3377">
        <v>53</v>
      </c>
      <c r="U3377">
        <v>0</v>
      </c>
      <c r="V3377">
        <v>-84.516000000000005</v>
      </c>
      <c r="W3377">
        <v>39.094999999999999</v>
      </c>
    </row>
    <row r="3378" spans="1:23" x14ac:dyDescent="0.25">
      <c r="A3378" t="s">
        <v>1181</v>
      </c>
      <c r="B3378">
        <v>63.6</v>
      </c>
      <c r="C3378">
        <v>51.72</v>
      </c>
      <c r="D3378">
        <v>148</v>
      </c>
      <c r="E3378">
        <v>1</v>
      </c>
      <c r="F3378">
        <v>1</v>
      </c>
      <c r="G3378">
        <v>47</v>
      </c>
      <c r="H3378">
        <v>0</v>
      </c>
      <c r="I3378">
        <v>11.43</v>
      </c>
      <c r="J3378">
        <v>-35</v>
      </c>
      <c r="K3378">
        <v>0</v>
      </c>
      <c r="L3378" s="1">
        <v>43394</v>
      </c>
      <c r="M3378" t="s">
        <v>27</v>
      </c>
      <c r="N3378" t="s">
        <v>68</v>
      </c>
      <c r="O3378" t="s">
        <v>68</v>
      </c>
      <c r="P3378" t="s">
        <v>1179</v>
      </c>
      <c r="Q3378" t="s">
        <v>136</v>
      </c>
      <c r="R3378" t="s">
        <v>26</v>
      </c>
      <c r="S3378" t="s">
        <v>131</v>
      </c>
      <c r="T3378">
        <v>57</v>
      </c>
      <c r="U3378">
        <v>0</v>
      </c>
      <c r="V3378">
        <v>-94.483889000000005</v>
      </c>
      <c r="W3378">
        <v>39.048889000000003</v>
      </c>
    </row>
    <row r="3379" spans="1:23" x14ac:dyDescent="0.25">
      <c r="A3379" t="s">
        <v>1181</v>
      </c>
      <c r="B3379">
        <v>107.5</v>
      </c>
      <c r="C3379">
        <v>61.76</v>
      </c>
      <c r="D3379">
        <v>280</v>
      </c>
      <c r="E3379">
        <v>2</v>
      </c>
      <c r="F3379">
        <v>0</v>
      </c>
      <c r="G3379">
        <v>74</v>
      </c>
      <c r="H3379">
        <v>0</v>
      </c>
      <c r="I3379">
        <v>13.86</v>
      </c>
      <c r="J3379">
        <v>3</v>
      </c>
      <c r="K3379">
        <v>1</v>
      </c>
      <c r="L3379" s="1">
        <v>43401</v>
      </c>
      <c r="M3379" t="s">
        <v>22</v>
      </c>
      <c r="N3379" t="s">
        <v>152</v>
      </c>
      <c r="O3379" t="s">
        <v>136</v>
      </c>
      <c r="P3379" t="s">
        <v>626</v>
      </c>
      <c r="Q3379" t="s">
        <v>136</v>
      </c>
      <c r="R3379" t="s">
        <v>26</v>
      </c>
      <c r="S3379" t="s">
        <v>161</v>
      </c>
      <c r="T3379">
        <v>60</v>
      </c>
      <c r="U3379">
        <v>0</v>
      </c>
      <c r="V3379">
        <v>-84.516000000000005</v>
      </c>
      <c r="W3379">
        <v>39.094999999999999</v>
      </c>
    </row>
    <row r="3380" spans="1:23" x14ac:dyDescent="0.25">
      <c r="A3380" t="s">
        <v>1181</v>
      </c>
      <c r="B3380">
        <v>61</v>
      </c>
      <c r="C3380">
        <v>60</v>
      </c>
      <c r="D3380">
        <v>153</v>
      </c>
      <c r="E3380">
        <v>1</v>
      </c>
      <c r="F3380">
        <v>2</v>
      </c>
      <c r="G3380">
        <v>44</v>
      </c>
      <c r="H3380">
        <v>0</v>
      </c>
      <c r="I3380">
        <v>5.84</v>
      </c>
      <c r="J3380">
        <v>-37</v>
      </c>
      <c r="K3380">
        <v>0</v>
      </c>
      <c r="L3380" s="1">
        <v>43415</v>
      </c>
      <c r="M3380" t="s">
        <v>22</v>
      </c>
      <c r="N3380" t="s">
        <v>46</v>
      </c>
      <c r="O3380" t="s">
        <v>136</v>
      </c>
      <c r="P3380" t="s">
        <v>1199</v>
      </c>
      <c r="Q3380" t="s">
        <v>136</v>
      </c>
      <c r="R3380" t="s">
        <v>26</v>
      </c>
      <c r="S3380" t="s">
        <v>161</v>
      </c>
      <c r="T3380">
        <v>44</v>
      </c>
      <c r="U3380">
        <v>0</v>
      </c>
      <c r="V3380">
        <v>-84.516000000000005</v>
      </c>
      <c r="W3380">
        <v>39.094999999999999</v>
      </c>
    </row>
    <row r="3381" spans="1:23" x14ac:dyDescent="0.25">
      <c r="A3381" t="s">
        <v>1181</v>
      </c>
      <c r="B3381">
        <v>89</v>
      </c>
      <c r="C3381">
        <v>52.78</v>
      </c>
      <c r="D3381">
        <v>211</v>
      </c>
      <c r="E3381">
        <v>2</v>
      </c>
      <c r="F3381">
        <v>0</v>
      </c>
      <c r="G3381">
        <v>58</v>
      </c>
      <c r="H3381">
        <v>0</v>
      </c>
      <c r="I3381">
        <v>4.72</v>
      </c>
      <c r="J3381">
        <v>-3</v>
      </c>
      <c r="K3381">
        <v>0</v>
      </c>
      <c r="L3381" s="1">
        <v>43422</v>
      </c>
      <c r="M3381" t="s">
        <v>27</v>
      </c>
      <c r="N3381" t="s">
        <v>132</v>
      </c>
      <c r="O3381" t="s">
        <v>132</v>
      </c>
      <c r="P3381" t="s">
        <v>752</v>
      </c>
      <c r="Q3381" t="s">
        <v>136</v>
      </c>
      <c r="R3381" t="s">
        <v>26</v>
      </c>
      <c r="S3381" t="s">
        <v>186</v>
      </c>
      <c r="T3381">
        <v>49</v>
      </c>
      <c r="U3381">
        <v>0</v>
      </c>
      <c r="V3381">
        <v>-76.622777999999997</v>
      </c>
      <c r="W3381">
        <v>39.278055999999999</v>
      </c>
    </row>
    <row r="3382" spans="1:23" x14ac:dyDescent="0.25">
      <c r="A3382" t="s">
        <v>1181</v>
      </c>
      <c r="B3382">
        <v>70.7</v>
      </c>
      <c r="C3382">
        <v>58.82</v>
      </c>
      <c r="D3382">
        <v>100</v>
      </c>
      <c r="E3382">
        <v>1</v>
      </c>
      <c r="F3382">
        <v>1</v>
      </c>
      <c r="G3382">
        <v>96</v>
      </c>
      <c r="H3382">
        <v>0</v>
      </c>
      <c r="I3382">
        <v>4.72</v>
      </c>
      <c r="J3382">
        <v>-15</v>
      </c>
      <c r="K3382">
        <v>0</v>
      </c>
      <c r="L3382" s="1">
        <v>43429</v>
      </c>
      <c r="M3382" t="s">
        <v>22</v>
      </c>
      <c r="N3382" t="s">
        <v>51</v>
      </c>
      <c r="O3382" t="s">
        <v>136</v>
      </c>
      <c r="P3382" t="s">
        <v>627</v>
      </c>
      <c r="Q3382" t="s">
        <v>136</v>
      </c>
      <c r="R3382" t="s">
        <v>26</v>
      </c>
      <c r="S3382" t="s">
        <v>161</v>
      </c>
      <c r="T3382">
        <v>54</v>
      </c>
      <c r="U3382">
        <v>0</v>
      </c>
      <c r="V3382">
        <v>-84.516000000000005</v>
      </c>
      <c r="W3382">
        <v>39.094999999999999</v>
      </c>
    </row>
    <row r="3383" spans="1:23" x14ac:dyDescent="0.25">
      <c r="A3383" t="s">
        <v>1181</v>
      </c>
      <c r="B3383">
        <v>106.5</v>
      </c>
      <c r="C3383">
        <v>68.63</v>
      </c>
      <c r="D3383">
        <v>418</v>
      </c>
      <c r="E3383">
        <v>2</v>
      </c>
      <c r="F3383">
        <v>0</v>
      </c>
      <c r="G3383">
        <v>73</v>
      </c>
      <c r="I3383">
        <v>6.96</v>
      </c>
      <c r="J3383">
        <v>-1</v>
      </c>
      <c r="K3383">
        <v>0</v>
      </c>
      <c r="L3383" s="1">
        <v>43716</v>
      </c>
      <c r="M3383" t="s">
        <v>27</v>
      </c>
      <c r="N3383" t="s">
        <v>123</v>
      </c>
      <c r="O3383" t="s">
        <v>123</v>
      </c>
      <c r="P3383" t="s">
        <v>369</v>
      </c>
      <c r="Q3383" t="s">
        <v>136</v>
      </c>
      <c r="S3383" t="s">
        <v>236</v>
      </c>
      <c r="T3383">
        <v>70</v>
      </c>
      <c r="U3383">
        <v>0</v>
      </c>
      <c r="V3383">
        <v>-122.33159999999999</v>
      </c>
      <c r="W3383">
        <v>47.595199999999998</v>
      </c>
    </row>
    <row r="3384" spans="1:23" x14ac:dyDescent="0.25">
      <c r="A3384" t="s">
        <v>1181</v>
      </c>
      <c r="B3384">
        <v>90.5</v>
      </c>
      <c r="C3384">
        <v>61.9</v>
      </c>
      <c r="D3384">
        <v>311</v>
      </c>
      <c r="E3384">
        <v>2</v>
      </c>
      <c r="F3384">
        <v>1</v>
      </c>
      <c r="G3384">
        <v>51</v>
      </c>
      <c r="H3384">
        <v>0</v>
      </c>
      <c r="I3384">
        <v>3.36</v>
      </c>
      <c r="J3384">
        <v>-24</v>
      </c>
      <c r="K3384">
        <v>0</v>
      </c>
      <c r="L3384" s="1">
        <v>43723</v>
      </c>
      <c r="M3384" t="s">
        <v>22</v>
      </c>
      <c r="N3384" t="s">
        <v>140</v>
      </c>
      <c r="O3384" t="s">
        <v>136</v>
      </c>
      <c r="P3384" t="s">
        <v>145</v>
      </c>
      <c r="Q3384" t="s">
        <v>136</v>
      </c>
      <c r="R3384" t="s">
        <v>26</v>
      </c>
      <c r="S3384" t="s">
        <v>161</v>
      </c>
      <c r="T3384">
        <v>82</v>
      </c>
      <c r="U3384">
        <v>0</v>
      </c>
      <c r="V3384">
        <v>-84.516000000000005</v>
      </c>
      <c r="W3384">
        <v>39.094999999999999</v>
      </c>
    </row>
    <row r="3385" spans="1:23" x14ac:dyDescent="0.25">
      <c r="A3385" t="s">
        <v>1181</v>
      </c>
      <c r="B3385">
        <v>63.4</v>
      </c>
      <c r="C3385">
        <v>55.56</v>
      </c>
      <c r="D3385">
        <v>250</v>
      </c>
      <c r="E3385">
        <v>1</v>
      </c>
      <c r="F3385">
        <v>2</v>
      </c>
      <c r="G3385">
        <v>49</v>
      </c>
      <c r="H3385">
        <v>0</v>
      </c>
      <c r="I3385">
        <v>23.05</v>
      </c>
      <c r="J3385">
        <v>-4</v>
      </c>
      <c r="K3385">
        <v>0</v>
      </c>
      <c r="L3385" s="1">
        <v>43730</v>
      </c>
      <c r="M3385" t="s">
        <v>27</v>
      </c>
      <c r="N3385" t="s">
        <v>42</v>
      </c>
      <c r="O3385" t="s">
        <v>42</v>
      </c>
      <c r="P3385" t="s">
        <v>1200</v>
      </c>
      <c r="Q3385" t="s">
        <v>136</v>
      </c>
      <c r="R3385" t="s">
        <v>26</v>
      </c>
      <c r="S3385" t="s">
        <v>54</v>
      </c>
      <c r="T3385">
        <v>83</v>
      </c>
      <c r="U3385">
        <v>0</v>
      </c>
      <c r="V3385">
        <v>-78.787000000000006</v>
      </c>
      <c r="W3385">
        <v>42.774000000000001</v>
      </c>
    </row>
    <row r="3386" spans="1:23" x14ac:dyDescent="0.25">
      <c r="A3386" t="s">
        <v>1181</v>
      </c>
      <c r="B3386">
        <v>57.4</v>
      </c>
      <c r="C3386">
        <v>56.76</v>
      </c>
      <c r="D3386">
        <v>171</v>
      </c>
      <c r="E3386">
        <v>0</v>
      </c>
      <c r="F3386">
        <v>1</v>
      </c>
      <c r="G3386">
        <v>87</v>
      </c>
      <c r="H3386">
        <v>0</v>
      </c>
      <c r="I3386">
        <v>3.36</v>
      </c>
      <c r="J3386">
        <v>-24</v>
      </c>
      <c r="K3386">
        <v>0</v>
      </c>
      <c r="L3386" s="1">
        <v>43738</v>
      </c>
      <c r="M3386" t="s">
        <v>27</v>
      </c>
      <c r="N3386" t="s">
        <v>62</v>
      </c>
      <c r="O3386" t="s">
        <v>62</v>
      </c>
      <c r="P3386" t="s">
        <v>786</v>
      </c>
      <c r="Q3386" t="s">
        <v>136</v>
      </c>
      <c r="R3386" t="s">
        <v>26</v>
      </c>
      <c r="S3386" t="s">
        <v>64</v>
      </c>
      <c r="T3386">
        <v>71</v>
      </c>
      <c r="U3386">
        <v>0</v>
      </c>
      <c r="V3386">
        <v>-80.015833000000001</v>
      </c>
      <c r="W3386">
        <v>40.446666999999998</v>
      </c>
    </row>
    <row r="3387" spans="1:23" x14ac:dyDescent="0.25">
      <c r="A3387" t="s">
        <v>1181</v>
      </c>
      <c r="B3387">
        <v>107.6</v>
      </c>
      <c r="C3387">
        <v>71.05</v>
      </c>
      <c r="D3387">
        <v>262</v>
      </c>
      <c r="E3387">
        <v>2</v>
      </c>
      <c r="F3387">
        <v>0</v>
      </c>
      <c r="G3387">
        <v>74</v>
      </c>
      <c r="H3387">
        <v>3.1E-2</v>
      </c>
      <c r="I3387">
        <v>9.1999999999999993</v>
      </c>
      <c r="J3387">
        <v>-3</v>
      </c>
      <c r="K3387">
        <v>0</v>
      </c>
      <c r="L3387" s="1">
        <v>43744</v>
      </c>
      <c r="M3387" t="s">
        <v>22</v>
      </c>
      <c r="N3387" t="s">
        <v>119</v>
      </c>
      <c r="O3387" t="s">
        <v>136</v>
      </c>
      <c r="P3387" t="s">
        <v>494</v>
      </c>
      <c r="Q3387" t="s">
        <v>136</v>
      </c>
      <c r="R3387" t="s">
        <v>33</v>
      </c>
      <c r="S3387" t="s">
        <v>161</v>
      </c>
      <c r="T3387">
        <v>73</v>
      </c>
      <c r="U3387">
        <v>0</v>
      </c>
      <c r="V3387">
        <v>-84.516000000000005</v>
      </c>
      <c r="W3387">
        <v>39.094999999999999</v>
      </c>
    </row>
    <row r="3388" spans="1:23" x14ac:dyDescent="0.25">
      <c r="A3388" t="s">
        <v>1181</v>
      </c>
      <c r="B3388">
        <v>61.4</v>
      </c>
      <c r="C3388">
        <v>53.85</v>
      </c>
      <c r="D3388">
        <v>235</v>
      </c>
      <c r="E3388">
        <v>0</v>
      </c>
      <c r="F3388">
        <v>1</v>
      </c>
      <c r="G3388">
        <v>46</v>
      </c>
      <c r="H3388">
        <v>0</v>
      </c>
      <c r="I3388">
        <v>8.08</v>
      </c>
      <c r="J3388">
        <v>-6</v>
      </c>
      <c r="K3388">
        <v>0</v>
      </c>
      <c r="L3388" s="1">
        <v>43751</v>
      </c>
      <c r="M3388" t="s">
        <v>27</v>
      </c>
      <c r="N3388" t="s">
        <v>132</v>
      </c>
      <c r="O3388" t="s">
        <v>132</v>
      </c>
      <c r="P3388" t="s">
        <v>516</v>
      </c>
      <c r="Q3388" t="s">
        <v>136</v>
      </c>
      <c r="R3388" t="s">
        <v>26</v>
      </c>
      <c r="S3388" t="s">
        <v>186</v>
      </c>
      <c r="T3388">
        <v>64</v>
      </c>
      <c r="U3388">
        <v>0</v>
      </c>
      <c r="V3388">
        <v>-76.622777999999997</v>
      </c>
      <c r="W3388">
        <v>39.278055999999999</v>
      </c>
    </row>
    <row r="3389" spans="1:23" x14ac:dyDescent="0.25">
      <c r="A3389" t="s">
        <v>1181</v>
      </c>
      <c r="B3389">
        <v>50.1</v>
      </c>
      <c r="C3389">
        <v>51.16</v>
      </c>
      <c r="D3389">
        <v>276</v>
      </c>
      <c r="E3389">
        <v>1</v>
      </c>
      <c r="F3389">
        <v>3</v>
      </c>
      <c r="G3389">
        <v>65</v>
      </c>
      <c r="H3389">
        <v>0</v>
      </c>
      <c r="I3389">
        <v>0</v>
      </c>
      <c r="J3389">
        <v>-10</v>
      </c>
      <c r="K3389">
        <v>0</v>
      </c>
      <c r="L3389" s="1">
        <v>43758</v>
      </c>
      <c r="M3389" t="s">
        <v>22</v>
      </c>
      <c r="N3389" t="s">
        <v>113</v>
      </c>
      <c r="O3389" t="s">
        <v>136</v>
      </c>
      <c r="P3389" t="s">
        <v>144</v>
      </c>
      <c r="Q3389" t="s">
        <v>136</v>
      </c>
      <c r="R3389" t="s">
        <v>26</v>
      </c>
      <c r="S3389" t="s">
        <v>161</v>
      </c>
      <c r="T3389">
        <v>72</v>
      </c>
      <c r="U3389">
        <v>0</v>
      </c>
      <c r="V3389">
        <v>-84.516000000000005</v>
      </c>
      <c r="W3389">
        <v>39.094999999999999</v>
      </c>
    </row>
    <row r="3390" spans="1:23" x14ac:dyDescent="0.25">
      <c r="A3390" t="s">
        <v>1181</v>
      </c>
      <c r="B3390">
        <v>88</v>
      </c>
      <c r="C3390">
        <v>59.46</v>
      </c>
      <c r="D3390">
        <v>243</v>
      </c>
      <c r="E3390">
        <v>1</v>
      </c>
      <c r="F3390">
        <v>0</v>
      </c>
      <c r="G3390">
        <v>68</v>
      </c>
      <c r="H3390">
        <v>0</v>
      </c>
      <c r="I3390">
        <v>17.21</v>
      </c>
      <c r="J3390">
        <v>16</v>
      </c>
      <c r="K3390">
        <v>1</v>
      </c>
      <c r="L3390" s="1">
        <v>43800</v>
      </c>
      <c r="M3390" t="s">
        <v>22</v>
      </c>
      <c r="N3390" t="s">
        <v>48</v>
      </c>
      <c r="O3390" t="s">
        <v>136</v>
      </c>
      <c r="P3390" t="s">
        <v>1067</v>
      </c>
      <c r="Q3390" t="s">
        <v>136</v>
      </c>
      <c r="R3390" t="s">
        <v>26</v>
      </c>
      <c r="S3390" t="s">
        <v>161</v>
      </c>
      <c r="T3390">
        <v>43</v>
      </c>
      <c r="U3390">
        <v>0</v>
      </c>
      <c r="V3390">
        <v>-84.516000000000005</v>
      </c>
      <c r="W3390">
        <v>39.094999999999999</v>
      </c>
    </row>
    <row r="3391" spans="1:23" x14ac:dyDescent="0.25">
      <c r="A3391" t="s">
        <v>1181</v>
      </c>
      <c r="B3391">
        <v>68.099999999999994</v>
      </c>
      <c r="C3391">
        <v>57.89</v>
      </c>
      <c r="D3391">
        <v>262</v>
      </c>
      <c r="E3391">
        <v>0</v>
      </c>
      <c r="F3391">
        <v>1</v>
      </c>
      <c r="G3391">
        <v>54</v>
      </c>
      <c r="H3391">
        <v>0</v>
      </c>
      <c r="I3391">
        <v>17.21</v>
      </c>
      <c r="J3391">
        <v>-8</v>
      </c>
      <c r="K3391">
        <v>0</v>
      </c>
      <c r="L3391" s="1">
        <v>43807</v>
      </c>
      <c r="M3391" t="s">
        <v>27</v>
      </c>
      <c r="N3391" t="s">
        <v>51</v>
      </c>
      <c r="O3391" t="s">
        <v>51</v>
      </c>
      <c r="P3391" t="s">
        <v>803</v>
      </c>
      <c r="Q3391" t="s">
        <v>136</v>
      </c>
      <c r="R3391" t="s">
        <v>26</v>
      </c>
      <c r="S3391" t="s">
        <v>135</v>
      </c>
      <c r="T3391">
        <v>51</v>
      </c>
      <c r="U3391">
        <v>0</v>
      </c>
      <c r="V3391">
        <v>-81.699444</v>
      </c>
      <c r="W3391">
        <v>41.506110999999997</v>
      </c>
    </row>
    <row r="3392" spans="1:23" x14ac:dyDescent="0.25">
      <c r="A3392" t="s">
        <v>1181</v>
      </c>
      <c r="B3392">
        <v>39.200000000000003</v>
      </c>
      <c r="C3392">
        <v>54.84</v>
      </c>
      <c r="D3392">
        <v>151</v>
      </c>
      <c r="E3392">
        <v>1</v>
      </c>
      <c r="F3392">
        <v>4</v>
      </c>
      <c r="G3392">
        <v>61</v>
      </c>
      <c r="H3392">
        <v>0</v>
      </c>
      <c r="I3392">
        <v>8.08</v>
      </c>
      <c r="J3392">
        <v>-21</v>
      </c>
      <c r="K3392">
        <v>0</v>
      </c>
      <c r="L3392" s="1">
        <v>43814</v>
      </c>
      <c r="M3392" t="s">
        <v>22</v>
      </c>
      <c r="N3392" t="s">
        <v>24</v>
      </c>
      <c r="O3392" t="s">
        <v>136</v>
      </c>
      <c r="P3392" t="s">
        <v>695</v>
      </c>
      <c r="Q3392" t="s">
        <v>136</v>
      </c>
      <c r="R3392" t="s">
        <v>26</v>
      </c>
      <c r="S3392" t="s">
        <v>161</v>
      </c>
      <c r="T3392">
        <v>37</v>
      </c>
      <c r="U3392">
        <v>0</v>
      </c>
      <c r="V3392">
        <v>-84.516000000000005</v>
      </c>
      <c r="W3392">
        <v>39.094999999999999</v>
      </c>
    </row>
    <row r="3393" spans="1:23" x14ac:dyDescent="0.25">
      <c r="A3393" t="s">
        <v>1181</v>
      </c>
      <c r="B3393">
        <v>104.5</v>
      </c>
      <c r="C3393">
        <v>58.93</v>
      </c>
      <c r="D3393">
        <v>396</v>
      </c>
      <c r="E3393">
        <v>4</v>
      </c>
      <c r="F3393">
        <v>0</v>
      </c>
      <c r="G3393">
        <v>69</v>
      </c>
      <c r="H3393">
        <v>0</v>
      </c>
      <c r="I3393">
        <v>14.98</v>
      </c>
      <c r="J3393">
        <v>-3</v>
      </c>
      <c r="K3393">
        <v>0</v>
      </c>
      <c r="L3393" s="1">
        <v>43821</v>
      </c>
      <c r="M3393" t="s">
        <v>27</v>
      </c>
      <c r="N3393" t="s">
        <v>28</v>
      </c>
      <c r="O3393" t="s">
        <v>28</v>
      </c>
      <c r="P3393" t="s">
        <v>580</v>
      </c>
      <c r="Q3393" t="s">
        <v>136</v>
      </c>
      <c r="R3393" t="s">
        <v>26</v>
      </c>
      <c r="S3393" t="s">
        <v>30</v>
      </c>
      <c r="T3393">
        <v>76</v>
      </c>
      <c r="U3393">
        <v>0</v>
      </c>
      <c r="V3393">
        <v>-80.238889</v>
      </c>
      <c r="W3393">
        <v>25.958055999999999</v>
      </c>
    </row>
    <row r="3394" spans="1:23" x14ac:dyDescent="0.25">
      <c r="A3394" t="s">
        <v>1181</v>
      </c>
      <c r="B3394">
        <v>75</v>
      </c>
      <c r="C3394">
        <v>57.14</v>
      </c>
      <c r="D3394">
        <v>190</v>
      </c>
      <c r="E3394">
        <v>1</v>
      </c>
      <c r="F3394">
        <v>1</v>
      </c>
      <c r="G3394">
        <v>97</v>
      </c>
      <c r="H3394">
        <v>3.9E-2</v>
      </c>
      <c r="I3394">
        <v>4.72</v>
      </c>
      <c r="J3394">
        <v>10</v>
      </c>
      <c r="K3394">
        <v>1</v>
      </c>
      <c r="L3394" s="1">
        <v>43828</v>
      </c>
      <c r="M3394" t="s">
        <v>22</v>
      </c>
      <c r="N3394" t="s">
        <v>51</v>
      </c>
      <c r="O3394" t="s">
        <v>136</v>
      </c>
      <c r="P3394" t="s">
        <v>1187</v>
      </c>
      <c r="Q3394" t="s">
        <v>136</v>
      </c>
      <c r="R3394" t="s">
        <v>33</v>
      </c>
      <c r="S3394" t="s">
        <v>161</v>
      </c>
      <c r="T3394">
        <v>60</v>
      </c>
      <c r="U3394">
        <v>0</v>
      </c>
      <c r="V3394">
        <v>-84.516000000000005</v>
      </c>
      <c r="W3394">
        <v>39.094999999999999</v>
      </c>
    </row>
    <row r="3395" spans="1:23" x14ac:dyDescent="0.25">
      <c r="A3395" t="s">
        <v>1181</v>
      </c>
      <c r="B3395">
        <v>65.8</v>
      </c>
      <c r="C3395">
        <v>62.96</v>
      </c>
      <c r="D3395">
        <v>266</v>
      </c>
      <c r="E3395">
        <v>1</v>
      </c>
      <c r="F3395">
        <v>2</v>
      </c>
      <c r="G3395">
        <v>72</v>
      </c>
      <c r="H3395">
        <v>0</v>
      </c>
      <c r="I3395">
        <v>4.97</v>
      </c>
      <c r="J3395">
        <v>-28</v>
      </c>
      <c r="K3395">
        <v>0</v>
      </c>
      <c r="L3395" s="1">
        <v>44123</v>
      </c>
      <c r="M3395" t="s">
        <v>22</v>
      </c>
      <c r="N3395" t="s">
        <v>119</v>
      </c>
      <c r="O3395" t="s">
        <v>107</v>
      </c>
      <c r="P3395" t="s">
        <v>653</v>
      </c>
      <c r="Q3395" t="s">
        <v>107</v>
      </c>
      <c r="R3395" t="s">
        <v>26</v>
      </c>
      <c r="S3395" t="s">
        <v>278</v>
      </c>
      <c r="T3395">
        <v>61</v>
      </c>
      <c r="U3395">
        <v>1</v>
      </c>
      <c r="V3395">
        <v>-97.092777999999996</v>
      </c>
      <c r="W3395">
        <v>32.747777999999997</v>
      </c>
    </row>
    <row r="3396" spans="1:23" x14ac:dyDescent="0.25">
      <c r="A3396" t="s">
        <v>1181</v>
      </c>
      <c r="B3396">
        <v>36.1</v>
      </c>
      <c r="C3396">
        <v>47.37</v>
      </c>
      <c r="D3396">
        <v>75</v>
      </c>
      <c r="E3396">
        <v>0</v>
      </c>
      <c r="F3396">
        <v>1</v>
      </c>
      <c r="G3396">
        <v>82</v>
      </c>
      <c r="H3396">
        <v>1.6E-2</v>
      </c>
      <c r="I3396">
        <v>7.46</v>
      </c>
      <c r="J3396">
        <v>-22</v>
      </c>
      <c r="K3396">
        <v>0</v>
      </c>
      <c r="L3396" s="1">
        <v>44129</v>
      </c>
      <c r="M3396" t="s">
        <v>27</v>
      </c>
      <c r="N3396" t="s">
        <v>97</v>
      </c>
      <c r="O3396" t="s">
        <v>97</v>
      </c>
      <c r="P3396" t="s">
        <v>1201</v>
      </c>
      <c r="Q3396" t="s">
        <v>107</v>
      </c>
      <c r="R3396" t="s">
        <v>33</v>
      </c>
      <c r="S3396" t="s">
        <v>99</v>
      </c>
      <c r="T3396">
        <v>47</v>
      </c>
      <c r="U3396">
        <v>0</v>
      </c>
      <c r="V3396">
        <v>-76.864444000000006</v>
      </c>
      <c r="W3396">
        <v>38.907778</v>
      </c>
    </row>
    <row r="3397" spans="1:23" x14ac:dyDescent="0.25">
      <c r="A3397" t="s">
        <v>1181</v>
      </c>
      <c r="B3397">
        <v>104</v>
      </c>
      <c r="C3397">
        <v>68.75</v>
      </c>
      <c r="D3397">
        <v>203</v>
      </c>
      <c r="E3397">
        <v>3</v>
      </c>
      <c r="F3397">
        <v>1</v>
      </c>
      <c r="G3397">
        <v>73</v>
      </c>
      <c r="H3397">
        <v>0</v>
      </c>
      <c r="I3397">
        <v>10.56</v>
      </c>
      <c r="J3397">
        <v>3</v>
      </c>
      <c r="K3397">
        <v>1</v>
      </c>
      <c r="L3397" s="1">
        <v>44157</v>
      </c>
      <c r="M3397" t="s">
        <v>27</v>
      </c>
      <c r="N3397" t="s">
        <v>82</v>
      </c>
      <c r="O3397" t="s">
        <v>82</v>
      </c>
      <c r="P3397" t="s">
        <v>146</v>
      </c>
      <c r="Q3397" t="s">
        <v>107</v>
      </c>
      <c r="R3397" t="s">
        <v>26</v>
      </c>
      <c r="S3397" t="s">
        <v>165</v>
      </c>
      <c r="T3397">
        <v>38</v>
      </c>
      <c r="U3397">
        <v>1</v>
      </c>
      <c r="V3397">
        <v>-93.258055999999996</v>
      </c>
      <c r="W3397">
        <v>44.973889</v>
      </c>
    </row>
    <row r="3398" spans="1:23" x14ac:dyDescent="0.25">
      <c r="A3398" t="s">
        <v>1181</v>
      </c>
      <c r="B3398">
        <v>84.8</v>
      </c>
      <c r="C3398">
        <v>71.430000000000007</v>
      </c>
      <c r="D3398">
        <v>215</v>
      </c>
      <c r="E3398">
        <v>1</v>
      </c>
      <c r="F3398">
        <v>1</v>
      </c>
      <c r="G3398">
        <v>47</v>
      </c>
      <c r="H3398">
        <v>0</v>
      </c>
      <c r="I3398">
        <v>9.32</v>
      </c>
      <c r="J3398">
        <v>-25</v>
      </c>
      <c r="K3398">
        <v>0</v>
      </c>
      <c r="L3398" s="1">
        <v>44161</v>
      </c>
      <c r="M3398" t="s">
        <v>22</v>
      </c>
      <c r="N3398" t="s">
        <v>97</v>
      </c>
      <c r="O3398" t="s">
        <v>107</v>
      </c>
      <c r="P3398" t="s">
        <v>1202</v>
      </c>
      <c r="Q3398" t="s">
        <v>107</v>
      </c>
      <c r="R3398" t="s">
        <v>26</v>
      </c>
      <c r="S3398" t="s">
        <v>278</v>
      </c>
      <c r="T3398">
        <v>72</v>
      </c>
      <c r="U3398">
        <v>1</v>
      </c>
      <c r="V3398">
        <v>-97.092777999999996</v>
      </c>
      <c r="W3398">
        <v>32.747777999999997</v>
      </c>
    </row>
    <row r="3399" spans="1:23" x14ac:dyDescent="0.25">
      <c r="A3399" t="s">
        <v>1181</v>
      </c>
      <c r="B3399">
        <v>85.9</v>
      </c>
      <c r="C3399">
        <v>64.58</v>
      </c>
      <c r="D3399">
        <v>285</v>
      </c>
      <c r="E3399">
        <v>2</v>
      </c>
      <c r="F3399">
        <v>1</v>
      </c>
      <c r="G3399">
        <v>70</v>
      </c>
      <c r="H3399">
        <v>0</v>
      </c>
      <c r="I3399">
        <v>8.08</v>
      </c>
      <c r="J3399">
        <v>-17</v>
      </c>
      <c r="K3399">
        <v>0</v>
      </c>
      <c r="L3399" s="1">
        <v>44173</v>
      </c>
      <c r="M3399" t="s">
        <v>27</v>
      </c>
      <c r="N3399" t="s">
        <v>132</v>
      </c>
      <c r="O3399" t="s">
        <v>132</v>
      </c>
      <c r="P3399" t="s">
        <v>666</v>
      </c>
      <c r="Q3399" t="s">
        <v>107</v>
      </c>
      <c r="R3399" t="s">
        <v>26</v>
      </c>
      <c r="S3399" t="s">
        <v>186</v>
      </c>
      <c r="T3399">
        <v>36</v>
      </c>
      <c r="U3399">
        <v>0</v>
      </c>
      <c r="V3399">
        <v>-76.622777999999997</v>
      </c>
      <c r="W3399">
        <v>39.278055999999999</v>
      </c>
    </row>
    <row r="3400" spans="1:23" x14ac:dyDescent="0.25">
      <c r="A3400" t="s">
        <v>1181</v>
      </c>
      <c r="B3400">
        <v>122.6</v>
      </c>
      <c r="C3400">
        <v>69.569999999999993</v>
      </c>
      <c r="D3400">
        <v>185</v>
      </c>
      <c r="E3400">
        <v>2</v>
      </c>
      <c r="F3400">
        <v>0</v>
      </c>
      <c r="G3400">
        <v>68</v>
      </c>
      <c r="H3400">
        <v>0</v>
      </c>
      <c r="I3400">
        <v>0</v>
      </c>
      <c r="J3400">
        <v>23</v>
      </c>
      <c r="K3400">
        <v>1</v>
      </c>
      <c r="L3400" s="1">
        <v>44178</v>
      </c>
      <c r="M3400" t="s">
        <v>27</v>
      </c>
      <c r="N3400" t="s">
        <v>136</v>
      </c>
      <c r="O3400" t="s">
        <v>136</v>
      </c>
      <c r="P3400" t="s">
        <v>258</v>
      </c>
      <c r="Q3400" t="s">
        <v>107</v>
      </c>
      <c r="R3400" t="s">
        <v>26</v>
      </c>
      <c r="S3400" t="s">
        <v>161</v>
      </c>
      <c r="T3400">
        <v>44</v>
      </c>
      <c r="U3400">
        <v>0</v>
      </c>
      <c r="V3400">
        <v>-84.516000000000005</v>
      </c>
      <c r="W3400">
        <v>39.094999999999999</v>
      </c>
    </row>
    <row r="3401" spans="1:23" x14ac:dyDescent="0.25">
      <c r="A3401" t="s">
        <v>1181</v>
      </c>
      <c r="B3401">
        <v>96.7</v>
      </c>
      <c r="C3401">
        <v>57.58</v>
      </c>
      <c r="D3401">
        <v>209</v>
      </c>
      <c r="E3401">
        <v>2</v>
      </c>
      <c r="F3401">
        <v>0</v>
      </c>
      <c r="G3401">
        <v>41</v>
      </c>
      <c r="H3401">
        <v>0</v>
      </c>
      <c r="I3401">
        <v>6.84</v>
      </c>
      <c r="J3401">
        <v>8</v>
      </c>
      <c r="K3401">
        <v>1</v>
      </c>
      <c r="L3401" s="1">
        <v>44185</v>
      </c>
      <c r="M3401" t="s">
        <v>22</v>
      </c>
      <c r="N3401" t="s">
        <v>140</v>
      </c>
      <c r="O3401" t="s">
        <v>107</v>
      </c>
      <c r="P3401" t="s">
        <v>1203</v>
      </c>
      <c r="Q3401" t="s">
        <v>107</v>
      </c>
      <c r="R3401" t="s">
        <v>26</v>
      </c>
      <c r="S3401" t="s">
        <v>278</v>
      </c>
      <c r="T3401">
        <v>62</v>
      </c>
      <c r="U3401">
        <v>1</v>
      </c>
      <c r="V3401">
        <v>-97.092777999999996</v>
      </c>
      <c r="W3401">
        <v>32.747777999999997</v>
      </c>
    </row>
    <row r="3402" spans="1:23" x14ac:dyDescent="0.25">
      <c r="A3402" t="s">
        <v>1181</v>
      </c>
      <c r="B3402">
        <v>134.69999999999999</v>
      </c>
      <c r="C3402">
        <v>73.33</v>
      </c>
      <c r="D3402">
        <v>377</v>
      </c>
      <c r="E3402">
        <v>3</v>
      </c>
      <c r="F3402">
        <v>1</v>
      </c>
      <c r="G3402">
        <v>20</v>
      </c>
      <c r="H3402">
        <v>0</v>
      </c>
      <c r="I3402">
        <v>9.32</v>
      </c>
      <c r="J3402">
        <v>20</v>
      </c>
      <c r="K3402">
        <v>1</v>
      </c>
      <c r="L3402" s="1">
        <v>44192</v>
      </c>
      <c r="M3402" t="s">
        <v>22</v>
      </c>
      <c r="N3402" t="s">
        <v>93</v>
      </c>
      <c r="O3402" t="s">
        <v>107</v>
      </c>
      <c r="P3402" t="s">
        <v>1204</v>
      </c>
      <c r="Q3402" t="s">
        <v>107</v>
      </c>
      <c r="R3402" t="s">
        <v>26</v>
      </c>
      <c r="S3402" t="s">
        <v>278</v>
      </c>
      <c r="T3402">
        <v>73</v>
      </c>
      <c r="U3402">
        <v>1</v>
      </c>
      <c r="V3402">
        <v>-97.092777999999996</v>
      </c>
      <c r="W3402">
        <v>32.747777999999997</v>
      </c>
    </row>
    <row r="3403" spans="1:23" x14ac:dyDescent="0.25">
      <c r="A3403" t="s">
        <v>1205</v>
      </c>
      <c r="B3403">
        <v>8.5</v>
      </c>
      <c r="C3403">
        <v>39.130000000000003</v>
      </c>
      <c r="D3403">
        <v>74</v>
      </c>
      <c r="E3403">
        <v>0</v>
      </c>
      <c r="F3403">
        <v>4</v>
      </c>
      <c r="G3403">
        <v>40</v>
      </c>
      <c r="H3403">
        <v>0</v>
      </c>
      <c r="I3403">
        <v>10.31</v>
      </c>
      <c r="J3403">
        <v>-25</v>
      </c>
      <c r="K3403">
        <v>0</v>
      </c>
      <c r="L3403" s="1">
        <v>38634</v>
      </c>
      <c r="M3403" t="s">
        <v>22</v>
      </c>
      <c r="N3403" t="s">
        <v>23</v>
      </c>
      <c r="O3403" t="s">
        <v>140</v>
      </c>
      <c r="P3403" t="s">
        <v>1206</v>
      </c>
      <c r="Q3403" t="s">
        <v>140</v>
      </c>
      <c r="R3403" t="s">
        <v>26</v>
      </c>
      <c r="S3403" t="s">
        <v>395</v>
      </c>
      <c r="T3403">
        <v>71</v>
      </c>
      <c r="U3403">
        <v>0</v>
      </c>
      <c r="V3403">
        <v>-122.386111</v>
      </c>
      <c r="W3403">
        <v>37.713611</v>
      </c>
    </row>
    <row r="3404" spans="1:23" x14ac:dyDescent="0.25">
      <c r="A3404" t="s">
        <v>1205</v>
      </c>
      <c r="B3404">
        <v>41.7</v>
      </c>
      <c r="C3404">
        <v>50</v>
      </c>
      <c r="D3404">
        <v>92</v>
      </c>
      <c r="E3404">
        <v>0</v>
      </c>
      <c r="F3404">
        <v>1</v>
      </c>
      <c r="G3404">
        <v>51</v>
      </c>
      <c r="H3404">
        <v>0</v>
      </c>
      <c r="I3404">
        <v>11.43</v>
      </c>
      <c r="J3404">
        <v>-35</v>
      </c>
      <c r="K3404">
        <v>0</v>
      </c>
      <c r="L3404" s="1">
        <v>38648</v>
      </c>
      <c r="M3404" t="s">
        <v>27</v>
      </c>
      <c r="N3404" t="s">
        <v>97</v>
      </c>
      <c r="O3404" t="s">
        <v>97</v>
      </c>
      <c r="P3404" t="s">
        <v>1207</v>
      </c>
      <c r="Q3404" t="s">
        <v>140</v>
      </c>
      <c r="R3404" t="s">
        <v>26</v>
      </c>
      <c r="S3404" t="s">
        <v>99</v>
      </c>
      <c r="T3404">
        <v>59</v>
      </c>
      <c r="U3404">
        <v>0</v>
      </c>
      <c r="V3404">
        <v>-76.864444000000006</v>
      </c>
      <c r="W3404">
        <v>38.907778</v>
      </c>
    </row>
    <row r="3405" spans="1:23" x14ac:dyDescent="0.25">
      <c r="A3405" t="s">
        <v>1205</v>
      </c>
      <c r="B3405">
        <v>50.2</v>
      </c>
      <c r="C3405">
        <v>66.67</v>
      </c>
      <c r="D3405">
        <v>185</v>
      </c>
      <c r="E3405">
        <v>0</v>
      </c>
      <c r="F3405">
        <v>3</v>
      </c>
      <c r="G3405">
        <v>40</v>
      </c>
      <c r="H3405">
        <v>0</v>
      </c>
      <c r="I3405">
        <v>0</v>
      </c>
      <c r="J3405">
        <v>-7</v>
      </c>
      <c r="K3405">
        <v>0</v>
      </c>
      <c r="L3405" s="1">
        <v>38690</v>
      </c>
      <c r="M3405" t="s">
        <v>22</v>
      </c>
      <c r="N3405" t="s">
        <v>119</v>
      </c>
      <c r="O3405" t="s">
        <v>140</v>
      </c>
      <c r="P3405" t="s">
        <v>315</v>
      </c>
      <c r="Q3405" t="s">
        <v>140</v>
      </c>
      <c r="R3405" t="s">
        <v>26</v>
      </c>
      <c r="S3405" t="s">
        <v>395</v>
      </c>
      <c r="T3405">
        <v>55</v>
      </c>
      <c r="U3405">
        <v>0</v>
      </c>
      <c r="V3405">
        <v>-122.386111</v>
      </c>
      <c r="W3405">
        <v>37.713611</v>
      </c>
    </row>
    <row r="3406" spans="1:23" x14ac:dyDescent="0.25">
      <c r="A3406" t="s">
        <v>1205</v>
      </c>
      <c r="B3406">
        <v>31.8</v>
      </c>
      <c r="C3406">
        <v>40.909999999999997</v>
      </c>
      <c r="D3406">
        <v>77</v>
      </c>
      <c r="E3406">
        <v>0</v>
      </c>
      <c r="F3406">
        <v>1</v>
      </c>
      <c r="G3406">
        <v>96</v>
      </c>
      <c r="H3406">
        <v>0</v>
      </c>
      <c r="I3406">
        <v>9.1999999999999993</v>
      </c>
      <c r="J3406">
        <v>-38</v>
      </c>
      <c r="K3406">
        <v>0</v>
      </c>
      <c r="L3406" s="1">
        <v>38697</v>
      </c>
      <c r="M3406" t="s">
        <v>27</v>
      </c>
      <c r="N3406" t="s">
        <v>123</v>
      </c>
      <c r="O3406" t="s">
        <v>123</v>
      </c>
      <c r="P3406" t="s">
        <v>1208</v>
      </c>
      <c r="Q3406" t="s">
        <v>140</v>
      </c>
      <c r="R3406" t="s">
        <v>26</v>
      </c>
      <c r="S3406" t="s">
        <v>236</v>
      </c>
      <c r="T3406">
        <v>38</v>
      </c>
      <c r="U3406">
        <v>0</v>
      </c>
      <c r="V3406">
        <v>-122.33159999999999</v>
      </c>
      <c r="W3406">
        <v>47.595199999999998</v>
      </c>
    </row>
    <row r="3407" spans="1:23" x14ac:dyDescent="0.25">
      <c r="A3407" t="s">
        <v>1205</v>
      </c>
      <c r="B3407">
        <v>33.9</v>
      </c>
      <c r="C3407">
        <v>33.33</v>
      </c>
      <c r="D3407">
        <v>123</v>
      </c>
      <c r="E3407">
        <v>0</v>
      </c>
      <c r="F3407">
        <v>1</v>
      </c>
      <c r="G3407">
        <v>87</v>
      </c>
      <c r="H3407">
        <v>0</v>
      </c>
      <c r="I3407">
        <v>11.43</v>
      </c>
      <c r="J3407">
        <v>-1</v>
      </c>
      <c r="K3407">
        <v>0</v>
      </c>
      <c r="L3407" s="1">
        <v>38704</v>
      </c>
      <c r="M3407" t="s">
        <v>27</v>
      </c>
      <c r="N3407" t="s">
        <v>113</v>
      </c>
      <c r="O3407" t="s">
        <v>113</v>
      </c>
      <c r="P3407" t="s">
        <v>1209</v>
      </c>
      <c r="Q3407" t="s">
        <v>140</v>
      </c>
      <c r="R3407" t="s">
        <v>26</v>
      </c>
      <c r="S3407" t="s">
        <v>174</v>
      </c>
      <c r="T3407">
        <v>53</v>
      </c>
      <c r="U3407">
        <v>0</v>
      </c>
      <c r="V3407">
        <v>-81.637500000000003</v>
      </c>
      <c r="W3407">
        <v>30.323889000000001</v>
      </c>
    </row>
    <row r="3408" spans="1:23" x14ac:dyDescent="0.25">
      <c r="A3408" t="s">
        <v>1205</v>
      </c>
      <c r="B3408">
        <v>98.7</v>
      </c>
      <c r="C3408">
        <v>75</v>
      </c>
      <c r="D3408">
        <v>131</v>
      </c>
      <c r="E3408">
        <v>0</v>
      </c>
      <c r="F3408">
        <v>0</v>
      </c>
      <c r="G3408">
        <v>89</v>
      </c>
      <c r="H3408">
        <v>0</v>
      </c>
      <c r="I3408">
        <v>3.36</v>
      </c>
      <c r="J3408">
        <v>4</v>
      </c>
      <c r="K3408">
        <v>1</v>
      </c>
      <c r="L3408" s="1">
        <v>38710</v>
      </c>
      <c r="M3408" t="s">
        <v>27</v>
      </c>
      <c r="N3408" t="s">
        <v>44</v>
      </c>
      <c r="O3408" t="s">
        <v>44</v>
      </c>
      <c r="P3408" t="s">
        <v>184</v>
      </c>
      <c r="Q3408" t="s">
        <v>140</v>
      </c>
      <c r="R3408" t="s">
        <v>26</v>
      </c>
      <c r="S3408" t="s">
        <v>128</v>
      </c>
      <c r="T3408">
        <v>47</v>
      </c>
      <c r="U3408">
        <v>1</v>
      </c>
      <c r="V3408">
        <v>-90.188610999999995</v>
      </c>
      <c r="W3408">
        <v>38.632778000000002</v>
      </c>
    </row>
    <row r="3409" spans="1:23" x14ac:dyDescent="0.25">
      <c r="A3409" t="s">
        <v>1205</v>
      </c>
      <c r="B3409">
        <v>68</v>
      </c>
      <c r="C3409">
        <v>55.17</v>
      </c>
      <c r="D3409">
        <v>159</v>
      </c>
      <c r="E3409">
        <v>1</v>
      </c>
      <c r="F3409">
        <v>1</v>
      </c>
      <c r="G3409">
        <v>72</v>
      </c>
      <c r="H3409">
        <v>0</v>
      </c>
      <c r="I3409">
        <v>26.16</v>
      </c>
      <c r="J3409">
        <v>3</v>
      </c>
      <c r="K3409">
        <v>1</v>
      </c>
      <c r="L3409" s="1">
        <v>38718</v>
      </c>
      <c r="M3409" t="s">
        <v>22</v>
      </c>
      <c r="N3409" t="s">
        <v>109</v>
      </c>
      <c r="O3409" t="s">
        <v>140</v>
      </c>
      <c r="P3409" t="s">
        <v>353</v>
      </c>
      <c r="Q3409" t="s">
        <v>140</v>
      </c>
      <c r="R3409" t="s">
        <v>26</v>
      </c>
      <c r="S3409" t="s">
        <v>395</v>
      </c>
      <c r="T3409">
        <v>58</v>
      </c>
      <c r="U3409">
        <v>0</v>
      </c>
      <c r="V3409">
        <v>-122.386111</v>
      </c>
      <c r="W3409">
        <v>37.713611</v>
      </c>
    </row>
    <row r="3410" spans="1:23" x14ac:dyDescent="0.25">
      <c r="A3410" t="s">
        <v>1205</v>
      </c>
      <c r="B3410">
        <v>88.3</v>
      </c>
      <c r="C3410">
        <v>57.5</v>
      </c>
      <c r="D3410">
        <v>288</v>
      </c>
      <c r="E3410">
        <v>1</v>
      </c>
      <c r="F3410">
        <v>0</v>
      </c>
      <c r="G3410">
        <v>28</v>
      </c>
      <c r="H3410">
        <v>0</v>
      </c>
      <c r="I3410">
        <v>6.96</v>
      </c>
      <c r="J3410">
        <v>-7</v>
      </c>
      <c r="K3410">
        <v>0</v>
      </c>
      <c r="L3410" s="1">
        <v>38970</v>
      </c>
      <c r="M3410" t="s">
        <v>27</v>
      </c>
      <c r="N3410" t="s">
        <v>119</v>
      </c>
      <c r="O3410" t="s">
        <v>119</v>
      </c>
      <c r="P3410" t="s">
        <v>203</v>
      </c>
      <c r="Q3410" t="s">
        <v>140</v>
      </c>
      <c r="R3410" t="s">
        <v>26</v>
      </c>
      <c r="S3410" t="s">
        <v>425</v>
      </c>
      <c r="T3410">
        <v>95</v>
      </c>
      <c r="U3410">
        <v>1</v>
      </c>
      <c r="V3410">
        <v>-112.26300000000001</v>
      </c>
      <c r="W3410">
        <v>33.527999999999999</v>
      </c>
    </row>
    <row r="3411" spans="1:23" x14ac:dyDescent="0.25">
      <c r="A3411" t="s">
        <v>1205</v>
      </c>
      <c r="B3411">
        <v>103</v>
      </c>
      <c r="C3411">
        <v>50</v>
      </c>
      <c r="D3411">
        <v>233</v>
      </c>
      <c r="E3411">
        <v>1</v>
      </c>
      <c r="F3411">
        <v>0</v>
      </c>
      <c r="G3411">
        <v>21</v>
      </c>
      <c r="H3411">
        <v>0</v>
      </c>
      <c r="I3411">
        <v>0</v>
      </c>
      <c r="J3411">
        <v>7</v>
      </c>
      <c r="K3411">
        <v>1</v>
      </c>
      <c r="L3411" s="1">
        <v>38977</v>
      </c>
      <c r="M3411" t="s">
        <v>22</v>
      </c>
      <c r="N3411" t="s">
        <v>44</v>
      </c>
      <c r="O3411" t="s">
        <v>140</v>
      </c>
      <c r="P3411" t="s">
        <v>55</v>
      </c>
      <c r="Q3411" t="s">
        <v>140</v>
      </c>
      <c r="R3411" t="s">
        <v>26</v>
      </c>
      <c r="S3411" t="s">
        <v>395</v>
      </c>
      <c r="T3411">
        <v>80</v>
      </c>
      <c r="U3411">
        <v>0</v>
      </c>
      <c r="V3411">
        <v>-122.386111</v>
      </c>
      <c r="W3411">
        <v>37.713611</v>
      </c>
    </row>
    <row r="3412" spans="1:23" x14ac:dyDescent="0.25">
      <c r="A3412" t="s">
        <v>1205</v>
      </c>
      <c r="B3412">
        <v>84.8</v>
      </c>
      <c r="C3412">
        <v>58.7</v>
      </c>
      <c r="D3412">
        <v>293</v>
      </c>
      <c r="E3412">
        <v>1</v>
      </c>
      <c r="F3412">
        <v>0</v>
      </c>
      <c r="G3412">
        <v>43</v>
      </c>
      <c r="H3412">
        <v>0</v>
      </c>
      <c r="I3412">
        <v>13.86</v>
      </c>
      <c r="J3412">
        <v>-14</v>
      </c>
      <c r="K3412">
        <v>0</v>
      </c>
      <c r="L3412" s="1">
        <v>38984</v>
      </c>
      <c r="M3412" t="s">
        <v>22</v>
      </c>
      <c r="N3412" t="s">
        <v>93</v>
      </c>
      <c r="O3412" t="s">
        <v>140</v>
      </c>
      <c r="P3412" t="s">
        <v>1057</v>
      </c>
      <c r="Q3412" t="s">
        <v>140</v>
      </c>
      <c r="R3412" t="s">
        <v>26</v>
      </c>
      <c r="S3412" t="s">
        <v>395</v>
      </c>
      <c r="T3412">
        <v>73</v>
      </c>
      <c r="U3412">
        <v>0</v>
      </c>
      <c r="V3412">
        <v>-122.386111</v>
      </c>
      <c r="W3412">
        <v>37.713611</v>
      </c>
    </row>
    <row r="3413" spans="1:23" x14ac:dyDescent="0.25">
      <c r="A3413" t="s">
        <v>1205</v>
      </c>
      <c r="B3413">
        <v>27.4</v>
      </c>
      <c r="C3413">
        <v>52</v>
      </c>
      <c r="D3413">
        <v>92</v>
      </c>
      <c r="E3413">
        <v>0</v>
      </c>
      <c r="F3413">
        <v>2</v>
      </c>
      <c r="G3413">
        <v>34</v>
      </c>
      <c r="H3413">
        <v>0</v>
      </c>
      <c r="I3413">
        <v>8.08</v>
      </c>
      <c r="J3413">
        <v>-41</v>
      </c>
      <c r="K3413">
        <v>0</v>
      </c>
      <c r="L3413" s="1">
        <v>38991</v>
      </c>
      <c r="M3413" t="s">
        <v>27</v>
      </c>
      <c r="N3413" t="s">
        <v>68</v>
      </c>
      <c r="O3413" t="s">
        <v>68</v>
      </c>
      <c r="P3413" t="s">
        <v>530</v>
      </c>
      <c r="Q3413" t="s">
        <v>140</v>
      </c>
      <c r="R3413" t="s">
        <v>26</v>
      </c>
      <c r="S3413" t="s">
        <v>131</v>
      </c>
      <c r="T3413">
        <v>86</v>
      </c>
      <c r="U3413">
        <v>0</v>
      </c>
      <c r="V3413">
        <v>-94.483889000000005</v>
      </c>
      <c r="W3413">
        <v>39.048889000000003</v>
      </c>
    </row>
    <row r="3414" spans="1:23" x14ac:dyDescent="0.25">
      <c r="A3414" t="s">
        <v>1205</v>
      </c>
      <c r="B3414">
        <v>120.5</v>
      </c>
      <c r="C3414">
        <v>78.95</v>
      </c>
      <c r="D3414">
        <v>165</v>
      </c>
      <c r="E3414">
        <v>3</v>
      </c>
      <c r="F3414">
        <v>1</v>
      </c>
      <c r="G3414">
        <v>36</v>
      </c>
      <c r="H3414">
        <v>0</v>
      </c>
      <c r="I3414">
        <v>0</v>
      </c>
      <c r="J3414">
        <v>14</v>
      </c>
      <c r="K3414">
        <v>1</v>
      </c>
      <c r="L3414" s="1">
        <v>38998</v>
      </c>
      <c r="M3414" t="s">
        <v>22</v>
      </c>
      <c r="N3414" t="s">
        <v>59</v>
      </c>
      <c r="O3414" t="s">
        <v>140</v>
      </c>
      <c r="P3414" t="s">
        <v>255</v>
      </c>
      <c r="Q3414" t="s">
        <v>140</v>
      </c>
      <c r="R3414" t="s">
        <v>26</v>
      </c>
      <c r="S3414" t="s">
        <v>395</v>
      </c>
      <c r="T3414">
        <v>76</v>
      </c>
      <c r="U3414">
        <v>0</v>
      </c>
      <c r="V3414">
        <v>-122.386111</v>
      </c>
      <c r="W3414">
        <v>37.713611</v>
      </c>
    </row>
    <row r="3415" spans="1:23" x14ac:dyDescent="0.25">
      <c r="A3415" t="s">
        <v>1205</v>
      </c>
      <c r="B3415">
        <v>92.7</v>
      </c>
      <c r="C3415">
        <v>64.52</v>
      </c>
      <c r="D3415">
        <v>214</v>
      </c>
      <c r="E3415">
        <v>2</v>
      </c>
      <c r="F3415">
        <v>1</v>
      </c>
      <c r="G3415">
        <v>72</v>
      </c>
      <c r="H3415">
        <v>0</v>
      </c>
      <c r="I3415">
        <v>9.1999999999999993</v>
      </c>
      <c r="J3415">
        <v>-29</v>
      </c>
      <c r="K3415">
        <v>0</v>
      </c>
      <c r="L3415" s="1">
        <v>39005</v>
      </c>
      <c r="M3415" t="s">
        <v>22</v>
      </c>
      <c r="N3415" t="s">
        <v>31</v>
      </c>
      <c r="O3415" t="s">
        <v>140</v>
      </c>
      <c r="P3415" t="s">
        <v>1210</v>
      </c>
      <c r="Q3415" t="s">
        <v>140</v>
      </c>
      <c r="R3415" t="s">
        <v>26</v>
      </c>
      <c r="S3415" t="s">
        <v>395</v>
      </c>
      <c r="T3415">
        <v>57</v>
      </c>
      <c r="U3415">
        <v>0</v>
      </c>
      <c r="V3415">
        <v>-122.386111</v>
      </c>
      <c r="W3415">
        <v>37.713611</v>
      </c>
    </row>
    <row r="3416" spans="1:23" x14ac:dyDescent="0.25">
      <c r="A3416" t="s">
        <v>1205</v>
      </c>
      <c r="B3416">
        <v>51.2</v>
      </c>
      <c r="C3416">
        <v>56</v>
      </c>
      <c r="D3416">
        <v>135</v>
      </c>
      <c r="E3416">
        <v>1</v>
      </c>
      <c r="F3416">
        <v>2</v>
      </c>
      <c r="G3416">
        <v>32</v>
      </c>
      <c r="H3416">
        <v>0</v>
      </c>
      <c r="I3416">
        <v>12.74</v>
      </c>
      <c r="J3416">
        <v>-31</v>
      </c>
      <c r="K3416">
        <v>0</v>
      </c>
      <c r="L3416" s="1">
        <v>39019</v>
      </c>
      <c r="M3416" t="s">
        <v>27</v>
      </c>
      <c r="N3416" t="s">
        <v>77</v>
      </c>
      <c r="O3416" t="s">
        <v>77</v>
      </c>
      <c r="P3416" t="s">
        <v>390</v>
      </c>
      <c r="Q3416" t="s">
        <v>140</v>
      </c>
      <c r="R3416" t="s">
        <v>26</v>
      </c>
      <c r="S3416" t="s">
        <v>215</v>
      </c>
      <c r="T3416">
        <v>53</v>
      </c>
      <c r="U3416">
        <v>0</v>
      </c>
      <c r="V3416">
        <v>-87.616699999999994</v>
      </c>
      <c r="W3416">
        <v>41.862299999999998</v>
      </c>
    </row>
    <row r="3417" spans="1:23" x14ac:dyDescent="0.25">
      <c r="A3417" t="s">
        <v>1205</v>
      </c>
      <c r="B3417">
        <v>54.7</v>
      </c>
      <c r="C3417">
        <v>61.9</v>
      </c>
      <c r="D3417">
        <v>105</v>
      </c>
      <c r="E3417">
        <v>0</v>
      </c>
      <c r="F3417">
        <v>1</v>
      </c>
      <c r="G3417">
        <v>61</v>
      </c>
      <c r="H3417">
        <v>0</v>
      </c>
      <c r="I3417">
        <v>5.84</v>
      </c>
      <c r="J3417">
        <v>6</v>
      </c>
      <c r="K3417">
        <v>1</v>
      </c>
      <c r="L3417" s="1">
        <v>39026</v>
      </c>
      <c r="M3417" t="s">
        <v>22</v>
      </c>
      <c r="N3417" t="s">
        <v>82</v>
      </c>
      <c r="O3417" t="s">
        <v>140</v>
      </c>
      <c r="P3417" t="s">
        <v>105</v>
      </c>
      <c r="Q3417" t="s">
        <v>140</v>
      </c>
      <c r="R3417" t="s">
        <v>26</v>
      </c>
      <c r="S3417" t="s">
        <v>395</v>
      </c>
      <c r="T3417">
        <v>68</v>
      </c>
      <c r="U3417">
        <v>0</v>
      </c>
      <c r="V3417">
        <v>-122.386111</v>
      </c>
      <c r="W3417">
        <v>37.713611</v>
      </c>
    </row>
    <row r="3418" spans="1:23" x14ac:dyDescent="0.25">
      <c r="A3418" t="s">
        <v>1205</v>
      </c>
      <c r="B3418">
        <v>88.7</v>
      </c>
      <c r="C3418">
        <v>70</v>
      </c>
      <c r="D3418">
        <v>136</v>
      </c>
      <c r="E3418">
        <v>0</v>
      </c>
      <c r="F3418">
        <v>0</v>
      </c>
      <c r="G3418">
        <v>65</v>
      </c>
      <c r="H3418">
        <v>0</v>
      </c>
      <c r="I3418">
        <v>8.08</v>
      </c>
      <c r="J3418">
        <v>6</v>
      </c>
      <c r="K3418">
        <v>1</v>
      </c>
      <c r="L3418" s="1">
        <v>39033</v>
      </c>
      <c r="M3418" t="s">
        <v>27</v>
      </c>
      <c r="N3418" t="s">
        <v>83</v>
      </c>
      <c r="O3418" t="s">
        <v>83</v>
      </c>
      <c r="P3418" t="s">
        <v>104</v>
      </c>
      <c r="Q3418" t="s">
        <v>140</v>
      </c>
      <c r="R3418" t="s">
        <v>26</v>
      </c>
      <c r="S3418" t="s">
        <v>85</v>
      </c>
      <c r="T3418">
        <v>42</v>
      </c>
      <c r="U3418">
        <v>1</v>
      </c>
      <c r="V3418">
        <v>-83.045556000000005</v>
      </c>
      <c r="W3418">
        <v>42.34</v>
      </c>
    </row>
    <row r="3419" spans="1:23" x14ac:dyDescent="0.25">
      <c r="A3419" t="s">
        <v>1205</v>
      </c>
      <c r="B3419">
        <v>105.9</v>
      </c>
      <c r="C3419">
        <v>76</v>
      </c>
      <c r="D3419">
        <v>163</v>
      </c>
      <c r="E3419">
        <v>1</v>
      </c>
      <c r="F3419">
        <v>0</v>
      </c>
      <c r="G3419">
        <v>87</v>
      </c>
      <c r="H3419">
        <v>0</v>
      </c>
      <c r="I3419">
        <v>0</v>
      </c>
      <c r="J3419">
        <v>6</v>
      </c>
      <c r="K3419">
        <v>1</v>
      </c>
      <c r="L3419" s="1">
        <v>39040</v>
      </c>
      <c r="M3419" t="s">
        <v>22</v>
      </c>
      <c r="N3419" t="s">
        <v>123</v>
      </c>
      <c r="O3419" t="s">
        <v>140</v>
      </c>
      <c r="P3419" t="s">
        <v>493</v>
      </c>
      <c r="Q3419" t="s">
        <v>140</v>
      </c>
      <c r="R3419" t="s">
        <v>26</v>
      </c>
      <c r="S3419" t="s">
        <v>395</v>
      </c>
      <c r="T3419">
        <v>60</v>
      </c>
      <c r="U3419">
        <v>0</v>
      </c>
      <c r="V3419">
        <v>-122.386111</v>
      </c>
      <c r="W3419">
        <v>37.713611</v>
      </c>
    </row>
    <row r="3420" spans="1:23" x14ac:dyDescent="0.25">
      <c r="A3420" t="s">
        <v>1205</v>
      </c>
      <c r="B3420">
        <v>50.1</v>
      </c>
      <c r="C3420">
        <v>52</v>
      </c>
      <c r="D3420">
        <v>148</v>
      </c>
      <c r="E3420">
        <v>1</v>
      </c>
      <c r="F3420">
        <v>2</v>
      </c>
      <c r="G3420">
        <v>50</v>
      </c>
      <c r="H3420">
        <v>0</v>
      </c>
      <c r="I3420">
        <v>5.84</v>
      </c>
      <c r="J3420">
        <v>-3</v>
      </c>
      <c r="K3420">
        <v>0</v>
      </c>
      <c r="L3420" s="1">
        <v>39047</v>
      </c>
      <c r="M3420" t="s">
        <v>27</v>
      </c>
      <c r="N3420" t="s">
        <v>44</v>
      </c>
      <c r="O3420" t="s">
        <v>44</v>
      </c>
      <c r="P3420" t="s">
        <v>98</v>
      </c>
      <c r="Q3420" t="s">
        <v>140</v>
      </c>
      <c r="R3420" t="s">
        <v>26</v>
      </c>
      <c r="S3420" t="s">
        <v>128</v>
      </c>
      <c r="T3420">
        <v>68</v>
      </c>
      <c r="U3420">
        <v>1</v>
      </c>
      <c r="V3420">
        <v>-90.188610999999995</v>
      </c>
      <c r="W3420">
        <v>38.632778000000002</v>
      </c>
    </row>
    <row r="3421" spans="1:23" x14ac:dyDescent="0.25">
      <c r="A3421" t="s">
        <v>1205</v>
      </c>
      <c r="B3421">
        <v>41.5</v>
      </c>
      <c r="C3421">
        <v>50</v>
      </c>
      <c r="D3421">
        <v>171</v>
      </c>
      <c r="E3421">
        <v>1</v>
      </c>
      <c r="F3421">
        <v>3</v>
      </c>
      <c r="G3421">
        <v>41</v>
      </c>
      <c r="H3421">
        <v>0</v>
      </c>
      <c r="I3421">
        <v>11.43</v>
      </c>
      <c r="J3421">
        <v>-24</v>
      </c>
      <c r="K3421">
        <v>0</v>
      </c>
      <c r="L3421" s="1">
        <v>39054</v>
      </c>
      <c r="M3421" t="s">
        <v>27</v>
      </c>
      <c r="N3421" t="s">
        <v>46</v>
      </c>
      <c r="O3421" t="s">
        <v>46</v>
      </c>
      <c r="P3421" t="s">
        <v>313</v>
      </c>
      <c r="Q3421" t="s">
        <v>140</v>
      </c>
      <c r="R3421" t="s">
        <v>26</v>
      </c>
      <c r="S3421" t="s">
        <v>201</v>
      </c>
      <c r="T3421">
        <v>57</v>
      </c>
      <c r="U3421">
        <v>1</v>
      </c>
      <c r="V3421">
        <v>-90.811110999999997</v>
      </c>
      <c r="W3421">
        <v>29.950832999999999</v>
      </c>
    </row>
    <row r="3422" spans="1:23" x14ac:dyDescent="0.25">
      <c r="A3422" t="s">
        <v>1205</v>
      </c>
      <c r="B3422">
        <v>48.2</v>
      </c>
      <c r="C3422">
        <v>41.38</v>
      </c>
      <c r="D3422">
        <v>201</v>
      </c>
      <c r="E3422">
        <v>1</v>
      </c>
      <c r="F3422">
        <v>2</v>
      </c>
      <c r="G3422">
        <v>69</v>
      </c>
      <c r="H3422">
        <v>0</v>
      </c>
      <c r="I3422">
        <v>12.74</v>
      </c>
      <c r="J3422">
        <v>-11</v>
      </c>
      <c r="K3422">
        <v>0</v>
      </c>
      <c r="L3422" s="1">
        <v>39061</v>
      </c>
      <c r="M3422" t="s">
        <v>22</v>
      </c>
      <c r="N3422" t="s">
        <v>73</v>
      </c>
      <c r="O3422" t="s">
        <v>140</v>
      </c>
      <c r="P3422" t="s">
        <v>1211</v>
      </c>
      <c r="Q3422" t="s">
        <v>140</v>
      </c>
      <c r="R3422" t="s">
        <v>26</v>
      </c>
      <c r="S3422" t="s">
        <v>395</v>
      </c>
      <c r="T3422">
        <v>58</v>
      </c>
      <c r="U3422">
        <v>0</v>
      </c>
      <c r="V3422">
        <v>-122.386111</v>
      </c>
      <c r="W3422">
        <v>37.713611</v>
      </c>
    </row>
    <row r="3423" spans="1:23" x14ac:dyDescent="0.25">
      <c r="A3423" t="s">
        <v>1205</v>
      </c>
      <c r="B3423">
        <v>102.4</v>
      </c>
      <c r="C3423">
        <v>56</v>
      </c>
      <c r="D3423">
        <v>162</v>
      </c>
      <c r="E3423">
        <v>2</v>
      </c>
      <c r="F3423">
        <v>0</v>
      </c>
      <c r="G3423">
        <v>93</v>
      </c>
      <c r="H3423">
        <v>0.64200000000000002</v>
      </c>
      <c r="I3423">
        <v>12.74</v>
      </c>
      <c r="J3423">
        <v>10</v>
      </c>
      <c r="K3423">
        <v>1</v>
      </c>
      <c r="L3423" s="1">
        <v>39065</v>
      </c>
      <c r="M3423" t="s">
        <v>27</v>
      </c>
      <c r="N3423" t="s">
        <v>123</v>
      </c>
      <c r="O3423" t="s">
        <v>123</v>
      </c>
      <c r="P3423" t="s">
        <v>118</v>
      </c>
      <c r="Q3423" t="s">
        <v>140</v>
      </c>
      <c r="R3423" t="s">
        <v>413</v>
      </c>
      <c r="S3423" t="s">
        <v>236</v>
      </c>
      <c r="T3423">
        <v>54</v>
      </c>
      <c r="U3423">
        <v>0</v>
      </c>
      <c r="V3423">
        <v>-122.33159999999999</v>
      </c>
      <c r="W3423">
        <v>47.595199999999998</v>
      </c>
    </row>
    <row r="3424" spans="1:23" x14ac:dyDescent="0.25">
      <c r="A3424" t="s">
        <v>1205</v>
      </c>
      <c r="B3424">
        <v>66.7</v>
      </c>
      <c r="C3424">
        <v>62.07</v>
      </c>
      <c r="D3424">
        <v>190</v>
      </c>
      <c r="E3424">
        <v>0</v>
      </c>
      <c r="F3424">
        <v>1</v>
      </c>
      <c r="G3424">
        <v>77</v>
      </c>
      <c r="H3424">
        <v>0</v>
      </c>
      <c r="I3424">
        <v>4.72</v>
      </c>
      <c r="J3424">
        <v>-6</v>
      </c>
      <c r="K3424">
        <v>0</v>
      </c>
      <c r="L3424" s="1">
        <v>39075</v>
      </c>
      <c r="M3424" t="s">
        <v>22</v>
      </c>
      <c r="N3424" t="s">
        <v>119</v>
      </c>
      <c r="O3424" t="s">
        <v>140</v>
      </c>
      <c r="P3424" t="s">
        <v>284</v>
      </c>
      <c r="Q3424" t="s">
        <v>140</v>
      </c>
      <c r="R3424" t="s">
        <v>26</v>
      </c>
      <c r="S3424" t="s">
        <v>395</v>
      </c>
      <c r="T3424">
        <v>51</v>
      </c>
      <c r="U3424">
        <v>0</v>
      </c>
      <c r="V3424">
        <v>-122.386111</v>
      </c>
      <c r="W3424">
        <v>37.713611</v>
      </c>
    </row>
    <row r="3425" spans="1:23" x14ac:dyDescent="0.25">
      <c r="A3425" t="s">
        <v>1205</v>
      </c>
      <c r="B3425">
        <v>69</v>
      </c>
      <c r="C3425">
        <v>53.13</v>
      </c>
      <c r="D3425">
        <v>194</v>
      </c>
      <c r="E3425">
        <v>1</v>
      </c>
      <c r="F3425">
        <v>1</v>
      </c>
      <c r="G3425">
        <v>59</v>
      </c>
      <c r="H3425">
        <v>0</v>
      </c>
      <c r="I3425">
        <v>2.2400000000000002</v>
      </c>
      <c r="J3425">
        <v>3</v>
      </c>
      <c r="K3425">
        <v>1</v>
      </c>
      <c r="L3425" s="1">
        <v>39082</v>
      </c>
      <c r="M3425" t="s">
        <v>27</v>
      </c>
      <c r="N3425" t="s">
        <v>36</v>
      </c>
      <c r="O3425" t="s">
        <v>36</v>
      </c>
      <c r="P3425" t="s">
        <v>419</v>
      </c>
      <c r="Q3425" t="s">
        <v>140</v>
      </c>
      <c r="R3425" t="s">
        <v>26</v>
      </c>
      <c r="S3425" t="s">
        <v>38</v>
      </c>
      <c r="T3425">
        <v>23</v>
      </c>
      <c r="U3425">
        <v>0</v>
      </c>
      <c r="V3425">
        <v>-105.02</v>
      </c>
      <c r="W3425">
        <v>39.743889000000003</v>
      </c>
    </row>
    <row r="3426" spans="1:23" x14ac:dyDescent="0.25">
      <c r="A3426" t="s">
        <v>1205</v>
      </c>
      <c r="B3426">
        <v>59.3</v>
      </c>
      <c r="C3426">
        <v>48.39</v>
      </c>
      <c r="D3426">
        <v>126</v>
      </c>
      <c r="E3426">
        <v>0</v>
      </c>
      <c r="F3426">
        <v>0</v>
      </c>
      <c r="G3426">
        <v>75</v>
      </c>
      <c r="H3426">
        <v>0</v>
      </c>
      <c r="I3426">
        <v>14.98</v>
      </c>
      <c r="J3426">
        <v>3</v>
      </c>
      <c r="K3426">
        <v>1</v>
      </c>
      <c r="L3426" s="1">
        <v>39335</v>
      </c>
      <c r="M3426" t="s">
        <v>22</v>
      </c>
      <c r="N3426" t="s">
        <v>119</v>
      </c>
      <c r="O3426" t="s">
        <v>140</v>
      </c>
      <c r="P3426" t="s">
        <v>353</v>
      </c>
      <c r="Q3426" t="s">
        <v>140</v>
      </c>
      <c r="R3426" t="s">
        <v>26</v>
      </c>
      <c r="S3426" t="s">
        <v>395</v>
      </c>
      <c r="T3426">
        <v>61</v>
      </c>
      <c r="U3426">
        <v>0</v>
      </c>
      <c r="V3426">
        <v>-122.386111</v>
      </c>
      <c r="W3426">
        <v>37.713611</v>
      </c>
    </row>
    <row r="3427" spans="1:23" x14ac:dyDescent="0.25">
      <c r="A3427" t="s">
        <v>1205</v>
      </c>
      <c r="B3427">
        <v>86.9</v>
      </c>
      <c r="C3427">
        <v>64.709999999999994</v>
      </c>
      <c r="D3427">
        <v>126</v>
      </c>
      <c r="E3427">
        <v>0</v>
      </c>
      <c r="F3427">
        <v>0</v>
      </c>
      <c r="G3427">
        <v>40</v>
      </c>
      <c r="H3427">
        <v>0</v>
      </c>
      <c r="I3427">
        <v>6.96</v>
      </c>
      <c r="J3427">
        <v>1</v>
      </c>
      <c r="K3427">
        <v>1</v>
      </c>
      <c r="L3427" s="1">
        <v>39341</v>
      </c>
      <c r="M3427" t="s">
        <v>27</v>
      </c>
      <c r="N3427" t="s">
        <v>44</v>
      </c>
      <c r="O3427" t="s">
        <v>44</v>
      </c>
      <c r="P3427" t="s">
        <v>49</v>
      </c>
      <c r="Q3427" t="s">
        <v>140</v>
      </c>
      <c r="R3427" t="s">
        <v>26</v>
      </c>
      <c r="S3427" t="s">
        <v>128</v>
      </c>
      <c r="T3427">
        <v>68</v>
      </c>
      <c r="U3427">
        <v>1</v>
      </c>
      <c r="V3427">
        <v>-90.188610999999995</v>
      </c>
      <c r="W3427">
        <v>38.632778000000002</v>
      </c>
    </row>
    <row r="3428" spans="1:23" x14ac:dyDescent="0.25">
      <c r="A3428" t="s">
        <v>1205</v>
      </c>
      <c r="B3428">
        <v>65.099999999999994</v>
      </c>
      <c r="C3428">
        <v>48.57</v>
      </c>
      <c r="D3428">
        <v>209</v>
      </c>
      <c r="E3428">
        <v>1</v>
      </c>
      <c r="F3428">
        <v>1</v>
      </c>
      <c r="G3428">
        <v>38</v>
      </c>
      <c r="H3428">
        <v>0</v>
      </c>
      <c r="I3428">
        <v>0</v>
      </c>
      <c r="J3428">
        <v>-21</v>
      </c>
      <c r="K3428">
        <v>0</v>
      </c>
      <c r="L3428" s="1">
        <v>39348</v>
      </c>
      <c r="M3428" t="s">
        <v>27</v>
      </c>
      <c r="N3428" t="s">
        <v>62</v>
      </c>
      <c r="O3428" t="s">
        <v>62</v>
      </c>
      <c r="P3428" t="s">
        <v>1212</v>
      </c>
      <c r="Q3428" t="s">
        <v>140</v>
      </c>
      <c r="R3428" t="s">
        <v>26</v>
      </c>
      <c r="S3428" t="s">
        <v>64</v>
      </c>
      <c r="T3428">
        <v>75</v>
      </c>
      <c r="U3428">
        <v>0</v>
      </c>
      <c r="V3428">
        <v>-80.015833000000001</v>
      </c>
      <c r="W3428">
        <v>40.446666999999998</v>
      </c>
    </row>
    <row r="3429" spans="1:23" x14ac:dyDescent="0.25">
      <c r="A3429" t="s">
        <v>1205</v>
      </c>
      <c r="B3429">
        <v>39.6</v>
      </c>
      <c r="C3429">
        <v>0</v>
      </c>
      <c r="D3429">
        <v>0</v>
      </c>
      <c r="E3429">
        <v>0</v>
      </c>
      <c r="F3429">
        <v>0</v>
      </c>
      <c r="G3429">
        <v>40</v>
      </c>
      <c r="H3429">
        <v>0</v>
      </c>
      <c r="I3429">
        <v>17.21</v>
      </c>
      <c r="J3429">
        <v>-20</v>
      </c>
      <c r="K3429">
        <v>0</v>
      </c>
      <c r="L3429" s="1">
        <v>39355</v>
      </c>
      <c r="M3429" t="s">
        <v>22</v>
      </c>
      <c r="N3429" t="s">
        <v>123</v>
      </c>
      <c r="O3429" t="s">
        <v>140</v>
      </c>
      <c r="P3429" t="s">
        <v>1213</v>
      </c>
      <c r="Q3429" t="s">
        <v>140</v>
      </c>
      <c r="R3429" t="s">
        <v>26</v>
      </c>
      <c r="S3429" t="s">
        <v>395</v>
      </c>
      <c r="T3429">
        <v>68</v>
      </c>
      <c r="U3429">
        <v>0</v>
      </c>
      <c r="V3429">
        <v>-122.386111</v>
      </c>
      <c r="W3429">
        <v>37.713611</v>
      </c>
    </row>
    <row r="3430" spans="1:23" x14ac:dyDescent="0.25">
      <c r="A3430" t="s">
        <v>1205</v>
      </c>
      <c r="B3430">
        <v>70.900000000000006</v>
      </c>
      <c r="C3430">
        <v>51.16</v>
      </c>
      <c r="D3430">
        <v>190</v>
      </c>
      <c r="E3430">
        <v>1</v>
      </c>
      <c r="F3430">
        <v>0</v>
      </c>
      <c r="G3430">
        <v>68</v>
      </c>
      <c r="H3430">
        <v>0</v>
      </c>
      <c r="I3430">
        <v>4.72</v>
      </c>
      <c r="J3430">
        <v>-21</v>
      </c>
      <c r="K3430">
        <v>0</v>
      </c>
      <c r="L3430" s="1">
        <v>39383</v>
      </c>
      <c r="M3430" t="s">
        <v>22</v>
      </c>
      <c r="N3430" t="s">
        <v>46</v>
      </c>
      <c r="O3430" t="s">
        <v>140</v>
      </c>
      <c r="P3430" t="s">
        <v>723</v>
      </c>
      <c r="Q3430" t="s">
        <v>140</v>
      </c>
      <c r="R3430" t="s">
        <v>26</v>
      </c>
      <c r="S3430" t="s">
        <v>395</v>
      </c>
      <c r="T3430">
        <v>67</v>
      </c>
      <c r="U3430">
        <v>0</v>
      </c>
      <c r="V3430">
        <v>-122.386111</v>
      </c>
      <c r="W3430">
        <v>37.713611</v>
      </c>
    </row>
    <row r="3431" spans="1:23" x14ac:dyDescent="0.25">
      <c r="A3431" t="s">
        <v>1205</v>
      </c>
      <c r="B3431">
        <v>22.8</v>
      </c>
      <c r="C3431">
        <v>44.74</v>
      </c>
      <c r="D3431">
        <v>149</v>
      </c>
      <c r="E3431">
        <v>0</v>
      </c>
      <c r="F3431">
        <v>3</v>
      </c>
      <c r="G3431">
        <v>38</v>
      </c>
      <c r="H3431">
        <v>0</v>
      </c>
      <c r="I3431">
        <v>13.86</v>
      </c>
      <c r="J3431">
        <v>-4</v>
      </c>
      <c r="K3431">
        <v>0</v>
      </c>
      <c r="L3431" s="1">
        <v>39390</v>
      </c>
      <c r="M3431" t="s">
        <v>27</v>
      </c>
      <c r="N3431" t="s">
        <v>39</v>
      </c>
      <c r="O3431" t="s">
        <v>39</v>
      </c>
      <c r="P3431" t="s">
        <v>610</v>
      </c>
      <c r="Q3431" t="s">
        <v>140</v>
      </c>
      <c r="R3431" t="s">
        <v>26</v>
      </c>
      <c r="S3431" t="s">
        <v>41</v>
      </c>
      <c r="T3431">
        <v>67</v>
      </c>
      <c r="U3431">
        <v>1</v>
      </c>
      <c r="V3431">
        <v>-84.400999999999996</v>
      </c>
      <c r="W3431">
        <v>33.758000000000003</v>
      </c>
    </row>
    <row r="3432" spans="1:23" x14ac:dyDescent="0.25">
      <c r="A3432" t="s">
        <v>1205</v>
      </c>
      <c r="B3432">
        <v>54.8</v>
      </c>
      <c r="C3432">
        <v>42.86</v>
      </c>
      <c r="D3432">
        <v>114</v>
      </c>
      <c r="E3432">
        <v>0</v>
      </c>
      <c r="F3432">
        <v>0</v>
      </c>
      <c r="G3432">
        <v>74</v>
      </c>
      <c r="H3432">
        <v>0</v>
      </c>
      <c r="I3432">
        <v>5.84</v>
      </c>
      <c r="J3432">
        <v>-24</v>
      </c>
      <c r="K3432">
        <v>0</v>
      </c>
      <c r="L3432" s="1">
        <v>39398</v>
      </c>
      <c r="M3432" t="s">
        <v>27</v>
      </c>
      <c r="N3432" t="s">
        <v>123</v>
      </c>
      <c r="O3432" t="s">
        <v>123</v>
      </c>
      <c r="P3432" t="s">
        <v>1105</v>
      </c>
      <c r="Q3432" t="s">
        <v>140</v>
      </c>
      <c r="R3432" t="s">
        <v>26</v>
      </c>
      <c r="S3432" t="s">
        <v>236</v>
      </c>
      <c r="T3432">
        <v>47</v>
      </c>
      <c r="U3432">
        <v>0</v>
      </c>
      <c r="V3432">
        <v>-122.33159999999999</v>
      </c>
      <c r="W3432">
        <v>47.595199999999998</v>
      </c>
    </row>
    <row r="3433" spans="1:23" x14ac:dyDescent="0.25">
      <c r="A3433" t="s">
        <v>1205</v>
      </c>
      <c r="B3433">
        <v>74.7</v>
      </c>
      <c r="C3433">
        <v>59.38</v>
      </c>
      <c r="D3433">
        <v>198</v>
      </c>
      <c r="E3433">
        <v>1</v>
      </c>
      <c r="F3433">
        <v>1</v>
      </c>
      <c r="G3433">
        <v>44</v>
      </c>
      <c r="H3433">
        <v>0</v>
      </c>
      <c r="I3433">
        <v>0</v>
      </c>
      <c r="J3433">
        <v>-4</v>
      </c>
      <c r="K3433">
        <v>0</v>
      </c>
      <c r="L3433" s="1">
        <v>40118</v>
      </c>
      <c r="M3433" t="s">
        <v>27</v>
      </c>
      <c r="N3433" t="s">
        <v>23</v>
      </c>
      <c r="O3433" t="s">
        <v>23</v>
      </c>
      <c r="P3433" t="s">
        <v>1214</v>
      </c>
      <c r="Q3433" t="s">
        <v>140</v>
      </c>
      <c r="R3433" t="s">
        <v>26</v>
      </c>
      <c r="S3433" t="s">
        <v>198</v>
      </c>
      <c r="T3433">
        <v>52</v>
      </c>
      <c r="U3433">
        <v>1</v>
      </c>
      <c r="V3433">
        <v>-86.162806000000003</v>
      </c>
      <c r="W3433">
        <v>39.760055999999999</v>
      </c>
    </row>
    <row r="3434" spans="1:23" x14ac:dyDescent="0.25">
      <c r="A3434" t="s">
        <v>1205</v>
      </c>
      <c r="B3434">
        <v>69.3</v>
      </c>
      <c r="C3434">
        <v>64.44</v>
      </c>
      <c r="D3434">
        <v>286</v>
      </c>
      <c r="E3434">
        <v>2</v>
      </c>
      <c r="F3434">
        <v>3</v>
      </c>
      <c r="G3434">
        <v>45</v>
      </c>
      <c r="H3434">
        <v>0</v>
      </c>
      <c r="I3434">
        <v>0</v>
      </c>
      <c r="J3434">
        <v>-7</v>
      </c>
      <c r="K3434">
        <v>0</v>
      </c>
      <c r="L3434" s="1">
        <v>40125</v>
      </c>
      <c r="M3434" t="s">
        <v>22</v>
      </c>
      <c r="N3434" t="s">
        <v>87</v>
      </c>
      <c r="O3434" t="s">
        <v>140</v>
      </c>
      <c r="P3434" t="s">
        <v>203</v>
      </c>
      <c r="Q3434" t="s">
        <v>140</v>
      </c>
      <c r="R3434" t="s">
        <v>26</v>
      </c>
      <c r="S3434" t="s">
        <v>395</v>
      </c>
      <c r="T3434">
        <v>64</v>
      </c>
      <c r="U3434">
        <v>0</v>
      </c>
      <c r="V3434">
        <v>-122.386111</v>
      </c>
      <c r="W3434">
        <v>37.713611</v>
      </c>
    </row>
    <row r="3435" spans="1:23" x14ac:dyDescent="0.25">
      <c r="A3435" t="s">
        <v>1205</v>
      </c>
      <c r="B3435">
        <v>63.3</v>
      </c>
      <c r="C3435">
        <v>69.569999999999993</v>
      </c>
      <c r="D3435">
        <v>118</v>
      </c>
      <c r="E3435">
        <v>0</v>
      </c>
      <c r="F3435">
        <v>1</v>
      </c>
      <c r="G3435">
        <v>69</v>
      </c>
      <c r="H3435">
        <v>0</v>
      </c>
      <c r="I3435">
        <v>16.09</v>
      </c>
      <c r="J3435">
        <v>4</v>
      </c>
      <c r="K3435">
        <v>1</v>
      </c>
      <c r="L3435" s="1">
        <v>40129</v>
      </c>
      <c r="M3435" t="s">
        <v>22</v>
      </c>
      <c r="N3435" t="s">
        <v>77</v>
      </c>
      <c r="O3435" t="s">
        <v>140</v>
      </c>
      <c r="P3435" t="s">
        <v>569</v>
      </c>
      <c r="Q3435" t="s">
        <v>140</v>
      </c>
      <c r="R3435" t="s">
        <v>26</v>
      </c>
      <c r="S3435" t="s">
        <v>395</v>
      </c>
      <c r="T3435">
        <v>54</v>
      </c>
      <c r="U3435">
        <v>0</v>
      </c>
      <c r="V3435">
        <v>-122.386111</v>
      </c>
      <c r="W3435">
        <v>37.713611</v>
      </c>
    </row>
    <row r="3436" spans="1:23" x14ac:dyDescent="0.25">
      <c r="A3436" t="s">
        <v>1205</v>
      </c>
      <c r="B3436">
        <v>88.8</v>
      </c>
      <c r="C3436">
        <v>48.48</v>
      </c>
      <c r="D3436">
        <v>227</v>
      </c>
      <c r="E3436">
        <v>3</v>
      </c>
      <c r="F3436">
        <v>1</v>
      </c>
      <c r="G3436">
        <v>74</v>
      </c>
      <c r="H3436">
        <v>0</v>
      </c>
      <c r="I3436">
        <v>12.74</v>
      </c>
      <c r="J3436">
        <v>-6</v>
      </c>
      <c r="K3436">
        <v>0</v>
      </c>
      <c r="L3436" s="1">
        <v>40139</v>
      </c>
      <c r="M3436" t="s">
        <v>27</v>
      </c>
      <c r="N3436" t="s">
        <v>73</v>
      </c>
      <c r="O3436" t="s">
        <v>73</v>
      </c>
      <c r="P3436" t="s">
        <v>280</v>
      </c>
      <c r="Q3436" t="s">
        <v>140</v>
      </c>
      <c r="R3436" t="s">
        <v>26</v>
      </c>
      <c r="S3436" t="s">
        <v>168</v>
      </c>
      <c r="T3436">
        <v>55</v>
      </c>
      <c r="U3436">
        <v>0</v>
      </c>
      <c r="V3436">
        <v>-88.062222000000006</v>
      </c>
      <c r="W3436">
        <v>44.501389000000003</v>
      </c>
    </row>
    <row r="3437" spans="1:23" x14ac:dyDescent="0.25">
      <c r="A3437" t="s">
        <v>1205</v>
      </c>
      <c r="B3437">
        <v>96.8</v>
      </c>
      <c r="C3437">
        <v>65.849999999999994</v>
      </c>
      <c r="D3437">
        <v>232</v>
      </c>
      <c r="E3437">
        <v>2</v>
      </c>
      <c r="F3437">
        <v>0</v>
      </c>
      <c r="G3437">
        <v>18</v>
      </c>
      <c r="H3437">
        <v>0</v>
      </c>
      <c r="I3437">
        <v>0</v>
      </c>
      <c r="J3437">
        <v>17</v>
      </c>
      <c r="K3437">
        <v>1</v>
      </c>
      <c r="L3437" s="1">
        <v>40146</v>
      </c>
      <c r="M3437" t="s">
        <v>22</v>
      </c>
      <c r="N3437" t="s">
        <v>113</v>
      </c>
      <c r="O3437" t="s">
        <v>140</v>
      </c>
      <c r="P3437" t="s">
        <v>142</v>
      </c>
      <c r="Q3437" t="s">
        <v>140</v>
      </c>
      <c r="R3437" t="s">
        <v>26</v>
      </c>
      <c r="S3437" t="s">
        <v>395</v>
      </c>
      <c r="T3437">
        <v>69</v>
      </c>
      <c r="U3437">
        <v>0</v>
      </c>
      <c r="V3437">
        <v>-122.386111</v>
      </c>
      <c r="W3437">
        <v>37.713611</v>
      </c>
    </row>
    <row r="3438" spans="1:23" x14ac:dyDescent="0.25">
      <c r="A3438" t="s">
        <v>1205</v>
      </c>
      <c r="B3438">
        <v>95.6</v>
      </c>
      <c r="C3438">
        <v>60</v>
      </c>
      <c r="D3438">
        <v>310</v>
      </c>
      <c r="E3438">
        <v>2</v>
      </c>
      <c r="F3438">
        <v>0</v>
      </c>
      <c r="G3438">
        <v>44</v>
      </c>
      <c r="H3438">
        <v>0</v>
      </c>
      <c r="I3438">
        <v>9.1999999999999993</v>
      </c>
      <c r="J3438">
        <v>-3</v>
      </c>
      <c r="K3438">
        <v>0</v>
      </c>
      <c r="L3438" s="1">
        <v>40153</v>
      </c>
      <c r="M3438" t="s">
        <v>27</v>
      </c>
      <c r="N3438" t="s">
        <v>123</v>
      </c>
      <c r="O3438" t="s">
        <v>123</v>
      </c>
      <c r="P3438" t="s">
        <v>98</v>
      </c>
      <c r="Q3438" t="s">
        <v>140</v>
      </c>
      <c r="R3438" t="s">
        <v>26</v>
      </c>
      <c r="S3438" t="s">
        <v>236</v>
      </c>
      <c r="T3438">
        <v>34</v>
      </c>
      <c r="U3438">
        <v>0</v>
      </c>
      <c r="V3438">
        <v>-122.33159999999999</v>
      </c>
      <c r="W3438">
        <v>47.595199999999998</v>
      </c>
    </row>
    <row r="3439" spans="1:23" x14ac:dyDescent="0.25">
      <c r="A3439" t="s">
        <v>1205</v>
      </c>
      <c r="B3439">
        <v>59.7</v>
      </c>
      <c r="C3439">
        <v>54.29</v>
      </c>
      <c r="D3439">
        <v>144</v>
      </c>
      <c r="E3439">
        <v>2</v>
      </c>
      <c r="F3439">
        <v>2</v>
      </c>
      <c r="G3439">
        <v>77</v>
      </c>
      <c r="H3439">
        <v>0</v>
      </c>
      <c r="I3439">
        <v>0</v>
      </c>
      <c r="J3439">
        <v>15</v>
      </c>
      <c r="K3439">
        <v>1</v>
      </c>
      <c r="L3439" s="1">
        <v>40161</v>
      </c>
      <c r="M3439" t="s">
        <v>22</v>
      </c>
      <c r="N3439" t="s">
        <v>119</v>
      </c>
      <c r="O3439" t="s">
        <v>140</v>
      </c>
      <c r="P3439" t="s">
        <v>738</v>
      </c>
      <c r="Q3439" t="s">
        <v>140</v>
      </c>
      <c r="R3439" t="s">
        <v>26</v>
      </c>
      <c r="S3439" t="s">
        <v>395</v>
      </c>
      <c r="T3439">
        <v>52</v>
      </c>
      <c r="U3439">
        <v>0</v>
      </c>
      <c r="V3439">
        <v>-122.386111</v>
      </c>
      <c r="W3439">
        <v>37.713611</v>
      </c>
    </row>
    <row r="3440" spans="1:23" x14ac:dyDescent="0.25">
      <c r="A3440" t="s">
        <v>1205</v>
      </c>
      <c r="B3440">
        <v>42.3</v>
      </c>
      <c r="C3440">
        <v>54.05</v>
      </c>
      <c r="D3440">
        <v>177</v>
      </c>
      <c r="E3440">
        <v>1</v>
      </c>
      <c r="F3440">
        <v>3</v>
      </c>
      <c r="G3440">
        <v>51</v>
      </c>
      <c r="H3440">
        <v>0</v>
      </c>
      <c r="I3440">
        <v>11.43</v>
      </c>
      <c r="J3440">
        <v>-14</v>
      </c>
      <c r="K3440">
        <v>0</v>
      </c>
      <c r="L3440" s="1">
        <v>40167</v>
      </c>
      <c r="M3440" t="s">
        <v>27</v>
      </c>
      <c r="N3440" t="s">
        <v>93</v>
      </c>
      <c r="O3440" t="s">
        <v>93</v>
      </c>
      <c r="P3440" t="s">
        <v>157</v>
      </c>
      <c r="Q3440" t="s">
        <v>140</v>
      </c>
      <c r="R3440" t="s">
        <v>26</v>
      </c>
      <c r="S3440" t="s">
        <v>95</v>
      </c>
      <c r="T3440">
        <v>32</v>
      </c>
      <c r="U3440">
        <v>0</v>
      </c>
      <c r="V3440">
        <v>-75.167500000000004</v>
      </c>
      <c r="W3440">
        <v>39.900832999999999</v>
      </c>
    </row>
    <row r="3441" spans="1:23" x14ac:dyDescent="0.25">
      <c r="A3441" t="s">
        <v>1205</v>
      </c>
      <c r="B3441">
        <v>97.5</v>
      </c>
      <c r="C3441">
        <v>64.52</v>
      </c>
      <c r="D3441">
        <v>230</v>
      </c>
      <c r="E3441">
        <v>1</v>
      </c>
      <c r="F3441">
        <v>0</v>
      </c>
      <c r="G3441">
        <v>83</v>
      </c>
      <c r="H3441">
        <v>0</v>
      </c>
      <c r="I3441">
        <v>6.96</v>
      </c>
      <c r="J3441">
        <v>14</v>
      </c>
      <c r="K3441">
        <v>1</v>
      </c>
      <c r="L3441" s="1">
        <v>40174</v>
      </c>
      <c r="M3441" t="s">
        <v>22</v>
      </c>
      <c r="N3441" t="s">
        <v>83</v>
      </c>
      <c r="O3441" t="s">
        <v>140</v>
      </c>
      <c r="P3441" t="s">
        <v>813</v>
      </c>
      <c r="Q3441" t="s">
        <v>140</v>
      </c>
      <c r="R3441" t="s">
        <v>26</v>
      </c>
      <c r="S3441" t="s">
        <v>395</v>
      </c>
      <c r="T3441">
        <v>54</v>
      </c>
      <c r="U3441">
        <v>0</v>
      </c>
      <c r="V3441">
        <v>-122.386111</v>
      </c>
      <c r="W3441">
        <v>37.713611</v>
      </c>
    </row>
    <row r="3442" spans="1:23" x14ac:dyDescent="0.25">
      <c r="A3442" t="s">
        <v>1205</v>
      </c>
      <c r="B3442">
        <v>97.6</v>
      </c>
      <c r="C3442">
        <v>60.71</v>
      </c>
      <c r="D3442">
        <v>222</v>
      </c>
      <c r="E3442">
        <v>1</v>
      </c>
      <c r="F3442">
        <v>0</v>
      </c>
      <c r="G3442">
        <v>58</v>
      </c>
      <c r="H3442">
        <v>0</v>
      </c>
      <c r="I3442">
        <v>9.1999999999999993</v>
      </c>
      <c r="J3442">
        <v>22</v>
      </c>
      <c r="K3442">
        <v>1</v>
      </c>
      <c r="L3442" s="1">
        <v>40181</v>
      </c>
      <c r="M3442" t="s">
        <v>27</v>
      </c>
      <c r="N3442" t="s">
        <v>44</v>
      </c>
      <c r="O3442" t="s">
        <v>44</v>
      </c>
      <c r="P3442" t="s">
        <v>163</v>
      </c>
      <c r="Q3442" t="s">
        <v>140</v>
      </c>
      <c r="R3442" t="s">
        <v>26</v>
      </c>
      <c r="S3442" t="s">
        <v>128</v>
      </c>
      <c r="T3442">
        <v>14</v>
      </c>
      <c r="U3442">
        <v>1</v>
      </c>
      <c r="V3442">
        <v>-90.188610999999995</v>
      </c>
      <c r="W3442">
        <v>38.632778000000002</v>
      </c>
    </row>
    <row r="3443" spans="1:23" x14ac:dyDescent="0.25">
      <c r="A3443" t="s">
        <v>1205</v>
      </c>
      <c r="B3443">
        <v>52.5</v>
      </c>
      <c r="C3443">
        <v>57.78</v>
      </c>
      <c r="D3443">
        <v>225</v>
      </c>
      <c r="E3443">
        <v>0</v>
      </c>
      <c r="F3443">
        <v>2</v>
      </c>
      <c r="G3443">
        <v>59</v>
      </c>
      <c r="H3443">
        <v>0</v>
      </c>
      <c r="I3443">
        <v>10.31</v>
      </c>
      <c r="J3443">
        <v>-25</v>
      </c>
      <c r="K3443">
        <v>0</v>
      </c>
      <c r="L3443" s="1">
        <v>40433</v>
      </c>
      <c r="M3443" t="s">
        <v>27</v>
      </c>
      <c r="N3443" t="s">
        <v>123</v>
      </c>
      <c r="O3443" t="s">
        <v>123</v>
      </c>
      <c r="P3443" t="s">
        <v>1215</v>
      </c>
      <c r="Q3443" t="s">
        <v>140</v>
      </c>
      <c r="R3443" t="s">
        <v>26</v>
      </c>
      <c r="S3443" t="s">
        <v>236</v>
      </c>
      <c r="T3443">
        <v>71</v>
      </c>
      <c r="U3443">
        <v>0</v>
      </c>
      <c r="V3443">
        <v>-122.33159999999999</v>
      </c>
      <c r="W3443">
        <v>47.595199999999998</v>
      </c>
    </row>
    <row r="3444" spans="1:23" x14ac:dyDescent="0.25">
      <c r="A3444" t="s">
        <v>1205</v>
      </c>
      <c r="B3444">
        <v>82.2</v>
      </c>
      <c r="C3444">
        <v>71.88</v>
      </c>
      <c r="D3444">
        <v>275</v>
      </c>
      <c r="E3444">
        <v>1</v>
      </c>
      <c r="F3444">
        <v>2</v>
      </c>
      <c r="G3444">
        <v>55</v>
      </c>
      <c r="H3444">
        <v>0</v>
      </c>
      <c r="I3444">
        <v>20.82</v>
      </c>
      <c r="J3444">
        <v>-3</v>
      </c>
      <c r="K3444">
        <v>0</v>
      </c>
      <c r="L3444" s="1">
        <v>40441</v>
      </c>
      <c r="M3444" t="s">
        <v>22</v>
      </c>
      <c r="N3444" t="s">
        <v>46</v>
      </c>
      <c r="O3444" t="s">
        <v>140</v>
      </c>
      <c r="P3444" t="s">
        <v>935</v>
      </c>
      <c r="Q3444" t="s">
        <v>140</v>
      </c>
      <c r="R3444" t="s">
        <v>26</v>
      </c>
      <c r="S3444" t="s">
        <v>395</v>
      </c>
      <c r="T3444">
        <v>67</v>
      </c>
      <c r="U3444">
        <v>0</v>
      </c>
      <c r="V3444">
        <v>-122.386111</v>
      </c>
      <c r="W3444">
        <v>37.713611</v>
      </c>
    </row>
    <row r="3445" spans="1:23" x14ac:dyDescent="0.25">
      <c r="A3445" t="s">
        <v>1205</v>
      </c>
      <c r="B3445">
        <v>68.8</v>
      </c>
      <c r="C3445">
        <v>54.76</v>
      </c>
      <c r="D3445">
        <v>232</v>
      </c>
      <c r="E3445">
        <v>1</v>
      </c>
      <c r="F3445">
        <v>1</v>
      </c>
      <c r="G3445">
        <v>64</v>
      </c>
      <c r="H3445">
        <v>0</v>
      </c>
      <c r="I3445">
        <v>10.31</v>
      </c>
      <c r="J3445">
        <v>-21</v>
      </c>
      <c r="K3445">
        <v>0</v>
      </c>
      <c r="L3445" s="1">
        <v>40447</v>
      </c>
      <c r="M3445" t="s">
        <v>27</v>
      </c>
      <c r="N3445" t="s">
        <v>68</v>
      </c>
      <c r="O3445" t="s">
        <v>68</v>
      </c>
      <c r="P3445" t="s">
        <v>723</v>
      </c>
      <c r="Q3445" t="s">
        <v>140</v>
      </c>
      <c r="R3445" t="s">
        <v>26</v>
      </c>
      <c r="S3445" t="s">
        <v>131</v>
      </c>
      <c r="T3445">
        <v>62</v>
      </c>
      <c r="U3445">
        <v>0</v>
      </c>
      <c r="V3445">
        <v>-94.483889000000005</v>
      </c>
      <c r="W3445">
        <v>39.048889000000003</v>
      </c>
    </row>
    <row r="3446" spans="1:23" x14ac:dyDescent="0.25">
      <c r="A3446" t="s">
        <v>1205</v>
      </c>
      <c r="B3446">
        <v>65.599999999999994</v>
      </c>
      <c r="C3446">
        <v>65.63</v>
      </c>
      <c r="D3446">
        <v>188</v>
      </c>
      <c r="E3446">
        <v>1</v>
      </c>
      <c r="F3446">
        <v>2</v>
      </c>
      <c r="G3446">
        <v>50</v>
      </c>
      <c r="H3446">
        <v>0</v>
      </c>
      <c r="I3446">
        <v>17.21</v>
      </c>
      <c r="J3446">
        <v>-2</v>
      </c>
      <c r="K3446">
        <v>0</v>
      </c>
      <c r="L3446" s="1">
        <v>40454</v>
      </c>
      <c r="M3446" t="s">
        <v>27</v>
      </c>
      <c r="N3446" t="s">
        <v>39</v>
      </c>
      <c r="O3446" t="s">
        <v>39</v>
      </c>
      <c r="P3446" t="s">
        <v>1102</v>
      </c>
      <c r="Q3446" t="s">
        <v>140</v>
      </c>
      <c r="R3446" t="s">
        <v>26</v>
      </c>
      <c r="S3446" t="s">
        <v>41</v>
      </c>
      <c r="T3446">
        <v>67</v>
      </c>
      <c r="U3446">
        <v>1</v>
      </c>
      <c r="V3446">
        <v>-84.400999999999996</v>
      </c>
      <c r="W3446">
        <v>33.758000000000003</v>
      </c>
    </row>
    <row r="3447" spans="1:23" x14ac:dyDescent="0.25">
      <c r="A3447" t="s">
        <v>1205</v>
      </c>
      <c r="B3447">
        <v>92.8</v>
      </c>
      <c r="C3447">
        <v>64.099999999999994</v>
      </c>
      <c r="D3447">
        <v>309</v>
      </c>
      <c r="E3447">
        <v>3</v>
      </c>
      <c r="F3447">
        <v>2</v>
      </c>
      <c r="G3447">
        <v>63</v>
      </c>
      <c r="H3447">
        <v>0</v>
      </c>
      <c r="I3447">
        <v>23.05</v>
      </c>
      <c r="J3447">
        <v>-3</v>
      </c>
      <c r="K3447">
        <v>0</v>
      </c>
      <c r="L3447" s="1">
        <v>40461</v>
      </c>
      <c r="M3447" t="s">
        <v>22</v>
      </c>
      <c r="N3447" t="s">
        <v>93</v>
      </c>
      <c r="O3447" t="s">
        <v>140</v>
      </c>
      <c r="P3447" t="s">
        <v>327</v>
      </c>
      <c r="Q3447" t="s">
        <v>140</v>
      </c>
      <c r="R3447" t="s">
        <v>26</v>
      </c>
      <c r="S3447" t="s">
        <v>395</v>
      </c>
      <c r="T3447">
        <v>66</v>
      </c>
      <c r="U3447">
        <v>0</v>
      </c>
      <c r="V3447">
        <v>-122.386111</v>
      </c>
      <c r="W3447">
        <v>37.713611</v>
      </c>
    </row>
    <row r="3448" spans="1:23" x14ac:dyDescent="0.25">
      <c r="A3448" t="s">
        <v>1205</v>
      </c>
      <c r="B3448">
        <v>87.4</v>
      </c>
      <c r="C3448">
        <v>48.48</v>
      </c>
      <c r="D3448">
        <v>196</v>
      </c>
      <c r="E3448">
        <v>2</v>
      </c>
      <c r="F3448">
        <v>0</v>
      </c>
      <c r="G3448">
        <v>75</v>
      </c>
      <c r="H3448">
        <v>0.02</v>
      </c>
      <c r="I3448">
        <v>11.43</v>
      </c>
      <c r="J3448">
        <v>8</v>
      </c>
      <c r="K3448">
        <v>1</v>
      </c>
      <c r="L3448" s="1">
        <v>40468</v>
      </c>
      <c r="M3448" t="s">
        <v>22</v>
      </c>
      <c r="N3448" t="s">
        <v>59</v>
      </c>
      <c r="O3448" t="s">
        <v>140</v>
      </c>
      <c r="P3448" t="s">
        <v>587</v>
      </c>
      <c r="Q3448" t="s">
        <v>140</v>
      </c>
      <c r="R3448" t="s">
        <v>33</v>
      </c>
      <c r="S3448" t="s">
        <v>395</v>
      </c>
      <c r="T3448">
        <v>59</v>
      </c>
      <c r="U3448">
        <v>0</v>
      </c>
      <c r="V3448">
        <v>-122.386111</v>
      </c>
      <c r="W3448">
        <v>37.713611</v>
      </c>
    </row>
    <row r="3449" spans="1:23" x14ac:dyDescent="0.25">
      <c r="A3449" t="s">
        <v>1205</v>
      </c>
      <c r="B3449">
        <v>87.4</v>
      </c>
      <c r="C3449">
        <v>47.37</v>
      </c>
      <c r="D3449">
        <v>129</v>
      </c>
      <c r="E3449">
        <v>1</v>
      </c>
      <c r="F3449">
        <v>0</v>
      </c>
      <c r="G3449">
        <v>41</v>
      </c>
      <c r="H3449">
        <v>0</v>
      </c>
      <c r="I3449">
        <v>8.08</v>
      </c>
      <c r="J3449">
        <v>-3</v>
      </c>
      <c r="K3449">
        <v>0</v>
      </c>
      <c r="L3449" s="1">
        <v>40475</v>
      </c>
      <c r="M3449" t="s">
        <v>27</v>
      </c>
      <c r="N3449" t="s">
        <v>56</v>
      </c>
      <c r="O3449" t="s">
        <v>56</v>
      </c>
      <c r="P3449" t="s">
        <v>408</v>
      </c>
      <c r="Q3449" t="s">
        <v>140</v>
      </c>
      <c r="R3449" t="s">
        <v>26</v>
      </c>
      <c r="S3449" t="s">
        <v>58</v>
      </c>
      <c r="T3449">
        <v>78</v>
      </c>
      <c r="U3449">
        <v>0</v>
      </c>
      <c r="V3449">
        <v>-80.852778000000001</v>
      </c>
      <c r="W3449">
        <v>35.225833000000002</v>
      </c>
    </row>
    <row r="3450" spans="1:23" x14ac:dyDescent="0.25">
      <c r="A3450" t="s">
        <v>1205</v>
      </c>
      <c r="B3450">
        <v>130.9</v>
      </c>
      <c r="C3450">
        <v>62.96</v>
      </c>
      <c r="D3450">
        <v>255</v>
      </c>
      <c r="E3450">
        <v>3</v>
      </c>
      <c r="F3450">
        <v>0</v>
      </c>
      <c r="G3450">
        <v>83</v>
      </c>
      <c r="H3450">
        <v>0</v>
      </c>
      <c r="I3450">
        <v>5.84</v>
      </c>
      <c r="J3450">
        <v>19</v>
      </c>
      <c r="K3450">
        <v>1</v>
      </c>
      <c r="L3450" s="1">
        <v>40524</v>
      </c>
      <c r="M3450" t="s">
        <v>22</v>
      </c>
      <c r="N3450" t="s">
        <v>123</v>
      </c>
      <c r="O3450" t="s">
        <v>140</v>
      </c>
      <c r="P3450" t="s">
        <v>547</v>
      </c>
      <c r="Q3450" t="s">
        <v>140</v>
      </c>
      <c r="R3450" t="s">
        <v>26</v>
      </c>
      <c r="S3450" t="s">
        <v>395</v>
      </c>
      <c r="T3450">
        <v>57</v>
      </c>
      <c r="U3450">
        <v>0</v>
      </c>
      <c r="V3450">
        <v>-122.386111</v>
      </c>
      <c r="W3450">
        <v>37.713611</v>
      </c>
    </row>
    <row r="3451" spans="1:23" x14ac:dyDescent="0.25">
      <c r="A3451" t="s">
        <v>1205</v>
      </c>
      <c r="B3451">
        <v>66</v>
      </c>
      <c r="C3451">
        <v>65.52</v>
      </c>
      <c r="D3451">
        <v>165</v>
      </c>
      <c r="E3451">
        <v>0</v>
      </c>
      <c r="F3451">
        <v>1</v>
      </c>
      <c r="G3451">
        <v>64</v>
      </c>
      <c r="H3451">
        <v>0</v>
      </c>
      <c r="I3451">
        <v>4.72</v>
      </c>
      <c r="J3451">
        <v>-27</v>
      </c>
      <c r="K3451">
        <v>0</v>
      </c>
      <c r="L3451" s="1">
        <v>40528</v>
      </c>
      <c r="M3451" t="s">
        <v>27</v>
      </c>
      <c r="N3451" t="s">
        <v>31</v>
      </c>
      <c r="O3451" t="s">
        <v>31</v>
      </c>
      <c r="P3451" t="s">
        <v>448</v>
      </c>
      <c r="Q3451" t="s">
        <v>140</v>
      </c>
      <c r="R3451" t="s">
        <v>26</v>
      </c>
      <c r="S3451" t="s">
        <v>71</v>
      </c>
      <c r="T3451">
        <v>58</v>
      </c>
      <c r="U3451">
        <v>0</v>
      </c>
      <c r="V3451">
        <v>-117.119444</v>
      </c>
      <c r="W3451">
        <v>32.783056000000002</v>
      </c>
    </row>
    <row r="3452" spans="1:23" x14ac:dyDescent="0.25">
      <c r="A3452" t="s">
        <v>1205</v>
      </c>
      <c r="B3452">
        <v>107.8</v>
      </c>
      <c r="C3452">
        <v>51.72</v>
      </c>
      <c r="D3452">
        <v>276</v>
      </c>
      <c r="E3452">
        <v>2</v>
      </c>
      <c r="F3452">
        <v>0</v>
      </c>
      <c r="G3452">
        <v>87</v>
      </c>
      <c r="H3452">
        <v>0</v>
      </c>
      <c r="I3452">
        <v>9.1999999999999993</v>
      </c>
      <c r="J3452">
        <v>31</v>
      </c>
      <c r="K3452">
        <v>1</v>
      </c>
      <c r="L3452" s="1">
        <v>40545</v>
      </c>
      <c r="M3452" t="s">
        <v>22</v>
      </c>
      <c r="N3452" t="s">
        <v>119</v>
      </c>
      <c r="O3452" t="s">
        <v>140</v>
      </c>
      <c r="P3452" t="s">
        <v>76</v>
      </c>
      <c r="Q3452" t="s">
        <v>140</v>
      </c>
      <c r="R3452" t="s">
        <v>26</v>
      </c>
      <c r="S3452" t="s">
        <v>395</v>
      </c>
      <c r="T3452">
        <v>51</v>
      </c>
      <c r="U3452">
        <v>0</v>
      </c>
      <c r="V3452">
        <v>-122.386111</v>
      </c>
      <c r="W3452">
        <v>37.713611</v>
      </c>
    </row>
    <row r="3453" spans="1:23" x14ac:dyDescent="0.25">
      <c r="A3453" t="s">
        <v>1205</v>
      </c>
      <c r="B3453">
        <v>90.4</v>
      </c>
      <c r="C3453">
        <v>75</v>
      </c>
      <c r="D3453">
        <v>124</v>
      </c>
      <c r="E3453">
        <v>0</v>
      </c>
      <c r="F3453">
        <v>0</v>
      </c>
      <c r="G3453">
        <v>73</v>
      </c>
      <c r="H3453">
        <v>0</v>
      </c>
      <c r="I3453">
        <v>10.31</v>
      </c>
      <c r="J3453">
        <v>16</v>
      </c>
      <c r="K3453">
        <v>1</v>
      </c>
      <c r="L3453" s="1">
        <v>40797</v>
      </c>
      <c r="M3453" t="s">
        <v>22</v>
      </c>
      <c r="N3453" t="s">
        <v>123</v>
      </c>
      <c r="O3453" t="s">
        <v>140</v>
      </c>
      <c r="P3453" t="s">
        <v>1216</v>
      </c>
      <c r="Q3453" t="s">
        <v>140</v>
      </c>
      <c r="R3453" t="s">
        <v>26</v>
      </c>
      <c r="S3453" t="s">
        <v>395</v>
      </c>
      <c r="T3453">
        <v>66</v>
      </c>
      <c r="U3453">
        <v>0</v>
      </c>
      <c r="V3453">
        <v>-122.386111</v>
      </c>
      <c r="W3453">
        <v>37.713611</v>
      </c>
    </row>
    <row r="3454" spans="1:23" x14ac:dyDescent="0.25">
      <c r="A3454" t="s">
        <v>1205</v>
      </c>
      <c r="B3454">
        <v>99.1</v>
      </c>
      <c r="C3454">
        <v>66.67</v>
      </c>
      <c r="D3454">
        <v>179</v>
      </c>
      <c r="E3454">
        <v>2</v>
      </c>
      <c r="F3454">
        <v>1</v>
      </c>
      <c r="G3454">
        <v>77</v>
      </c>
      <c r="H3454">
        <v>0</v>
      </c>
      <c r="I3454">
        <v>6.96</v>
      </c>
      <c r="J3454">
        <v>-3</v>
      </c>
      <c r="K3454">
        <v>0</v>
      </c>
      <c r="L3454" s="1">
        <v>40804</v>
      </c>
      <c r="M3454" t="s">
        <v>22</v>
      </c>
      <c r="N3454" t="s">
        <v>107</v>
      </c>
      <c r="O3454" t="s">
        <v>140</v>
      </c>
      <c r="P3454" t="s">
        <v>327</v>
      </c>
      <c r="Q3454" t="s">
        <v>140</v>
      </c>
      <c r="R3454" t="s">
        <v>26</v>
      </c>
      <c r="S3454" t="s">
        <v>395</v>
      </c>
      <c r="T3454">
        <v>64</v>
      </c>
      <c r="U3454">
        <v>0</v>
      </c>
      <c r="V3454">
        <v>-122.386111</v>
      </c>
      <c r="W3454">
        <v>37.713611</v>
      </c>
    </row>
    <row r="3455" spans="1:23" x14ac:dyDescent="0.25">
      <c r="A3455" t="s">
        <v>1205</v>
      </c>
      <c r="B3455">
        <v>85.6</v>
      </c>
      <c r="C3455">
        <v>66.67</v>
      </c>
      <c r="D3455">
        <v>201</v>
      </c>
      <c r="E3455">
        <v>0</v>
      </c>
      <c r="F3455">
        <v>0</v>
      </c>
      <c r="G3455">
        <v>50</v>
      </c>
      <c r="H3455">
        <v>0</v>
      </c>
      <c r="I3455">
        <v>3.36</v>
      </c>
      <c r="J3455">
        <v>5</v>
      </c>
      <c r="K3455">
        <v>1</v>
      </c>
      <c r="L3455" s="1">
        <v>40811</v>
      </c>
      <c r="M3455" t="s">
        <v>27</v>
      </c>
      <c r="N3455" t="s">
        <v>136</v>
      </c>
      <c r="O3455" t="s">
        <v>136</v>
      </c>
      <c r="P3455" t="s">
        <v>1217</v>
      </c>
      <c r="Q3455" t="s">
        <v>140</v>
      </c>
      <c r="R3455" t="s">
        <v>26</v>
      </c>
      <c r="S3455" t="s">
        <v>161</v>
      </c>
      <c r="T3455">
        <v>75</v>
      </c>
      <c r="U3455">
        <v>0</v>
      </c>
      <c r="V3455">
        <v>-84.516000000000005</v>
      </c>
      <c r="W3455">
        <v>39.094999999999999</v>
      </c>
    </row>
    <row r="3456" spans="1:23" x14ac:dyDescent="0.25">
      <c r="A3456" t="s">
        <v>1205</v>
      </c>
      <c r="B3456">
        <v>112.1</v>
      </c>
      <c r="C3456">
        <v>63.64</v>
      </c>
      <c r="D3456">
        <v>291</v>
      </c>
      <c r="E3456">
        <v>2</v>
      </c>
      <c r="F3456">
        <v>0</v>
      </c>
      <c r="G3456">
        <v>67</v>
      </c>
      <c r="H3456">
        <v>0</v>
      </c>
      <c r="I3456">
        <v>6.96</v>
      </c>
      <c r="J3456">
        <v>1</v>
      </c>
      <c r="K3456">
        <v>1</v>
      </c>
      <c r="L3456" s="1">
        <v>40818</v>
      </c>
      <c r="M3456" t="s">
        <v>27</v>
      </c>
      <c r="N3456" t="s">
        <v>93</v>
      </c>
      <c r="O3456" t="s">
        <v>93</v>
      </c>
      <c r="P3456" t="s">
        <v>487</v>
      </c>
      <c r="Q3456" t="s">
        <v>140</v>
      </c>
      <c r="R3456" t="s">
        <v>26</v>
      </c>
      <c r="S3456" t="s">
        <v>95</v>
      </c>
      <c r="T3456">
        <v>55</v>
      </c>
      <c r="U3456">
        <v>0</v>
      </c>
      <c r="V3456">
        <v>-75.167500000000004</v>
      </c>
      <c r="W3456">
        <v>39.900832999999999</v>
      </c>
    </row>
    <row r="3457" spans="1:23" x14ac:dyDescent="0.25">
      <c r="A3457" t="s">
        <v>1205</v>
      </c>
      <c r="B3457">
        <v>127.2</v>
      </c>
      <c r="C3457">
        <v>57.89</v>
      </c>
      <c r="D3457">
        <v>170</v>
      </c>
      <c r="E3457">
        <v>3</v>
      </c>
      <c r="F3457">
        <v>0</v>
      </c>
      <c r="G3457">
        <v>100</v>
      </c>
      <c r="H3457">
        <v>0</v>
      </c>
      <c r="I3457">
        <v>9.1999999999999993</v>
      </c>
      <c r="J3457">
        <v>45</v>
      </c>
      <c r="K3457">
        <v>1</v>
      </c>
      <c r="L3457" s="1">
        <v>40825</v>
      </c>
      <c r="M3457" t="s">
        <v>22</v>
      </c>
      <c r="N3457" t="s">
        <v>152</v>
      </c>
      <c r="O3457" t="s">
        <v>140</v>
      </c>
      <c r="P3457" t="s">
        <v>998</v>
      </c>
      <c r="Q3457" t="s">
        <v>140</v>
      </c>
      <c r="R3457" t="s">
        <v>26</v>
      </c>
      <c r="S3457" t="s">
        <v>395</v>
      </c>
      <c r="T3457">
        <v>58</v>
      </c>
      <c r="U3457">
        <v>0</v>
      </c>
      <c r="V3457">
        <v>-122.386111</v>
      </c>
      <c r="W3457">
        <v>37.713611</v>
      </c>
    </row>
    <row r="3458" spans="1:23" x14ac:dyDescent="0.25">
      <c r="A3458" t="s">
        <v>1205</v>
      </c>
      <c r="B3458">
        <v>60</v>
      </c>
      <c r="C3458">
        <v>53.13</v>
      </c>
      <c r="D3458">
        <v>125</v>
      </c>
      <c r="E3458">
        <v>1</v>
      </c>
      <c r="F3458">
        <v>1</v>
      </c>
      <c r="G3458">
        <v>74</v>
      </c>
      <c r="H3458">
        <v>0</v>
      </c>
      <c r="I3458">
        <v>9.1999999999999993</v>
      </c>
      <c r="J3458">
        <v>6</v>
      </c>
      <c r="K3458">
        <v>1</v>
      </c>
      <c r="L3458" s="1">
        <v>40832</v>
      </c>
      <c r="M3458" t="s">
        <v>27</v>
      </c>
      <c r="N3458" t="s">
        <v>83</v>
      </c>
      <c r="O3458" t="s">
        <v>83</v>
      </c>
      <c r="P3458" t="s">
        <v>851</v>
      </c>
      <c r="Q3458" t="s">
        <v>140</v>
      </c>
      <c r="R3458" t="s">
        <v>26</v>
      </c>
      <c r="S3458" t="s">
        <v>85</v>
      </c>
      <c r="T3458">
        <v>54</v>
      </c>
      <c r="U3458">
        <v>1</v>
      </c>
      <c r="V3458">
        <v>-83.045556000000005</v>
      </c>
      <c r="W3458">
        <v>42.34</v>
      </c>
    </row>
    <row r="3459" spans="1:23" x14ac:dyDescent="0.25">
      <c r="A3459" t="s">
        <v>1205</v>
      </c>
      <c r="B3459">
        <v>98.8</v>
      </c>
      <c r="C3459">
        <v>62.5</v>
      </c>
      <c r="D3459">
        <v>177</v>
      </c>
      <c r="E3459">
        <v>1</v>
      </c>
      <c r="F3459">
        <v>0</v>
      </c>
      <c r="G3459">
        <v>100</v>
      </c>
      <c r="H3459">
        <v>0</v>
      </c>
      <c r="I3459">
        <v>11.43</v>
      </c>
      <c r="J3459">
        <v>10</v>
      </c>
      <c r="K3459">
        <v>1</v>
      </c>
      <c r="L3459" s="1">
        <v>40846</v>
      </c>
      <c r="M3459" t="s">
        <v>22</v>
      </c>
      <c r="N3459" t="s">
        <v>51</v>
      </c>
      <c r="O3459" t="s">
        <v>140</v>
      </c>
      <c r="P3459" t="s">
        <v>162</v>
      </c>
      <c r="Q3459" t="s">
        <v>140</v>
      </c>
      <c r="R3459" t="s">
        <v>26</v>
      </c>
      <c r="S3459" t="s">
        <v>395</v>
      </c>
      <c r="T3459">
        <v>59</v>
      </c>
      <c r="U3459">
        <v>0</v>
      </c>
      <c r="V3459">
        <v>-122.386111</v>
      </c>
      <c r="W3459">
        <v>37.713611</v>
      </c>
    </row>
    <row r="3460" spans="1:23" x14ac:dyDescent="0.25">
      <c r="A3460" t="s">
        <v>1205</v>
      </c>
      <c r="B3460">
        <v>109.7</v>
      </c>
      <c r="C3460">
        <v>70.83</v>
      </c>
      <c r="D3460">
        <v>200</v>
      </c>
      <c r="E3460">
        <v>1</v>
      </c>
      <c r="F3460">
        <v>0</v>
      </c>
      <c r="G3460">
        <v>56</v>
      </c>
      <c r="H3460">
        <v>0</v>
      </c>
      <c r="I3460">
        <v>8.08</v>
      </c>
      <c r="J3460">
        <v>8</v>
      </c>
      <c r="K3460">
        <v>1</v>
      </c>
      <c r="L3460" s="1">
        <v>40853</v>
      </c>
      <c r="M3460" t="s">
        <v>27</v>
      </c>
      <c r="N3460" t="s">
        <v>97</v>
      </c>
      <c r="O3460" t="s">
        <v>97</v>
      </c>
      <c r="P3460" t="s">
        <v>821</v>
      </c>
      <c r="Q3460" t="s">
        <v>140</v>
      </c>
      <c r="R3460" t="s">
        <v>26</v>
      </c>
      <c r="S3460" t="s">
        <v>99</v>
      </c>
      <c r="T3460">
        <v>59</v>
      </c>
      <c r="U3460">
        <v>0</v>
      </c>
      <c r="V3460">
        <v>-76.864444000000006</v>
      </c>
      <c r="W3460">
        <v>38.907778</v>
      </c>
    </row>
    <row r="3461" spans="1:23" x14ac:dyDescent="0.25">
      <c r="A3461" t="s">
        <v>1205</v>
      </c>
      <c r="B3461">
        <v>85.7</v>
      </c>
      <c r="C3461">
        <v>63.33</v>
      </c>
      <c r="D3461">
        <v>242</v>
      </c>
      <c r="E3461">
        <v>1</v>
      </c>
      <c r="F3461">
        <v>1</v>
      </c>
      <c r="G3461">
        <v>88</v>
      </c>
      <c r="H3461">
        <v>0</v>
      </c>
      <c r="I3461">
        <v>12.74</v>
      </c>
      <c r="J3461">
        <v>7</v>
      </c>
      <c r="K3461">
        <v>1</v>
      </c>
      <c r="L3461" s="1">
        <v>40860</v>
      </c>
      <c r="M3461" t="s">
        <v>22</v>
      </c>
      <c r="N3461" t="s">
        <v>101</v>
      </c>
      <c r="O3461" t="s">
        <v>140</v>
      </c>
      <c r="P3461" t="s">
        <v>286</v>
      </c>
      <c r="Q3461" t="s">
        <v>140</v>
      </c>
      <c r="R3461" t="s">
        <v>26</v>
      </c>
      <c r="S3461" t="s">
        <v>395</v>
      </c>
      <c r="T3461">
        <v>57</v>
      </c>
      <c r="U3461">
        <v>0</v>
      </c>
      <c r="V3461">
        <v>-122.386111</v>
      </c>
      <c r="W3461">
        <v>37.713611</v>
      </c>
    </row>
    <row r="3462" spans="1:23" x14ac:dyDescent="0.25">
      <c r="A3462" t="s">
        <v>1205</v>
      </c>
      <c r="B3462">
        <v>81.8</v>
      </c>
      <c r="C3462">
        <v>52.63</v>
      </c>
      <c r="D3462">
        <v>267</v>
      </c>
      <c r="E3462">
        <v>2</v>
      </c>
      <c r="F3462">
        <v>1</v>
      </c>
      <c r="G3462">
        <v>72</v>
      </c>
      <c r="H3462">
        <v>1.2E-2</v>
      </c>
      <c r="I3462">
        <v>9.1999999999999993</v>
      </c>
      <c r="J3462">
        <v>16</v>
      </c>
      <c r="K3462">
        <v>1</v>
      </c>
      <c r="L3462" s="1">
        <v>40867</v>
      </c>
      <c r="M3462" t="s">
        <v>22</v>
      </c>
      <c r="N3462" t="s">
        <v>119</v>
      </c>
      <c r="O3462" t="s">
        <v>140</v>
      </c>
      <c r="P3462" t="s">
        <v>139</v>
      </c>
      <c r="Q3462" t="s">
        <v>140</v>
      </c>
      <c r="R3462" t="s">
        <v>33</v>
      </c>
      <c r="S3462" t="s">
        <v>395</v>
      </c>
      <c r="T3462">
        <v>55</v>
      </c>
      <c r="U3462">
        <v>0</v>
      </c>
      <c r="V3462">
        <v>-122.386111</v>
      </c>
      <c r="W3462">
        <v>37.713611</v>
      </c>
    </row>
    <row r="3463" spans="1:23" x14ac:dyDescent="0.25">
      <c r="A3463" t="s">
        <v>1205</v>
      </c>
      <c r="B3463">
        <v>61.1</v>
      </c>
      <c r="C3463">
        <v>62.5</v>
      </c>
      <c r="D3463">
        <v>140</v>
      </c>
      <c r="E3463">
        <v>0</v>
      </c>
      <c r="F3463">
        <v>1</v>
      </c>
      <c r="G3463">
        <v>48</v>
      </c>
      <c r="H3463">
        <v>0</v>
      </c>
      <c r="I3463">
        <v>0</v>
      </c>
      <c r="J3463">
        <v>-10</v>
      </c>
      <c r="K3463">
        <v>0</v>
      </c>
      <c r="L3463" s="1">
        <v>40871</v>
      </c>
      <c r="M3463" t="s">
        <v>27</v>
      </c>
      <c r="N3463" t="s">
        <v>132</v>
      </c>
      <c r="O3463" t="s">
        <v>132</v>
      </c>
      <c r="P3463" t="s">
        <v>1218</v>
      </c>
      <c r="Q3463" t="s">
        <v>140</v>
      </c>
      <c r="R3463" t="s">
        <v>26</v>
      </c>
      <c r="S3463" t="s">
        <v>186</v>
      </c>
      <c r="T3463">
        <v>51</v>
      </c>
      <c r="U3463">
        <v>0</v>
      </c>
      <c r="V3463">
        <v>-76.622777999999997</v>
      </c>
      <c r="W3463">
        <v>39.278055999999999</v>
      </c>
    </row>
    <row r="3464" spans="1:23" x14ac:dyDescent="0.25">
      <c r="A3464" t="s">
        <v>1205</v>
      </c>
      <c r="B3464">
        <v>142.30000000000001</v>
      </c>
      <c r="C3464">
        <v>73.91</v>
      </c>
      <c r="D3464">
        <v>274</v>
      </c>
      <c r="E3464">
        <v>2</v>
      </c>
      <c r="F3464">
        <v>0</v>
      </c>
      <c r="G3464">
        <v>77</v>
      </c>
      <c r="H3464">
        <v>0</v>
      </c>
      <c r="I3464">
        <v>4.72</v>
      </c>
      <c r="J3464">
        <v>26</v>
      </c>
      <c r="K3464">
        <v>1</v>
      </c>
      <c r="L3464" s="1">
        <v>40881</v>
      </c>
      <c r="M3464" t="s">
        <v>22</v>
      </c>
      <c r="N3464" t="s">
        <v>44</v>
      </c>
      <c r="O3464" t="s">
        <v>140</v>
      </c>
      <c r="P3464" t="s">
        <v>945</v>
      </c>
      <c r="Q3464" t="s">
        <v>140</v>
      </c>
      <c r="R3464" t="s">
        <v>26</v>
      </c>
      <c r="S3464" t="s">
        <v>395</v>
      </c>
      <c r="T3464">
        <v>53</v>
      </c>
      <c r="U3464">
        <v>0</v>
      </c>
      <c r="V3464">
        <v>-122.386111</v>
      </c>
      <c r="W3464">
        <v>37.713611</v>
      </c>
    </row>
    <row r="3465" spans="1:23" x14ac:dyDescent="0.25">
      <c r="A3465" t="s">
        <v>1205</v>
      </c>
      <c r="B3465">
        <v>62.3</v>
      </c>
      <c r="C3465">
        <v>48.65</v>
      </c>
      <c r="D3465">
        <v>175</v>
      </c>
      <c r="E3465">
        <v>0</v>
      </c>
      <c r="F3465">
        <v>0</v>
      </c>
      <c r="G3465">
        <v>28</v>
      </c>
      <c r="H3465">
        <v>0</v>
      </c>
      <c r="I3465">
        <v>4.72</v>
      </c>
      <c r="J3465">
        <v>-2</v>
      </c>
      <c r="K3465">
        <v>0</v>
      </c>
      <c r="L3465" s="1">
        <v>40888</v>
      </c>
      <c r="M3465" t="s">
        <v>27</v>
      </c>
      <c r="N3465" t="s">
        <v>119</v>
      </c>
      <c r="O3465" t="s">
        <v>119</v>
      </c>
      <c r="P3465" t="s">
        <v>1219</v>
      </c>
      <c r="Q3465" t="s">
        <v>140</v>
      </c>
      <c r="R3465" t="s">
        <v>26</v>
      </c>
      <c r="S3465" t="s">
        <v>425</v>
      </c>
      <c r="T3465">
        <v>65</v>
      </c>
      <c r="U3465">
        <v>1</v>
      </c>
      <c r="V3465">
        <v>-112.26300000000001</v>
      </c>
      <c r="W3465">
        <v>33.527999999999999</v>
      </c>
    </row>
    <row r="3466" spans="1:23" x14ac:dyDescent="0.25">
      <c r="A3466" t="s">
        <v>1205</v>
      </c>
      <c r="B3466">
        <v>86.4</v>
      </c>
      <c r="C3466">
        <v>58.06</v>
      </c>
      <c r="D3466">
        <v>187</v>
      </c>
      <c r="E3466">
        <v>1</v>
      </c>
      <c r="F3466">
        <v>0</v>
      </c>
      <c r="G3466">
        <v>100</v>
      </c>
      <c r="H3466">
        <v>0</v>
      </c>
      <c r="I3466">
        <v>3.36</v>
      </c>
      <c r="J3466">
        <v>17</v>
      </c>
      <c r="K3466">
        <v>1</v>
      </c>
      <c r="L3466" s="1">
        <v>40896</v>
      </c>
      <c r="M3466" t="s">
        <v>22</v>
      </c>
      <c r="N3466" t="s">
        <v>62</v>
      </c>
      <c r="O3466" t="s">
        <v>140</v>
      </c>
      <c r="P3466" t="s">
        <v>142</v>
      </c>
      <c r="Q3466" t="s">
        <v>140</v>
      </c>
      <c r="R3466" t="s">
        <v>26</v>
      </c>
      <c r="S3466" t="s">
        <v>395</v>
      </c>
      <c r="T3466">
        <v>42</v>
      </c>
      <c r="U3466">
        <v>0</v>
      </c>
      <c r="V3466">
        <v>-122.386111</v>
      </c>
      <c r="W3466">
        <v>37.713611</v>
      </c>
    </row>
    <row r="3467" spans="1:23" x14ac:dyDescent="0.25">
      <c r="A3467" t="s">
        <v>1205</v>
      </c>
      <c r="B3467">
        <v>75.599999999999994</v>
      </c>
      <c r="C3467">
        <v>53.85</v>
      </c>
      <c r="D3467">
        <v>179</v>
      </c>
      <c r="E3467">
        <v>0</v>
      </c>
      <c r="F3467">
        <v>0</v>
      </c>
      <c r="G3467">
        <v>57</v>
      </c>
      <c r="H3467">
        <v>0</v>
      </c>
      <c r="I3467">
        <v>0</v>
      </c>
      <c r="J3467">
        <v>2</v>
      </c>
      <c r="K3467">
        <v>1</v>
      </c>
      <c r="L3467" s="1">
        <v>40901</v>
      </c>
      <c r="M3467" t="s">
        <v>27</v>
      </c>
      <c r="N3467" t="s">
        <v>123</v>
      </c>
      <c r="O3467" t="s">
        <v>123</v>
      </c>
      <c r="P3467" t="s">
        <v>158</v>
      </c>
      <c r="Q3467" t="s">
        <v>140</v>
      </c>
      <c r="R3467" t="s">
        <v>26</v>
      </c>
      <c r="S3467" t="s">
        <v>236</v>
      </c>
      <c r="T3467">
        <v>51</v>
      </c>
      <c r="U3467">
        <v>0</v>
      </c>
      <c r="V3467">
        <v>-122.33159999999999</v>
      </c>
      <c r="W3467">
        <v>47.595199999999998</v>
      </c>
    </row>
    <row r="3468" spans="1:23" x14ac:dyDescent="0.25">
      <c r="A3468" t="s">
        <v>1205</v>
      </c>
      <c r="B3468">
        <v>98.3</v>
      </c>
      <c r="C3468">
        <v>66.67</v>
      </c>
      <c r="D3468">
        <v>213</v>
      </c>
      <c r="E3468">
        <v>1</v>
      </c>
      <c r="F3468">
        <v>0</v>
      </c>
      <c r="G3468">
        <v>42</v>
      </c>
      <c r="H3468">
        <v>0</v>
      </c>
      <c r="I3468">
        <v>23.05</v>
      </c>
      <c r="J3468">
        <v>7</v>
      </c>
      <c r="K3468">
        <v>1</v>
      </c>
      <c r="L3468" s="1">
        <v>40909</v>
      </c>
      <c r="M3468" t="s">
        <v>27</v>
      </c>
      <c r="N3468" t="s">
        <v>44</v>
      </c>
      <c r="O3468" t="s">
        <v>44</v>
      </c>
      <c r="P3468" t="s">
        <v>228</v>
      </c>
      <c r="Q3468" t="s">
        <v>140</v>
      </c>
      <c r="R3468" t="s">
        <v>26</v>
      </c>
      <c r="S3468" t="s">
        <v>128</v>
      </c>
      <c r="T3468">
        <v>46</v>
      </c>
      <c r="U3468">
        <v>1</v>
      </c>
      <c r="V3468">
        <v>-90.188610999999995</v>
      </c>
      <c r="W3468">
        <v>38.632778000000002</v>
      </c>
    </row>
    <row r="3469" spans="1:23" x14ac:dyDescent="0.25">
      <c r="A3469" t="s">
        <v>1205</v>
      </c>
      <c r="B3469">
        <v>103.2</v>
      </c>
      <c r="C3469">
        <v>57.14</v>
      </c>
      <c r="D3469">
        <v>299</v>
      </c>
      <c r="E3469">
        <v>3</v>
      </c>
      <c r="F3469">
        <v>0</v>
      </c>
      <c r="G3469">
        <v>64</v>
      </c>
      <c r="H3469">
        <v>0</v>
      </c>
      <c r="I3469">
        <v>4.72</v>
      </c>
      <c r="J3469">
        <v>4</v>
      </c>
      <c r="K3469">
        <v>1</v>
      </c>
      <c r="L3469" s="1">
        <v>40922</v>
      </c>
      <c r="M3469" t="s">
        <v>22</v>
      </c>
      <c r="N3469" t="s">
        <v>46</v>
      </c>
      <c r="O3469" t="s">
        <v>140</v>
      </c>
      <c r="P3469" t="s">
        <v>1220</v>
      </c>
      <c r="Q3469" t="s">
        <v>140</v>
      </c>
      <c r="R3469" t="s">
        <v>26</v>
      </c>
      <c r="S3469" t="s">
        <v>395</v>
      </c>
      <c r="T3469">
        <v>56</v>
      </c>
      <c r="U3469">
        <v>0</v>
      </c>
      <c r="V3469">
        <v>-122.386111</v>
      </c>
      <c r="W3469">
        <v>37.713611</v>
      </c>
    </row>
    <row r="3470" spans="1:23" x14ac:dyDescent="0.25">
      <c r="A3470" t="s">
        <v>1205</v>
      </c>
      <c r="B3470">
        <v>97.6</v>
      </c>
      <c r="C3470">
        <v>46.15</v>
      </c>
      <c r="D3470">
        <v>196</v>
      </c>
      <c r="E3470">
        <v>2</v>
      </c>
      <c r="F3470">
        <v>0</v>
      </c>
      <c r="G3470">
        <v>83</v>
      </c>
      <c r="H3470">
        <v>3.1E-2</v>
      </c>
      <c r="I3470">
        <v>12.74</v>
      </c>
      <c r="J3470">
        <v>-3</v>
      </c>
      <c r="K3470">
        <v>0</v>
      </c>
      <c r="L3470" s="1">
        <v>40930</v>
      </c>
      <c r="M3470" t="s">
        <v>22</v>
      </c>
      <c r="N3470" t="s">
        <v>101</v>
      </c>
      <c r="O3470" t="s">
        <v>140</v>
      </c>
      <c r="P3470" t="s">
        <v>98</v>
      </c>
      <c r="Q3470" t="s">
        <v>140</v>
      </c>
      <c r="R3470" t="s">
        <v>33</v>
      </c>
      <c r="S3470" t="s">
        <v>395</v>
      </c>
      <c r="T3470">
        <v>51</v>
      </c>
      <c r="U3470">
        <v>0</v>
      </c>
      <c r="V3470">
        <v>-122.386111</v>
      </c>
      <c r="W3470">
        <v>37.713611</v>
      </c>
    </row>
    <row r="3471" spans="1:23" x14ac:dyDescent="0.25">
      <c r="A3471" t="s">
        <v>1205</v>
      </c>
      <c r="B3471">
        <v>125.6</v>
      </c>
      <c r="C3471">
        <v>76.92</v>
      </c>
      <c r="D3471">
        <v>211</v>
      </c>
      <c r="E3471">
        <v>2</v>
      </c>
      <c r="F3471">
        <v>0</v>
      </c>
      <c r="G3471">
        <v>44</v>
      </c>
      <c r="H3471">
        <v>0</v>
      </c>
      <c r="I3471">
        <v>6.96</v>
      </c>
      <c r="J3471">
        <v>8</v>
      </c>
      <c r="K3471">
        <v>1</v>
      </c>
      <c r="L3471" s="1">
        <v>41161</v>
      </c>
      <c r="M3471" t="s">
        <v>27</v>
      </c>
      <c r="N3471" t="s">
        <v>73</v>
      </c>
      <c r="O3471" t="s">
        <v>73</v>
      </c>
      <c r="P3471" t="s">
        <v>1221</v>
      </c>
      <c r="Q3471" t="s">
        <v>140</v>
      </c>
      <c r="R3471" t="s">
        <v>26</v>
      </c>
      <c r="S3471" t="s">
        <v>168</v>
      </c>
      <c r="T3471">
        <v>70</v>
      </c>
      <c r="U3471">
        <v>0</v>
      </c>
      <c r="V3471">
        <v>-88.062222000000006</v>
      </c>
      <c r="W3471">
        <v>44.501389000000003</v>
      </c>
    </row>
    <row r="3472" spans="1:23" x14ac:dyDescent="0.25">
      <c r="A3472" t="s">
        <v>1205</v>
      </c>
      <c r="B3472">
        <v>107.7</v>
      </c>
      <c r="C3472">
        <v>64.52</v>
      </c>
      <c r="D3472">
        <v>226</v>
      </c>
      <c r="E3472">
        <v>2</v>
      </c>
      <c r="F3472">
        <v>0</v>
      </c>
      <c r="G3472">
        <v>69</v>
      </c>
      <c r="H3472">
        <v>0</v>
      </c>
      <c r="I3472">
        <v>21.93</v>
      </c>
      <c r="J3472">
        <v>8</v>
      </c>
      <c r="K3472">
        <v>1</v>
      </c>
      <c r="L3472" s="1">
        <v>41168</v>
      </c>
      <c r="M3472" t="s">
        <v>22</v>
      </c>
      <c r="N3472" t="s">
        <v>83</v>
      </c>
      <c r="O3472" t="s">
        <v>140</v>
      </c>
      <c r="P3472" t="s">
        <v>130</v>
      </c>
      <c r="Q3472" t="s">
        <v>140</v>
      </c>
      <c r="R3472" t="s">
        <v>26</v>
      </c>
      <c r="S3472" t="s">
        <v>395</v>
      </c>
      <c r="T3472">
        <v>57</v>
      </c>
      <c r="U3472">
        <v>0</v>
      </c>
      <c r="V3472">
        <v>-122.386111</v>
      </c>
      <c r="W3472">
        <v>37.713611</v>
      </c>
    </row>
    <row r="3473" spans="1:23" x14ac:dyDescent="0.25">
      <c r="A3473" t="s">
        <v>1205</v>
      </c>
      <c r="B3473">
        <v>81.099999999999994</v>
      </c>
      <c r="C3473">
        <v>68.569999999999993</v>
      </c>
      <c r="D3473">
        <v>204</v>
      </c>
      <c r="E3473">
        <v>1</v>
      </c>
      <c r="F3473">
        <v>1</v>
      </c>
      <c r="G3473">
        <v>39</v>
      </c>
      <c r="H3473">
        <v>0</v>
      </c>
      <c r="I3473">
        <v>10.31</v>
      </c>
      <c r="J3473">
        <v>-11</v>
      </c>
      <c r="K3473">
        <v>0</v>
      </c>
      <c r="L3473" s="1">
        <v>41175</v>
      </c>
      <c r="M3473" t="s">
        <v>27</v>
      </c>
      <c r="N3473" t="s">
        <v>82</v>
      </c>
      <c r="O3473" t="s">
        <v>82</v>
      </c>
      <c r="P3473" t="s">
        <v>607</v>
      </c>
      <c r="Q3473" t="s">
        <v>140</v>
      </c>
      <c r="R3473" t="s">
        <v>26</v>
      </c>
      <c r="S3473" t="s">
        <v>165</v>
      </c>
      <c r="T3473">
        <v>56</v>
      </c>
      <c r="U3473">
        <v>1</v>
      </c>
      <c r="V3473">
        <v>-93.258055999999996</v>
      </c>
      <c r="W3473">
        <v>44.973889</v>
      </c>
    </row>
    <row r="3474" spans="1:23" x14ac:dyDescent="0.25">
      <c r="A3474" t="s">
        <v>1205</v>
      </c>
      <c r="B3474">
        <v>78.099999999999994</v>
      </c>
      <c r="C3474">
        <v>57.14</v>
      </c>
      <c r="D3474">
        <v>143</v>
      </c>
      <c r="E3474">
        <v>0</v>
      </c>
      <c r="F3474">
        <v>0</v>
      </c>
      <c r="G3474">
        <v>45</v>
      </c>
      <c r="H3474">
        <v>0</v>
      </c>
      <c r="I3474">
        <v>4.72</v>
      </c>
      <c r="J3474">
        <v>34</v>
      </c>
      <c r="K3474">
        <v>1</v>
      </c>
      <c r="L3474" s="1">
        <v>41182</v>
      </c>
      <c r="M3474" t="s">
        <v>27</v>
      </c>
      <c r="N3474" t="s">
        <v>48</v>
      </c>
      <c r="O3474" t="s">
        <v>48</v>
      </c>
      <c r="P3474" t="s">
        <v>657</v>
      </c>
      <c r="Q3474" t="s">
        <v>140</v>
      </c>
      <c r="R3474" t="s">
        <v>26</v>
      </c>
      <c r="S3474" t="s">
        <v>207</v>
      </c>
      <c r="T3474">
        <v>67</v>
      </c>
      <c r="U3474">
        <v>0</v>
      </c>
      <c r="V3474">
        <v>-74.074360999999996</v>
      </c>
      <c r="W3474">
        <v>40.813527999999998</v>
      </c>
    </row>
    <row r="3475" spans="1:23" x14ac:dyDescent="0.25">
      <c r="A3475" t="s">
        <v>1205</v>
      </c>
      <c r="B3475">
        <v>156.19999999999999</v>
      </c>
      <c r="C3475">
        <v>75</v>
      </c>
      <c r="D3475">
        <v>303</v>
      </c>
      <c r="E3475">
        <v>3</v>
      </c>
      <c r="F3475">
        <v>0</v>
      </c>
      <c r="G3475">
        <v>47</v>
      </c>
      <c r="H3475">
        <v>0</v>
      </c>
      <c r="I3475">
        <v>13.86</v>
      </c>
      <c r="J3475">
        <v>42</v>
      </c>
      <c r="K3475">
        <v>1</v>
      </c>
      <c r="L3475" s="1">
        <v>41189</v>
      </c>
      <c r="M3475" t="s">
        <v>22</v>
      </c>
      <c r="N3475" t="s">
        <v>42</v>
      </c>
      <c r="O3475" t="s">
        <v>140</v>
      </c>
      <c r="P3475" t="s">
        <v>213</v>
      </c>
      <c r="Q3475" t="s">
        <v>140</v>
      </c>
      <c r="R3475" t="s">
        <v>26</v>
      </c>
      <c r="S3475" t="s">
        <v>395</v>
      </c>
      <c r="T3475">
        <v>68</v>
      </c>
      <c r="U3475">
        <v>0</v>
      </c>
      <c r="V3475">
        <v>-122.386111</v>
      </c>
      <c r="W3475">
        <v>37.713611</v>
      </c>
    </row>
    <row r="3476" spans="1:23" x14ac:dyDescent="0.25">
      <c r="A3476" t="s">
        <v>1205</v>
      </c>
      <c r="B3476">
        <v>43.1</v>
      </c>
      <c r="C3476">
        <v>63.33</v>
      </c>
      <c r="D3476">
        <v>200</v>
      </c>
      <c r="E3476">
        <v>0</v>
      </c>
      <c r="F3476">
        <v>3</v>
      </c>
      <c r="G3476">
        <v>68</v>
      </c>
      <c r="H3476">
        <v>0</v>
      </c>
      <c r="I3476">
        <v>10.31</v>
      </c>
      <c r="J3476">
        <v>-23</v>
      </c>
      <c r="K3476">
        <v>0</v>
      </c>
      <c r="L3476" s="1">
        <v>41196</v>
      </c>
      <c r="M3476" t="s">
        <v>22</v>
      </c>
      <c r="N3476" t="s">
        <v>101</v>
      </c>
      <c r="O3476" t="s">
        <v>140</v>
      </c>
      <c r="P3476" t="s">
        <v>1222</v>
      </c>
      <c r="Q3476" t="s">
        <v>140</v>
      </c>
      <c r="R3476" t="s">
        <v>26</v>
      </c>
      <c r="S3476" t="s">
        <v>395</v>
      </c>
      <c r="T3476">
        <v>68</v>
      </c>
      <c r="U3476">
        <v>0</v>
      </c>
      <c r="V3476">
        <v>-122.386111</v>
      </c>
      <c r="W3476">
        <v>37.713611</v>
      </c>
    </row>
    <row r="3477" spans="1:23" x14ac:dyDescent="0.25">
      <c r="A3477" t="s">
        <v>1205</v>
      </c>
      <c r="B3477">
        <v>74.5</v>
      </c>
      <c r="C3477">
        <v>60.87</v>
      </c>
      <c r="D3477">
        <v>140</v>
      </c>
      <c r="E3477">
        <v>1</v>
      </c>
      <c r="F3477">
        <v>1</v>
      </c>
      <c r="G3477">
        <v>45</v>
      </c>
      <c r="H3477">
        <v>0</v>
      </c>
      <c r="I3477">
        <v>12.74</v>
      </c>
      <c r="J3477">
        <v>7</v>
      </c>
      <c r="K3477">
        <v>1</v>
      </c>
      <c r="L3477" s="1">
        <v>41200</v>
      </c>
      <c r="M3477" t="s">
        <v>22</v>
      </c>
      <c r="N3477" t="s">
        <v>123</v>
      </c>
      <c r="O3477" t="s">
        <v>140</v>
      </c>
      <c r="P3477" t="s">
        <v>546</v>
      </c>
      <c r="Q3477" t="s">
        <v>140</v>
      </c>
      <c r="R3477" t="s">
        <v>26</v>
      </c>
      <c r="S3477" t="s">
        <v>395</v>
      </c>
      <c r="T3477">
        <v>74</v>
      </c>
      <c r="U3477">
        <v>0</v>
      </c>
      <c r="V3477">
        <v>-122.386111</v>
      </c>
      <c r="W3477">
        <v>37.713611</v>
      </c>
    </row>
    <row r="3478" spans="1:23" x14ac:dyDescent="0.25">
      <c r="A3478" t="s">
        <v>1205</v>
      </c>
      <c r="B3478">
        <v>157.1</v>
      </c>
      <c r="C3478">
        <v>94.74</v>
      </c>
      <c r="D3478">
        <v>232</v>
      </c>
      <c r="E3478">
        <v>3</v>
      </c>
      <c r="F3478">
        <v>0</v>
      </c>
      <c r="G3478">
        <v>18</v>
      </c>
      <c r="H3478">
        <v>0</v>
      </c>
      <c r="I3478">
        <v>4.72</v>
      </c>
      <c r="J3478">
        <v>21</v>
      </c>
      <c r="K3478">
        <v>1</v>
      </c>
      <c r="L3478" s="1">
        <v>41211</v>
      </c>
      <c r="M3478" t="s">
        <v>27</v>
      </c>
      <c r="N3478" t="s">
        <v>119</v>
      </c>
      <c r="O3478" t="s">
        <v>119</v>
      </c>
      <c r="P3478" t="s">
        <v>133</v>
      </c>
      <c r="Q3478" t="s">
        <v>140</v>
      </c>
      <c r="R3478" t="s">
        <v>26</v>
      </c>
      <c r="S3478" t="s">
        <v>425</v>
      </c>
      <c r="T3478">
        <v>77</v>
      </c>
      <c r="U3478">
        <v>1</v>
      </c>
      <c r="V3478">
        <v>-112.26300000000001</v>
      </c>
      <c r="W3478">
        <v>33.527999999999999</v>
      </c>
    </row>
    <row r="3479" spans="1:23" x14ac:dyDescent="0.25">
      <c r="A3479" t="s">
        <v>1205</v>
      </c>
      <c r="B3479">
        <v>143.69999999999999</v>
      </c>
      <c r="C3479">
        <v>87.5</v>
      </c>
      <c r="D3479">
        <v>72</v>
      </c>
      <c r="E3479">
        <v>1</v>
      </c>
      <c r="F3479">
        <v>0</v>
      </c>
      <c r="G3479">
        <v>51</v>
      </c>
      <c r="H3479">
        <v>0</v>
      </c>
      <c r="I3479">
        <v>0</v>
      </c>
      <c r="J3479">
        <v>0</v>
      </c>
      <c r="K3479">
        <v>0</v>
      </c>
      <c r="L3479" s="1">
        <v>41224</v>
      </c>
      <c r="M3479" t="s">
        <v>22</v>
      </c>
      <c r="N3479" t="s">
        <v>44</v>
      </c>
      <c r="O3479" t="s">
        <v>140</v>
      </c>
      <c r="P3479" t="s">
        <v>1223</v>
      </c>
      <c r="Q3479" t="s">
        <v>140</v>
      </c>
      <c r="R3479" t="s">
        <v>26</v>
      </c>
      <c r="S3479" t="s">
        <v>395</v>
      </c>
      <c r="T3479">
        <v>58</v>
      </c>
      <c r="U3479">
        <v>0</v>
      </c>
      <c r="V3479">
        <v>-122.386111</v>
      </c>
      <c r="W3479">
        <v>37.713611</v>
      </c>
    </row>
    <row r="3480" spans="1:23" x14ac:dyDescent="0.25">
      <c r="A3480" t="s">
        <v>1205</v>
      </c>
      <c r="B3480">
        <v>94.4</v>
      </c>
      <c r="C3480">
        <v>61.76</v>
      </c>
      <c r="D3480">
        <v>173</v>
      </c>
      <c r="E3480">
        <v>2</v>
      </c>
      <c r="F3480">
        <v>0</v>
      </c>
      <c r="G3480">
        <v>51</v>
      </c>
      <c r="H3480">
        <v>0</v>
      </c>
      <c r="I3480">
        <v>5.84</v>
      </c>
      <c r="J3480">
        <v>26</v>
      </c>
      <c r="K3480">
        <v>1</v>
      </c>
      <c r="L3480" s="1">
        <v>41525</v>
      </c>
      <c r="M3480" t="s">
        <v>27</v>
      </c>
      <c r="N3480" t="s">
        <v>113</v>
      </c>
      <c r="O3480" t="s">
        <v>113</v>
      </c>
      <c r="P3480" t="s">
        <v>1224</v>
      </c>
      <c r="Q3480" t="s">
        <v>68</v>
      </c>
      <c r="R3480" t="s">
        <v>26</v>
      </c>
      <c r="S3480" t="s">
        <v>174</v>
      </c>
      <c r="T3480">
        <v>87</v>
      </c>
      <c r="U3480">
        <v>0</v>
      </c>
      <c r="V3480">
        <v>-81.637500000000003</v>
      </c>
      <c r="W3480">
        <v>30.323889000000001</v>
      </c>
    </row>
    <row r="3481" spans="1:23" x14ac:dyDescent="0.25">
      <c r="A3481" t="s">
        <v>1205</v>
      </c>
      <c r="B3481">
        <v>95</v>
      </c>
      <c r="C3481">
        <v>58.33</v>
      </c>
      <c r="D3481">
        <v>223</v>
      </c>
      <c r="E3481">
        <v>2</v>
      </c>
      <c r="F3481">
        <v>0</v>
      </c>
      <c r="G3481">
        <v>78</v>
      </c>
      <c r="H3481">
        <v>5.0999999999999997E-2</v>
      </c>
      <c r="I3481">
        <v>5.84</v>
      </c>
      <c r="J3481">
        <v>1</v>
      </c>
      <c r="K3481">
        <v>1</v>
      </c>
      <c r="L3481" s="1">
        <v>41532</v>
      </c>
      <c r="M3481" t="s">
        <v>22</v>
      </c>
      <c r="N3481" t="s">
        <v>107</v>
      </c>
      <c r="O3481" t="s">
        <v>68</v>
      </c>
      <c r="P3481" t="s">
        <v>49</v>
      </c>
      <c r="Q3481" t="s">
        <v>68</v>
      </c>
      <c r="R3481" t="s">
        <v>33</v>
      </c>
      <c r="S3481" t="s">
        <v>131</v>
      </c>
      <c r="T3481">
        <v>76</v>
      </c>
      <c r="U3481">
        <v>0</v>
      </c>
      <c r="V3481">
        <v>-94.483889000000005</v>
      </c>
      <c r="W3481">
        <v>39.048889000000003</v>
      </c>
    </row>
    <row r="3482" spans="1:23" x14ac:dyDescent="0.25">
      <c r="A3482" t="s">
        <v>1205</v>
      </c>
      <c r="B3482">
        <v>87</v>
      </c>
      <c r="C3482">
        <v>62.86</v>
      </c>
      <c r="D3482">
        <v>273</v>
      </c>
      <c r="E3482">
        <v>0</v>
      </c>
      <c r="F3482">
        <v>0</v>
      </c>
      <c r="G3482">
        <v>63</v>
      </c>
      <c r="H3482">
        <v>0</v>
      </c>
      <c r="I3482">
        <v>10.31</v>
      </c>
      <c r="J3482">
        <v>10</v>
      </c>
      <c r="K3482">
        <v>1</v>
      </c>
      <c r="L3482" s="1">
        <v>41536</v>
      </c>
      <c r="M3482" t="s">
        <v>27</v>
      </c>
      <c r="N3482" t="s">
        <v>93</v>
      </c>
      <c r="O3482" t="s">
        <v>93</v>
      </c>
      <c r="P3482" t="s">
        <v>598</v>
      </c>
      <c r="Q3482" t="s">
        <v>68</v>
      </c>
      <c r="R3482" t="s">
        <v>26</v>
      </c>
      <c r="S3482" t="s">
        <v>95</v>
      </c>
      <c r="T3482">
        <v>65</v>
      </c>
      <c r="U3482">
        <v>0</v>
      </c>
      <c r="V3482">
        <v>-75.167500000000004</v>
      </c>
      <c r="W3482">
        <v>39.900832999999999</v>
      </c>
    </row>
    <row r="3483" spans="1:23" x14ac:dyDescent="0.25">
      <c r="A3483" t="s">
        <v>1205</v>
      </c>
      <c r="B3483">
        <v>84.2</v>
      </c>
      <c r="C3483">
        <v>58.54</v>
      </c>
      <c r="D3483">
        <v>288</v>
      </c>
      <c r="E3483">
        <v>3</v>
      </c>
      <c r="F3483">
        <v>2</v>
      </c>
      <c r="G3483">
        <v>53</v>
      </c>
      <c r="H3483">
        <v>0</v>
      </c>
      <c r="I3483">
        <v>3.36</v>
      </c>
      <c r="J3483">
        <v>24</v>
      </c>
      <c r="K3483">
        <v>1</v>
      </c>
      <c r="L3483" s="1">
        <v>41546</v>
      </c>
      <c r="M3483" t="s">
        <v>22</v>
      </c>
      <c r="N3483" t="s">
        <v>101</v>
      </c>
      <c r="O3483" t="s">
        <v>68</v>
      </c>
      <c r="P3483" t="s">
        <v>164</v>
      </c>
      <c r="Q3483" t="s">
        <v>68</v>
      </c>
      <c r="R3483" t="s">
        <v>26</v>
      </c>
      <c r="S3483" t="s">
        <v>131</v>
      </c>
      <c r="T3483">
        <v>72</v>
      </c>
      <c r="U3483">
        <v>0</v>
      </c>
      <c r="V3483">
        <v>-94.483889000000005</v>
      </c>
      <c r="W3483">
        <v>39.048889000000003</v>
      </c>
    </row>
    <row r="3484" spans="1:23" x14ac:dyDescent="0.25">
      <c r="A3484" t="s">
        <v>1205</v>
      </c>
      <c r="B3484">
        <v>60.3</v>
      </c>
      <c r="C3484">
        <v>51.28</v>
      </c>
      <c r="D3484">
        <v>245</v>
      </c>
      <c r="E3484">
        <v>0</v>
      </c>
      <c r="F3484">
        <v>1</v>
      </c>
      <c r="G3484">
        <v>79</v>
      </c>
      <c r="H3484">
        <v>0</v>
      </c>
      <c r="I3484">
        <v>10.31</v>
      </c>
      <c r="J3484">
        <v>9</v>
      </c>
      <c r="K3484">
        <v>1</v>
      </c>
      <c r="L3484" s="1">
        <v>41553</v>
      </c>
      <c r="M3484" t="s">
        <v>27</v>
      </c>
      <c r="N3484" t="s">
        <v>87</v>
      </c>
      <c r="O3484" t="s">
        <v>87</v>
      </c>
      <c r="P3484" t="s">
        <v>379</v>
      </c>
      <c r="Q3484" t="s">
        <v>68</v>
      </c>
      <c r="R3484" t="s">
        <v>26</v>
      </c>
      <c r="S3484" t="s">
        <v>89</v>
      </c>
      <c r="T3484">
        <v>66</v>
      </c>
      <c r="U3484">
        <v>0</v>
      </c>
      <c r="V3484">
        <v>-86.771388999999999</v>
      </c>
      <c r="W3484">
        <v>36.166389000000002</v>
      </c>
    </row>
    <row r="3485" spans="1:23" x14ac:dyDescent="0.25">
      <c r="A3485" t="s">
        <v>1205</v>
      </c>
      <c r="B3485">
        <v>56.9</v>
      </c>
      <c r="C3485">
        <v>45.16</v>
      </c>
      <c r="D3485">
        <v>128</v>
      </c>
      <c r="E3485">
        <v>0</v>
      </c>
      <c r="F3485">
        <v>0</v>
      </c>
      <c r="G3485">
        <v>36</v>
      </c>
      <c r="H3485">
        <v>0</v>
      </c>
      <c r="I3485">
        <v>5.84</v>
      </c>
      <c r="J3485">
        <v>17</v>
      </c>
      <c r="K3485">
        <v>1</v>
      </c>
      <c r="L3485" s="1">
        <v>41560</v>
      </c>
      <c r="M3485" t="s">
        <v>22</v>
      </c>
      <c r="N3485" t="s">
        <v>59</v>
      </c>
      <c r="O3485" t="s">
        <v>68</v>
      </c>
      <c r="P3485" t="s">
        <v>544</v>
      </c>
      <c r="Q3485" t="s">
        <v>68</v>
      </c>
      <c r="R3485" t="s">
        <v>26</v>
      </c>
      <c r="S3485" t="s">
        <v>131</v>
      </c>
      <c r="T3485">
        <v>68</v>
      </c>
      <c r="U3485">
        <v>0</v>
      </c>
      <c r="V3485">
        <v>-94.483889000000005</v>
      </c>
      <c r="W3485">
        <v>39.048889000000003</v>
      </c>
    </row>
    <row r="3486" spans="1:23" x14ac:dyDescent="0.25">
      <c r="A3486" t="s">
        <v>1205</v>
      </c>
      <c r="B3486">
        <v>75.599999999999994</v>
      </c>
      <c r="C3486">
        <v>67.650000000000006</v>
      </c>
      <c r="D3486">
        <v>240</v>
      </c>
      <c r="E3486">
        <v>0</v>
      </c>
      <c r="F3486">
        <v>1</v>
      </c>
      <c r="G3486">
        <v>33</v>
      </c>
      <c r="H3486">
        <v>0</v>
      </c>
      <c r="I3486">
        <v>11.43</v>
      </c>
      <c r="J3486">
        <v>1</v>
      </c>
      <c r="K3486">
        <v>1</v>
      </c>
      <c r="L3486" s="1">
        <v>41567</v>
      </c>
      <c r="M3486" t="s">
        <v>22</v>
      </c>
      <c r="N3486" t="s">
        <v>109</v>
      </c>
      <c r="O3486" t="s">
        <v>68</v>
      </c>
      <c r="P3486" t="s">
        <v>49</v>
      </c>
      <c r="Q3486" t="s">
        <v>68</v>
      </c>
      <c r="R3486" t="s">
        <v>26</v>
      </c>
      <c r="S3486" t="s">
        <v>131</v>
      </c>
      <c r="T3486">
        <v>69</v>
      </c>
      <c r="U3486">
        <v>0</v>
      </c>
      <c r="V3486">
        <v>-94.483889000000005</v>
      </c>
      <c r="W3486">
        <v>39.048889000000003</v>
      </c>
    </row>
    <row r="3487" spans="1:23" x14ac:dyDescent="0.25">
      <c r="A3487" t="s">
        <v>1205</v>
      </c>
      <c r="B3487">
        <v>102.2</v>
      </c>
      <c r="C3487">
        <v>66.67</v>
      </c>
      <c r="D3487">
        <v>225</v>
      </c>
      <c r="E3487">
        <v>2</v>
      </c>
      <c r="F3487">
        <v>0</v>
      </c>
      <c r="G3487">
        <v>38</v>
      </c>
      <c r="H3487">
        <v>0</v>
      </c>
      <c r="I3487">
        <v>8.08</v>
      </c>
      <c r="J3487">
        <v>6</v>
      </c>
      <c r="K3487">
        <v>1</v>
      </c>
      <c r="L3487" s="1">
        <v>41574</v>
      </c>
      <c r="M3487" t="s">
        <v>22</v>
      </c>
      <c r="N3487" t="s">
        <v>51</v>
      </c>
      <c r="O3487" t="s">
        <v>68</v>
      </c>
      <c r="P3487" t="s">
        <v>370</v>
      </c>
      <c r="Q3487" t="s">
        <v>68</v>
      </c>
      <c r="R3487" t="s">
        <v>26</v>
      </c>
      <c r="S3487" t="s">
        <v>131</v>
      </c>
      <c r="T3487">
        <v>59</v>
      </c>
      <c r="U3487">
        <v>0</v>
      </c>
      <c r="V3487">
        <v>-94.483889000000005</v>
      </c>
      <c r="W3487">
        <v>39.048889000000003</v>
      </c>
    </row>
    <row r="3488" spans="1:23" x14ac:dyDescent="0.25">
      <c r="A3488" t="s">
        <v>1205</v>
      </c>
      <c r="B3488">
        <v>74.5</v>
      </c>
      <c r="C3488">
        <v>65.52</v>
      </c>
      <c r="D3488">
        <v>124</v>
      </c>
      <c r="E3488">
        <v>0</v>
      </c>
      <c r="F3488">
        <v>0</v>
      </c>
      <c r="G3488">
        <v>50</v>
      </c>
      <c r="H3488">
        <v>0</v>
      </c>
      <c r="I3488">
        <v>8.08</v>
      </c>
      <c r="J3488">
        <v>10</v>
      </c>
      <c r="K3488">
        <v>1</v>
      </c>
      <c r="L3488" s="1">
        <v>41581</v>
      </c>
      <c r="M3488" t="s">
        <v>27</v>
      </c>
      <c r="N3488" t="s">
        <v>42</v>
      </c>
      <c r="O3488" t="s">
        <v>42</v>
      </c>
      <c r="P3488" t="s">
        <v>481</v>
      </c>
      <c r="Q3488" t="s">
        <v>68</v>
      </c>
      <c r="R3488" t="s">
        <v>26</v>
      </c>
      <c r="S3488" t="s">
        <v>54</v>
      </c>
      <c r="T3488">
        <v>37</v>
      </c>
      <c r="U3488">
        <v>0</v>
      </c>
      <c r="V3488">
        <v>-78.787000000000006</v>
      </c>
      <c r="W3488">
        <v>42.774000000000001</v>
      </c>
    </row>
    <row r="3489" spans="1:23" x14ac:dyDescent="0.25">
      <c r="A3489" t="s">
        <v>1205</v>
      </c>
      <c r="B3489">
        <v>77.099999999999994</v>
      </c>
      <c r="C3489">
        <v>46.67</v>
      </c>
      <c r="D3489">
        <v>230</v>
      </c>
      <c r="E3489">
        <v>2</v>
      </c>
      <c r="F3489">
        <v>0</v>
      </c>
      <c r="G3489">
        <v>41</v>
      </c>
      <c r="H3489">
        <v>0</v>
      </c>
      <c r="I3489">
        <v>13.86</v>
      </c>
      <c r="J3489">
        <v>-10</v>
      </c>
      <c r="K3489">
        <v>0</v>
      </c>
      <c r="L3489" s="1">
        <v>41595</v>
      </c>
      <c r="M3489" t="s">
        <v>27</v>
      </c>
      <c r="N3489" t="s">
        <v>36</v>
      </c>
      <c r="O3489" t="s">
        <v>36</v>
      </c>
      <c r="P3489" t="s">
        <v>144</v>
      </c>
      <c r="Q3489" t="s">
        <v>68</v>
      </c>
      <c r="R3489" t="s">
        <v>26</v>
      </c>
      <c r="S3489" t="s">
        <v>38</v>
      </c>
      <c r="T3489">
        <v>41</v>
      </c>
      <c r="U3489">
        <v>0</v>
      </c>
      <c r="V3489">
        <v>-105.02</v>
      </c>
      <c r="W3489">
        <v>39.743889000000003</v>
      </c>
    </row>
    <row r="3490" spans="1:23" x14ac:dyDescent="0.25">
      <c r="A3490" t="s">
        <v>1205</v>
      </c>
      <c r="B3490">
        <v>106.7</v>
      </c>
      <c r="C3490">
        <v>68.42</v>
      </c>
      <c r="D3490">
        <v>294</v>
      </c>
      <c r="E3490">
        <v>3</v>
      </c>
      <c r="F3490">
        <v>1</v>
      </c>
      <c r="G3490">
        <v>42</v>
      </c>
      <c r="H3490">
        <v>0</v>
      </c>
      <c r="I3490">
        <v>5.84</v>
      </c>
      <c r="J3490">
        <v>-3</v>
      </c>
      <c r="K3490">
        <v>0</v>
      </c>
      <c r="L3490" s="1">
        <v>41602</v>
      </c>
      <c r="M3490" t="s">
        <v>22</v>
      </c>
      <c r="N3490" t="s">
        <v>31</v>
      </c>
      <c r="O3490" t="s">
        <v>68</v>
      </c>
      <c r="P3490" t="s">
        <v>467</v>
      </c>
      <c r="Q3490" t="s">
        <v>68</v>
      </c>
      <c r="R3490" t="s">
        <v>26</v>
      </c>
      <c r="S3490" t="s">
        <v>131</v>
      </c>
      <c r="T3490">
        <v>28</v>
      </c>
      <c r="U3490">
        <v>0</v>
      </c>
      <c r="V3490">
        <v>-94.483889000000005</v>
      </c>
      <c r="W3490">
        <v>39.048889000000003</v>
      </c>
    </row>
    <row r="3491" spans="1:23" x14ac:dyDescent="0.25">
      <c r="A3491" t="s">
        <v>1205</v>
      </c>
      <c r="B3491">
        <v>88.7</v>
      </c>
      <c r="C3491">
        <v>61.9</v>
      </c>
      <c r="D3491">
        <v>293</v>
      </c>
      <c r="E3491">
        <v>2</v>
      </c>
      <c r="F3491">
        <v>1</v>
      </c>
      <c r="G3491">
        <v>43</v>
      </c>
      <c r="H3491">
        <v>0</v>
      </c>
      <c r="I3491">
        <v>0</v>
      </c>
      <c r="J3491">
        <v>-7</v>
      </c>
      <c r="K3491">
        <v>0</v>
      </c>
      <c r="L3491" s="1">
        <v>41609</v>
      </c>
      <c r="M3491" t="s">
        <v>22</v>
      </c>
      <c r="N3491" t="s">
        <v>36</v>
      </c>
      <c r="O3491" t="s">
        <v>68</v>
      </c>
      <c r="P3491" t="s">
        <v>281</v>
      </c>
      <c r="Q3491" t="s">
        <v>68</v>
      </c>
      <c r="R3491" t="s">
        <v>26</v>
      </c>
      <c r="S3491" t="s">
        <v>131</v>
      </c>
      <c r="T3491">
        <v>51</v>
      </c>
      <c r="U3491">
        <v>0</v>
      </c>
      <c r="V3491">
        <v>-94.483889000000005</v>
      </c>
      <c r="W3491">
        <v>39.048889000000003</v>
      </c>
    </row>
    <row r="3492" spans="1:23" x14ac:dyDescent="0.25">
      <c r="A3492" t="s">
        <v>1205</v>
      </c>
      <c r="B3492">
        <v>122.3</v>
      </c>
      <c r="C3492">
        <v>70</v>
      </c>
      <c r="D3492">
        <v>137</v>
      </c>
      <c r="E3492">
        <v>2</v>
      </c>
      <c r="F3492">
        <v>0</v>
      </c>
      <c r="G3492">
        <v>92</v>
      </c>
      <c r="H3492">
        <v>3.9E-2</v>
      </c>
      <c r="I3492">
        <v>0</v>
      </c>
      <c r="J3492">
        <v>35</v>
      </c>
      <c r="K3492">
        <v>1</v>
      </c>
      <c r="L3492" s="1">
        <v>41616</v>
      </c>
      <c r="M3492" t="s">
        <v>27</v>
      </c>
      <c r="N3492" t="s">
        <v>97</v>
      </c>
      <c r="O3492" t="s">
        <v>97</v>
      </c>
      <c r="P3492" t="s">
        <v>231</v>
      </c>
      <c r="Q3492" t="s">
        <v>68</v>
      </c>
      <c r="R3492" t="s">
        <v>61</v>
      </c>
      <c r="S3492" t="s">
        <v>99</v>
      </c>
      <c r="T3492">
        <v>30</v>
      </c>
      <c r="U3492">
        <v>0</v>
      </c>
      <c r="V3492">
        <v>-76.864444000000006</v>
      </c>
      <c r="W3492">
        <v>38.907778</v>
      </c>
    </row>
    <row r="3493" spans="1:23" x14ac:dyDescent="0.25">
      <c r="A3493" t="s">
        <v>1205</v>
      </c>
      <c r="B3493">
        <v>158.30000000000001</v>
      </c>
      <c r="C3493">
        <v>85</v>
      </c>
      <c r="D3493">
        <v>287</v>
      </c>
      <c r="E3493">
        <v>5</v>
      </c>
      <c r="F3493">
        <v>0</v>
      </c>
      <c r="G3493">
        <v>48</v>
      </c>
      <c r="H3493">
        <v>0</v>
      </c>
      <c r="I3493">
        <v>4.72</v>
      </c>
      <c r="J3493">
        <v>25</v>
      </c>
      <c r="K3493">
        <v>1</v>
      </c>
      <c r="L3493" s="1">
        <v>41623</v>
      </c>
      <c r="M3493" t="s">
        <v>27</v>
      </c>
      <c r="N3493" t="s">
        <v>59</v>
      </c>
      <c r="O3493" t="s">
        <v>59</v>
      </c>
      <c r="P3493" t="s">
        <v>1225</v>
      </c>
      <c r="Q3493" t="s">
        <v>68</v>
      </c>
      <c r="R3493" t="s">
        <v>26</v>
      </c>
      <c r="S3493" t="s">
        <v>81</v>
      </c>
      <c r="T3493">
        <v>56</v>
      </c>
      <c r="U3493">
        <v>0</v>
      </c>
      <c r="V3493">
        <v>-122.20055600000001</v>
      </c>
      <c r="W3493">
        <v>37.751666999999998</v>
      </c>
    </row>
    <row r="3494" spans="1:23" x14ac:dyDescent="0.25">
      <c r="A3494" t="s">
        <v>1205</v>
      </c>
      <c r="B3494">
        <v>57.6</v>
      </c>
      <c r="C3494">
        <v>57.14</v>
      </c>
      <c r="D3494">
        <v>153</v>
      </c>
      <c r="E3494">
        <v>0</v>
      </c>
      <c r="F3494">
        <v>1</v>
      </c>
      <c r="G3494">
        <v>74</v>
      </c>
      <c r="H3494">
        <v>0</v>
      </c>
      <c r="I3494">
        <v>12.74</v>
      </c>
      <c r="J3494">
        <v>-16</v>
      </c>
      <c r="K3494">
        <v>0</v>
      </c>
      <c r="L3494" s="1">
        <v>41630</v>
      </c>
      <c r="M3494" t="s">
        <v>22</v>
      </c>
      <c r="N3494" t="s">
        <v>23</v>
      </c>
      <c r="O3494" t="s">
        <v>68</v>
      </c>
      <c r="P3494" t="s">
        <v>380</v>
      </c>
      <c r="Q3494" t="s">
        <v>68</v>
      </c>
      <c r="R3494" t="s">
        <v>26</v>
      </c>
      <c r="S3494" t="s">
        <v>131</v>
      </c>
      <c r="T3494">
        <v>25</v>
      </c>
      <c r="U3494">
        <v>0</v>
      </c>
      <c r="V3494">
        <v>-94.483889000000005</v>
      </c>
      <c r="W3494">
        <v>39.048889000000003</v>
      </c>
    </row>
    <row r="3495" spans="1:23" x14ac:dyDescent="0.25">
      <c r="A3495" t="s">
        <v>1205</v>
      </c>
      <c r="B3495">
        <v>119.7</v>
      </c>
      <c r="C3495">
        <v>65.22</v>
      </c>
      <c r="D3495">
        <v>378</v>
      </c>
      <c r="E3495">
        <v>4</v>
      </c>
      <c r="F3495">
        <v>0</v>
      </c>
      <c r="G3495">
        <v>54</v>
      </c>
      <c r="H3495">
        <v>0</v>
      </c>
      <c r="I3495">
        <v>10.31</v>
      </c>
      <c r="J3495">
        <v>-1</v>
      </c>
      <c r="K3495">
        <v>0</v>
      </c>
      <c r="L3495" s="1">
        <v>41643</v>
      </c>
      <c r="M3495" t="s">
        <v>27</v>
      </c>
      <c r="N3495" t="s">
        <v>23</v>
      </c>
      <c r="O3495" t="s">
        <v>23</v>
      </c>
      <c r="P3495" t="s">
        <v>1226</v>
      </c>
      <c r="Q3495" t="s">
        <v>68</v>
      </c>
      <c r="R3495" t="s">
        <v>26</v>
      </c>
      <c r="S3495" t="s">
        <v>198</v>
      </c>
      <c r="T3495">
        <v>35</v>
      </c>
      <c r="U3495">
        <v>1</v>
      </c>
      <c r="V3495">
        <v>-86.162806000000003</v>
      </c>
      <c r="W3495">
        <v>39.760055999999999</v>
      </c>
    </row>
    <row r="3496" spans="1:23" x14ac:dyDescent="0.25">
      <c r="A3496" t="s">
        <v>1205</v>
      </c>
      <c r="B3496">
        <v>45.2</v>
      </c>
      <c r="C3496">
        <v>54.29</v>
      </c>
      <c r="D3496">
        <v>202</v>
      </c>
      <c r="E3496">
        <v>1</v>
      </c>
      <c r="F3496">
        <v>3</v>
      </c>
      <c r="G3496">
        <v>51</v>
      </c>
      <c r="H3496">
        <v>0</v>
      </c>
      <c r="I3496">
        <v>4.72</v>
      </c>
      <c r="J3496">
        <v>-16</v>
      </c>
      <c r="K3496">
        <v>0</v>
      </c>
      <c r="L3496" s="1">
        <v>41889</v>
      </c>
      <c r="M3496" t="s">
        <v>22</v>
      </c>
      <c r="N3496" t="s">
        <v>87</v>
      </c>
      <c r="O3496" t="s">
        <v>68</v>
      </c>
      <c r="P3496" t="s">
        <v>309</v>
      </c>
      <c r="Q3496" t="s">
        <v>68</v>
      </c>
      <c r="R3496" t="s">
        <v>26</v>
      </c>
      <c r="S3496" t="s">
        <v>131</v>
      </c>
      <c r="T3496">
        <v>76</v>
      </c>
      <c r="U3496">
        <v>0</v>
      </c>
      <c r="V3496">
        <v>-94.483889000000005</v>
      </c>
      <c r="W3496">
        <v>39.048889000000003</v>
      </c>
    </row>
    <row r="3497" spans="1:23" x14ac:dyDescent="0.25">
      <c r="A3497" t="s">
        <v>1205</v>
      </c>
      <c r="B3497">
        <v>79</v>
      </c>
      <c r="C3497">
        <v>61.9</v>
      </c>
      <c r="D3497">
        <v>255</v>
      </c>
      <c r="E3497">
        <v>0</v>
      </c>
      <c r="F3497">
        <v>0</v>
      </c>
      <c r="G3497">
        <v>16</v>
      </c>
      <c r="H3497">
        <v>0</v>
      </c>
      <c r="I3497">
        <v>0</v>
      </c>
      <c r="J3497">
        <v>-7</v>
      </c>
      <c r="K3497">
        <v>0</v>
      </c>
      <c r="L3497" s="1">
        <v>41896</v>
      </c>
      <c r="M3497" t="s">
        <v>27</v>
      </c>
      <c r="N3497" t="s">
        <v>36</v>
      </c>
      <c r="O3497" t="s">
        <v>36</v>
      </c>
      <c r="P3497" t="s">
        <v>45</v>
      </c>
      <c r="Q3497" t="s">
        <v>68</v>
      </c>
      <c r="R3497" t="s">
        <v>26</v>
      </c>
      <c r="S3497" t="s">
        <v>38</v>
      </c>
      <c r="T3497">
        <v>82</v>
      </c>
      <c r="U3497">
        <v>0</v>
      </c>
      <c r="V3497">
        <v>-105.02</v>
      </c>
      <c r="W3497">
        <v>39.743889000000003</v>
      </c>
    </row>
    <row r="3498" spans="1:23" x14ac:dyDescent="0.25">
      <c r="A3498" t="s">
        <v>1205</v>
      </c>
      <c r="B3498">
        <v>136</v>
      </c>
      <c r="C3498">
        <v>76</v>
      </c>
      <c r="D3498">
        <v>186</v>
      </c>
      <c r="E3498">
        <v>3</v>
      </c>
      <c r="F3498">
        <v>0</v>
      </c>
      <c r="G3498">
        <v>63</v>
      </c>
      <c r="H3498">
        <v>0</v>
      </c>
      <c r="I3498">
        <v>10.31</v>
      </c>
      <c r="J3498">
        <v>19</v>
      </c>
      <c r="K3498">
        <v>1</v>
      </c>
      <c r="L3498" s="1">
        <v>41903</v>
      </c>
      <c r="M3498" t="s">
        <v>27</v>
      </c>
      <c r="N3498" t="s">
        <v>28</v>
      </c>
      <c r="O3498" t="s">
        <v>28</v>
      </c>
      <c r="P3498" t="s">
        <v>1227</v>
      </c>
      <c r="Q3498" t="s">
        <v>68</v>
      </c>
      <c r="R3498" t="s">
        <v>26</v>
      </c>
      <c r="S3498" t="s">
        <v>30</v>
      </c>
      <c r="T3498">
        <v>86</v>
      </c>
      <c r="U3498">
        <v>0</v>
      </c>
      <c r="V3498">
        <v>-80.238889</v>
      </c>
      <c r="W3498">
        <v>25.958055999999999</v>
      </c>
    </row>
    <row r="3499" spans="1:23" x14ac:dyDescent="0.25">
      <c r="A3499" t="s">
        <v>1205</v>
      </c>
      <c r="B3499">
        <v>144.4</v>
      </c>
      <c r="C3499">
        <v>76.92</v>
      </c>
      <c r="D3499">
        <v>248</v>
      </c>
      <c r="E3499">
        <v>3</v>
      </c>
      <c r="F3499">
        <v>0</v>
      </c>
      <c r="G3499">
        <v>56</v>
      </c>
      <c r="H3499">
        <v>0</v>
      </c>
      <c r="I3499">
        <v>4.72</v>
      </c>
      <c r="J3499">
        <v>27</v>
      </c>
      <c r="K3499">
        <v>1</v>
      </c>
      <c r="L3499" s="1">
        <v>41911</v>
      </c>
      <c r="M3499" t="s">
        <v>22</v>
      </c>
      <c r="N3499" t="s">
        <v>24</v>
      </c>
      <c r="O3499" t="s">
        <v>68</v>
      </c>
      <c r="P3499" t="s">
        <v>208</v>
      </c>
      <c r="Q3499" t="s">
        <v>68</v>
      </c>
      <c r="R3499" t="s">
        <v>26</v>
      </c>
      <c r="S3499" t="s">
        <v>131</v>
      </c>
      <c r="T3499">
        <v>73</v>
      </c>
      <c r="U3499">
        <v>0</v>
      </c>
      <c r="V3499">
        <v>-94.483889000000005</v>
      </c>
      <c r="W3499">
        <v>39.048889000000003</v>
      </c>
    </row>
    <row r="3500" spans="1:23" x14ac:dyDescent="0.25">
      <c r="A3500" t="s">
        <v>1205</v>
      </c>
      <c r="B3500">
        <v>65.7</v>
      </c>
      <c r="C3500">
        <v>53.33</v>
      </c>
      <c r="D3500">
        <v>158</v>
      </c>
      <c r="E3500">
        <v>1</v>
      </c>
      <c r="F3500">
        <v>1</v>
      </c>
      <c r="G3500">
        <v>19</v>
      </c>
      <c r="H3500">
        <v>0</v>
      </c>
      <c r="I3500">
        <v>4.72</v>
      </c>
      <c r="J3500">
        <v>-5</v>
      </c>
      <c r="K3500">
        <v>0</v>
      </c>
      <c r="L3500" s="1">
        <v>41917</v>
      </c>
      <c r="M3500" t="s">
        <v>27</v>
      </c>
      <c r="N3500" t="s">
        <v>140</v>
      </c>
      <c r="O3500" t="s">
        <v>140</v>
      </c>
      <c r="P3500" t="s">
        <v>707</v>
      </c>
      <c r="Q3500" t="s">
        <v>68</v>
      </c>
      <c r="R3500" t="s">
        <v>26</v>
      </c>
      <c r="S3500" t="s">
        <v>292</v>
      </c>
      <c r="T3500">
        <v>88</v>
      </c>
      <c r="U3500">
        <v>0</v>
      </c>
      <c r="V3500">
        <v>-121.97</v>
      </c>
      <c r="W3500">
        <v>37.402999999999999</v>
      </c>
    </row>
    <row r="3501" spans="1:23" x14ac:dyDescent="0.25">
      <c r="A3501" t="s">
        <v>1205</v>
      </c>
      <c r="B3501">
        <v>103.4</v>
      </c>
      <c r="C3501">
        <v>67.86</v>
      </c>
      <c r="D3501">
        <v>221</v>
      </c>
      <c r="E3501">
        <v>1</v>
      </c>
      <c r="F3501">
        <v>0</v>
      </c>
      <c r="G3501">
        <v>60</v>
      </c>
      <c r="H3501">
        <v>0</v>
      </c>
      <c r="I3501">
        <v>10.31</v>
      </c>
      <c r="J3501">
        <v>3</v>
      </c>
      <c r="K3501">
        <v>1</v>
      </c>
      <c r="L3501" s="1">
        <v>41931</v>
      </c>
      <c r="M3501" t="s">
        <v>27</v>
      </c>
      <c r="N3501" t="s">
        <v>31</v>
      </c>
      <c r="O3501" t="s">
        <v>31</v>
      </c>
      <c r="P3501" t="s">
        <v>110</v>
      </c>
      <c r="Q3501" t="s">
        <v>68</v>
      </c>
      <c r="R3501" t="s">
        <v>26</v>
      </c>
      <c r="S3501" t="s">
        <v>71</v>
      </c>
      <c r="T3501">
        <v>73</v>
      </c>
      <c r="U3501">
        <v>0</v>
      </c>
      <c r="V3501">
        <v>-117.119444</v>
      </c>
      <c r="W3501">
        <v>32.783056000000002</v>
      </c>
    </row>
    <row r="3502" spans="1:23" x14ac:dyDescent="0.25">
      <c r="A3502" t="s">
        <v>1205</v>
      </c>
      <c r="B3502">
        <v>98.7</v>
      </c>
      <c r="C3502">
        <v>86.21</v>
      </c>
      <c r="D3502">
        <v>223</v>
      </c>
      <c r="E3502">
        <v>0</v>
      </c>
      <c r="F3502">
        <v>0</v>
      </c>
      <c r="G3502">
        <v>56</v>
      </c>
      <c r="H3502">
        <v>0</v>
      </c>
      <c r="I3502">
        <v>9.1999999999999993</v>
      </c>
      <c r="J3502">
        <v>27</v>
      </c>
      <c r="K3502">
        <v>1</v>
      </c>
      <c r="L3502" s="1">
        <v>41938</v>
      </c>
      <c r="M3502" t="s">
        <v>22</v>
      </c>
      <c r="N3502" t="s">
        <v>44</v>
      </c>
      <c r="O3502" t="s">
        <v>68</v>
      </c>
      <c r="P3502" t="s">
        <v>499</v>
      </c>
      <c r="Q3502" t="s">
        <v>68</v>
      </c>
      <c r="R3502" t="s">
        <v>26</v>
      </c>
      <c r="S3502" t="s">
        <v>131</v>
      </c>
      <c r="T3502">
        <v>82</v>
      </c>
      <c r="U3502">
        <v>0</v>
      </c>
      <c r="V3502">
        <v>-94.483889000000005</v>
      </c>
      <c r="W3502">
        <v>39.048889000000003</v>
      </c>
    </row>
    <row r="3503" spans="1:23" x14ac:dyDescent="0.25">
      <c r="A3503" t="s">
        <v>1205</v>
      </c>
      <c r="B3503">
        <v>106.8</v>
      </c>
      <c r="C3503">
        <v>67.739999999999995</v>
      </c>
      <c r="D3503">
        <v>199</v>
      </c>
      <c r="E3503">
        <v>2</v>
      </c>
      <c r="F3503">
        <v>0</v>
      </c>
      <c r="G3503">
        <v>31</v>
      </c>
      <c r="H3503">
        <v>0</v>
      </c>
      <c r="I3503">
        <v>20.82</v>
      </c>
      <c r="J3503">
        <v>14</v>
      </c>
      <c r="K3503">
        <v>1</v>
      </c>
      <c r="L3503" s="1">
        <v>41945</v>
      </c>
      <c r="M3503" t="s">
        <v>22</v>
      </c>
      <c r="N3503" t="s">
        <v>48</v>
      </c>
      <c r="O3503" t="s">
        <v>68</v>
      </c>
      <c r="P3503" t="s">
        <v>40</v>
      </c>
      <c r="Q3503" t="s">
        <v>68</v>
      </c>
      <c r="R3503" t="s">
        <v>26</v>
      </c>
      <c r="S3503" t="s">
        <v>131</v>
      </c>
      <c r="T3503">
        <v>63</v>
      </c>
      <c r="U3503">
        <v>0</v>
      </c>
      <c r="V3503">
        <v>-94.483889000000005</v>
      </c>
      <c r="W3503">
        <v>39.048889000000003</v>
      </c>
    </row>
    <row r="3504" spans="1:23" x14ac:dyDescent="0.25">
      <c r="A3504" t="s">
        <v>1205</v>
      </c>
      <c r="B3504">
        <v>76.400000000000006</v>
      </c>
      <c r="C3504">
        <v>58.62</v>
      </c>
      <c r="D3504">
        <v>177</v>
      </c>
      <c r="E3504">
        <v>0</v>
      </c>
      <c r="F3504">
        <v>0</v>
      </c>
      <c r="G3504">
        <v>67</v>
      </c>
      <c r="H3504">
        <v>0</v>
      </c>
      <c r="I3504">
        <v>11.43</v>
      </c>
      <c r="J3504">
        <v>4</v>
      </c>
      <c r="K3504">
        <v>1</v>
      </c>
      <c r="L3504" s="1">
        <v>41952</v>
      </c>
      <c r="M3504" t="s">
        <v>27</v>
      </c>
      <c r="N3504" t="s">
        <v>42</v>
      </c>
      <c r="O3504" t="s">
        <v>42</v>
      </c>
      <c r="P3504" t="s">
        <v>169</v>
      </c>
      <c r="Q3504" t="s">
        <v>68</v>
      </c>
      <c r="R3504" t="s">
        <v>26</v>
      </c>
      <c r="S3504" t="s">
        <v>54</v>
      </c>
      <c r="T3504">
        <v>42</v>
      </c>
      <c r="U3504">
        <v>0</v>
      </c>
      <c r="V3504">
        <v>-78.787000000000006</v>
      </c>
      <c r="W3504">
        <v>42.774000000000001</v>
      </c>
    </row>
    <row r="3505" spans="1:23" x14ac:dyDescent="0.25">
      <c r="A3505" t="s">
        <v>1205</v>
      </c>
      <c r="B3505">
        <v>87.5</v>
      </c>
      <c r="C3505">
        <v>68.75</v>
      </c>
      <c r="D3505">
        <v>108</v>
      </c>
      <c r="E3505">
        <v>0</v>
      </c>
      <c r="F3505">
        <v>0</v>
      </c>
      <c r="G3505">
        <v>68</v>
      </c>
      <c r="H3505">
        <v>0</v>
      </c>
      <c r="I3505">
        <v>10.31</v>
      </c>
      <c r="J3505">
        <v>4</v>
      </c>
      <c r="K3505">
        <v>1</v>
      </c>
      <c r="L3505" s="1">
        <v>41959</v>
      </c>
      <c r="M3505" t="s">
        <v>22</v>
      </c>
      <c r="N3505" t="s">
        <v>123</v>
      </c>
      <c r="O3505" t="s">
        <v>68</v>
      </c>
      <c r="P3505" t="s">
        <v>184</v>
      </c>
      <c r="Q3505" t="s">
        <v>68</v>
      </c>
      <c r="R3505" t="s">
        <v>26</v>
      </c>
      <c r="S3505" t="s">
        <v>131</v>
      </c>
      <c r="T3505">
        <v>23</v>
      </c>
      <c r="U3505">
        <v>0</v>
      </c>
      <c r="V3505">
        <v>-94.483889000000005</v>
      </c>
      <c r="W3505">
        <v>39.048889000000003</v>
      </c>
    </row>
    <row r="3506" spans="1:23" x14ac:dyDescent="0.25">
      <c r="A3506" t="s">
        <v>1205</v>
      </c>
      <c r="B3506">
        <v>94</v>
      </c>
      <c r="C3506">
        <v>55.56</v>
      </c>
      <c r="D3506">
        <v>234</v>
      </c>
      <c r="E3506">
        <v>2</v>
      </c>
      <c r="F3506">
        <v>0</v>
      </c>
      <c r="G3506">
        <v>87</v>
      </c>
      <c r="H3506">
        <v>0</v>
      </c>
      <c r="I3506">
        <v>0</v>
      </c>
      <c r="J3506">
        <v>-4</v>
      </c>
      <c r="K3506">
        <v>0</v>
      </c>
      <c r="L3506" s="1">
        <v>41963</v>
      </c>
      <c r="M3506" t="s">
        <v>27</v>
      </c>
      <c r="N3506" t="s">
        <v>59</v>
      </c>
      <c r="O3506" t="s">
        <v>59</v>
      </c>
      <c r="P3506" t="s">
        <v>225</v>
      </c>
      <c r="Q3506" t="s">
        <v>68</v>
      </c>
      <c r="R3506" t="s">
        <v>26</v>
      </c>
      <c r="S3506" t="s">
        <v>81</v>
      </c>
      <c r="T3506">
        <v>55</v>
      </c>
      <c r="U3506">
        <v>0</v>
      </c>
      <c r="V3506">
        <v>-122.20055600000001</v>
      </c>
      <c r="W3506">
        <v>37.751666999999998</v>
      </c>
    </row>
    <row r="3507" spans="1:23" x14ac:dyDescent="0.25">
      <c r="A3507" t="s">
        <v>1205</v>
      </c>
      <c r="B3507">
        <v>95</v>
      </c>
      <c r="C3507">
        <v>65.22</v>
      </c>
      <c r="D3507">
        <v>153</v>
      </c>
      <c r="E3507">
        <v>2</v>
      </c>
      <c r="F3507">
        <v>1</v>
      </c>
      <c r="G3507">
        <v>50</v>
      </c>
      <c r="H3507">
        <v>0</v>
      </c>
      <c r="I3507">
        <v>10.31</v>
      </c>
      <c r="J3507">
        <v>-13</v>
      </c>
      <c r="K3507">
        <v>0</v>
      </c>
      <c r="L3507" s="1">
        <v>41973</v>
      </c>
      <c r="M3507" t="s">
        <v>22</v>
      </c>
      <c r="N3507" t="s">
        <v>36</v>
      </c>
      <c r="O3507" t="s">
        <v>68</v>
      </c>
      <c r="P3507" t="s">
        <v>1228</v>
      </c>
      <c r="Q3507" t="s">
        <v>68</v>
      </c>
      <c r="R3507" t="s">
        <v>26</v>
      </c>
      <c r="S3507" t="s">
        <v>131</v>
      </c>
      <c r="T3507">
        <v>25</v>
      </c>
      <c r="U3507">
        <v>0</v>
      </c>
      <c r="V3507">
        <v>-94.483889000000005</v>
      </c>
      <c r="W3507">
        <v>39.048889000000003</v>
      </c>
    </row>
    <row r="3508" spans="1:23" x14ac:dyDescent="0.25">
      <c r="A3508" t="s">
        <v>1205</v>
      </c>
      <c r="B3508">
        <v>86.8</v>
      </c>
      <c r="C3508">
        <v>66.67</v>
      </c>
      <c r="D3508">
        <v>293</v>
      </c>
      <c r="E3508">
        <v>1</v>
      </c>
      <c r="F3508">
        <v>1</v>
      </c>
      <c r="G3508">
        <v>38</v>
      </c>
      <c r="H3508">
        <v>0</v>
      </c>
      <c r="I3508">
        <v>0</v>
      </c>
      <c r="J3508">
        <v>-3</v>
      </c>
      <c r="K3508">
        <v>0</v>
      </c>
      <c r="L3508" s="1">
        <v>41980</v>
      </c>
      <c r="M3508" t="s">
        <v>27</v>
      </c>
      <c r="N3508" t="s">
        <v>119</v>
      </c>
      <c r="O3508" t="s">
        <v>119</v>
      </c>
      <c r="P3508" t="s">
        <v>166</v>
      </c>
      <c r="Q3508" t="s">
        <v>68</v>
      </c>
      <c r="R3508" t="s">
        <v>26</v>
      </c>
      <c r="S3508" t="s">
        <v>425</v>
      </c>
      <c r="T3508">
        <v>74</v>
      </c>
      <c r="U3508">
        <v>1</v>
      </c>
      <c r="V3508">
        <v>-112.26300000000001</v>
      </c>
      <c r="W3508">
        <v>33.527999999999999</v>
      </c>
    </row>
    <row r="3509" spans="1:23" x14ac:dyDescent="0.25">
      <c r="A3509" t="s">
        <v>1205</v>
      </c>
      <c r="B3509">
        <v>115.6</v>
      </c>
      <c r="C3509">
        <v>60</v>
      </c>
      <c r="D3509">
        <v>297</v>
      </c>
      <c r="E3509">
        <v>2</v>
      </c>
      <c r="F3509">
        <v>0</v>
      </c>
      <c r="G3509">
        <v>72</v>
      </c>
      <c r="H3509">
        <v>0</v>
      </c>
      <c r="I3509">
        <v>13.86</v>
      </c>
      <c r="J3509">
        <v>18</v>
      </c>
      <c r="K3509">
        <v>1</v>
      </c>
      <c r="L3509" s="1">
        <v>41987</v>
      </c>
      <c r="M3509" t="s">
        <v>22</v>
      </c>
      <c r="N3509" t="s">
        <v>59</v>
      </c>
      <c r="O3509" t="s">
        <v>68</v>
      </c>
      <c r="P3509" t="s">
        <v>385</v>
      </c>
      <c r="Q3509" t="s">
        <v>68</v>
      </c>
      <c r="R3509" t="s">
        <v>26</v>
      </c>
      <c r="S3509" t="s">
        <v>131</v>
      </c>
      <c r="T3509">
        <v>63</v>
      </c>
      <c r="U3509">
        <v>0</v>
      </c>
      <c r="V3509">
        <v>-94.483889000000005</v>
      </c>
      <c r="W3509">
        <v>39.048889000000003</v>
      </c>
    </row>
    <row r="3510" spans="1:23" x14ac:dyDescent="0.25">
      <c r="A3510" t="s">
        <v>1205</v>
      </c>
      <c r="B3510">
        <v>88.3</v>
      </c>
      <c r="C3510">
        <v>68.89</v>
      </c>
      <c r="D3510">
        <v>311</v>
      </c>
      <c r="E3510">
        <v>0</v>
      </c>
      <c r="F3510">
        <v>0</v>
      </c>
      <c r="G3510">
        <v>64</v>
      </c>
      <c r="H3510">
        <v>0</v>
      </c>
      <c r="I3510">
        <v>3.36</v>
      </c>
      <c r="J3510">
        <v>-8</v>
      </c>
      <c r="K3510">
        <v>0</v>
      </c>
      <c r="L3510" s="1">
        <v>41994</v>
      </c>
      <c r="M3510" t="s">
        <v>27</v>
      </c>
      <c r="N3510" t="s">
        <v>62</v>
      </c>
      <c r="O3510" t="s">
        <v>62</v>
      </c>
      <c r="P3510" t="s">
        <v>1144</v>
      </c>
      <c r="Q3510" t="s">
        <v>68</v>
      </c>
      <c r="R3510" t="s">
        <v>26</v>
      </c>
      <c r="S3510" t="s">
        <v>64</v>
      </c>
      <c r="T3510">
        <v>33</v>
      </c>
      <c r="U3510">
        <v>0</v>
      </c>
      <c r="V3510">
        <v>-80.015833000000001</v>
      </c>
      <c r="W3510">
        <v>40.446666999999998</v>
      </c>
    </row>
    <row r="3511" spans="1:23" x14ac:dyDescent="0.25">
      <c r="A3511" t="s">
        <v>1205</v>
      </c>
      <c r="B3511">
        <v>118.6</v>
      </c>
      <c r="C3511">
        <v>66.67</v>
      </c>
      <c r="D3511">
        <v>243</v>
      </c>
      <c r="E3511">
        <v>3</v>
      </c>
      <c r="F3511">
        <v>0</v>
      </c>
      <c r="G3511">
        <v>42</v>
      </c>
      <c r="H3511">
        <v>0</v>
      </c>
      <c r="I3511">
        <v>10.31</v>
      </c>
      <c r="J3511">
        <v>7</v>
      </c>
      <c r="K3511">
        <v>1</v>
      </c>
      <c r="L3511" s="1">
        <v>42260</v>
      </c>
      <c r="M3511" t="s">
        <v>27</v>
      </c>
      <c r="N3511" t="s">
        <v>109</v>
      </c>
      <c r="O3511" t="s">
        <v>109</v>
      </c>
      <c r="P3511" t="s">
        <v>286</v>
      </c>
      <c r="Q3511" t="s">
        <v>68</v>
      </c>
      <c r="R3511" t="s">
        <v>26</v>
      </c>
      <c r="S3511" t="s">
        <v>111</v>
      </c>
      <c r="T3511">
        <v>81</v>
      </c>
      <c r="U3511">
        <v>1</v>
      </c>
      <c r="V3511">
        <v>-95.410832999999997</v>
      </c>
      <c r="W3511">
        <v>29.684722000000001</v>
      </c>
    </row>
    <row r="3512" spans="1:23" x14ac:dyDescent="0.25">
      <c r="A3512" t="s">
        <v>1205</v>
      </c>
      <c r="B3512">
        <v>53.9</v>
      </c>
      <c r="C3512">
        <v>64</v>
      </c>
      <c r="D3512">
        <v>191</v>
      </c>
      <c r="E3512">
        <v>0</v>
      </c>
      <c r="F3512">
        <v>2</v>
      </c>
      <c r="G3512">
        <v>61</v>
      </c>
      <c r="H3512">
        <v>0</v>
      </c>
      <c r="I3512">
        <v>11.43</v>
      </c>
      <c r="J3512">
        <v>-7</v>
      </c>
      <c r="K3512">
        <v>0</v>
      </c>
      <c r="L3512" s="1">
        <v>42264</v>
      </c>
      <c r="M3512" t="s">
        <v>22</v>
      </c>
      <c r="N3512" t="s">
        <v>36</v>
      </c>
      <c r="O3512" t="s">
        <v>68</v>
      </c>
      <c r="P3512" t="s">
        <v>290</v>
      </c>
      <c r="Q3512" t="s">
        <v>68</v>
      </c>
      <c r="R3512" t="s">
        <v>26</v>
      </c>
      <c r="S3512" t="s">
        <v>131</v>
      </c>
      <c r="T3512">
        <v>85</v>
      </c>
      <c r="U3512">
        <v>0</v>
      </c>
      <c r="V3512">
        <v>-94.483889000000005</v>
      </c>
      <c r="W3512">
        <v>39.048889000000003</v>
      </c>
    </row>
    <row r="3513" spans="1:23" x14ac:dyDescent="0.25">
      <c r="A3513" t="s">
        <v>1205</v>
      </c>
      <c r="B3513">
        <v>80.2</v>
      </c>
      <c r="C3513">
        <v>60</v>
      </c>
      <c r="D3513">
        <v>290</v>
      </c>
      <c r="E3513">
        <v>1</v>
      </c>
      <c r="F3513">
        <v>1</v>
      </c>
      <c r="G3513">
        <v>93</v>
      </c>
      <c r="H3513">
        <v>0</v>
      </c>
      <c r="I3513">
        <v>5.84</v>
      </c>
      <c r="J3513">
        <v>-10</v>
      </c>
      <c r="K3513">
        <v>0</v>
      </c>
      <c r="L3513" s="1">
        <v>42275</v>
      </c>
      <c r="M3513" t="s">
        <v>27</v>
      </c>
      <c r="N3513" t="s">
        <v>73</v>
      </c>
      <c r="O3513" t="s">
        <v>73</v>
      </c>
      <c r="P3513" t="s">
        <v>777</v>
      </c>
      <c r="Q3513" t="s">
        <v>68</v>
      </c>
      <c r="R3513" t="s">
        <v>26</v>
      </c>
      <c r="S3513" t="s">
        <v>168</v>
      </c>
      <c r="T3513">
        <v>64</v>
      </c>
      <c r="U3513">
        <v>0</v>
      </c>
      <c r="V3513">
        <v>-88.062222000000006</v>
      </c>
      <c r="W3513">
        <v>44.501389000000003</v>
      </c>
    </row>
    <row r="3514" spans="1:23" x14ac:dyDescent="0.25">
      <c r="A3514" t="s">
        <v>1205</v>
      </c>
      <c r="B3514">
        <v>95.2</v>
      </c>
      <c r="C3514">
        <v>68.89</v>
      </c>
      <c r="D3514">
        <v>386</v>
      </c>
      <c r="E3514">
        <v>0</v>
      </c>
      <c r="F3514">
        <v>0</v>
      </c>
      <c r="G3514">
        <v>65</v>
      </c>
      <c r="H3514">
        <v>0</v>
      </c>
      <c r="I3514">
        <v>9.1999999999999993</v>
      </c>
      <c r="J3514">
        <v>-15</v>
      </c>
      <c r="K3514">
        <v>0</v>
      </c>
      <c r="L3514" s="1">
        <v>42281</v>
      </c>
      <c r="M3514" t="s">
        <v>27</v>
      </c>
      <c r="N3514" t="s">
        <v>136</v>
      </c>
      <c r="O3514" t="s">
        <v>136</v>
      </c>
      <c r="P3514" t="s">
        <v>918</v>
      </c>
      <c r="Q3514" t="s">
        <v>68</v>
      </c>
      <c r="R3514" t="s">
        <v>26</v>
      </c>
      <c r="S3514" t="s">
        <v>161</v>
      </c>
      <c r="T3514">
        <v>73</v>
      </c>
      <c r="U3514">
        <v>0</v>
      </c>
      <c r="V3514">
        <v>-84.516000000000005</v>
      </c>
      <c r="W3514">
        <v>39.094999999999999</v>
      </c>
    </row>
    <row r="3515" spans="1:23" x14ac:dyDescent="0.25">
      <c r="A3515" t="s">
        <v>1205</v>
      </c>
      <c r="B3515">
        <v>82.8</v>
      </c>
      <c r="C3515">
        <v>53.33</v>
      </c>
      <c r="D3515">
        <v>181</v>
      </c>
      <c r="E3515">
        <v>1</v>
      </c>
      <c r="F3515">
        <v>0</v>
      </c>
      <c r="G3515">
        <v>50</v>
      </c>
      <c r="H3515">
        <v>0</v>
      </c>
      <c r="I3515">
        <v>9.1999999999999993</v>
      </c>
      <c r="J3515">
        <v>-1</v>
      </c>
      <c r="K3515">
        <v>0</v>
      </c>
      <c r="L3515" s="1">
        <v>42288</v>
      </c>
      <c r="M3515" t="s">
        <v>22</v>
      </c>
      <c r="N3515" t="s">
        <v>77</v>
      </c>
      <c r="O3515" t="s">
        <v>68</v>
      </c>
      <c r="P3515" t="s">
        <v>792</v>
      </c>
      <c r="Q3515" t="s">
        <v>68</v>
      </c>
      <c r="R3515" t="s">
        <v>26</v>
      </c>
      <c r="S3515" t="s">
        <v>131</v>
      </c>
      <c r="T3515">
        <v>80</v>
      </c>
      <c r="U3515">
        <v>0</v>
      </c>
      <c r="V3515">
        <v>-94.483889000000005</v>
      </c>
      <c r="W3515">
        <v>39.048889000000003</v>
      </c>
    </row>
    <row r="3516" spans="1:23" x14ac:dyDescent="0.25">
      <c r="A3516" t="s">
        <v>1205</v>
      </c>
      <c r="B3516">
        <v>92.4</v>
      </c>
      <c r="C3516">
        <v>59.46</v>
      </c>
      <c r="D3516">
        <v>282</v>
      </c>
      <c r="E3516">
        <v>1</v>
      </c>
      <c r="F3516">
        <v>0</v>
      </c>
      <c r="G3516">
        <v>42</v>
      </c>
      <c r="H3516">
        <v>0</v>
      </c>
      <c r="I3516">
        <v>13.86</v>
      </c>
      <c r="J3516">
        <v>-6</v>
      </c>
      <c r="K3516">
        <v>0</v>
      </c>
      <c r="L3516" s="1">
        <v>42295</v>
      </c>
      <c r="M3516" t="s">
        <v>27</v>
      </c>
      <c r="N3516" t="s">
        <v>82</v>
      </c>
      <c r="O3516" t="s">
        <v>82</v>
      </c>
      <c r="P3516" t="s">
        <v>387</v>
      </c>
      <c r="Q3516" t="s">
        <v>68</v>
      </c>
      <c r="R3516" t="s">
        <v>26</v>
      </c>
      <c r="S3516" t="s">
        <v>259</v>
      </c>
      <c r="T3516">
        <v>61</v>
      </c>
      <c r="U3516">
        <v>0</v>
      </c>
      <c r="V3516">
        <v>-93.224999999999994</v>
      </c>
      <c r="W3516">
        <v>44.975999999999999</v>
      </c>
    </row>
    <row r="3517" spans="1:23" x14ac:dyDescent="0.25">
      <c r="A3517" t="s">
        <v>1205</v>
      </c>
      <c r="B3517">
        <v>99.9</v>
      </c>
      <c r="C3517">
        <v>65.63</v>
      </c>
      <c r="D3517">
        <v>251</v>
      </c>
      <c r="E3517">
        <v>1</v>
      </c>
      <c r="F3517">
        <v>0</v>
      </c>
      <c r="G3517">
        <v>48</v>
      </c>
      <c r="H3517">
        <v>0</v>
      </c>
      <c r="I3517">
        <v>9.1999999999999993</v>
      </c>
      <c r="J3517">
        <v>10</v>
      </c>
      <c r="K3517">
        <v>1</v>
      </c>
      <c r="L3517" s="1">
        <v>42302</v>
      </c>
      <c r="M3517" t="s">
        <v>22</v>
      </c>
      <c r="N3517" t="s">
        <v>62</v>
      </c>
      <c r="O3517" t="s">
        <v>68</v>
      </c>
      <c r="P3517" t="s">
        <v>481</v>
      </c>
      <c r="Q3517" t="s">
        <v>68</v>
      </c>
      <c r="R3517" t="s">
        <v>26</v>
      </c>
      <c r="S3517" t="s">
        <v>131</v>
      </c>
      <c r="T3517">
        <v>62</v>
      </c>
      <c r="U3517">
        <v>0</v>
      </c>
      <c r="V3517">
        <v>-94.483889000000005</v>
      </c>
      <c r="W3517">
        <v>39.048889000000003</v>
      </c>
    </row>
    <row r="3518" spans="1:23" x14ac:dyDescent="0.25">
      <c r="A3518" t="s">
        <v>1205</v>
      </c>
      <c r="B3518">
        <v>86</v>
      </c>
      <c r="C3518">
        <v>54.84</v>
      </c>
      <c r="D3518">
        <v>204</v>
      </c>
      <c r="E3518">
        <v>1</v>
      </c>
      <c r="F3518">
        <v>0</v>
      </c>
      <c r="G3518">
        <v>10</v>
      </c>
      <c r="H3518">
        <v>0</v>
      </c>
      <c r="I3518">
        <v>2.2400000000000002</v>
      </c>
      <c r="J3518">
        <v>16</v>
      </c>
      <c r="K3518">
        <v>1</v>
      </c>
      <c r="L3518" s="1">
        <v>42323</v>
      </c>
      <c r="M3518" t="s">
        <v>27</v>
      </c>
      <c r="N3518" t="s">
        <v>36</v>
      </c>
      <c r="O3518" t="s">
        <v>36</v>
      </c>
      <c r="P3518" t="s">
        <v>1114</v>
      </c>
      <c r="Q3518" t="s">
        <v>68</v>
      </c>
      <c r="R3518" t="s">
        <v>26</v>
      </c>
      <c r="S3518" t="s">
        <v>38</v>
      </c>
      <c r="T3518">
        <v>56</v>
      </c>
      <c r="U3518">
        <v>0</v>
      </c>
      <c r="V3518">
        <v>-105.02</v>
      </c>
      <c r="W3518">
        <v>39.743889000000003</v>
      </c>
    </row>
    <row r="3519" spans="1:23" x14ac:dyDescent="0.25">
      <c r="A3519" t="s">
        <v>1205</v>
      </c>
      <c r="B3519">
        <v>108.8</v>
      </c>
      <c r="C3519">
        <v>80</v>
      </c>
      <c r="D3519">
        <v>253</v>
      </c>
      <c r="E3519">
        <v>0</v>
      </c>
      <c r="F3519">
        <v>0</v>
      </c>
      <c r="G3519">
        <v>12</v>
      </c>
      <c r="H3519">
        <v>0</v>
      </c>
      <c r="I3519">
        <v>8.08</v>
      </c>
      <c r="J3519">
        <v>30</v>
      </c>
      <c r="K3519">
        <v>1</v>
      </c>
      <c r="L3519" s="1">
        <v>42330</v>
      </c>
      <c r="M3519" t="s">
        <v>27</v>
      </c>
      <c r="N3519" t="s">
        <v>31</v>
      </c>
      <c r="O3519" t="s">
        <v>31</v>
      </c>
      <c r="P3519" t="s">
        <v>318</v>
      </c>
      <c r="Q3519" t="s">
        <v>68</v>
      </c>
      <c r="R3519" t="s">
        <v>26</v>
      </c>
      <c r="S3519" t="s">
        <v>71</v>
      </c>
      <c r="T3519">
        <v>82</v>
      </c>
      <c r="U3519">
        <v>0</v>
      </c>
      <c r="V3519">
        <v>-117.119444</v>
      </c>
      <c r="W3519">
        <v>32.783056000000002</v>
      </c>
    </row>
    <row r="3520" spans="1:23" x14ac:dyDescent="0.25">
      <c r="A3520" t="s">
        <v>1205</v>
      </c>
      <c r="B3520">
        <v>112.5</v>
      </c>
      <c r="C3520">
        <v>63.33</v>
      </c>
      <c r="D3520">
        <v>255</v>
      </c>
      <c r="E3520">
        <v>2</v>
      </c>
      <c r="F3520">
        <v>0</v>
      </c>
      <c r="G3520">
        <v>89</v>
      </c>
      <c r="H3520">
        <v>1.2E-2</v>
      </c>
      <c r="I3520">
        <v>10.31</v>
      </c>
      <c r="J3520">
        <v>8</v>
      </c>
      <c r="K3520">
        <v>1</v>
      </c>
      <c r="L3520" s="1">
        <v>42337</v>
      </c>
      <c r="M3520" t="s">
        <v>22</v>
      </c>
      <c r="N3520" t="s">
        <v>42</v>
      </c>
      <c r="O3520" t="s">
        <v>68</v>
      </c>
      <c r="P3520" t="s">
        <v>1221</v>
      </c>
      <c r="Q3520" t="s">
        <v>68</v>
      </c>
      <c r="R3520" t="s">
        <v>33</v>
      </c>
      <c r="S3520" t="s">
        <v>131</v>
      </c>
      <c r="T3520">
        <v>37</v>
      </c>
      <c r="U3520">
        <v>0</v>
      </c>
      <c r="V3520">
        <v>-94.483889000000005</v>
      </c>
      <c r="W3520">
        <v>39.048889000000003</v>
      </c>
    </row>
    <row r="3521" spans="1:23" x14ac:dyDescent="0.25">
      <c r="A3521" t="s">
        <v>1205</v>
      </c>
      <c r="B3521">
        <v>123.7</v>
      </c>
      <c r="C3521">
        <v>72.73</v>
      </c>
      <c r="D3521">
        <v>162</v>
      </c>
      <c r="E3521">
        <v>2</v>
      </c>
      <c r="F3521">
        <v>0</v>
      </c>
      <c r="G3521">
        <v>87</v>
      </c>
      <c r="H3521">
        <v>0</v>
      </c>
      <c r="I3521">
        <v>4.72</v>
      </c>
      <c r="J3521">
        <v>14</v>
      </c>
      <c r="K3521">
        <v>1</v>
      </c>
      <c r="L3521" s="1">
        <v>42344</v>
      </c>
      <c r="M3521" t="s">
        <v>27</v>
      </c>
      <c r="N3521" t="s">
        <v>59</v>
      </c>
      <c r="O3521" t="s">
        <v>59</v>
      </c>
      <c r="P3521" t="s">
        <v>255</v>
      </c>
      <c r="Q3521" t="s">
        <v>68</v>
      </c>
      <c r="R3521" t="s">
        <v>26</v>
      </c>
      <c r="S3521" t="s">
        <v>81</v>
      </c>
      <c r="T3521">
        <v>59</v>
      </c>
      <c r="U3521">
        <v>0</v>
      </c>
      <c r="V3521">
        <v>-122.20055600000001</v>
      </c>
      <c r="W3521">
        <v>37.751666999999998</v>
      </c>
    </row>
    <row r="3522" spans="1:23" x14ac:dyDescent="0.25">
      <c r="A3522" t="s">
        <v>1205</v>
      </c>
      <c r="B3522">
        <v>87.4</v>
      </c>
      <c r="C3522">
        <v>65.22</v>
      </c>
      <c r="D3522">
        <v>191</v>
      </c>
      <c r="E3522">
        <v>1</v>
      </c>
      <c r="F3522">
        <v>1</v>
      </c>
      <c r="G3522">
        <v>96</v>
      </c>
      <c r="H3522">
        <v>0.02</v>
      </c>
      <c r="I3522">
        <v>3.36</v>
      </c>
      <c r="J3522">
        <v>7</v>
      </c>
      <c r="K3522">
        <v>1</v>
      </c>
      <c r="L3522" s="1">
        <v>42351</v>
      </c>
      <c r="M3522" t="s">
        <v>22</v>
      </c>
      <c r="N3522" t="s">
        <v>31</v>
      </c>
      <c r="O3522" t="s">
        <v>68</v>
      </c>
      <c r="P3522" t="s">
        <v>545</v>
      </c>
      <c r="Q3522" t="s">
        <v>68</v>
      </c>
      <c r="R3522" t="s">
        <v>33</v>
      </c>
      <c r="S3522" t="s">
        <v>131</v>
      </c>
      <c r="T3522">
        <v>61</v>
      </c>
      <c r="U3522">
        <v>0</v>
      </c>
      <c r="V3522">
        <v>-94.483889000000005</v>
      </c>
      <c r="W3522">
        <v>39.048889000000003</v>
      </c>
    </row>
    <row r="3523" spans="1:23" x14ac:dyDescent="0.25">
      <c r="A3523" t="s">
        <v>1205</v>
      </c>
      <c r="B3523">
        <v>108.5</v>
      </c>
      <c r="C3523">
        <v>84</v>
      </c>
      <c r="D3523">
        <v>171</v>
      </c>
      <c r="E3523">
        <v>1</v>
      </c>
      <c r="F3523">
        <v>0</v>
      </c>
      <c r="G3523">
        <v>31</v>
      </c>
      <c r="H3523">
        <v>0</v>
      </c>
      <c r="I3523">
        <v>8.08</v>
      </c>
      <c r="J3523">
        <v>20</v>
      </c>
      <c r="K3523">
        <v>1</v>
      </c>
      <c r="L3523" s="1">
        <v>42358</v>
      </c>
      <c r="M3523" t="s">
        <v>27</v>
      </c>
      <c r="N3523" t="s">
        <v>132</v>
      </c>
      <c r="O3523" t="s">
        <v>132</v>
      </c>
      <c r="P3523" t="s">
        <v>401</v>
      </c>
      <c r="Q3523" t="s">
        <v>68</v>
      </c>
      <c r="R3523" t="s">
        <v>26</v>
      </c>
      <c r="S3523" t="s">
        <v>186</v>
      </c>
      <c r="T3523">
        <v>46</v>
      </c>
      <c r="U3523">
        <v>0</v>
      </c>
      <c r="V3523">
        <v>-76.622777999999997</v>
      </c>
      <c r="W3523">
        <v>39.278055999999999</v>
      </c>
    </row>
    <row r="3524" spans="1:23" x14ac:dyDescent="0.25">
      <c r="A3524" t="s">
        <v>1205</v>
      </c>
      <c r="B3524">
        <v>93.9</v>
      </c>
      <c r="C3524">
        <v>68.180000000000007</v>
      </c>
      <c r="D3524">
        <v>125</v>
      </c>
      <c r="E3524">
        <v>2</v>
      </c>
      <c r="F3524">
        <v>1</v>
      </c>
      <c r="G3524">
        <v>75</v>
      </c>
      <c r="H3524">
        <v>0</v>
      </c>
      <c r="I3524">
        <v>16.09</v>
      </c>
      <c r="J3524">
        <v>4</v>
      </c>
      <c r="K3524">
        <v>1</v>
      </c>
      <c r="L3524" s="1">
        <v>42365</v>
      </c>
      <c r="M3524" t="s">
        <v>22</v>
      </c>
      <c r="N3524" t="s">
        <v>51</v>
      </c>
      <c r="O3524" t="s">
        <v>68</v>
      </c>
      <c r="P3524" t="s">
        <v>169</v>
      </c>
      <c r="Q3524" t="s">
        <v>68</v>
      </c>
      <c r="R3524" t="s">
        <v>26</v>
      </c>
      <c r="S3524" t="s">
        <v>131</v>
      </c>
      <c r="T3524">
        <v>35</v>
      </c>
      <c r="U3524">
        <v>0</v>
      </c>
      <c r="V3524">
        <v>-94.483889000000005</v>
      </c>
      <c r="W3524">
        <v>39.048889000000003</v>
      </c>
    </row>
    <row r="3525" spans="1:23" x14ac:dyDescent="0.25">
      <c r="A3525" t="s">
        <v>1205</v>
      </c>
      <c r="B3525">
        <v>70.8</v>
      </c>
      <c r="C3525">
        <v>58.33</v>
      </c>
      <c r="D3525">
        <v>156</v>
      </c>
      <c r="E3525">
        <v>2</v>
      </c>
      <c r="F3525">
        <v>2</v>
      </c>
      <c r="G3525">
        <v>56</v>
      </c>
      <c r="H3525">
        <v>0</v>
      </c>
      <c r="I3525">
        <v>8.08</v>
      </c>
      <c r="J3525">
        <v>6</v>
      </c>
      <c r="K3525">
        <v>1</v>
      </c>
      <c r="L3525" s="1">
        <v>42372</v>
      </c>
      <c r="M3525" t="s">
        <v>22</v>
      </c>
      <c r="N3525" t="s">
        <v>59</v>
      </c>
      <c r="O3525" t="s">
        <v>68</v>
      </c>
      <c r="P3525" t="s">
        <v>370</v>
      </c>
      <c r="Q3525" t="s">
        <v>68</v>
      </c>
      <c r="R3525" t="s">
        <v>26</v>
      </c>
      <c r="S3525" t="s">
        <v>131</v>
      </c>
      <c r="T3525">
        <v>34</v>
      </c>
      <c r="U3525">
        <v>0</v>
      </c>
      <c r="V3525">
        <v>-94.483889000000005</v>
      </c>
      <c r="W3525">
        <v>39.048889000000003</v>
      </c>
    </row>
    <row r="3526" spans="1:23" x14ac:dyDescent="0.25">
      <c r="A3526" t="s">
        <v>1205</v>
      </c>
      <c r="B3526">
        <v>98.7</v>
      </c>
      <c r="C3526">
        <v>77.27</v>
      </c>
      <c r="D3526">
        <v>190</v>
      </c>
      <c r="E3526">
        <v>1</v>
      </c>
      <c r="F3526">
        <v>1</v>
      </c>
      <c r="G3526">
        <v>56</v>
      </c>
      <c r="H3526">
        <v>0</v>
      </c>
      <c r="I3526">
        <v>17.21</v>
      </c>
      <c r="J3526">
        <v>30</v>
      </c>
      <c r="K3526">
        <v>1</v>
      </c>
      <c r="L3526" s="1">
        <v>42378</v>
      </c>
      <c r="M3526" t="s">
        <v>27</v>
      </c>
      <c r="N3526" t="s">
        <v>109</v>
      </c>
      <c r="O3526" t="s">
        <v>109</v>
      </c>
      <c r="P3526" t="s">
        <v>1050</v>
      </c>
      <c r="Q3526" t="s">
        <v>68</v>
      </c>
      <c r="R3526" t="s">
        <v>26</v>
      </c>
      <c r="S3526" t="s">
        <v>111</v>
      </c>
      <c r="T3526">
        <v>49</v>
      </c>
      <c r="U3526">
        <v>1</v>
      </c>
      <c r="V3526">
        <v>-95.410832999999997</v>
      </c>
      <c r="W3526">
        <v>29.684722000000001</v>
      </c>
    </row>
    <row r="3527" spans="1:23" x14ac:dyDescent="0.25">
      <c r="A3527" t="s">
        <v>1205</v>
      </c>
      <c r="B3527">
        <v>77.599999999999994</v>
      </c>
      <c r="C3527">
        <v>58</v>
      </c>
      <c r="D3527">
        <v>246</v>
      </c>
      <c r="E3527">
        <v>1</v>
      </c>
      <c r="F3527">
        <v>0</v>
      </c>
      <c r="G3527">
        <v>92</v>
      </c>
      <c r="H3527">
        <v>0</v>
      </c>
      <c r="I3527">
        <v>3.36</v>
      </c>
      <c r="J3527">
        <v>-7</v>
      </c>
      <c r="K3527">
        <v>0</v>
      </c>
      <c r="L3527" s="1">
        <v>42385</v>
      </c>
      <c r="M3527" t="s">
        <v>27</v>
      </c>
      <c r="N3527" t="s">
        <v>24</v>
      </c>
      <c r="O3527" t="s">
        <v>24</v>
      </c>
      <c r="P3527" t="s">
        <v>80</v>
      </c>
      <c r="Q3527" t="s">
        <v>68</v>
      </c>
      <c r="R3527" t="s">
        <v>26</v>
      </c>
      <c r="S3527" t="s">
        <v>66</v>
      </c>
      <c r="T3527">
        <v>35</v>
      </c>
      <c r="U3527">
        <v>0</v>
      </c>
      <c r="V3527">
        <v>-71.263999999999996</v>
      </c>
      <c r="W3527">
        <v>42.091000000000001</v>
      </c>
    </row>
    <row r="3528" spans="1:23" x14ac:dyDescent="0.25">
      <c r="A3528" t="s">
        <v>1205</v>
      </c>
      <c r="B3528">
        <v>97.8</v>
      </c>
      <c r="C3528">
        <v>70.83</v>
      </c>
      <c r="D3528">
        <v>363</v>
      </c>
      <c r="E3528">
        <v>2</v>
      </c>
      <c r="F3528">
        <v>1</v>
      </c>
      <c r="G3528">
        <v>50</v>
      </c>
      <c r="H3528">
        <v>0</v>
      </c>
      <c r="I3528">
        <v>10.31</v>
      </c>
      <c r="J3528">
        <v>6</v>
      </c>
      <c r="K3528">
        <v>1</v>
      </c>
      <c r="L3528" s="1">
        <v>42624</v>
      </c>
      <c r="M3528" t="s">
        <v>22</v>
      </c>
      <c r="N3528" t="s">
        <v>31</v>
      </c>
      <c r="O3528" t="s">
        <v>68</v>
      </c>
      <c r="P3528" t="s">
        <v>568</v>
      </c>
      <c r="Q3528" t="s">
        <v>68</v>
      </c>
      <c r="R3528" t="s">
        <v>26</v>
      </c>
      <c r="S3528" t="s">
        <v>131</v>
      </c>
      <c r="T3528">
        <v>76</v>
      </c>
      <c r="U3528">
        <v>0</v>
      </c>
      <c r="V3528">
        <v>-94.483889000000005</v>
      </c>
      <c r="W3528">
        <v>39.048889000000003</v>
      </c>
    </row>
    <row r="3529" spans="1:23" x14ac:dyDescent="0.25">
      <c r="A3529" t="s">
        <v>1205</v>
      </c>
      <c r="B3529">
        <v>68.099999999999994</v>
      </c>
      <c r="C3529">
        <v>54.05</v>
      </c>
      <c r="D3529">
        <v>186</v>
      </c>
      <c r="E3529">
        <v>0</v>
      </c>
      <c r="F3529">
        <v>0</v>
      </c>
      <c r="G3529">
        <v>67</v>
      </c>
      <c r="H3529">
        <v>0</v>
      </c>
      <c r="I3529">
        <v>6.96</v>
      </c>
      <c r="J3529">
        <v>-7</v>
      </c>
      <c r="K3529">
        <v>0</v>
      </c>
      <c r="L3529" s="1">
        <v>42631</v>
      </c>
      <c r="M3529" t="s">
        <v>27</v>
      </c>
      <c r="N3529" t="s">
        <v>109</v>
      </c>
      <c r="O3529" t="s">
        <v>109</v>
      </c>
      <c r="P3529" t="s">
        <v>1229</v>
      </c>
      <c r="Q3529" t="s">
        <v>68</v>
      </c>
      <c r="R3529" t="s">
        <v>26</v>
      </c>
      <c r="S3529" t="s">
        <v>111</v>
      </c>
      <c r="T3529">
        <v>91</v>
      </c>
      <c r="U3529">
        <v>1</v>
      </c>
      <c r="V3529">
        <v>-95.410832999999997</v>
      </c>
      <c r="W3529">
        <v>29.684722000000001</v>
      </c>
    </row>
    <row r="3530" spans="1:23" x14ac:dyDescent="0.25">
      <c r="A3530" t="s">
        <v>1205</v>
      </c>
      <c r="B3530">
        <v>105.2</v>
      </c>
      <c r="C3530">
        <v>75.760000000000005</v>
      </c>
      <c r="D3530">
        <v>237</v>
      </c>
      <c r="E3530">
        <v>1</v>
      </c>
      <c r="F3530">
        <v>0</v>
      </c>
      <c r="G3530">
        <v>70</v>
      </c>
      <c r="H3530">
        <v>0</v>
      </c>
      <c r="I3530">
        <v>9.1999999999999993</v>
      </c>
      <c r="J3530">
        <v>21</v>
      </c>
      <c r="K3530">
        <v>1</v>
      </c>
      <c r="L3530" s="1">
        <v>42638</v>
      </c>
      <c r="M3530" t="s">
        <v>22</v>
      </c>
      <c r="N3530" t="s">
        <v>48</v>
      </c>
      <c r="O3530" t="s">
        <v>68</v>
      </c>
      <c r="P3530" t="s">
        <v>133</v>
      </c>
      <c r="Q3530" t="s">
        <v>68</v>
      </c>
      <c r="R3530" t="s">
        <v>26</v>
      </c>
      <c r="S3530" t="s">
        <v>131</v>
      </c>
      <c r="T3530">
        <v>66</v>
      </c>
      <c r="U3530">
        <v>0</v>
      </c>
      <c r="V3530">
        <v>-94.483889000000005</v>
      </c>
      <c r="W3530">
        <v>39.048889000000003</v>
      </c>
    </row>
    <row r="3531" spans="1:23" x14ac:dyDescent="0.25">
      <c r="A3531" t="s">
        <v>1205</v>
      </c>
      <c r="B3531">
        <v>81</v>
      </c>
      <c r="C3531">
        <v>60</v>
      </c>
      <c r="D3531">
        <v>287</v>
      </c>
      <c r="E3531">
        <v>2</v>
      </c>
      <c r="F3531">
        <v>1</v>
      </c>
      <c r="G3531">
        <v>100</v>
      </c>
      <c r="I3531">
        <v>0</v>
      </c>
      <c r="J3531">
        <v>-29</v>
      </c>
      <c r="K3531">
        <v>0</v>
      </c>
      <c r="L3531" s="1">
        <v>42645</v>
      </c>
      <c r="M3531" t="s">
        <v>27</v>
      </c>
      <c r="N3531" t="s">
        <v>62</v>
      </c>
      <c r="O3531" t="s">
        <v>62</v>
      </c>
      <c r="P3531" t="s">
        <v>1230</v>
      </c>
      <c r="Q3531" t="s">
        <v>68</v>
      </c>
      <c r="S3531" t="s">
        <v>64</v>
      </c>
      <c r="T3531">
        <v>59</v>
      </c>
      <c r="U3531">
        <v>0</v>
      </c>
      <c r="V3531">
        <v>-80.015833000000001</v>
      </c>
      <c r="W3531">
        <v>40.446666999999998</v>
      </c>
    </row>
    <row r="3532" spans="1:23" x14ac:dyDescent="0.25">
      <c r="A3532" t="s">
        <v>1205</v>
      </c>
      <c r="B3532">
        <v>109.1</v>
      </c>
      <c r="C3532">
        <v>86.36</v>
      </c>
      <c r="D3532">
        <v>224</v>
      </c>
      <c r="E3532">
        <v>0</v>
      </c>
      <c r="F3532">
        <v>0</v>
      </c>
      <c r="G3532">
        <v>97</v>
      </c>
      <c r="H3532">
        <v>0.11799999999999999</v>
      </c>
      <c r="I3532">
        <v>11.43</v>
      </c>
      <c r="J3532">
        <v>16</v>
      </c>
      <c r="K3532">
        <v>1</v>
      </c>
      <c r="L3532" s="1">
        <v>42659</v>
      </c>
      <c r="M3532" t="s">
        <v>27</v>
      </c>
      <c r="N3532" t="s">
        <v>59</v>
      </c>
      <c r="O3532" t="s">
        <v>59</v>
      </c>
      <c r="P3532" t="s">
        <v>194</v>
      </c>
      <c r="Q3532" t="s">
        <v>68</v>
      </c>
      <c r="R3532" t="s">
        <v>103</v>
      </c>
      <c r="S3532" t="s">
        <v>81</v>
      </c>
      <c r="T3532">
        <v>64</v>
      </c>
      <c r="U3532">
        <v>0</v>
      </c>
      <c r="V3532">
        <v>-122.20055600000001</v>
      </c>
      <c r="W3532">
        <v>37.751666999999998</v>
      </c>
    </row>
    <row r="3533" spans="1:23" x14ac:dyDescent="0.25">
      <c r="A3533" t="s">
        <v>1205</v>
      </c>
      <c r="B3533">
        <v>126</v>
      </c>
      <c r="C3533">
        <v>70.83</v>
      </c>
      <c r="D3533">
        <v>214</v>
      </c>
      <c r="E3533">
        <v>2</v>
      </c>
      <c r="F3533">
        <v>0</v>
      </c>
      <c r="G3533">
        <v>46</v>
      </c>
      <c r="H3533">
        <v>0</v>
      </c>
      <c r="I3533">
        <v>5.84</v>
      </c>
      <c r="J3533">
        <v>6</v>
      </c>
      <c r="K3533">
        <v>1</v>
      </c>
      <c r="L3533" s="1">
        <v>42666</v>
      </c>
      <c r="M3533" t="s">
        <v>22</v>
      </c>
      <c r="N3533" t="s">
        <v>46</v>
      </c>
      <c r="O3533" t="s">
        <v>68</v>
      </c>
      <c r="P3533" t="s">
        <v>195</v>
      </c>
      <c r="Q3533" t="s">
        <v>68</v>
      </c>
      <c r="R3533" t="s">
        <v>26</v>
      </c>
      <c r="S3533" t="s">
        <v>131</v>
      </c>
      <c r="T3533">
        <v>73</v>
      </c>
      <c r="U3533">
        <v>0</v>
      </c>
      <c r="V3533">
        <v>-94.483889000000005</v>
      </c>
      <c r="W3533">
        <v>39.048889000000003</v>
      </c>
    </row>
    <row r="3534" spans="1:23" x14ac:dyDescent="0.25">
      <c r="A3534" t="s">
        <v>1205</v>
      </c>
      <c r="B3534">
        <v>87</v>
      </c>
      <c r="C3534">
        <v>47.37</v>
      </c>
      <c r="D3534">
        <v>127</v>
      </c>
      <c r="E3534">
        <v>1</v>
      </c>
      <c r="F3534">
        <v>0</v>
      </c>
      <c r="G3534">
        <v>75</v>
      </c>
      <c r="H3534">
        <v>0</v>
      </c>
      <c r="I3534">
        <v>10.31</v>
      </c>
      <c r="J3534">
        <v>16</v>
      </c>
      <c r="K3534">
        <v>1</v>
      </c>
      <c r="L3534" s="1">
        <v>42673</v>
      </c>
      <c r="M3534" t="s">
        <v>27</v>
      </c>
      <c r="N3534" t="s">
        <v>23</v>
      </c>
      <c r="O3534" t="s">
        <v>23</v>
      </c>
      <c r="P3534" t="s">
        <v>65</v>
      </c>
      <c r="Q3534" t="s">
        <v>68</v>
      </c>
      <c r="R3534" t="s">
        <v>26</v>
      </c>
      <c r="S3534" t="s">
        <v>198</v>
      </c>
      <c r="T3534">
        <v>64</v>
      </c>
      <c r="U3534">
        <v>1</v>
      </c>
      <c r="V3534">
        <v>-86.162806000000003</v>
      </c>
      <c r="W3534">
        <v>39.760055999999999</v>
      </c>
    </row>
    <row r="3535" spans="1:23" x14ac:dyDescent="0.25">
      <c r="A3535" t="s">
        <v>1205</v>
      </c>
      <c r="B3535">
        <v>65.5</v>
      </c>
      <c r="C3535">
        <v>65.790000000000006</v>
      </c>
      <c r="D3535">
        <v>178</v>
      </c>
      <c r="E3535">
        <v>0</v>
      </c>
      <c r="F3535">
        <v>1</v>
      </c>
      <c r="G3535">
        <v>54</v>
      </c>
      <c r="H3535">
        <v>0</v>
      </c>
      <c r="I3535">
        <v>4.72</v>
      </c>
      <c r="J3535">
        <v>3</v>
      </c>
      <c r="K3535">
        <v>1</v>
      </c>
      <c r="L3535" s="1">
        <v>42687</v>
      </c>
      <c r="M3535" t="s">
        <v>27</v>
      </c>
      <c r="N3535" t="s">
        <v>56</v>
      </c>
      <c r="O3535" t="s">
        <v>56</v>
      </c>
      <c r="P3535" t="s">
        <v>353</v>
      </c>
      <c r="Q3535" t="s">
        <v>68</v>
      </c>
      <c r="R3535" t="s">
        <v>26</v>
      </c>
      <c r="S3535" t="s">
        <v>58</v>
      </c>
      <c r="T3535">
        <v>53</v>
      </c>
      <c r="U3535">
        <v>0</v>
      </c>
      <c r="V3535">
        <v>-80.852778000000001</v>
      </c>
      <c r="W3535">
        <v>35.225833000000002</v>
      </c>
    </row>
    <row r="3536" spans="1:23" x14ac:dyDescent="0.25">
      <c r="A3536" t="s">
        <v>1205</v>
      </c>
      <c r="B3536">
        <v>99</v>
      </c>
      <c r="C3536">
        <v>77.42</v>
      </c>
      <c r="D3536">
        <v>261</v>
      </c>
      <c r="E3536">
        <v>1</v>
      </c>
      <c r="F3536">
        <v>1</v>
      </c>
      <c r="G3536">
        <v>40</v>
      </c>
      <c r="H3536">
        <v>0</v>
      </c>
      <c r="I3536">
        <v>11.43</v>
      </c>
      <c r="J3536">
        <v>-2</v>
      </c>
      <c r="K3536">
        <v>0</v>
      </c>
      <c r="L3536" s="1">
        <v>42694</v>
      </c>
      <c r="M3536" t="s">
        <v>22</v>
      </c>
      <c r="N3536" t="s">
        <v>152</v>
      </c>
      <c r="O3536" t="s">
        <v>68</v>
      </c>
      <c r="P3536" t="s">
        <v>806</v>
      </c>
      <c r="Q3536" t="s">
        <v>68</v>
      </c>
      <c r="R3536" t="s">
        <v>26</v>
      </c>
      <c r="S3536" t="s">
        <v>131</v>
      </c>
      <c r="T3536">
        <v>49</v>
      </c>
      <c r="U3536">
        <v>0</v>
      </c>
      <c r="V3536">
        <v>-94.483889000000005</v>
      </c>
      <c r="W3536">
        <v>39.048889000000003</v>
      </c>
    </row>
    <row r="3537" spans="1:23" x14ac:dyDescent="0.25">
      <c r="A3537" t="s">
        <v>1205</v>
      </c>
      <c r="B3537">
        <v>79.7</v>
      </c>
      <c r="C3537">
        <v>59.09</v>
      </c>
      <c r="D3537">
        <v>220</v>
      </c>
      <c r="E3537">
        <v>1</v>
      </c>
      <c r="F3537">
        <v>0</v>
      </c>
      <c r="G3537">
        <v>37</v>
      </c>
      <c r="H3537">
        <v>0</v>
      </c>
      <c r="I3537">
        <v>13.86</v>
      </c>
      <c r="J3537">
        <v>3</v>
      </c>
      <c r="K3537">
        <v>1</v>
      </c>
      <c r="L3537" s="1">
        <v>42701</v>
      </c>
      <c r="M3537" t="s">
        <v>27</v>
      </c>
      <c r="N3537" t="s">
        <v>36</v>
      </c>
      <c r="O3537" t="s">
        <v>36</v>
      </c>
      <c r="P3537" t="s">
        <v>249</v>
      </c>
      <c r="Q3537" t="s">
        <v>68</v>
      </c>
      <c r="R3537" t="s">
        <v>26</v>
      </c>
      <c r="S3537" t="s">
        <v>38</v>
      </c>
      <c r="T3537">
        <v>39</v>
      </c>
      <c r="U3537">
        <v>0</v>
      </c>
      <c r="V3537">
        <v>-105.02</v>
      </c>
      <c r="W3537">
        <v>39.743889000000003</v>
      </c>
    </row>
    <row r="3538" spans="1:23" x14ac:dyDescent="0.25">
      <c r="A3538" t="s">
        <v>1205</v>
      </c>
      <c r="B3538">
        <v>125</v>
      </c>
      <c r="C3538">
        <v>84</v>
      </c>
      <c r="D3538">
        <v>270</v>
      </c>
      <c r="E3538">
        <v>1</v>
      </c>
      <c r="F3538">
        <v>0</v>
      </c>
      <c r="G3538">
        <v>90</v>
      </c>
      <c r="H3538">
        <v>0.02</v>
      </c>
      <c r="I3538">
        <v>10.31</v>
      </c>
      <c r="J3538">
        <v>1</v>
      </c>
      <c r="K3538">
        <v>1</v>
      </c>
      <c r="L3538" s="1">
        <v>42708</v>
      </c>
      <c r="M3538" t="s">
        <v>27</v>
      </c>
      <c r="N3538" t="s">
        <v>39</v>
      </c>
      <c r="O3538" t="s">
        <v>39</v>
      </c>
      <c r="P3538" t="s">
        <v>815</v>
      </c>
      <c r="Q3538" t="s">
        <v>68</v>
      </c>
      <c r="R3538" t="s">
        <v>33</v>
      </c>
      <c r="S3538" t="s">
        <v>41</v>
      </c>
      <c r="T3538">
        <v>45</v>
      </c>
      <c r="U3538">
        <v>1</v>
      </c>
      <c r="V3538">
        <v>-84.400999999999996</v>
      </c>
      <c r="W3538">
        <v>33.758000000000003</v>
      </c>
    </row>
    <row r="3539" spans="1:23" x14ac:dyDescent="0.25">
      <c r="A3539" t="s">
        <v>1205</v>
      </c>
      <c r="B3539">
        <v>95.7</v>
      </c>
      <c r="C3539">
        <v>65.38</v>
      </c>
      <c r="D3539">
        <v>264</v>
      </c>
      <c r="E3539">
        <v>1</v>
      </c>
      <c r="F3539">
        <v>1</v>
      </c>
      <c r="G3539">
        <v>60</v>
      </c>
      <c r="H3539">
        <v>0</v>
      </c>
      <c r="I3539">
        <v>3.36</v>
      </c>
      <c r="J3539">
        <v>8</v>
      </c>
      <c r="K3539">
        <v>1</v>
      </c>
      <c r="L3539" s="1">
        <v>42712</v>
      </c>
      <c r="M3539" t="s">
        <v>22</v>
      </c>
      <c r="N3539" t="s">
        <v>59</v>
      </c>
      <c r="O3539" t="s">
        <v>68</v>
      </c>
      <c r="P3539" t="s">
        <v>306</v>
      </c>
      <c r="Q3539" t="s">
        <v>68</v>
      </c>
      <c r="R3539" t="s">
        <v>26</v>
      </c>
      <c r="S3539" t="s">
        <v>131</v>
      </c>
      <c r="T3539">
        <v>22</v>
      </c>
      <c r="U3539">
        <v>0</v>
      </c>
      <c r="V3539">
        <v>-94.483889000000005</v>
      </c>
      <c r="W3539">
        <v>39.048889000000003</v>
      </c>
    </row>
    <row r="3540" spans="1:23" x14ac:dyDescent="0.25">
      <c r="A3540" t="s">
        <v>1205</v>
      </c>
      <c r="B3540">
        <v>56.1</v>
      </c>
      <c r="C3540">
        <v>53.57</v>
      </c>
      <c r="D3540">
        <v>163</v>
      </c>
      <c r="E3540">
        <v>0</v>
      </c>
      <c r="F3540">
        <v>1</v>
      </c>
      <c r="G3540">
        <v>65</v>
      </c>
      <c r="H3540">
        <v>0</v>
      </c>
      <c r="I3540">
        <v>4.72</v>
      </c>
      <c r="J3540">
        <v>-2</v>
      </c>
      <c r="K3540">
        <v>0</v>
      </c>
      <c r="L3540" s="1">
        <v>42722</v>
      </c>
      <c r="M3540" t="s">
        <v>22</v>
      </c>
      <c r="N3540" t="s">
        <v>87</v>
      </c>
      <c r="O3540" t="s">
        <v>68</v>
      </c>
      <c r="P3540" t="s">
        <v>806</v>
      </c>
      <c r="Q3540" t="s">
        <v>68</v>
      </c>
      <c r="R3540" t="s">
        <v>26</v>
      </c>
      <c r="S3540" t="s">
        <v>131</v>
      </c>
      <c r="T3540">
        <v>6</v>
      </c>
      <c r="U3540">
        <v>0</v>
      </c>
      <c r="V3540">
        <v>-94.483889000000005</v>
      </c>
      <c r="W3540">
        <v>39.048889000000003</v>
      </c>
    </row>
    <row r="3541" spans="1:23" x14ac:dyDescent="0.25">
      <c r="A3541" t="s">
        <v>1205</v>
      </c>
      <c r="B3541">
        <v>85.9</v>
      </c>
      <c r="C3541">
        <v>69.44</v>
      </c>
      <c r="D3541">
        <v>244</v>
      </c>
      <c r="E3541">
        <v>1</v>
      </c>
      <c r="F3541">
        <v>1</v>
      </c>
      <c r="G3541">
        <v>77</v>
      </c>
      <c r="H3541">
        <v>3.9E-2</v>
      </c>
      <c r="I3541">
        <v>8.08</v>
      </c>
      <c r="J3541">
        <v>23</v>
      </c>
      <c r="K3541">
        <v>1</v>
      </c>
      <c r="L3541" s="1">
        <v>42729</v>
      </c>
      <c r="M3541" t="s">
        <v>22</v>
      </c>
      <c r="N3541" t="s">
        <v>36</v>
      </c>
      <c r="O3541" t="s">
        <v>68</v>
      </c>
      <c r="P3541" t="s">
        <v>701</v>
      </c>
      <c r="Q3541" t="s">
        <v>68</v>
      </c>
      <c r="R3541" t="s">
        <v>33</v>
      </c>
      <c r="S3541" t="s">
        <v>131</v>
      </c>
      <c r="T3541">
        <v>53</v>
      </c>
      <c r="U3541">
        <v>0</v>
      </c>
      <c r="V3541">
        <v>-94.483889000000005</v>
      </c>
      <c r="W3541">
        <v>39.048889000000003</v>
      </c>
    </row>
    <row r="3542" spans="1:23" x14ac:dyDescent="0.25">
      <c r="A3542" t="s">
        <v>1205</v>
      </c>
      <c r="B3542">
        <v>112.8</v>
      </c>
      <c r="C3542">
        <v>75</v>
      </c>
      <c r="D3542">
        <v>264</v>
      </c>
      <c r="E3542">
        <v>2</v>
      </c>
      <c r="F3542">
        <v>1</v>
      </c>
      <c r="G3542">
        <v>55</v>
      </c>
      <c r="H3542">
        <v>0</v>
      </c>
      <c r="I3542">
        <v>10.31</v>
      </c>
      <c r="J3542">
        <v>10</v>
      </c>
      <c r="K3542">
        <v>1</v>
      </c>
      <c r="L3542" s="1">
        <v>42736</v>
      </c>
      <c r="M3542" t="s">
        <v>27</v>
      </c>
      <c r="N3542" t="s">
        <v>31</v>
      </c>
      <c r="O3542" t="s">
        <v>31</v>
      </c>
      <c r="P3542" t="s">
        <v>718</v>
      </c>
      <c r="Q3542" t="s">
        <v>68</v>
      </c>
      <c r="R3542" t="s">
        <v>26</v>
      </c>
      <c r="S3542" t="s">
        <v>71</v>
      </c>
      <c r="T3542">
        <v>59</v>
      </c>
      <c r="U3542">
        <v>0</v>
      </c>
      <c r="V3542">
        <v>-117.119444</v>
      </c>
      <c r="W3542">
        <v>32.783056000000002</v>
      </c>
    </row>
    <row r="3543" spans="1:23" x14ac:dyDescent="0.25">
      <c r="A3543" t="s">
        <v>1205</v>
      </c>
      <c r="B3543">
        <v>69.7</v>
      </c>
      <c r="C3543">
        <v>58.82</v>
      </c>
      <c r="D3543">
        <v>172</v>
      </c>
      <c r="E3543">
        <v>1</v>
      </c>
      <c r="F3543">
        <v>1</v>
      </c>
      <c r="G3543">
        <v>100</v>
      </c>
      <c r="H3543">
        <v>0</v>
      </c>
      <c r="I3543">
        <v>10.31</v>
      </c>
      <c r="J3543">
        <v>-2</v>
      </c>
      <c r="K3543">
        <v>0</v>
      </c>
      <c r="L3543" s="1">
        <v>42750</v>
      </c>
      <c r="M3543" t="s">
        <v>22</v>
      </c>
      <c r="N3543" t="s">
        <v>62</v>
      </c>
      <c r="O3543" t="s">
        <v>68</v>
      </c>
      <c r="P3543" t="s">
        <v>971</v>
      </c>
      <c r="Q3543" t="s">
        <v>68</v>
      </c>
      <c r="R3543" t="s">
        <v>26</v>
      </c>
      <c r="S3543" t="s">
        <v>131</v>
      </c>
      <c r="T3543">
        <v>33</v>
      </c>
      <c r="U3543">
        <v>0</v>
      </c>
      <c r="V3543">
        <v>-94.483889000000005</v>
      </c>
      <c r="W3543">
        <v>39.048889000000003</v>
      </c>
    </row>
    <row r="3544" spans="1:23" x14ac:dyDescent="0.25">
      <c r="A3544" t="s">
        <v>1205</v>
      </c>
      <c r="B3544">
        <v>148.6</v>
      </c>
      <c r="C3544">
        <v>80</v>
      </c>
      <c r="D3544">
        <v>368</v>
      </c>
      <c r="E3544">
        <v>4</v>
      </c>
      <c r="F3544">
        <v>0</v>
      </c>
      <c r="G3544">
        <v>88</v>
      </c>
      <c r="I3544">
        <v>6.34</v>
      </c>
      <c r="J3544">
        <v>15</v>
      </c>
      <c r="K3544">
        <v>1</v>
      </c>
      <c r="L3544" s="1">
        <v>42985</v>
      </c>
      <c r="M3544" t="s">
        <v>27</v>
      </c>
      <c r="N3544" t="s">
        <v>24</v>
      </c>
      <c r="O3544" t="s">
        <v>24</v>
      </c>
      <c r="P3544" t="s">
        <v>1158</v>
      </c>
      <c r="Q3544" t="s">
        <v>68</v>
      </c>
      <c r="S3544" t="s">
        <v>66</v>
      </c>
      <c r="T3544">
        <v>61</v>
      </c>
      <c r="U3544">
        <v>0</v>
      </c>
      <c r="V3544">
        <v>-71.263999999999996</v>
      </c>
      <c r="W3544">
        <v>42.091000000000001</v>
      </c>
    </row>
    <row r="3545" spans="1:23" x14ac:dyDescent="0.25">
      <c r="A3545" t="s">
        <v>1205</v>
      </c>
      <c r="B3545">
        <v>113.8</v>
      </c>
      <c r="C3545">
        <v>75</v>
      </c>
      <c r="D3545">
        <v>251</v>
      </c>
      <c r="E3545">
        <v>1</v>
      </c>
      <c r="F3545">
        <v>0</v>
      </c>
      <c r="G3545">
        <v>93</v>
      </c>
      <c r="H3545">
        <v>0</v>
      </c>
      <c r="I3545">
        <v>9.1999999999999993</v>
      </c>
      <c r="J3545">
        <v>7</v>
      </c>
      <c r="K3545">
        <v>1</v>
      </c>
      <c r="L3545" s="1">
        <v>42995</v>
      </c>
      <c r="M3545" t="s">
        <v>22</v>
      </c>
      <c r="N3545" t="s">
        <v>93</v>
      </c>
      <c r="O3545" t="s">
        <v>68</v>
      </c>
      <c r="P3545" t="s">
        <v>286</v>
      </c>
      <c r="Q3545" t="s">
        <v>68</v>
      </c>
      <c r="R3545" t="s">
        <v>26</v>
      </c>
      <c r="S3545" t="s">
        <v>131</v>
      </c>
      <c r="T3545">
        <v>69</v>
      </c>
      <c r="U3545">
        <v>0</v>
      </c>
      <c r="V3545">
        <v>-94.483889000000005</v>
      </c>
      <c r="W3545">
        <v>39.048889000000003</v>
      </c>
    </row>
    <row r="3546" spans="1:23" x14ac:dyDescent="0.25">
      <c r="A3546" t="s">
        <v>1205</v>
      </c>
      <c r="B3546">
        <v>128.1</v>
      </c>
      <c r="C3546">
        <v>76.19</v>
      </c>
      <c r="D3546">
        <v>155</v>
      </c>
      <c r="E3546">
        <v>2</v>
      </c>
      <c r="F3546">
        <v>0</v>
      </c>
      <c r="G3546">
        <v>42</v>
      </c>
      <c r="H3546">
        <v>0</v>
      </c>
      <c r="I3546">
        <v>11.43</v>
      </c>
      <c r="J3546">
        <v>14</v>
      </c>
      <c r="K3546">
        <v>1</v>
      </c>
      <c r="L3546" s="1">
        <v>43002</v>
      </c>
      <c r="M3546" t="s">
        <v>27</v>
      </c>
      <c r="N3546" t="s">
        <v>305</v>
      </c>
      <c r="O3546" t="s">
        <v>305</v>
      </c>
      <c r="P3546" t="s">
        <v>40</v>
      </c>
      <c r="Q3546" t="s">
        <v>68</v>
      </c>
      <c r="R3546" t="s">
        <v>26</v>
      </c>
      <c r="S3546" t="s">
        <v>807</v>
      </c>
      <c r="T3546">
        <v>78</v>
      </c>
      <c r="U3546">
        <v>0</v>
      </c>
      <c r="V3546">
        <v>-118.261</v>
      </c>
      <c r="W3546">
        <v>33.863999999999997</v>
      </c>
    </row>
    <row r="3547" spans="1:23" x14ac:dyDescent="0.25">
      <c r="A3547" t="s">
        <v>1205</v>
      </c>
      <c r="B3547">
        <v>104.9</v>
      </c>
      <c r="C3547">
        <v>72.97</v>
      </c>
      <c r="D3547">
        <v>293</v>
      </c>
      <c r="E3547">
        <v>1</v>
      </c>
      <c r="F3547">
        <v>0</v>
      </c>
      <c r="G3547">
        <v>61</v>
      </c>
      <c r="H3547">
        <v>0</v>
      </c>
      <c r="I3547">
        <v>6.96</v>
      </c>
      <c r="J3547">
        <v>9</v>
      </c>
      <c r="K3547">
        <v>1</v>
      </c>
      <c r="L3547" s="1">
        <v>43010</v>
      </c>
      <c r="M3547" t="s">
        <v>22</v>
      </c>
      <c r="N3547" t="s">
        <v>97</v>
      </c>
      <c r="O3547" t="s">
        <v>68</v>
      </c>
      <c r="P3547" t="s">
        <v>1231</v>
      </c>
      <c r="Q3547" t="s">
        <v>68</v>
      </c>
      <c r="R3547" t="s">
        <v>26</v>
      </c>
      <c r="S3547" t="s">
        <v>131</v>
      </c>
      <c r="T3547">
        <v>80</v>
      </c>
      <c r="U3547">
        <v>0</v>
      </c>
      <c r="V3547">
        <v>-94.483889000000005</v>
      </c>
      <c r="W3547">
        <v>39.048889000000003</v>
      </c>
    </row>
    <row r="3548" spans="1:23" x14ac:dyDescent="0.25">
      <c r="A3548" t="s">
        <v>1205</v>
      </c>
      <c r="B3548">
        <v>130.19999999999999</v>
      </c>
      <c r="C3548">
        <v>78.38</v>
      </c>
      <c r="D3548">
        <v>324</v>
      </c>
      <c r="E3548">
        <v>3</v>
      </c>
      <c r="F3548">
        <v>0</v>
      </c>
      <c r="G3548">
        <v>80</v>
      </c>
      <c r="H3548">
        <v>0</v>
      </c>
      <c r="I3548">
        <v>0</v>
      </c>
      <c r="J3548">
        <v>8</v>
      </c>
      <c r="K3548">
        <v>1</v>
      </c>
      <c r="L3548" s="1">
        <v>43016</v>
      </c>
      <c r="M3548" t="s">
        <v>27</v>
      </c>
      <c r="N3548" t="s">
        <v>109</v>
      </c>
      <c r="O3548" t="s">
        <v>109</v>
      </c>
      <c r="P3548" t="s">
        <v>951</v>
      </c>
      <c r="Q3548" t="s">
        <v>68</v>
      </c>
      <c r="R3548" t="s">
        <v>26</v>
      </c>
      <c r="S3548" t="s">
        <v>111</v>
      </c>
      <c r="T3548">
        <v>78</v>
      </c>
      <c r="U3548">
        <v>1</v>
      </c>
      <c r="V3548">
        <v>-95.410832999999997</v>
      </c>
      <c r="W3548">
        <v>29.684722000000001</v>
      </c>
    </row>
    <row r="3549" spans="1:23" x14ac:dyDescent="0.25">
      <c r="A3549" t="s">
        <v>1205</v>
      </c>
      <c r="B3549">
        <v>88.6</v>
      </c>
      <c r="C3549">
        <v>55.88</v>
      </c>
      <c r="D3549">
        <v>246</v>
      </c>
      <c r="E3549">
        <v>1</v>
      </c>
      <c r="F3549">
        <v>0</v>
      </c>
      <c r="G3549">
        <v>44</v>
      </c>
      <c r="H3549">
        <v>0</v>
      </c>
      <c r="I3549">
        <v>6.96</v>
      </c>
      <c r="J3549">
        <v>-6</v>
      </c>
      <c r="K3549">
        <v>0</v>
      </c>
      <c r="L3549" s="1">
        <v>43023</v>
      </c>
      <c r="M3549" t="s">
        <v>22</v>
      </c>
      <c r="N3549" t="s">
        <v>62</v>
      </c>
      <c r="O3549" t="s">
        <v>68</v>
      </c>
      <c r="P3549" t="s">
        <v>1096</v>
      </c>
      <c r="Q3549" t="s">
        <v>68</v>
      </c>
      <c r="R3549" t="s">
        <v>26</v>
      </c>
      <c r="S3549" t="s">
        <v>131</v>
      </c>
      <c r="T3549">
        <v>61</v>
      </c>
      <c r="U3549">
        <v>0</v>
      </c>
      <c r="V3549">
        <v>-94.483889000000005</v>
      </c>
      <c r="W3549">
        <v>39.048889000000003</v>
      </c>
    </row>
    <row r="3550" spans="1:23" x14ac:dyDescent="0.25">
      <c r="A3550" t="s">
        <v>1205</v>
      </c>
      <c r="B3550">
        <v>127.3</v>
      </c>
      <c r="C3550">
        <v>69.44</v>
      </c>
      <c r="D3550">
        <v>342</v>
      </c>
      <c r="E3550">
        <v>3</v>
      </c>
      <c r="F3550">
        <v>0</v>
      </c>
      <c r="G3550">
        <v>78</v>
      </c>
      <c r="H3550">
        <v>0</v>
      </c>
      <c r="I3550">
        <v>9.1999999999999993</v>
      </c>
      <c r="J3550">
        <v>-1</v>
      </c>
      <c r="K3550">
        <v>0</v>
      </c>
      <c r="L3550" s="1">
        <v>43027</v>
      </c>
      <c r="M3550" t="s">
        <v>27</v>
      </c>
      <c r="N3550" t="s">
        <v>59</v>
      </c>
      <c r="O3550" t="s">
        <v>59</v>
      </c>
      <c r="P3550" t="s">
        <v>233</v>
      </c>
      <c r="Q3550" t="s">
        <v>68</v>
      </c>
      <c r="R3550" t="s">
        <v>26</v>
      </c>
      <c r="S3550" t="s">
        <v>81</v>
      </c>
      <c r="T3550">
        <v>62</v>
      </c>
      <c r="U3550">
        <v>0</v>
      </c>
      <c r="V3550">
        <v>-122.20055600000001</v>
      </c>
      <c r="W3550">
        <v>37.751666999999998</v>
      </c>
    </row>
    <row r="3551" spans="1:23" x14ac:dyDescent="0.25">
      <c r="A3551" t="s">
        <v>1205</v>
      </c>
      <c r="B3551">
        <v>77.599999999999994</v>
      </c>
      <c r="C3551">
        <v>45.16</v>
      </c>
      <c r="D3551">
        <v>202</v>
      </c>
      <c r="E3551">
        <v>1</v>
      </c>
      <c r="F3551">
        <v>0</v>
      </c>
      <c r="G3551">
        <v>44</v>
      </c>
      <c r="H3551">
        <v>0</v>
      </c>
      <c r="I3551">
        <v>12.74</v>
      </c>
      <c r="J3551">
        <v>10</v>
      </c>
      <c r="K3551">
        <v>1</v>
      </c>
      <c r="L3551" s="1">
        <v>43038</v>
      </c>
      <c r="M3551" t="s">
        <v>22</v>
      </c>
      <c r="N3551" t="s">
        <v>36</v>
      </c>
      <c r="O3551" t="s">
        <v>68</v>
      </c>
      <c r="P3551" t="s">
        <v>1232</v>
      </c>
      <c r="Q3551" t="s">
        <v>68</v>
      </c>
      <c r="R3551" t="s">
        <v>26</v>
      </c>
      <c r="S3551" t="s">
        <v>131</v>
      </c>
      <c r="T3551">
        <v>41</v>
      </c>
      <c r="U3551">
        <v>0</v>
      </c>
      <c r="V3551">
        <v>-94.483889000000005</v>
      </c>
      <c r="W3551">
        <v>39.048889000000003</v>
      </c>
    </row>
    <row r="3552" spans="1:23" x14ac:dyDescent="0.25">
      <c r="A3552" t="s">
        <v>1205</v>
      </c>
      <c r="B3552">
        <v>102.9</v>
      </c>
      <c r="C3552">
        <v>73.53</v>
      </c>
      <c r="D3552">
        <v>263</v>
      </c>
      <c r="E3552">
        <v>2</v>
      </c>
      <c r="F3552">
        <v>1</v>
      </c>
      <c r="G3552">
        <v>43</v>
      </c>
      <c r="H3552">
        <v>0</v>
      </c>
      <c r="I3552">
        <v>6.96</v>
      </c>
      <c r="J3552">
        <v>-11</v>
      </c>
      <c r="K3552">
        <v>0</v>
      </c>
      <c r="L3552" s="1">
        <v>43044</v>
      </c>
      <c r="M3552" t="s">
        <v>27</v>
      </c>
      <c r="N3552" t="s">
        <v>107</v>
      </c>
      <c r="O3552" t="s">
        <v>107</v>
      </c>
      <c r="P3552" t="s">
        <v>1042</v>
      </c>
      <c r="Q3552" t="s">
        <v>68</v>
      </c>
      <c r="R3552" t="s">
        <v>26</v>
      </c>
      <c r="S3552" t="s">
        <v>278</v>
      </c>
      <c r="T3552">
        <v>87</v>
      </c>
      <c r="U3552">
        <v>1</v>
      </c>
      <c r="V3552">
        <v>-97.092777999999996</v>
      </c>
      <c r="W3552">
        <v>32.747777999999997</v>
      </c>
    </row>
    <row r="3553" spans="1:23" x14ac:dyDescent="0.25">
      <c r="A3553" t="s">
        <v>1205</v>
      </c>
      <c r="B3553">
        <v>61.5</v>
      </c>
      <c r="C3553">
        <v>67.5</v>
      </c>
      <c r="D3553">
        <v>230</v>
      </c>
      <c r="E3553">
        <v>0</v>
      </c>
      <c r="F3553">
        <v>2</v>
      </c>
      <c r="G3553">
        <v>46</v>
      </c>
      <c r="H3553">
        <v>0</v>
      </c>
      <c r="I3553">
        <v>28.83</v>
      </c>
      <c r="J3553">
        <v>-3</v>
      </c>
      <c r="K3553">
        <v>0</v>
      </c>
      <c r="L3553" s="1">
        <v>43058</v>
      </c>
      <c r="M3553" t="s">
        <v>27</v>
      </c>
      <c r="N3553" t="s">
        <v>101</v>
      </c>
      <c r="O3553" t="s">
        <v>101</v>
      </c>
      <c r="P3553" t="s">
        <v>1101</v>
      </c>
      <c r="Q3553" t="s">
        <v>68</v>
      </c>
      <c r="R3553" t="s">
        <v>26</v>
      </c>
      <c r="S3553" t="s">
        <v>207</v>
      </c>
      <c r="T3553">
        <v>48</v>
      </c>
      <c r="U3553">
        <v>0</v>
      </c>
      <c r="V3553">
        <v>-74.074360999999996</v>
      </c>
      <c r="W3553">
        <v>40.813527999999998</v>
      </c>
    </row>
    <row r="3554" spans="1:23" x14ac:dyDescent="0.25">
      <c r="A3554" t="s">
        <v>1205</v>
      </c>
      <c r="B3554">
        <v>76</v>
      </c>
      <c r="C3554">
        <v>63.89</v>
      </c>
      <c r="D3554">
        <v>199</v>
      </c>
      <c r="E3554">
        <v>1</v>
      </c>
      <c r="F3554">
        <v>1</v>
      </c>
      <c r="G3554">
        <v>30</v>
      </c>
      <c r="H3554">
        <v>0</v>
      </c>
      <c r="I3554">
        <v>13.86</v>
      </c>
      <c r="J3554">
        <v>-6</v>
      </c>
      <c r="K3554">
        <v>0</v>
      </c>
      <c r="L3554" s="1">
        <v>43065</v>
      </c>
      <c r="M3554" t="s">
        <v>22</v>
      </c>
      <c r="N3554" t="s">
        <v>42</v>
      </c>
      <c r="O3554" t="s">
        <v>68</v>
      </c>
      <c r="P3554" t="s">
        <v>387</v>
      </c>
      <c r="Q3554" t="s">
        <v>68</v>
      </c>
      <c r="R3554" t="s">
        <v>26</v>
      </c>
      <c r="S3554" t="s">
        <v>131</v>
      </c>
      <c r="T3554">
        <v>65</v>
      </c>
      <c r="U3554">
        <v>0</v>
      </c>
      <c r="V3554">
        <v>-94.483889000000005</v>
      </c>
      <c r="W3554">
        <v>39.048889000000003</v>
      </c>
    </row>
    <row r="3555" spans="1:23" x14ac:dyDescent="0.25">
      <c r="A3555" t="s">
        <v>1205</v>
      </c>
      <c r="B3555">
        <v>135.9</v>
      </c>
      <c r="C3555">
        <v>57.58</v>
      </c>
      <c r="D3555">
        <v>366</v>
      </c>
      <c r="E3555">
        <v>4</v>
      </c>
      <c r="F3555">
        <v>0</v>
      </c>
      <c r="G3555">
        <v>66</v>
      </c>
      <c r="H3555">
        <v>0</v>
      </c>
      <c r="I3555">
        <v>3.36</v>
      </c>
      <c r="J3555">
        <v>-7</v>
      </c>
      <c r="K3555">
        <v>0</v>
      </c>
      <c r="L3555" s="1">
        <v>43072</v>
      </c>
      <c r="M3555" t="s">
        <v>27</v>
      </c>
      <c r="N3555" t="s">
        <v>48</v>
      </c>
      <c r="O3555" t="s">
        <v>48</v>
      </c>
      <c r="P3555" t="s">
        <v>383</v>
      </c>
      <c r="Q3555" t="s">
        <v>68</v>
      </c>
      <c r="R3555" t="s">
        <v>26</v>
      </c>
      <c r="S3555" t="s">
        <v>207</v>
      </c>
      <c r="T3555">
        <v>48</v>
      </c>
      <c r="U3555">
        <v>0</v>
      </c>
      <c r="V3555">
        <v>-74.074360999999996</v>
      </c>
      <c r="W3555">
        <v>40.813527999999998</v>
      </c>
    </row>
    <row r="3556" spans="1:23" x14ac:dyDescent="0.25">
      <c r="A3556" t="s">
        <v>1205</v>
      </c>
      <c r="B3556">
        <v>71.7</v>
      </c>
      <c r="C3556">
        <v>58.82</v>
      </c>
      <c r="D3556">
        <v>268</v>
      </c>
      <c r="E3556">
        <v>0</v>
      </c>
      <c r="F3556">
        <v>1</v>
      </c>
      <c r="G3556">
        <v>36</v>
      </c>
      <c r="H3556">
        <v>0</v>
      </c>
      <c r="I3556">
        <v>13.86</v>
      </c>
      <c r="J3556">
        <v>11</v>
      </c>
      <c r="K3556">
        <v>1</v>
      </c>
      <c r="L3556" s="1">
        <v>43079</v>
      </c>
      <c r="M3556" t="s">
        <v>22</v>
      </c>
      <c r="N3556" t="s">
        <v>59</v>
      </c>
      <c r="O3556" t="s">
        <v>68</v>
      </c>
      <c r="P3556" t="s">
        <v>1120</v>
      </c>
      <c r="Q3556" t="s">
        <v>68</v>
      </c>
      <c r="R3556" t="s">
        <v>26</v>
      </c>
      <c r="S3556" t="s">
        <v>131</v>
      </c>
      <c r="T3556">
        <v>55</v>
      </c>
      <c r="U3556">
        <v>0</v>
      </c>
      <c r="V3556">
        <v>-94.483889000000005</v>
      </c>
      <c r="W3556">
        <v>39.048889000000003</v>
      </c>
    </row>
    <row r="3557" spans="1:23" x14ac:dyDescent="0.25">
      <c r="A3557" t="s">
        <v>1205</v>
      </c>
      <c r="B3557">
        <v>120.3</v>
      </c>
      <c r="C3557">
        <v>76.67</v>
      </c>
      <c r="D3557">
        <v>231</v>
      </c>
      <c r="E3557">
        <v>2</v>
      </c>
      <c r="F3557">
        <v>0</v>
      </c>
      <c r="G3557">
        <v>39</v>
      </c>
      <c r="H3557">
        <v>0</v>
      </c>
      <c r="I3557">
        <v>8.08</v>
      </c>
      <c r="J3557">
        <v>17</v>
      </c>
      <c r="K3557">
        <v>1</v>
      </c>
      <c r="L3557" s="1">
        <v>43085</v>
      </c>
      <c r="M3557" t="s">
        <v>22</v>
      </c>
      <c r="N3557" t="s">
        <v>305</v>
      </c>
      <c r="O3557" t="s">
        <v>68</v>
      </c>
      <c r="P3557" t="s">
        <v>430</v>
      </c>
      <c r="Q3557" t="s">
        <v>68</v>
      </c>
      <c r="R3557" t="s">
        <v>26</v>
      </c>
      <c r="S3557" t="s">
        <v>131</v>
      </c>
      <c r="T3557">
        <v>50</v>
      </c>
      <c r="U3557">
        <v>0</v>
      </c>
      <c r="V3557">
        <v>-94.483889000000005</v>
      </c>
      <c r="W3557">
        <v>39.048889000000003</v>
      </c>
    </row>
    <row r="3558" spans="1:23" x14ac:dyDescent="0.25">
      <c r="A3558" t="s">
        <v>1205</v>
      </c>
      <c r="B3558">
        <v>96.5</v>
      </c>
      <c r="C3558">
        <v>64.099999999999994</v>
      </c>
      <c r="D3558">
        <v>304</v>
      </c>
      <c r="E3558">
        <v>1</v>
      </c>
      <c r="F3558">
        <v>0</v>
      </c>
      <c r="G3558">
        <v>71</v>
      </c>
      <c r="H3558">
        <v>0</v>
      </c>
      <c r="I3558">
        <v>13.86</v>
      </c>
      <c r="J3558">
        <v>16</v>
      </c>
      <c r="K3558">
        <v>1</v>
      </c>
      <c r="L3558" s="1">
        <v>43093</v>
      </c>
      <c r="M3558" t="s">
        <v>22</v>
      </c>
      <c r="N3558" t="s">
        <v>28</v>
      </c>
      <c r="O3558" t="s">
        <v>68</v>
      </c>
      <c r="P3558" t="s">
        <v>1114</v>
      </c>
      <c r="Q3558" t="s">
        <v>68</v>
      </c>
      <c r="R3558" t="s">
        <v>26</v>
      </c>
      <c r="S3558" t="s">
        <v>131</v>
      </c>
      <c r="T3558">
        <v>25</v>
      </c>
      <c r="U3558">
        <v>0</v>
      </c>
      <c r="V3558">
        <v>-94.483889000000005</v>
      </c>
      <c r="W3558">
        <v>39.048889000000003</v>
      </c>
    </row>
    <row r="3559" spans="1:23" x14ac:dyDescent="0.25">
      <c r="A3559" t="s">
        <v>1205</v>
      </c>
      <c r="B3559">
        <v>116.2</v>
      </c>
      <c r="C3559">
        <v>72.73</v>
      </c>
      <c r="D3559">
        <v>264</v>
      </c>
      <c r="E3559">
        <v>2</v>
      </c>
      <c r="F3559">
        <v>0</v>
      </c>
      <c r="G3559">
        <v>36</v>
      </c>
      <c r="H3559">
        <v>0</v>
      </c>
      <c r="I3559">
        <v>8.08</v>
      </c>
      <c r="J3559">
        <v>-1</v>
      </c>
      <c r="K3559">
        <v>0</v>
      </c>
      <c r="L3559" s="1">
        <v>43106</v>
      </c>
      <c r="M3559" t="s">
        <v>22</v>
      </c>
      <c r="N3559" t="s">
        <v>87</v>
      </c>
      <c r="O3559" t="s">
        <v>68</v>
      </c>
      <c r="P3559" t="s">
        <v>202</v>
      </c>
      <c r="Q3559" t="s">
        <v>68</v>
      </c>
      <c r="R3559" t="s">
        <v>26</v>
      </c>
      <c r="S3559" t="s">
        <v>131</v>
      </c>
      <c r="T3559">
        <v>32</v>
      </c>
      <c r="U3559">
        <v>0</v>
      </c>
      <c r="V3559">
        <v>-94.483889000000005</v>
      </c>
      <c r="W3559">
        <v>39.048889000000003</v>
      </c>
    </row>
    <row r="3560" spans="1:23" x14ac:dyDescent="0.25">
      <c r="A3560" t="s">
        <v>1205</v>
      </c>
      <c r="B3560">
        <v>118.1</v>
      </c>
      <c r="C3560">
        <v>70</v>
      </c>
      <c r="D3560">
        <v>255</v>
      </c>
      <c r="E3560">
        <v>2</v>
      </c>
      <c r="F3560">
        <v>0</v>
      </c>
      <c r="G3560">
        <v>21</v>
      </c>
      <c r="H3560">
        <v>0</v>
      </c>
      <c r="I3560">
        <v>10.31</v>
      </c>
      <c r="J3560">
        <v>18</v>
      </c>
      <c r="K3560">
        <v>1</v>
      </c>
      <c r="L3560" s="1">
        <v>43352</v>
      </c>
      <c r="M3560" t="s">
        <v>27</v>
      </c>
      <c r="N3560" t="s">
        <v>119</v>
      </c>
      <c r="O3560" t="s">
        <v>119</v>
      </c>
      <c r="P3560" t="s">
        <v>790</v>
      </c>
      <c r="Q3560" t="s">
        <v>97</v>
      </c>
      <c r="R3560" t="s">
        <v>26</v>
      </c>
      <c r="S3560" t="s">
        <v>425</v>
      </c>
      <c r="T3560">
        <v>105</v>
      </c>
      <c r="U3560">
        <v>1</v>
      </c>
      <c r="V3560">
        <v>-112.26300000000001</v>
      </c>
      <c r="W3560">
        <v>33.527999999999999</v>
      </c>
    </row>
    <row r="3561" spans="1:23" x14ac:dyDescent="0.25">
      <c r="A3561" t="s">
        <v>1205</v>
      </c>
      <c r="B3561">
        <v>88.3</v>
      </c>
      <c r="C3561">
        <v>71.739999999999995</v>
      </c>
      <c r="D3561">
        <v>292</v>
      </c>
      <c r="E3561">
        <v>0</v>
      </c>
      <c r="F3561">
        <v>0</v>
      </c>
      <c r="G3561">
        <v>78</v>
      </c>
      <c r="H3561">
        <v>0</v>
      </c>
      <c r="I3561">
        <v>8.08</v>
      </c>
      <c r="J3561">
        <v>-12</v>
      </c>
      <c r="K3561">
        <v>0</v>
      </c>
      <c r="L3561" s="1">
        <v>43359</v>
      </c>
      <c r="M3561" t="s">
        <v>22</v>
      </c>
      <c r="N3561" t="s">
        <v>23</v>
      </c>
      <c r="O3561" t="s">
        <v>97</v>
      </c>
      <c r="P3561" t="s">
        <v>1233</v>
      </c>
      <c r="Q3561" t="s">
        <v>97</v>
      </c>
      <c r="R3561" t="s">
        <v>26</v>
      </c>
      <c r="S3561" t="s">
        <v>99</v>
      </c>
      <c r="T3561">
        <v>77</v>
      </c>
      <c r="U3561">
        <v>0</v>
      </c>
      <c r="V3561">
        <v>-76.864444000000006</v>
      </c>
      <c r="W3561">
        <v>38.907778</v>
      </c>
    </row>
    <row r="3562" spans="1:23" x14ac:dyDescent="0.25">
      <c r="A3562" t="s">
        <v>1205</v>
      </c>
      <c r="B3562">
        <v>110.4</v>
      </c>
      <c r="C3562">
        <v>60</v>
      </c>
      <c r="D3562">
        <v>220</v>
      </c>
      <c r="E3562">
        <v>2</v>
      </c>
      <c r="F3562">
        <v>1</v>
      </c>
      <c r="G3562">
        <v>95</v>
      </c>
      <c r="H3562">
        <v>5.0999999999999997E-2</v>
      </c>
      <c r="I3562">
        <v>6.96</v>
      </c>
      <c r="J3562">
        <v>14</v>
      </c>
      <c r="K3562">
        <v>1</v>
      </c>
      <c r="L3562" s="1">
        <v>43366</v>
      </c>
      <c r="M3562" t="s">
        <v>22</v>
      </c>
      <c r="N3562" t="s">
        <v>73</v>
      </c>
      <c r="O3562" t="s">
        <v>97</v>
      </c>
      <c r="P3562" t="s">
        <v>122</v>
      </c>
      <c r="Q3562" t="s">
        <v>97</v>
      </c>
      <c r="R3562" t="s">
        <v>33</v>
      </c>
      <c r="S3562" t="s">
        <v>99</v>
      </c>
      <c r="T3562">
        <v>63</v>
      </c>
      <c r="U3562">
        <v>0</v>
      </c>
      <c r="V3562">
        <v>-76.864444000000006</v>
      </c>
      <c r="W3562">
        <v>38.907778</v>
      </c>
    </row>
    <row r="3563" spans="1:23" x14ac:dyDescent="0.25">
      <c r="A3563" t="s">
        <v>1205</v>
      </c>
      <c r="B3563">
        <v>69.900000000000006</v>
      </c>
      <c r="C3563">
        <v>58.97</v>
      </c>
      <c r="D3563">
        <v>275</v>
      </c>
      <c r="E3563">
        <v>0</v>
      </c>
      <c r="F3563">
        <v>1</v>
      </c>
      <c r="G3563">
        <v>91</v>
      </c>
      <c r="H3563">
        <v>0.15</v>
      </c>
      <c r="I3563">
        <v>8.08</v>
      </c>
      <c r="J3563">
        <v>-24</v>
      </c>
      <c r="K3563">
        <v>0</v>
      </c>
      <c r="L3563" s="1">
        <v>43381</v>
      </c>
      <c r="M3563" t="s">
        <v>27</v>
      </c>
      <c r="N3563" t="s">
        <v>46</v>
      </c>
      <c r="O3563" t="s">
        <v>46</v>
      </c>
      <c r="P3563" t="s">
        <v>1234</v>
      </c>
      <c r="Q3563" t="s">
        <v>97</v>
      </c>
      <c r="R3563" t="s">
        <v>103</v>
      </c>
      <c r="S3563" t="s">
        <v>201</v>
      </c>
      <c r="T3563">
        <v>76</v>
      </c>
      <c r="U3563">
        <v>1</v>
      </c>
      <c r="V3563">
        <v>-90.811110999999997</v>
      </c>
      <c r="W3563">
        <v>29.950832999999999</v>
      </c>
    </row>
    <row r="3564" spans="1:23" x14ac:dyDescent="0.25">
      <c r="A3564" t="s">
        <v>1205</v>
      </c>
      <c r="B3564">
        <v>88.1</v>
      </c>
      <c r="C3564">
        <v>58.33</v>
      </c>
      <c r="D3564">
        <v>163</v>
      </c>
      <c r="E3564">
        <v>2</v>
      </c>
      <c r="F3564">
        <v>0</v>
      </c>
      <c r="G3564">
        <v>74</v>
      </c>
      <c r="H3564">
        <v>0</v>
      </c>
      <c r="I3564">
        <v>0</v>
      </c>
      <c r="J3564">
        <v>6</v>
      </c>
      <c r="K3564">
        <v>1</v>
      </c>
      <c r="L3564" s="1">
        <v>43387</v>
      </c>
      <c r="M3564" t="s">
        <v>22</v>
      </c>
      <c r="N3564" t="s">
        <v>56</v>
      </c>
      <c r="O3564" t="s">
        <v>97</v>
      </c>
      <c r="P3564" t="s">
        <v>370</v>
      </c>
      <c r="Q3564" t="s">
        <v>97</v>
      </c>
      <c r="R3564" t="s">
        <v>26</v>
      </c>
      <c r="S3564" t="s">
        <v>99</v>
      </c>
      <c r="T3564">
        <v>56</v>
      </c>
      <c r="U3564">
        <v>0</v>
      </c>
      <c r="V3564">
        <v>-76.864444000000006</v>
      </c>
      <c r="W3564">
        <v>38.907778</v>
      </c>
    </row>
    <row r="3565" spans="1:23" x14ac:dyDescent="0.25">
      <c r="A3565" t="s">
        <v>1205</v>
      </c>
      <c r="B3565">
        <v>91.7</v>
      </c>
      <c r="C3565">
        <v>56</v>
      </c>
      <c r="D3565">
        <v>178</v>
      </c>
      <c r="E3565">
        <v>1</v>
      </c>
      <c r="F3565">
        <v>0</v>
      </c>
      <c r="G3565">
        <v>44</v>
      </c>
      <c r="H3565">
        <v>0</v>
      </c>
      <c r="I3565">
        <v>14.98</v>
      </c>
      <c r="J3565">
        <v>3</v>
      </c>
      <c r="K3565">
        <v>1</v>
      </c>
      <c r="L3565" s="1">
        <v>43394</v>
      </c>
      <c r="M3565" t="s">
        <v>22</v>
      </c>
      <c r="N3565" t="s">
        <v>107</v>
      </c>
      <c r="O3565" t="s">
        <v>97</v>
      </c>
      <c r="P3565" t="s">
        <v>353</v>
      </c>
      <c r="Q3565" t="s">
        <v>97</v>
      </c>
      <c r="R3565" t="s">
        <v>26</v>
      </c>
      <c r="S3565" t="s">
        <v>99</v>
      </c>
      <c r="T3565">
        <v>49</v>
      </c>
      <c r="U3565">
        <v>0</v>
      </c>
      <c r="V3565">
        <v>-76.864444000000006</v>
      </c>
      <c r="W3565">
        <v>38.907778</v>
      </c>
    </row>
    <row r="3566" spans="1:23" x14ac:dyDescent="0.25">
      <c r="A3566" t="s">
        <v>1205</v>
      </c>
      <c r="B3566">
        <v>87.8</v>
      </c>
      <c r="C3566">
        <v>62.5</v>
      </c>
      <c r="D3566">
        <v>178</v>
      </c>
      <c r="E3566">
        <v>1</v>
      </c>
      <c r="F3566">
        <v>0</v>
      </c>
      <c r="G3566">
        <v>71</v>
      </c>
      <c r="H3566">
        <v>0</v>
      </c>
      <c r="I3566">
        <v>9.1999999999999993</v>
      </c>
      <c r="J3566">
        <v>7</v>
      </c>
      <c r="K3566">
        <v>1</v>
      </c>
      <c r="L3566" s="1">
        <v>43401</v>
      </c>
      <c r="M3566" t="s">
        <v>27</v>
      </c>
      <c r="N3566" t="s">
        <v>101</v>
      </c>
      <c r="O3566" t="s">
        <v>101</v>
      </c>
      <c r="P3566" t="s">
        <v>55</v>
      </c>
      <c r="Q3566" t="s">
        <v>97</v>
      </c>
      <c r="R3566" t="s">
        <v>26</v>
      </c>
      <c r="S3566" t="s">
        <v>207</v>
      </c>
      <c r="T3566">
        <v>52</v>
      </c>
      <c r="U3566">
        <v>0</v>
      </c>
      <c r="V3566">
        <v>-74.074360999999996</v>
      </c>
      <c r="W3566">
        <v>40.813527999999998</v>
      </c>
    </row>
    <row r="3567" spans="1:23" x14ac:dyDescent="0.25">
      <c r="A3567" t="s">
        <v>1205</v>
      </c>
      <c r="B3567">
        <v>82.3</v>
      </c>
      <c r="C3567">
        <v>65.22</v>
      </c>
      <c r="D3567">
        <v>306</v>
      </c>
      <c r="E3567">
        <v>1</v>
      </c>
      <c r="F3567">
        <v>1</v>
      </c>
      <c r="G3567">
        <v>45</v>
      </c>
      <c r="H3567">
        <v>0</v>
      </c>
      <c r="I3567">
        <v>4.72</v>
      </c>
      <c r="J3567">
        <v>-24</v>
      </c>
      <c r="K3567">
        <v>0</v>
      </c>
      <c r="L3567" s="1">
        <v>43408</v>
      </c>
      <c r="M3567" t="s">
        <v>22</v>
      </c>
      <c r="N3567" t="s">
        <v>39</v>
      </c>
      <c r="O3567" t="s">
        <v>97</v>
      </c>
      <c r="P3567" t="s">
        <v>763</v>
      </c>
      <c r="Q3567" t="s">
        <v>97</v>
      </c>
      <c r="R3567" t="s">
        <v>26</v>
      </c>
      <c r="S3567" t="s">
        <v>99</v>
      </c>
      <c r="T3567">
        <v>55</v>
      </c>
      <c r="U3567">
        <v>0</v>
      </c>
      <c r="V3567">
        <v>-76.864444000000006</v>
      </c>
      <c r="W3567">
        <v>38.907778</v>
      </c>
    </row>
    <row r="3568" spans="1:23" x14ac:dyDescent="0.25">
      <c r="A3568" t="s">
        <v>1205</v>
      </c>
      <c r="B3568">
        <v>100.5</v>
      </c>
      <c r="C3568">
        <v>70.37</v>
      </c>
      <c r="D3568">
        <v>178</v>
      </c>
      <c r="E3568">
        <v>1</v>
      </c>
      <c r="F3568">
        <v>0</v>
      </c>
      <c r="G3568">
        <v>56</v>
      </c>
      <c r="H3568">
        <v>0</v>
      </c>
      <c r="I3568">
        <v>8.08</v>
      </c>
      <c r="J3568">
        <v>13</v>
      </c>
      <c r="K3568">
        <v>1</v>
      </c>
      <c r="L3568" s="1">
        <v>43415</v>
      </c>
      <c r="M3568" t="s">
        <v>27</v>
      </c>
      <c r="N3568" t="s">
        <v>152</v>
      </c>
      <c r="O3568" t="s">
        <v>152</v>
      </c>
      <c r="P3568" t="s">
        <v>150</v>
      </c>
      <c r="Q3568" t="s">
        <v>97</v>
      </c>
      <c r="R3568" t="s">
        <v>26</v>
      </c>
      <c r="S3568" t="s">
        <v>304</v>
      </c>
      <c r="T3568">
        <v>83</v>
      </c>
      <c r="U3568">
        <v>0</v>
      </c>
      <c r="V3568">
        <v>-82.503332999999998</v>
      </c>
      <c r="W3568">
        <v>27.975833000000002</v>
      </c>
    </row>
    <row r="3569" spans="1:23" x14ac:dyDescent="0.25">
      <c r="A3569" t="s">
        <v>1205</v>
      </c>
      <c r="B3569">
        <v>29.1</v>
      </c>
      <c r="C3569">
        <v>44.44</v>
      </c>
      <c r="D3569">
        <v>135</v>
      </c>
      <c r="E3569">
        <v>0</v>
      </c>
      <c r="F3569">
        <v>2</v>
      </c>
      <c r="G3569">
        <v>59</v>
      </c>
      <c r="H3569">
        <v>0</v>
      </c>
      <c r="I3569">
        <v>10.31</v>
      </c>
      <c r="J3569">
        <v>-2</v>
      </c>
      <c r="K3569">
        <v>0</v>
      </c>
      <c r="L3569" s="1">
        <v>43422</v>
      </c>
      <c r="M3569" t="s">
        <v>22</v>
      </c>
      <c r="N3569" t="s">
        <v>109</v>
      </c>
      <c r="O3569" t="s">
        <v>97</v>
      </c>
      <c r="P3569" t="s">
        <v>378</v>
      </c>
      <c r="Q3569" t="s">
        <v>97</v>
      </c>
      <c r="R3569" t="s">
        <v>26</v>
      </c>
      <c r="S3569" t="s">
        <v>99</v>
      </c>
      <c r="T3569">
        <v>50</v>
      </c>
      <c r="U3569">
        <v>0</v>
      </c>
      <c r="V3569">
        <v>-76.864444000000006</v>
      </c>
      <c r="W3569">
        <v>38.907778</v>
      </c>
    </row>
    <row r="3570" spans="1:23" x14ac:dyDescent="0.25">
      <c r="A3570" t="s">
        <v>1205</v>
      </c>
      <c r="B3570">
        <v>89.2</v>
      </c>
      <c r="C3570">
        <v>69.09</v>
      </c>
      <c r="D3570">
        <v>390</v>
      </c>
      <c r="E3570">
        <v>0</v>
      </c>
      <c r="F3570">
        <v>0</v>
      </c>
      <c r="G3570">
        <v>64</v>
      </c>
      <c r="H3570">
        <v>0.02</v>
      </c>
      <c r="I3570">
        <v>32.31</v>
      </c>
      <c r="J3570">
        <v>-3</v>
      </c>
      <c r="K3570">
        <v>0</v>
      </c>
      <c r="L3570" s="1">
        <v>44150</v>
      </c>
      <c r="M3570" t="s">
        <v>27</v>
      </c>
      <c r="N3570" t="s">
        <v>83</v>
      </c>
      <c r="O3570" t="s">
        <v>83</v>
      </c>
      <c r="P3570" t="s">
        <v>250</v>
      </c>
      <c r="Q3570" t="s">
        <v>97</v>
      </c>
      <c r="R3570" t="s">
        <v>33</v>
      </c>
      <c r="S3570" t="s">
        <v>85</v>
      </c>
      <c r="T3570">
        <v>48</v>
      </c>
      <c r="U3570">
        <v>1</v>
      </c>
      <c r="V3570">
        <v>-83.045556000000005</v>
      </c>
      <c r="W3570">
        <v>42.34</v>
      </c>
    </row>
    <row r="3571" spans="1:23" x14ac:dyDescent="0.25">
      <c r="A3571" t="s">
        <v>1205</v>
      </c>
      <c r="B3571">
        <v>83.1</v>
      </c>
      <c r="C3571">
        <v>68</v>
      </c>
      <c r="D3571">
        <v>166</v>
      </c>
      <c r="E3571">
        <v>1</v>
      </c>
      <c r="F3571">
        <v>1</v>
      </c>
      <c r="G3571">
        <v>66</v>
      </c>
      <c r="H3571">
        <v>0</v>
      </c>
      <c r="I3571">
        <v>8.6999999999999993</v>
      </c>
      <c r="J3571">
        <v>11</v>
      </c>
      <c r="K3571">
        <v>1</v>
      </c>
      <c r="L3571" s="1">
        <v>44157</v>
      </c>
      <c r="M3571" t="s">
        <v>22</v>
      </c>
      <c r="N3571" t="s">
        <v>136</v>
      </c>
      <c r="O3571" t="s">
        <v>97</v>
      </c>
      <c r="P3571" t="s">
        <v>455</v>
      </c>
      <c r="Q3571" t="s">
        <v>97</v>
      </c>
      <c r="R3571" t="s">
        <v>26</v>
      </c>
      <c r="S3571" t="s">
        <v>99</v>
      </c>
      <c r="T3571">
        <v>55</v>
      </c>
      <c r="U3571">
        <v>0</v>
      </c>
      <c r="V3571">
        <v>-76.864444000000006</v>
      </c>
      <c r="W3571">
        <v>38.907778</v>
      </c>
    </row>
    <row r="3572" spans="1:23" x14ac:dyDescent="0.25">
      <c r="A3572" t="s">
        <v>1205</v>
      </c>
      <c r="B3572">
        <v>83.7</v>
      </c>
      <c r="C3572">
        <v>73.08</v>
      </c>
      <c r="D3572">
        <v>149</v>
      </c>
      <c r="E3572">
        <v>1</v>
      </c>
      <c r="F3572">
        <v>1</v>
      </c>
      <c r="G3572">
        <v>47</v>
      </c>
      <c r="H3572">
        <v>0</v>
      </c>
      <c r="I3572">
        <v>9.32</v>
      </c>
      <c r="J3572">
        <v>25</v>
      </c>
      <c r="K3572">
        <v>1</v>
      </c>
      <c r="L3572" s="1">
        <v>44161</v>
      </c>
      <c r="M3572" t="s">
        <v>27</v>
      </c>
      <c r="N3572" t="s">
        <v>107</v>
      </c>
      <c r="O3572" t="s">
        <v>107</v>
      </c>
      <c r="P3572" t="s">
        <v>307</v>
      </c>
      <c r="Q3572" t="s">
        <v>97</v>
      </c>
      <c r="R3572" t="s">
        <v>26</v>
      </c>
      <c r="S3572" t="s">
        <v>278</v>
      </c>
      <c r="T3572">
        <v>72</v>
      </c>
      <c r="U3572">
        <v>1</v>
      </c>
      <c r="V3572">
        <v>-97.092777999999996</v>
      </c>
      <c r="W3572">
        <v>32.747777999999997</v>
      </c>
    </row>
    <row r="3573" spans="1:23" x14ac:dyDescent="0.25">
      <c r="A3573" t="s">
        <v>1205</v>
      </c>
      <c r="B3573">
        <v>92.3</v>
      </c>
      <c r="C3573">
        <v>67.39</v>
      </c>
      <c r="D3573">
        <v>296</v>
      </c>
      <c r="E3573">
        <v>1</v>
      </c>
      <c r="F3573">
        <v>0</v>
      </c>
      <c r="G3573">
        <v>58</v>
      </c>
      <c r="H3573">
        <v>0</v>
      </c>
      <c r="I3573">
        <v>13.05</v>
      </c>
      <c r="J3573">
        <v>6</v>
      </c>
      <c r="K3573">
        <v>1</v>
      </c>
      <c r="L3573" s="1">
        <v>44172</v>
      </c>
      <c r="M3573" t="s">
        <v>27</v>
      </c>
      <c r="N3573" t="s">
        <v>62</v>
      </c>
      <c r="O3573" t="s">
        <v>62</v>
      </c>
      <c r="P3573" t="s">
        <v>370</v>
      </c>
      <c r="Q3573" t="s">
        <v>97</v>
      </c>
      <c r="R3573" t="s">
        <v>26</v>
      </c>
      <c r="S3573" t="s">
        <v>64</v>
      </c>
      <c r="T3573">
        <v>30</v>
      </c>
      <c r="U3573">
        <v>0</v>
      </c>
      <c r="V3573">
        <v>-80.015833000000001</v>
      </c>
      <c r="W3573">
        <v>40.446666999999998</v>
      </c>
    </row>
    <row r="3574" spans="1:23" x14ac:dyDescent="0.25">
      <c r="A3574" t="s">
        <v>1205</v>
      </c>
      <c r="B3574">
        <v>27.7</v>
      </c>
      <c r="C3574">
        <v>42.11</v>
      </c>
      <c r="D3574">
        <v>57</v>
      </c>
      <c r="E3574">
        <v>0</v>
      </c>
      <c r="F3574">
        <v>1</v>
      </c>
      <c r="G3574">
        <v>12</v>
      </c>
      <c r="H3574">
        <v>0</v>
      </c>
      <c r="I3574">
        <v>5.59</v>
      </c>
      <c r="J3574">
        <v>8</v>
      </c>
      <c r="K3574">
        <v>1</v>
      </c>
      <c r="L3574" s="1">
        <v>44178</v>
      </c>
      <c r="M3574" t="s">
        <v>27</v>
      </c>
      <c r="N3574" t="s">
        <v>140</v>
      </c>
      <c r="O3574" t="s">
        <v>140</v>
      </c>
      <c r="P3574" t="s">
        <v>347</v>
      </c>
      <c r="Q3574" t="s">
        <v>97</v>
      </c>
      <c r="R3574" t="s">
        <v>26</v>
      </c>
      <c r="S3574" t="s">
        <v>292</v>
      </c>
      <c r="T3574">
        <v>61</v>
      </c>
      <c r="U3574">
        <v>0</v>
      </c>
      <c r="V3574">
        <v>-121.97</v>
      </c>
      <c r="W3574">
        <v>37.402999999999999</v>
      </c>
    </row>
    <row r="3575" spans="1:23" x14ac:dyDescent="0.25">
      <c r="A3575" t="s">
        <v>1205</v>
      </c>
      <c r="B3575">
        <v>75.3</v>
      </c>
      <c r="C3575">
        <v>68.75</v>
      </c>
      <c r="D3575">
        <v>162</v>
      </c>
      <c r="E3575">
        <v>2</v>
      </c>
      <c r="F3575">
        <v>2</v>
      </c>
      <c r="G3575">
        <v>89</v>
      </c>
      <c r="H3575">
        <v>0</v>
      </c>
      <c r="I3575">
        <v>9.32</v>
      </c>
      <c r="J3575">
        <v>6</v>
      </c>
      <c r="K3575">
        <v>1</v>
      </c>
      <c r="L3575" s="1">
        <v>44199</v>
      </c>
      <c r="M3575" t="s">
        <v>27</v>
      </c>
      <c r="N3575" t="s">
        <v>93</v>
      </c>
      <c r="O3575" t="s">
        <v>93</v>
      </c>
      <c r="P3575" t="s">
        <v>493</v>
      </c>
      <c r="Q3575" t="s">
        <v>97</v>
      </c>
      <c r="R3575" t="s">
        <v>26</v>
      </c>
      <c r="S3575" t="s">
        <v>95</v>
      </c>
      <c r="T3575">
        <v>38</v>
      </c>
      <c r="U3575">
        <v>0</v>
      </c>
      <c r="V3575">
        <v>-75.167500000000004</v>
      </c>
      <c r="W3575">
        <v>39.900832999999999</v>
      </c>
    </row>
    <row r="3576" spans="1:23" x14ac:dyDescent="0.25">
      <c r="A3576" t="s">
        <v>1235</v>
      </c>
      <c r="B3576">
        <v>62.3</v>
      </c>
      <c r="C3576">
        <v>47.62</v>
      </c>
      <c r="D3576">
        <v>143</v>
      </c>
      <c r="E3576">
        <v>2</v>
      </c>
      <c r="F3576">
        <v>2</v>
      </c>
      <c r="G3576">
        <v>63</v>
      </c>
      <c r="H3576">
        <v>0</v>
      </c>
      <c r="I3576">
        <v>0</v>
      </c>
      <c r="J3576">
        <v>-3</v>
      </c>
      <c r="K3576">
        <v>0</v>
      </c>
      <c r="L3576" s="1">
        <v>39054</v>
      </c>
      <c r="M3576" t="s">
        <v>22</v>
      </c>
      <c r="N3576" t="s">
        <v>123</v>
      </c>
      <c r="O3576" t="s">
        <v>36</v>
      </c>
      <c r="P3576" t="s">
        <v>408</v>
      </c>
      <c r="Q3576" t="s">
        <v>36</v>
      </c>
      <c r="R3576" t="s">
        <v>26</v>
      </c>
      <c r="S3576" t="s">
        <v>38</v>
      </c>
      <c r="T3576">
        <v>22</v>
      </c>
      <c r="U3576">
        <v>0</v>
      </c>
      <c r="V3576">
        <v>-105.02</v>
      </c>
      <c r="W3576">
        <v>39.743889000000003</v>
      </c>
    </row>
    <row r="3577" spans="1:23" x14ac:dyDescent="0.25">
      <c r="A3577" t="s">
        <v>1235</v>
      </c>
      <c r="B3577">
        <v>97.6</v>
      </c>
      <c r="C3577">
        <v>56.67</v>
      </c>
      <c r="D3577">
        <v>188</v>
      </c>
      <c r="E3577">
        <v>2</v>
      </c>
      <c r="F3577">
        <v>0</v>
      </c>
      <c r="G3577">
        <v>56</v>
      </c>
      <c r="H3577">
        <v>0</v>
      </c>
      <c r="I3577">
        <v>11.43</v>
      </c>
      <c r="J3577">
        <v>-28</v>
      </c>
      <c r="K3577">
        <v>0</v>
      </c>
      <c r="L3577" s="1">
        <v>39061</v>
      </c>
      <c r="M3577" t="s">
        <v>27</v>
      </c>
      <c r="N3577" t="s">
        <v>31</v>
      </c>
      <c r="O3577" t="s">
        <v>31</v>
      </c>
      <c r="P3577" t="s">
        <v>1236</v>
      </c>
      <c r="Q3577" t="s">
        <v>36</v>
      </c>
      <c r="R3577" t="s">
        <v>26</v>
      </c>
      <c r="S3577" t="s">
        <v>71</v>
      </c>
      <c r="T3577">
        <v>62</v>
      </c>
      <c r="U3577">
        <v>0</v>
      </c>
      <c r="V3577">
        <v>-117.119444</v>
      </c>
      <c r="W3577">
        <v>32.783056000000002</v>
      </c>
    </row>
    <row r="3578" spans="1:23" x14ac:dyDescent="0.25">
      <c r="A3578" t="s">
        <v>1235</v>
      </c>
      <c r="B3578">
        <v>101.7</v>
      </c>
      <c r="C3578">
        <v>67.739999999999995</v>
      </c>
      <c r="D3578">
        <v>261</v>
      </c>
      <c r="E3578">
        <v>2</v>
      </c>
      <c r="F3578">
        <v>1</v>
      </c>
      <c r="G3578">
        <v>19</v>
      </c>
      <c r="H3578">
        <v>0</v>
      </c>
      <c r="I3578">
        <v>5.84</v>
      </c>
      <c r="J3578">
        <v>17</v>
      </c>
      <c r="K3578">
        <v>1</v>
      </c>
      <c r="L3578" s="1">
        <v>39068</v>
      </c>
      <c r="M3578" t="s">
        <v>27</v>
      </c>
      <c r="N3578" t="s">
        <v>119</v>
      </c>
      <c r="O3578" t="s">
        <v>119</v>
      </c>
      <c r="P3578" t="s">
        <v>787</v>
      </c>
      <c r="Q3578" t="s">
        <v>36</v>
      </c>
      <c r="R3578" t="s">
        <v>26</v>
      </c>
      <c r="S3578" t="s">
        <v>425</v>
      </c>
      <c r="T3578">
        <v>60</v>
      </c>
      <c r="U3578">
        <v>1</v>
      </c>
      <c r="V3578">
        <v>-112.26300000000001</v>
      </c>
      <c r="W3578">
        <v>33.527999999999999</v>
      </c>
    </row>
    <row r="3579" spans="1:23" x14ac:dyDescent="0.25">
      <c r="A3579" t="s">
        <v>1235</v>
      </c>
      <c r="B3579">
        <v>88.9</v>
      </c>
      <c r="C3579">
        <v>52.17</v>
      </c>
      <c r="D3579">
        <v>179</v>
      </c>
      <c r="E3579">
        <v>2</v>
      </c>
      <c r="F3579">
        <v>1</v>
      </c>
      <c r="G3579">
        <v>86</v>
      </c>
      <c r="H3579">
        <v>0</v>
      </c>
      <c r="I3579">
        <v>11.43</v>
      </c>
      <c r="J3579">
        <v>1</v>
      </c>
      <c r="K3579">
        <v>1</v>
      </c>
      <c r="L3579" s="1">
        <v>39075</v>
      </c>
      <c r="M3579" t="s">
        <v>22</v>
      </c>
      <c r="N3579" t="s">
        <v>136</v>
      </c>
      <c r="O3579" t="s">
        <v>36</v>
      </c>
      <c r="P3579" t="s">
        <v>487</v>
      </c>
      <c r="Q3579" t="s">
        <v>36</v>
      </c>
      <c r="R3579" t="s">
        <v>26</v>
      </c>
      <c r="S3579" t="s">
        <v>38</v>
      </c>
      <c r="T3579">
        <v>29</v>
      </c>
      <c r="U3579">
        <v>0</v>
      </c>
      <c r="V3579">
        <v>-105.02</v>
      </c>
      <c r="W3579">
        <v>39.743889000000003</v>
      </c>
    </row>
    <row r="3580" spans="1:23" x14ac:dyDescent="0.25">
      <c r="A3580" t="s">
        <v>1235</v>
      </c>
      <c r="B3580">
        <v>84.1</v>
      </c>
      <c r="C3580">
        <v>65.63</v>
      </c>
      <c r="D3580">
        <v>230</v>
      </c>
      <c r="E3580">
        <v>1</v>
      </c>
      <c r="F3580">
        <v>1</v>
      </c>
      <c r="G3580">
        <v>59</v>
      </c>
      <c r="H3580">
        <v>0</v>
      </c>
      <c r="I3580">
        <v>2.2400000000000002</v>
      </c>
      <c r="J3580">
        <v>-3</v>
      </c>
      <c r="K3580">
        <v>0</v>
      </c>
      <c r="L3580" s="1">
        <v>39082</v>
      </c>
      <c r="M3580" t="s">
        <v>22</v>
      </c>
      <c r="N3580" t="s">
        <v>140</v>
      </c>
      <c r="O3580" t="s">
        <v>36</v>
      </c>
      <c r="P3580" t="s">
        <v>494</v>
      </c>
      <c r="Q3580" t="s">
        <v>36</v>
      </c>
      <c r="R3580" t="s">
        <v>26</v>
      </c>
      <c r="S3580" t="s">
        <v>38</v>
      </c>
      <c r="T3580">
        <v>23</v>
      </c>
      <c r="U3580">
        <v>0</v>
      </c>
      <c r="V3580">
        <v>-105.02</v>
      </c>
      <c r="W3580">
        <v>39.743889000000003</v>
      </c>
    </row>
    <row r="3581" spans="1:23" x14ac:dyDescent="0.25">
      <c r="A3581" t="s">
        <v>1235</v>
      </c>
      <c r="B3581">
        <v>81.599999999999994</v>
      </c>
      <c r="C3581">
        <v>58.97</v>
      </c>
      <c r="D3581">
        <v>304</v>
      </c>
      <c r="E3581">
        <v>1</v>
      </c>
      <c r="F3581">
        <v>1</v>
      </c>
      <c r="G3581">
        <v>88</v>
      </c>
      <c r="H3581">
        <v>3.9E-2</v>
      </c>
      <c r="I3581">
        <v>11.43</v>
      </c>
      <c r="J3581">
        <v>1</v>
      </c>
      <c r="K3581">
        <v>1</v>
      </c>
      <c r="L3581" s="1">
        <v>39334</v>
      </c>
      <c r="M3581" t="s">
        <v>27</v>
      </c>
      <c r="N3581" t="s">
        <v>42</v>
      </c>
      <c r="O3581" t="s">
        <v>42</v>
      </c>
      <c r="P3581" t="s">
        <v>1237</v>
      </c>
      <c r="Q3581" t="s">
        <v>36</v>
      </c>
      <c r="R3581" t="s">
        <v>33</v>
      </c>
      <c r="S3581" t="s">
        <v>54</v>
      </c>
      <c r="T3581">
        <v>64</v>
      </c>
      <c r="U3581">
        <v>0</v>
      </c>
      <c r="V3581">
        <v>-78.787000000000006</v>
      </c>
      <c r="W3581">
        <v>42.774000000000001</v>
      </c>
    </row>
    <row r="3582" spans="1:23" x14ac:dyDescent="0.25">
      <c r="A3582" t="s">
        <v>1235</v>
      </c>
      <c r="B3582">
        <v>79</v>
      </c>
      <c r="C3582">
        <v>69.7</v>
      </c>
      <c r="D3582">
        <v>269</v>
      </c>
      <c r="E3582">
        <v>1</v>
      </c>
      <c r="F3582">
        <v>2</v>
      </c>
      <c r="G3582">
        <v>22</v>
      </c>
      <c r="H3582">
        <v>0</v>
      </c>
      <c r="I3582">
        <v>11.43</v>
      </c>
      <c r="J3582">
        <v>3</v>
      </c>
      <c r="K3582">
        <v>1</v>
      </c>
      <c r="L3582" s="1">
        <v>39341</v>
      </c>
      <c r="M3582" t="s">
        <v>22</v>
      </c>
      <c r="N3582" t="s">
        <v>59</v>
      </c>
      <c r="O3582" t="s">
        <v>36</v>
      </c>
      <c r="P3582" t="s">
        <v>110</v>
      </c>
      <c r="Q3582" t="s">
        <v>36</v>
      </c>
      <c r="R3582" t="s">
        <v>26</v>
      </c>
      <c r="S3582" t="s">
        <v>38</v>
      </c>
      <c r="T3582">
        <v>76</v>
      </c>
      <c r="U3582">
        <v>0</v>
      </c>
      <c r="V3582">
        <v>-105.02</v>
      </c>
      <c r="W3582">
        <v>39.743889000000003</v>
      </c>
    </row>
    <row r="3583" spans="1:23" x14ac:dyDescent="0.25">
      <c r="A3583" t="s">
        <v>1235</v>
      </c>
      <c r="B3583">
        <v>96.6</v>
      </c>
      <c r="C3583">
        <v>69.569999999999993</v>
      </c>
      <c r="D3583">
        <v>222</v>
      </c>
      <c r="E3583">
        <v>1</v>
      </c>
      <c r="F3583">
        <v>1</v>
      </c>
      <c r="G3583">
        <v>38</v>
      </c>
      <c r="H3583">
        <v>0</v>
      </c>
      <c r="I3583">
        <v>14.98</v>
      </c>
      <c r="J3583">
        <v>-9</v>
      </c>
      <c r="K3583">
        <v>0</v>
      </c>
      <c r="L3583" s="1">
        <v>39348</v>
      </c>
      <c r="M3583" t="s">
        <v>22</v>
      </c>
      <c r="N3583" t="s">
        <v>113</v>
      </c>
      <c r="O3583" t="s">
        <v>36</v>
      </c>
      <c r="P3583" t="s">
        <v>771</v>
      </c>
      <c r="Q3583" t="s">
        <v>36</v>
      </c>
      <c r="R3583" t="s">
        <v>26</v>
      </c>
      <c r="S3583" t="s">
        <v>38</v>
      </c>
      <c r="T3583">
        <v>74</v>
      </c>
      <c r="U3583">
        <v>0</v>
      </c>
      <c r="V3583">
        <v>-105.02</v>
      </c>
      <c r="W3583">
        <v>39.743889000000003</v>
      </c>
    </row>
    <row r="3584" spans="1:23" x14ac:dyDescent="0.25">
      <c r="A3584" t="s">
        <v>1235</v>
      </c>
      <c r="B3584">
        <v>75.7</v>
      </c>
      <c r="C3584">
        <v>61.9</v>
      </c>
      <c r="D3584">
        <v>131</v>
      </c>
      <c r="E3584">
        <v>1</v>
      </c>
      <c r="F3584">
        <v>1</v>
      </c>
      <c r="G3584">
        <v>34</v>
      </c>
      <c r="H3584">
        <v>0</v>
      </c>
      <c r="I3584">
        <v>16.09</v>
      </c>
      <c r="J3584">
        <v>-18</v>
      </c>
      <c r="K3584">
        <v>0</v>
      </c>
      <c r="L3584" s="1">
        <v>39355</v>
      </c>
      <c r="M3584" t="s">
        <v>27</v>
      </c>
      <c r="N3584" t="s">
        <v>23</v>
      </c>
      <c r="O3584" t="s">
        <v>23</v>
      </c>
      <c r="P3584" t="s">
        <v>890</v>
      </c>
      <c r="Q3584" t="s">
        <v>36</v>
      </c>
      <c r="R3584" t="s">
        <v>26</v>
      </c>
      <c r="S3584" t="s">
        <v>35</v>
      </c>
      <c r="T3584">
        <v>80</v>
      </c>
      <c r="U3584">
        <v>1</v>
      </c>
      <c r="V3584">
        <v>-86.16333333</v>
      </c>
      <c r="W3584">
        <v>39.763611109999999</v>
      </c>
    </row>
    <row r="3585" spans="1:23" x14ac:dyDescent="0.25">
      <c r="A3585" t="s">
        <v>1235</v>
      </c>
      <c r="B3585">
        <v>70.599999999999994</v>
      </c>
      <c r="C3585">
        <v>63.89</v>
      </c>
      <c r="D3585">
        <v>232</v>
      </c>
      <c r="E3585">
        <v>0</v>
      </c>
      <c r="F3585">
        <v>1</v>
      </c>
      <c r="G3585">
        <v>38</v>
      </c>
      <c r="H3585">
        <v>0</v>
      </c>
      <c r="I3585">
        <v>6.96</v>
      </c>
      <c r="J3585">
        <v>-38</v>
      </c>
      <c r="K3585">
        <v>0</v>
      </c>
      <c r="L3585" s="1">
        <v>39362</v>
      </c>
      <c r="M3585" t="s">
        <v>22</v>
      </c>
      <c r="N3585" t="s">
        <v>31</v>
      </c>
      <c r="O3585" t="s">
        <v>36</v>
      </c>
      <c r="P3585" t="s">
        <v>1208</v>
      </c>
      <c r="Q3585" t="s">
        <v>36</v>
      </c>
      <c r="R3585" t="s">
        <v>26</v>
      </c>
      <c r="S3585" t="s">
        <v>38</v>
      </c>
      <c r="T3585">
        <v>51</v>
      </c>
      <c r="U3585">
        <v>0</v>
      </c>
      <c r="V3585">
        <v>-105.02</v>
      </c>
      <c r="W3585">
        <v>39.743889000000003</v>
      </c>
    </row>
    <row r="3586" spans="1:23" x14ac:dyDescent="0.25">
      <c r="A3586" t="s">
        <v>1235</v>
      </c>
      <c r="B3586">
        <v>106.7</v>
      </c>
      <c r="C3586">
        <v>75.86</v>
      </c>
      <c r="D3586">
        <v>248</v>
      </c>
      <c r="E3586">
        <v>3</v>
      </c>
      <c r="F3586">
        <v>2</v>
      </c>
      <c r="G3586">
        <v>52</v>
      </c>
      <c r="H3586">
        <v>1.2E-2</v>
      </c>
      <c r="I3586">
        <v>11.43</v>
      </c>
      <c r="J3586">
        <v>3</v>
      </c>
      <c r="K3586">
        <v>1</v>
      </c>
      <c r="L3586" s="1">
        <v>39376</v>
      </c>
      <c r="M3586" t="s">
        <v>22</v>
      </c>
      <c r="N3586" t="s">
        <v>62</v>
      </c>
      <c r="O3586" t="s">
        <v>36</v>
      </c>
      <c r="P3586" t="s">
        <v>146</v>
      </c>
      <c r="Q3586" t="s">
        <v>36</v>
      </c>
      <c r="R3586" t="s">
        <v>33</v>
      </c>
      <c r="S3586" t="s">
        <v>38</v>
      </c>
      <c r="T3586">
        <v>39</v>
      </c>
      <c r="U3586">
        <v>0</v>
      </c>
      <c r="V3586">
        <v>-105.02</v>
      </c>
      <c r="W3586">
        <v>39.743889000000003</v>
      </c>
    </row>
    <row r="3587" spans="1:23" x14ac:dyDescent="0.25">
      <c r="A3587" t="s">
        <v>1235</v>
      </c>
      <c r="B3587">
        <v>95.7</v>
      </c>
      <c r="C3587">
        <v>61.76</v>
      </c>
      <c r="D3587">
        <v>264</v>
      </c>
      <c r="E3587">
        <v>1</v>
      </c>
      <c r="F3587">
        <v>0</v>
      </c>
      <c r="G3587">
        <v>33</v>
      </c>
      <c r="H3587">
        <v>0</v>
      </c>
      <c r="I3587">
        <v>10.31</v>
      </c>
      <c r="J3587">
        <v>-6</v>
      </c>
      <c r="K3587">
        <v>0</v>
      </c>
      <c r="L3587" s="1">
        <v>39384</v>
      </c>
      <c r="M3587" t="s">
        <v>22</v>
      </c>
      <c r="N3587" t="s">
        <v>73</v>
      </c>
      <c r="O3587" t="s">
        <v>36</v>
      </c>
      <c r="P3587" t="s">
        <v>1096</v>
      </c>
      <c r="Q3587" t="s">
        <v>36</v>
      </c>
      <c r="R3587" t="s">
        <v>26</v>
      </c>
      <c r="S3587" t="s">
        <v>38</v>
      </c>
      <c r="T3587">
        <v>58</v>
      </c>
      <c r="U3587">
        <v>0</v>
      </c>
      <c r="V3587">
        <v>-105.02</v>
      </c>
      <c r="W3587">
        <v>39.743889000000003</v>
      </c>
    </row>
    <row r="3588" spans="1:23" x14ac:dyDescent="0.25">
      <c r="A3588" t="s">
        <v>1235</v>
      </c>
      <c r="B3588">
        <v>85.4</v>
      </c>
      <c r="C3588">
        <v>75</v>
      </c>
      <c r="D3588">
        <v>20</v>
      </c>
      <c r="E3588">
        <v>0</v>
      </c>
      <c r="F3588">
        <v>0</v>
      </c>
      <c r="G3588">
        <v>46</v>
      </c>
      <c r="H3588">
        <v>0</v>
      </c>
      <c r="I3588">
        <v>0</v>
      </c>
      <c r="J3588">
        <v>-37</v>
      </c>
      <c r="K3588">
        <v>0</v>
      </c>
      <c r="L3588" s="1">
        <v>39390</v>
      </c>
      <c r="M3588" t="s">
        <v>27</v>
      </c>
      <c r="N3588" t="s">
        <v>83</v>
      </c>
      <c r="O3588" t="s">
        <v>83</v>
      </c>
      <c r="P3588" t="s">
        <v>906</v>
      </c>
      <c r="Q3588" t="s">
        <v>36</v>
      </c>
      <c r="R3588" t="s">
        <v>26</v>
      </c>
      <c r="S3588" t="s">
        <v>85</v>
      </c>
      <c r="T3588">
        <v>49</v>
      </c>
      <c r="U3588">
        <v>1</v>
      </c>
      <c r="V3588">
        <v>-83.045556000000005</v>
      </c>
      <c r="W3588">
        <v>42.34</v>
      </c>
    </row>
    <row r="3589" spans="1:23" x14ac:dyDescent="0.25">
      <c r="A3589" t="s">
        <v>1235</v>
      </c>
      <c r="B3589">
        <v>75.599999999999994</v>
      </c>
      <c r="C3589">
        <v>58.62</v>
      </c>
      <c r="D3589">
        <v>192</v>
      </c>
      <c r="E3589">
        <v>1</v>
      </c>
      <c r="F3589">
        <v>1</v>
      </c>
      <c r="G3589">
        <v>70</v>
      </c>
      <c r="H3589">
        <v>0</v>
      </c>
      <c r="I3589">
        <v>12.74</v>
      </c>
      <c r="J3589">
        <v>16</v>
      </c>
      <c r="K3589">
        <v>1</v>
      </c>
      <c r="L3589" s="1">
        <v>39397</v>
      </c>
      <c r="M3589" t="s">
        <v>27</v>
      </c>
      <c r="N3589" t="s">
        <v>68</v>
      </c>
      <c r="O3589" t="s">
        <v>68</v>
      </c>
      <c r="P3589" t="s">
        <v>719</v>
      </c>
      <c r="Q3589" t="s">
        <v>36</v>
      </c>
      <c r="R3589" t="s">
        <v>26</v>
      </c>
      <c r="S3589" t="s">
        <v>131</v>
      </c>
      <c r="T3589">
        <v>70</v>
      </c>
      <c r="U3589">
        <v>0</v>
      </c>
      <c r="V3589">
        <v>-94.483889000000005</v>
      </c>
      <c r="W3589">
        <v>39.048889000000003</v>
      </c>
    </row>
    <row r="3590" spans="1:23" x14ac:dyDescent="0.25">
      <c r="A3590" t="s">
        <v>1235</v>
      </c>
      <c r="B3590">
        <v>137</v>
      </c>
      <c r="C3590">
        <v>76.19</v>
      </c>
      <c r="D3590">
        <v>200</v>
      </c>
      <c r="E3590">
        <v>2</v>
      </c>
      <c r="F3590">
        <v>0</v>
      </c>
      <c r="G3590">
        <v>24</v>
      </c>
      <c r="H3590">
        <v>0</v>
      </c>
      <c r="I3590">
        <v>10.31</v>
      </c>
      <c r="J3590">
        <v>14</v>
      </c>
      <c r="K3590">
        <v>1</v>
      </c>
      <c r="L3590" s="1">
        <v>39405</v>
      </c>
      <c r="M3590" t="s">
        <v>22</v>
      </c>
      <c r="N3590" t="s">
        <v>87</v>
      </c>
      <c r="O3590" t="s">
        <v>36</v>
      </c>
      <c r="P3590" t="s">
        <v>255</v>
      </c>
      <c r="Q3590" t="s">
        <v>36</v>
      </c>
      <c r="R3590" t="s">
        <v>26</v>
      </c>
      <c r="S3590" t="s">
        <v>38</v>
      </c>
      <c r="T3590">
        <v>52</v>
      </c>
      <c r="U3590">
        <v>0</v>
      </c>
      <c r="V3590">
        <v>-105.02</v>
      </c>
      <c r="W3590">
        <v>39.743889000000003</v>
      </c>
    </row>
    <row r="3591" spans="1:23" x14ac:dyDescent="0.25">
      <c r="A3591" t="s">
        <v>1235</v>
      </c>
      <c r="B3591">
        <v>96.4</v>
      </c>
      <c r="C3591">
        <v>54.84</v>
      </c>
      <c r="D3591">
        <v>302</v>
      </c>
      <c r="E3591">
        <v>2</v>
      </c>
      <c r="F3591">
        <v>1</v>
      </c>
      <c r="G3591">
        <v>70</v>
      </c>
      <c r="H3591">
        <v>0</v>
      </c>
      <c r="I3591">
        <v>10.31</v>
      </c>
      <c r="J3591">
        <v>-3</v>
      </c>
      <c r="K3591">
        <v>0</v>
      </c>
      <c r="L3591" s="1">
        <v>39411</v>
      </c>
      <c r="M3591" t="s">
        <v>27</v>
      </c>
      <c r="N3591" t="s">
        <v>77</v>
      </c>
      <c r="O3591" t="s">
        <v>77</v>
      </c>
      <c r="P3591" t="s">
        <v>453</v>
      </c>
      <c r="Q3591" t="s">
        <v>36</v>
      </c>
      <c r="R3591" t="s">
        <v>26</v>
      </c>
      <c r="S3591" t="s">
        <v>215</v>
      </c>
      <c r="T3591">
        <v>36</v>
      </c>
      <c r="U3591">
        <v>0</v>
      </c>
      <c r="V3591">
        <v>-87.616699999999994</v>
      </c>
      <c r="W3591">
        <v>41.862299999999998</v>
      </c>
    </row>
    <row r="3592" spans="1:23" x14ac:dyDescent="0.25">
      <c r="A3592" t="s">
        <v>1235</v>
      </c>
      <c r="B3592">
        <v>45.6</v>
      </c>
      <c r="C3592">
        <v>50</v>
      </c>
      <c r="D3592">
        <v>214</v>
      </c>
      <c r="E3592">
        <v>0</v>
      </c>
      <c r="F3592">
        <v>2</v>
      </c>
      <c r="G3592">
        <v>60</v>
      </c>
      <c r="H3592">
        <v>0</v>
      </c>
      <c r="I3592">
        <v>17.21</v>
      </c>
      <c r="J3592">
        <v>-14</v>
      </c>
      <c r="K3592">
        <v>0</v>
      </c>
      <c r="L3592" s="1">
        <v>39418</v>
      </c>
      <c r="M3592" t="s">
        <v>27</v>
      </c>
      <c r="N3592" t="s">
        <v>59</v>
      </c>
      <c r="O3592" t="s">
        <v>59</v>
      </c>
      <c r="P3592" t="s">
        <v>126</v>
      </c>
      <c r="Q3592" t="s">
        <v>36</v>
      </c>
      <c r="R3592" t="s">
        <v>26</v>
      </c>
      <c r="S3592" t="s">
        <v>81</v>
      </c>
      <c r="T3592">
        <v>58</v>
      </c>
      <c r="U3592">
        <v>0</v>
      </c>
      <c r="V3592">
        <v>-122.20055600000001</v>
      </c>
      <c r="W3592">
        <v>37.751666999999998</v>
      </c>
    </row>
    <row r="3593" spans="1:23" x14ac:dyDescent="0.25">
      <c r="A3593" t="s">
        <v>1235</v>
      </c>
      <c r="B3593">
        <v>141</v>
      </c>
      <c r="C3593">
        <v>74.069999999999993</v>
      </c>
      <c r="D3593">
        <v>244</v>
      </c>
      <c r="E3593">
        <v>4</v>
      </c>
      <c r="F3593">
        <v>0</v>
      </c>
      <c r="G3593">
        <v>63</v>
      </c>
      <c r="H3593">
        <v>0</v>
      </c>
      <c r="I3593">
        <v>4.72</v>
      </c>
      <c r="J3593">
        <v>34</v>
      </c>
      <c r="K3593">
        <v>1</v>
      </c>
      <c r="L3593" s="1">
        <v>39425</v>
      </c>
      <c r="M3593" t="s">
        <v>22</v>
      </c>
      <c r="N3593" t="s">
        <v>68</v>
      </c>
      <c r="O3593" t="s">
        <v>36</v>
      </c>
      <c r="P3593" t="s">
        <v>254</v>
      </c>
      <c r="Q3593" t="s">
        <v>36</v>
      </c>
      <c r="R3593" t="s">
        <v>26</v>
      </c>
      <c r="S3593" t="s">
        <v>38</v>
      </c>
      <c r="T3593">
        <v>24</v>
      </c>
      <c r="U3593">
        <v>0</v>
      </c>
      <c r="V3593">
        <v>-105.02</v>
      </c>
      <c r="W3593">
        <v>39.743889000000003</v>
      </c>
    </row>
    <row r="3594" spans="1:23" x14ac:dyDescent="0.25">
      <c r="A3594" t="s">
        <v>1235</v>
      </c>
      <c r="B3594">
        <v>95.5</v>
      </c>
      <c r="C3594">
        <v>69.23</v>
      </c>
      <c r="D3594">
        <v>254</v>
      </c>
      <c r="E3594">
        <v>1</v>
      </c>
      <c r="F3594">
        <v>0</v>
      </c>
      <c r="G3594">
        <v>70</v>
      </c>
      <c r="H3594">
        <v>0</v>
      </c>
      <c r="I3594">
        <v>4.72</v>
      </c>
      <c r="J3594">
        <v>-18</v>
      </c>
      <c r="K3594">
        <v>0</v>
      </c>
      <c r="L3594" s="1">
        <v>39429</v>
      </c>
      <c r="M3594" t="s">
        <v>27</v>
      </c>
      <c r="N3594" t="s">
        <v>109</v>
      </c>
      <c r="O3594" t="s">
        <v>109</v>
      </c>
      <c r="P3594" t="s">
        <v>913</v>
      </c>
      <c r="Q3594" t="s">
        <v>36</v>
      </c>
      <c r="R3594" t="s">
        <v>26</v>
      </c>
      <c r="S3594" t="s">
        <v>111</v>
      </c>
      <c r="T3594">
        <v>60</v>
      </c>
      <c r="U3594">
        <v>1</v>
      </c>
      <c r="V3594">
        <v>-95.410832999999997</v>
      </c>
      <c r="W3594">
        <v>29.684722000000001</v>
      </c>
    </row>
    <row r="3595" spans="1:23" x14ac:dyDescent="0.25">
      <c r="A3595" t="s">
        <v>1235</v>
      </c>
      <c r="B3595">
        <v>32.700000000000003</v>
      </c>
      <c r="C3595">
        <v>43.75</v>
      </c>
      <c r="D3595">
        <v>155</v>
      </c>
      <c r="E3595">
        <v>0</v>
      </c>
      <c r="F3595">
        <v>2</v>
      </c>
      <c r="G3595">
        <v>56</v>
      </c>
      <c r="H3595">
        <v>0</v>
      </c>
      <c r="I3595">
        <v>4.72</v>
      </c>
      <c r="J3595">
        <v>-20</v>
      </c>
      <c r="K3595">
        <v>0</v>
      </c>
      <c r="L3595" s="1">
        <v>39440</v>
      </c>
      <c r="M3595" t="s">
        <v>27</v>
      </c>
      <c r="N3595" t="s">
        <v>31</v>
      </c>
      <c r="O3595" t="s">
        <v>31</v>
      </c>
      <c r="P3595" t="s">
        <v>1213</v>
      </c>
      <c r="Q3595" t="s">
        <v>36</v>
      </c>
      <c r="R3595" t="s">
        <v>26</v>
      </c>
      <c r="S3595" t="s">
        <v>71</v>
      </c>
      <c r="T3595">
        <v>61</v>
      </c>
      <c r="U3595">
        <v>0</v>
      </c>
      <c r="V3595">
        <v>-117.119444</v>
      </c>
      <c r="W3595">
        <v>32.783056000000002</v>
      </c>
    </row>
    <row r="3596" spans="1:23" x14ac:dyDescent="0.25">
      <c r="A3596" t="s">
        <v>1235</v>
      </c>
      <c r="B3596">
        <v>106.4</v>
      </c>
      <c r="C3596">
        <v>70.27</v>
      </c>
      <c r="D3596">
        <v>246</v>
      </c>
      <c r="E3596">
        <v>2</v>
      </c>
      <c r="F3596">
        <v>0</v>
      </c>
      <c r="G3596">
        <v>33</v>
      </c>
      <c r="H3596">
        <v>0</v>
      </c>
      <c r="I3596">
        <v>16.09</v>
      </c>
      <c r="J3596">
        <v>3</v>
      </c>
      <c r="K3596">
        <v>1</v>
      </c>
      <c r="L3596" s="1">
        <v>39446</v>
      </c>
      <c r="M3596" t="s">
        <v>22</v>
      </c>
      <c r="N3596" t="s">
        <v>82</v>
      </c>
      <c r="O3596" t="s">
        <v>36</v>
      </c>
      <c r="P3596" t="s">
        <v>1238</v>
      </c>
      <c r="Q3596" t="s">
        <v>36</v>
      </c>
      <c r="R3596" t="s">
        <v>26</v>
      </c>
      <c r="S3596" t="s">
        <v>38</v>
      </c>
      <c r="T3596">
        <v>37</v>
      </c>
      <c r="U3596">
        <v>0</v>
      </c>
      <c r="V3596">
        <v>-105.02</v>
      </c>
      <c r="W3596">
        <v>39.743889000000003</v>
      </c>
    </row>
    <row r="3597" spans="1:23" x14ac:dyDescent="0.25">
      <c r="A3597" t="s">
        <v>1235</v>
      </c>
      <c r="B3597">
        <v>137.5</v>
      </c>
      <c r="C3597">
        <v>66.67</v>
      </c>
      <c r="D3597">
        <v>300</v>
      </c>
      <c r="E3597">
        <v>2</v>
      </c>
      <c r="F3597">
        <v>0</v>
      </c>
      <c r="G3597">
        <v>83</v>
      </c>
      <c r="H3597">
        <v>0</v>
      </c>
      <c r="I3597">
        <v>10.31</v>
      </c>
      <c r="J3597">
        <v>27</v>
      </c>
      <c r="K3597">
        <v>1</v>
      </c>
      <c r="L3597" s="1">
        <v>39699</v>
      </c>
      <c r="M3597" t="s">
        <v>27</v>
      </c>
      <c r="N3597" t="s">
        <v>59</v>
      </c>
      <c r="O3597" t="s">
        <v>59</v>
      </c>
      <c r="P3597" t="s">
        <v>208</v>
      </c>
      <c r="Q3597" t="s">
        <v>36</v>
      </c>
      <c r="R3597" t="s">
        <v>26</v>
      </c>
      <c r="S3597" t="s">
        <v>81</v>
      </c>
      <c r="T3597">
        <v>60</v>
      </c>
      <c r="U3597">
        <v>0</v>
      </c>
      <c r="V3597">
        <v>-122.20055600000001</v>
      </c>
      <c r="W3597">
        <v>37.751666999999998</v>
      </c>
    </row>
    <row r="3598" spans="1:23" x14ac:dyDescent="0.25">
      <c r="A3598" t="s">
        <v>1235</v>
      </c>
      <c r="B3598">
        <v>109.6</v>
      </c>
      <c r="C3598">
        <v>72</v>
      </c>
      <c r="D3598">
        <v>350</v>
      </c>
      <c r="E3598">
        <v>4</v>
      </c>
      <c r="F3598">
        <v>1</v>
      </c>
      <c r="G3598">
        <v>55</v>
      </c>
      <c r="H3598">
        <v>0</v>
      </c>
      <c r="I3598">
        <v>6.96</v>
      </c>
      <c r="J3598">
        <v>1</v>
      </c>
      <c r="K3598">
        <v>1</v>
      </c>
      <c r="L3598" s="1">
        <v>39705</v>
      </c>
      <c r="M3598" t="s">
        <v>22</v>
      </c>
      <c r="N3598" t="s">
        <v>31</v>
      </c>
      <c r="O3598" t="s">
        <v>36</v>
      </c>
      <c r="P3598" t="s">
        <v>746</v>
      </c>
      <c r="Q3598" t="s">
        <v>36</v>
      </c>
      <c r="R3598" t="s">
        <v>26</v>
      </c>
      <c r="S3598" t="s">
        <v>38</v>
      </c>
      <c r="T3598">
        <v>61</v>
      </c>
      <c r="U3598">
        <v>0</v>
      </c>
      <c r="V3598">
        <v>-105.02</v>
      </c>
      <c r="W3598">
        <v>39.743889000000003</v>
      </c>
    </row>
    <row r="3599" spans="1:23" x14ac:dyDescent="0.25">
      <c r="A3599" t="s">
        <v>1235</v>
      </c>
      <c r="B3599">
        <v>93.3</v>
      </c>
      <c r="C3599">
        <v>61.76</v>
      </c>
      <c r="D3599">
        <v>264</v>
      </c>
      <c r="E3599">
        <v>2</v>
      </c>
      <c r="F3599">
        <v>1</v>
      </c>
      <c r="G3599">
        <v>38</v>
      </c>
      <c r="H3599">
        <v>0</v>
      </c>
      <c r="I3599">
        <v>8.08</v>
      </c>
      <c r="J3599">
        <v>2</v>
      </c>
      <c r="K3599">
        <v>1</v>
      </c>
      <c r="L3599" s="1">
        <v>39712</v>
      </c>
      <c r="M3599" t="s">
        <v>22</v>
      </c>
      <c r="N3599" t="s">
        <v>46</v>
      </c>
      <c r="O3599" t="s">
        <v>36</v>
      </c>
      <c r="P3599" t="s">
        <v>865</v>
      </c>
      <c r="Q3599" t="s">
        <v>36</v>
      </c>
      <c r="R3599" t="s">
        <v>26</v>
      </c>
      <c r="S3599" t="s">
        <v>38</v>
      </c>
      <c r="T3599">
        <v>75</v>
      </c>
      <c r="U3599">
        <v>0</v>
      </c>
      <c r="V3599">
        <v>-105.02</v>
      </c>
      <c r="W3599">
        <v>39.743889000000003</v>
      </c>
    </row>
    <row r="3600" spans="1:23" x14ac:dyDescent="0.25">
      <c r="A3600" t="s">
        <v>1235</v>
      </c>
      <c r="B3600">
        <v>71.900000000000006</v>
      </c>
      <c r="C3600">
        <v>59.18</v>
      </c>
      <c r="D3600">
        <v>361</v>
      </c>
      <c r="E3600">
        <v>1</v>
      </c>
      <c r="F3600">
        <v>2</v>
      </c>
      <c r="G3600">
        <v>54</v>
      </c>
      <c r="H3600">
        <v>0</v>
      </c>
      <c r="I3600">
        <v>6.96</v>
      </c>
      <c r="J3600">
        <v>-14</v>
      </c>
      <c r="K3600">
        <v>0</v>
      </c>
      <c r="L3600" s="1">
        <v>39719</v>
      </c>
      <c r="M3600" t="s">
        <v>27</v>
      </c>
      <c r="N3600" t="s">
        <v>68</v>
      </c>
      <c r="O3600" t="s">
        <v>68</v>
      </c>
      <c r="P3600" t="s">
        <v>1239</v>
      </c>
      <c r="Q3600" t="s">
        <v>36</v>
      </c>
      <c r="R3600" t="s">
        <v>26</v>
      </c>
      <c r="S3600" t="s">
        <v>131</v>
      </c>
      <c r="T3600">
        <v>82</v>
      </c>
      <c r="U3600">
        <v>0</v>
      </c>
      <c r="V3600">
        <v>-94.483889000000005</v>
      </c>
      <c r="W3600">
        <v>39.048889000000003</v>
      </c>
    </row>
    <row r="3601" spans="1:23" x14ac:dyDescent="0.25">
      <c r="A3601" t="s">
        <v>1235</v>
      </c>
      <c r="B3601">
        <v>96.1</v>
      </c>
      <c r="C3601">
        <v>67.650000000000006</v>
      </c>
      <c r="D3601">
        <v>227</v>
      </c>
      <c r="E3601">
        <v>1</v>
      </c>
      <c r="F3601">
        <v>0</v>
      </c>
      <c r="G3601">
        <v>32</v>
      </c>
      <c r="H3601">
        <v>0</v>
      </c>
      <c r="I3601">
        <v>6.96</v>
      </c>
      <c r="J3601">
        <v>3</v>
      </c>
      <c r="K3601">
        <v>1</v>
      </c>
      <c r="L3601" s="1">
        <v>39726</v>
      </c>
      <c r="M3601" t="s">
        <v>22</v>
      </c>
      <c r="N3601" t="s">
        <v>152</v>
      </c>
      <c r="O3601" t="s">
        <v>36</v>
      </c>
      <c r="P3601" t="s">
        <v>60</v>
      </c>
      <c r="Q3601" t="s">
        <v>36</v>
      </c>
      <c r="R3601" t="s">
        <v>26</v>
      </c>
      <c r="S3601" t="s">
        <v>38</v>
      </c>
      <c r="T3601">
        <v>68</v>
      </c>
      <c r="U3601">
        <v>0</v>
      </c>
      <c r="V3601">
        <v>-105.02</v>
      </c>
      <c r="W3601">
        <v>39.743889000000003</v>
      </c>
    </row>
    <row r="3602" spans="1:23" x14ac:dyDescent="0.25">
      <c r="A3602" t="s">
        <v>1235</v>
      </c>
      <c r="B3602">
        <v>77.8</v>
      </c>
      <c r="C3602">
        <v>56.76</v>
      </c>
      <c r="D3602">
        <v>192</v>
      </c>
      <c r="E3602">
        <v>2</v>
      </c>
      <c r="F3602">
        <v>1</v>
      </c>
      <c r="G3602">
        <v>81</v>
      </c>
      <c r="H3602">
        <v>0</v>
      </c>
      <c r="I3602">
        <v>9.1999999999999993</v>
      </c>
      <c r="J3602">
        <v>-7</v>
      </c>
      <c r="K3602">
        <v>0</v>
      </c>
      <c r="L3602" s="1">
        <v>39733</v>
      </c>
      <c r="M3602" t="s">
        <v>22</v>
      </c>
      <c r="N3602" t="s">
        <v>113</v>
      </c>
      <c r="O3602" t="s">
        <v>36</v>
      </c>
      <c r="P3602" t="s">
        <v>45</v>
      </c>
      <c r="Q3602" t="s">
        <v>36</v>
      </c>
      <c r="R3602" t="s">
        <v>26</v>
      </c>
      <c r="S3602" t="s">
        <v>38</v>
      </c>
      <c r="T3602">
        <v>41</v>
      </c>
      <c r="U3602">
        <v>0</v>
      </c>
      <c r="V3602">
        <v>-105.02</v>
      </c>
      <c r="W3602">
        <v>39.743889000000003</v>
      </c>
    </row>
    <row r="3603" spans="1:23" x14ac:dyDescent="0.25">
      <c r="A3603" t="s">
        <v>1235</v>
      </c>
      <c r="B3603">
        <v>64.3</v>
      </c>
      <c r="C3603">
        <v>65.38</v>
      </c>
      <c r="D3603">
        <v>168</v>
      </c>
      <c r="E3603">
        <v>1</v>
      </c>
      <c r="F3603">
        <v>2</v>
      </c>
      <c r="G3603">
        <v>82</v>
      </c>
      <c r="H3603">
        <v>0</v>
      </c>
      <c r="I3603">
        <v>0</v>
      </c>
      <c r="J3603">
        <v>-34</v>
      </c>
      <c r="K3603">
        <v>0</v>
      </c>
      <c r="L3603" s="1">
        <v>39741</v>
      </c>
      <c r="M3603" t="s">
        <v>27</v>
      </c>
      <c r="N3603" t="s">
        <v>24</v>
      </c>
      <c r="O3603" t="s">
        <v>24</v>
      </c>
      <c r="P3603" t="s">
        <v>1093</v>
      </c>
      <c r="Q3603" t="s">
        <v>36</v>
      </c>
      <c r="R3603" t="s">
        <v>26</v>
      </c>
      <c r="S3603" t="s">
        <v>66</v>
      </c>
      <c r="T3603">
        <v>38</v>
      </c>
      <c r="U3603">
        <v>0</v>
      </c>
      <c r="V3603">
        <v>-71.263999999999996</v>
      </c>
      <c r="W3603">
        <v>42.091000000000001</v>
      </c>
    </row>
    <row r="3604" spans="1:23" x14ac:dyDescent="0.25">
      <c r="A3604" t="s">
        <v>1235</v>
      </c>
      <c r="B3604">
        <v>60.7</v>
      </c>
      <c r="C3604">
        <v>52.17</v>
      </c>
      <c r="D3604">
        <v>307</v>
      </c>
      <c r="E3604">
        <v>2</v>
      </c>
      <c r="F3604">
        <v>3</v>
      </c>
      <c r="G3604">
        <v>15</v>
      </c>
      <c r="H3604">
        <v>0</v>
      </c>
      <c r="I3604">
        <v>9.1999999999999993</v>
      </c>
      <c r="J3604">
        <v>-9</v>
      </c>
      <c r="K3604">
        <v>0</v>
      </c>
      <c r="L3604" s="1">
        <v>39754</v>
      </c>
      <c r="M3604" t="s">
        <v>22</v>
      </c>
      <c r="N3604" t="s">
        <v>28</v>
      </c>
      <c r="O3604" t="s">
        <v>36</v>
      </c>
      <c r="P3604" t="s">
        <v>551</v>
      </c>
      <c r="Q3604" t="s">
        <v>36</v>
      </c>
      <c r="R3604" t="s">
        <v>26</v>
      </c>
      <c r="S3604" t="s">
        <v>38</v>
      </c>
      <c r="T3604">
        <v>70</v>
      </c>
      <c r="U3604">
        <v>0</v>
      </c>
      <c r="V3604">
        <v>-105.02</v>
      </c>
      <c r="W3604">
        <v>39.743889000000003</v>
      </c>
    </row>
    <row r="3605" spans="1:23" x14ac:dyDescent="0.25">
      <c r="A3605" t="s">
        <v>1235</v>
      </c>
      <c r="B3605">
        <v>107.9</v>
      </c>
      <c r="C3605">
        <v>57.14</v>
      </c>
      <c r="D3605">
        <v>447</v>
      </c>
      <c r="E3605">
        <v>3</v>
      </c>
      <c r="F3605">
        <v>1</v>
      </c>
      <c r="G3605">
        <v>86</v>
      </c>
      <c r="H3605">
        <v>0</v>
      </c>
      <c r="I3605">
        <v>0</v>
      </c>
      <c r="J3605">
        <v>4</v>
      </c>
      <c r="K3605">
        <v>1</v>
      </c>
      <c r="L3605" s="1">
        <v>39758</v>
      </c>
      <c r="M3605" t="s">
        <v>27</v>
      </c>
      <c r="N3605" t="s">
        <v>51</v>
      </c>
      <c r="O3605" t="s">
        <v>51</v>
      </c>
      <c r="P3605" t="s">
        <v>427</v>
      </c>
      <c r="Q3605" t="s">
        <v>36</v>
      </c>
      <c r="R3605" t="s">
        <v>26</v>
      </c>
      <c r="S3605" t="s">
        <v>135</v>
      </c>
      <c r="T3605">
        <v>56</v>
      </c>
      <c r="U3605">
        <v>0</v>
      </c>
      <c r="V3605">
        <v>-81.699444</v>
      </c>
      <c r="W3605">
        <v>41.506110999999997</v>
      </c>
    </row>
    <row r="3606" spans="1:23" x14ac:dyDescent="0.25">
      <c r="A3606" t="s">
        <v>1235</v>
      </c>
      <c r="B3606">
        <v>106.4</v>
      </c>
      <c r="C3606">
        <v>70.37</v>
      </c>
      <c r="D3606">
        <v>216</v>
      </c>
      <c r="E3606">
        <v>1</v>
      </c>
      <c r="F3606">
        <v>0</v>
      </c>
      <c r="G3606">
        <v>48</v>
      </c>
      <c r="H3606">
        <v>0</v>
      </c>
      <c r="I3606">
        <v>8.08</v>
      </c>
      <c r="J3606">
        <v>4</v>
      </c>
      <c r="K3606">
        <v>1</v>
      </c>
      <c r="L3606" s="1">
        <v>39768</v>
      </c>
      <c r="M3606" t="s">
        <v>27</v>
      </c>
      <c r="N3606" t="s">
        <v>39</v>
      </c>
      <c r="O3606" t="s">
        <v>39</v>
      </c>
      <c r="P3606" t="s">
        <v>184</v>
      </c>
      <c r="Q3606" t="s">
        <v>36</v>
      </c>
      <c r="R3606" t="s">
        <v>26</v>
      </c>
      <c r="S3606" t="s">
        <v>41</v>
      </c>
      <c r="T3606">
        <v>47</v>
      </c>
      <c r="U3606">
        <v>1</v>
      </c>
      <c r="V3606">
        <v>-84.400999999999996</v>
      </c>
      <c r="W3606">
        <v>33.758000000000003</v>
      </c>
    </row>
    <row r="3607" spans="1:23" x14ac:dyDescent="0.25">
      <c r="A3607" t="s">
        <v>1235</v>
      </c>
      <c r="B3607">
        <v>49.8</v>
      </c>
      <c r="C3607">
        <v>43.24</v>
      </c>
      <c r="D3607">
        <v>204</v>
      </c>
      <c r="E3607">
        <v>0</v>
      </c>
      <c r="F3607">
        <v>1</v>
      </c>
      <c r="G3607">
        <v>34</v>
      </c>
      <c r="H3607">
        <v>0</v>
      </c>
      <c r="I3607">
        <v>20.82</v>
      </c>
      <c r="J3607">
        <v>-21</v>
      </c>
      <c r="K3607">
        <v>0</v>
      </c>
      <c r="L3607" s="1">
        <v>39775</v>
      </c>
      <c r="M3607" t="s">
        <v>22</v>
      </c>
      <c r="N3607" t="s">
        <v>59</v>
      </c>
      <c r="O3607" t="s">
        <v>36</v>
      </c>
      <c r="P3607" t="s">
        <v>723</v>
      </c>
      <c r="Q3607" t="s">
        <v>36</v>
      </c>
      <c r="R3607" t="s">
        <v>26</v>
      </c>
      <c r="S3607" t="s">
        <v>38</v>
      </c>
      <c r="T3607">
        <v>41</v>
      </c>
      <c r="U3607">
        <v>0</v>
      </c>
      <c r="V3607">
        <v>-105.02</v>
      </c>
      <c r="W3607">
        <v>39.743889000000003</v>
      </c>
    </row>
    <row r="3608" spans="1:23" x14ac:dyDescent="0.25">
      <c r="A3608" t="s">
        <v>1235</v>
      </c>
      <c r="B3608">
        <v>94.8</v>
      </c>
      <c r="C3608">
        <v>62.79</v>
      </c>
      <c r="D3608">
        <v>357</v>
      </c>
      <c r="E3608">
        <v>2</v>
      </c>
      <c r="F3608">
        <v>1</v>
      </c>
      <c r="G3608">
        <v>89</v>
      </c>
      <c r="H3608">
        <v>9.0999999999999998E-2</v>
      </c>
      <c r="I3608">
        <v>10.31</v>
      </c>
      <c r="J3608">
        <v>17</v>
      </c>
      <c r="K3608">
        <v>1</v>
      </c>
      <c r="L3608" s="1">
        <v>39782</v>
      </c>
      <c r="M3608" t="s">
        <v>27</v>
      </c>
      <c r="N3608" t="s">
        <v>48</v>
      </c>
      <c r="O3608" t="s">
        <v>48</v>
      </c>
      <c r="P3608" t="s">
        <v>47</v>
      </c>
      <c r="Q3608" t="s">
        <v>36</v>
      </c>
      <c r="R3608" t="s">
        <v>33</v>
      </c>
      <c r="S3608" t="s">
        <v>50</v>
      </c>
      <c r="T3608">
        <v>39</v>
      </c>
      <c r="U3608">
        <v>0</v>
      </c>
      <c r="V3608">
        <v>-74.076943999999997</v>
      </c>
      <c r="W3608">
        <v>40.812221999999998</v>
      </c>
    </row>
    <row r="3609" spans="1:23" x14ac:dyDescent="0.25">
      <c r="A3609" t="s">
        <v>1235</v>
      </c>
      <c r="B3609">
        <v>102.7</v>
      </c>
      <c r="C3609">
        <v>80</v>
      </c>
      <c r="D3609">
        <v>286</v>
      </c>
      <c r="E3609">
        <v>2</v>
      </c>
      <c r="F3609">
        <v>1</v>
      </c>
      <c r="G3609">
        <v>30</v>
      </c>
      <c r="H3609">
        <v>0</v>
      </c>
      <c r="I3609">
        <v>9.1999999999999993</v>
      </c>
      <c r="J3609">
        <v>7</v>
      </c>
      <c r="K3609">
        <v>1</v>
      </c>
      <c r="L3609" s="1">
        <v>39789</v>
      </c>
      <c r="M3609" t="s">
        <v>22</v>
      </c>
      <c r="N3609" t="s">
        <v>68</v>
      </c>
      <c r="O3609" t="s">
        <v>36</v>
      </c>
      <c r="P3609" t="s">
        <v>63</v>
      </c>
      <c r="Q3609" t="s">
        <v>36</v>
      </c>
      <c r="R3609" t="s">
        <v>26</v>
      </c>
      <c r="S3609" t="s">
        <v>38</v>
      </c>
      <c r="T3609">
        <v>58</v>
      </c>
      <c r="U3609">
        <v>0</v>
      </c>
      <c r="V3609">
        <v>-105.02</v>
      </c>
      <c r="W3609">
        <v>39.743889000000003</v>
      </c>
    </row>
    <row r="3610" spans="1:23" x14ac:dyDescent="0.25">
      <c r="A3610" t="s">
        <v>1235</v>
      </c>
      <c r="B3610">
        <v>74.3</v>
      </c>
      <c r="C3610">
        <v>63.64</v>
      </c>
      <c r="D3610">
        <v>172</v>
      </c>
      <c r="E3610">
        <v>1</v>
      </c>
      <c r="F3610">
        <v>1</v>
      </c>
      <c r="G3610">
        <v>61</v>
      </c>
      <c r="H3610">
        <v>0</v>
      </c>
      <c r="I3610">
        <v>0</v>
      </c>
      <c r="J3610">
        <v>-20</v>
      </c>
      <c r="K3610">
        <v>0</v>
      </c>
      <c r="L3610" s="1">
        <v>39796</v>
      </c>
      <c r="M3610" t="s">
        <v>27</v>
      </c>
      <c r="N3610" t="s">
        <v>56</v>
      </c>
      <c r="O3610" t="s">
        <v>56</v>
      </c>
      <c r="P3610" t="s">
        <v>29</v>
      </c>
      <c r="Q3610" t="s">
        <v>36</v>
      </c>
      <c r="R3610" t="s">
        <v>26</v>
      </c>
      <c r="S3610" t="s">
        <v>58</v>
      </c>
      <c r="T3610">
        <v>45</v>
      </c>
      <c r="U3610">
        <v>0</v>
      </c>
      <c r="V3610">
        <v>-80.852778000000001</v>
      </c>
      <c r="W3610">
        <v>35.225833000000002</v>
      </c>
    </row>
    <row r="3611" spans="1:23" x14ac:dyDescent="0.25">
      <c r="A3611" t="s">
        <v>1235</v>
      </c>
      <c r="B3611">
        <v>72.400000000000006</v>
      </c>
      <c r="C3611">
        <v>55.56</v>
      </c>
      <c r="D3611">
        <v>359</v>
      </c>
      <c r="E3611">
        <v>0</v>
      </c>
      <c r="F3611">
        <v>1</v>
      </c>
      <c r="G3611">
        <v>48</v>
      </c>
      <c r="H3611">
        <v>0</v>
      </c>
      <c r="I3611">
        <v>9.1999999999999993</v>
      </c>
      <c r="J3611">
        <v>-7</v>
      </c>
      <c r="K3611">
        <v>0</v>
      </c>
      <c r="L3611" s="1">
        <v>39803</v>
      </c>
      <c r="M3611" t="s">
        <v>22</v>
      </c>
      <c r="N3611" t="s">
        <v>42</v>
      </c>
      <c r="O3611" t="s">
        <v>36</v>
      </c>
      <c r="P3611" t="s">
        <v>789</v>
      </c>
      <c r="Q3611" t="s">
        <v>36</v>
      </c>
      <c r="R3611" t="s">
        <v>26</v>
      </c>
      <c r="S3611" t="s">
        <v>38</v>
      </c>
      <c r="T3611">
        <v>14</v>
      </c>
      <c r="U3611">
        <v>0</v>
      </c>
      <c r="V3611">
        <v>-105.02</v>
      </c>
      <c r="W3611">
        <v>39.743889000000003</v>
      </c>
    </row>
    <row r="3612" spans="1:23" x14ac:dyDescent="0.25">
      <c r="A3612" t="s">
        <v>1235</v>
      </c>
      <c r="B3612">
        <v>74.900000000000006</v>
      </c>
      <c r="C3612">
        <v>67.349999999999994</v>
      </c>
      <c r="D3612">
        <v>316</v>
      </c>
      <c r="E3612">
        <v>1</v>
      </c>
      <c r="F3612">
        <v>2</v>
      </c>
      <c r="G3612">
        <v>55</v>
      </c>
      <c r="H3612">
        <v>0</v>
      </c>
      <c r="I3612">
        <v>5.84</v>
      </c>
      <c r="J3612">
        <v>-31</v>
      </c>
      <c r="K3612">
        <v>0</v>
      </c>
      <c r="L3612" s="1">
        <v>39810</v>
      </c>
      <c r="M3612" t="s">
        <v>27</v>
      </c>
      <c r="N3612" t="s">
        <v>31</v>
      </c>
      <c r="O3612" t="s">
        <v>31</v>
      </c>
      <c r="P3612" t="s">
        <v>1240</v>
      </c>
      <c r="Q3612" t="s">
        <v>36</v>
      </c>
      <c r="R3612" t="s">
        <v>26</v>
      </c>
      <c r="S3612" t="s">
        <v>71</v>
      </c>
      <c r="T3612">
        <v>56</v>
      </c>
      <c r="U3612">
        <v>0</v>
      </c>
      <c r="V3612">
        <v>-117.119444</v>
      </c>
      <c r="W3612">
        <v>32.783056000000002</v>
      </c>
    </row>
    <row r="3613" spans="1:23" x14ac:dyDescent="0.25">
      <c r="A3613" t="s">
        <v>1235</v>
      </c>
      <c r="B3613">
        <v>43.2</v>
      </c>
      <c r="C3613">
        <v>47.22</v>
      </c>
      <c r="D3613">
        <v>277</v>
      </c>
      <c r="E3613">
        <v>1</v>
      </c>
      <c r="F3613">
        <v>4</v>
      </c>
      <c r="G3613">
        <v>73</v>
      </c>
      <c r="H3613">
        <v>0</v>
      </c>
      <c r="I3613">
        <v>5.84</v>
      </c>
      <c r="J3613">
        <v>-6</v>
      </c>
      <c r="K3613">
        <v>0</v>
      </c>
      <c r="L3613" s="1">
        <v>40069</v>
      </c>
      <c r="M3613" t="s">
        <v>27</v>
      </c>
      <c r="N3613" t="s">
        <v>73</v>
      </c>
      <c r="O3613" t="s">
        <v>73</v>
      </c>
      <c r="P3613" t="s">
        <v>1241</v>
      </c>
      <c r="Q3613" t="s">
        <v>77</v>
      </c>
      <c r="R3613" t="s">
        <v>26</v>
      </c>
      <c r="S3613" t="s">
        <v>168</v>
      </c>
      <c r="T3613">
        <v>69</v>
      </c>
      <c r="U3613">
        <v>0</v>
      </c>
      <c r="V3613">
        <v>-88.062222000000006</v>
      </c>
      <c r="W3613">
        <v>44.501389000000003</v>
      </c>
    </row>
    <row r="3614" spans="1:23" x14ac:dyDescent="0.25">
      <c r="A3614" t="s">
        <v>1235</v>
      </c>
      <c r="B3614">
        <v>104.7</v>
      </c>
      <c r="C3614">
        <v>71.05</v>
      </c>
      <c r="D3614">
        <v>236</v>
      </c>
      <c r="E3614">
        <v>2</v>
      </c>
      <c r="F3614">
        <v>0</v>
      </c>
      <c r="G3614">
        <v>81</v>
      </c>
      <c r="H3614">
        <v>5.0999999999999997E-2</v>
      </c>
      <c r="I3614">
        <v>9.1999999999999993</v>
      </c>
      <c r="J3614">
        <v>3</v>
      </c>
      <c r="K3614">
        <v>1</v>
      </c>
      <c r="L3614" s="1">
        <v>40076</v>
      </c>
      <c r="M3614" t="s">
        <v>22</v>
      </c>
      <c r="N3614" t="s">
        <v>62</v>
      </c>
      <c r="O3614" t="s">
        <v>77</v>
      </c>
      <c r="P3614" t="s">
        <v>117</v>
      </c>
      <c r="Q3614" t="s">
        <v>77</v>
      </c>
      <c r="R3614" t="s">
        <v>33</v>
      </c>
      <c r="S3614" t="s">
        <v>215</v>
      </c>
      <c r="T3614">
        <v>67</v>
      </c>
      <c r="U3614">
        <v>0</v>
      </c>
      <c r="V3614">
        <v>-87.616699999999994</v>
      </c>
      <c r="W3614">
        <v>41.862299999999998</v>
      </c>
    </row>
    <row r="3615" spans="1:23" x14ac:dyDescent="0.25">
      <c r="A3615" t="s">
        <v>1235</v>
      </c>
      <c r="B3615">
        <v>126.4</v>
      </c>
      <c r="C3615">
        <v>77.78</v>
      </c>
      <c r="D3615">
        <v>247</v>
      </c>
      <c r="E3615">
        <v>3</v>
      </c>
      <c r="F3615">
        <v>1</v>
      </c>
      <c r="G3615">
        <v>54</v>
      </c>
      <c r="H3615">
        <v>0</v>
      </c>
      <c r="I3615">
        <v>8.08</v>
      </c>
      <c r="J3615">
        <v>6</v>
      </c>
      <c r="K3615">
        <v>1</v>
      </c>
      <c r="L3615" s="1">
        <v>40083</v>
      </c>
      <c r="M3615" t="s">
        <v>27</v>
      </c>
      <c r="N3615" t="s">
        <v>123</v>
      </c>
      <c r="O3615" t="s">
        <v>123</v>
      </c>
      <c r="P3615" t="s">
        <v>851</v>
      </c>
      <c r="Q3615" t="s">
        <v>77</v>
      </c>
      <c r="R3615" t="s">
        <v>26</v>
      </c>
      <c r="S3615" t="s">
        <v>236</v>
      </c>
      <c r="T3615">
        <v>64</v>
      </c>
      <c r="U3615">
        <v>0</v>
      </c>
      <c r="V3615">
        <v>-122.33159999999999</v>
      </c>
      <c r="W3615">
        <v>47.595199999999998</v>
      </c>
    </row>
    <row r="3616" spans="1:23" x14ac:dyDescent="0.25">
      <c r="A3616" t="s">
        <v>1235</v>
      </c>
      <c r="B3616">
        <v>100.4</v>
      </c>
      <c r="C3616">
        <v>64.290000000000006</v>
      </c>
      <c r="D3616">
        <v>141</v>
      </c>
      <c r="E3616">
        <v>2</v>
      </c>
      <c r="F3616">
        <v>0</v>
      </c>
      <c r="G3616">
        <v>64</v>
      </c>
      <c r="H3616">
        <v>0</v>
      </c>
      <c r="I3616">
        <v>13.86</v>
      </c>
      <c r="J3616">
        <v>24</v>
      </c>
      <c r="K3616">
        <v>1</v>
      </c>
      <c r="L3616" s="1">
        <v>40090</v>
      </c>
      <c r="M3616" t="s">
        <v>22</v>
      </c>
      <c r="N3616" t="s">
        <v>83</v>
      </c>
      <c r="O3616" t="s">
        <v>77</v>
      </c>
      <c r="P3616" t="s">
        <v>1242</v>
      </c>
      <c r="Q3616" t="s">
        <v>77</v>
      </c>
      <c r="R3616" t="s">
        <v>26</v>
      </c>
      <c r="S3616" t="s">
        <v>215</v>
      </c>
      <c r="T3616">
        <v>58</v>
      </c>
      <c r="U3616">
        <v>0</v>
      </c>
      <c r="V3616">
        <v>-87.616699999999994</v>
      </c>
      <c r="W3616">
        <v>41.862299999999998</v>
      </c>
    </row>
    <row r="3617" spans="1:23" x14ac:dyDescent="0.25">
      <c r="A3617" t="s">
        <v>1235</v>
      </c>
      <c r="B3617">
        <v>79.599999999999994</v>
      </c>
      <c r="C3617">
        <v>62.79</v>
      </c>
      <c r="D3617">
        <v>300</v>
      </c>
      <c r="E3617">
        <v>2</v>
      </c>
      <c r="F3617">
        <v>2</v>
      </c>
      <c r="G3617">
        <v>60</v>
      </c>
      <c r="H3617">
        <v>0</v>
      </c>
      <c r="I3617">
        <v>0</v>
      </c>
      <c r="J3617">
        <v>-7</v>
      </c>
      <c r="K3617">
        <v>0</v>
      </c>
      <c r="L3617" s="1">
        <v>40104</v>
      </c>
      <c r="M3617" t="s">
        <v>27</v>
      </c>
      <c r="N3617" t="s">
        <v>39</v>
      </c>
      <c r="O3617" t="s">
        <v>39</v>
      </c>
      <c r="P3617" t="s">
        <v>70</v>
      </c>
      <c r="Q3617" t="s">
        <v>77</v>
      </c>
      <c r="R3617" t="s">
        <v>26</v>
      </c>
      <c r="S3617" t="s">
        <v>41</v>
      </c>
      <c r="T3617">
        <v>43</v>
      </c>
      <c r="U3617">
        <v>1</v>
      </c>
      <c r="V3617">
        <v>-84.400999999999996</v>
      </c>
      <c r="W3617">
        <v>33.758000000000003</v>
      </c>
    </row>
    <row r="3618" spans="1:23" x14ac:dyDescent="0.25">
      <c r="A3618" t="s">
        <v>1235</v>
      </c>
      <c r="B3618">
        <v>64.099999999999994</v>
      </c>
      <c r="C3618">
        <v>70.27</v>
      </c>
      <c r="D3618">
        <v>251</v>
      </c>
      <c r="E3618">
        <v>1</v>
      </c>
      <c r="F3618">
        <v>3</v>
      </c>
      <c r="G3618">
        <v>46</v>
      </c>
      <c r="H3618">
        <v>0</v>
      </c>
      <c r="I3618">
        <v>5.84</v>
      </c>
      <c r="J3618">
        <v>-35</v>
      </c>
      <c r="K3618">
        <v>0</v>
      </c>
      <c r="L3618" s="1">
        <v>40111</v>
      </c>
      <c r="M3618" t="s">
        <v>27</v>
      </c>
      <c r="N3618" t="s">
        <v>136</v>
      </c>
      <c r="O3618" t="s">
        <v>136</v>
      </c>
      <c r="P3618" t="s">
        <v>1179</v>
      </c>
      <c r="Q3618" t="s">
        <v>77</v>
      </c>
      <c r="R3618" t="s">
        <v>26</v>
      </c>
      <c r="S3618" t="s">
        <v>161</v>
      </c>
      <c r="T3618">
        <v>58</v>
      </c>
      <c r="U3618">
        <v>0</v>
      </c>
      <c r="V3618">
        <v>-84.516000000000005</v>
      </c>
      <c r="W3618">
        <v>39.094999999999999</v>
      </c>
    </row>
    <row r="3619" spans="1:23" x14ac:dyDescent="0.25">
      <c r="A3619" t="s">
        <v>1235</v>
      </c>
      <c r="B3619">
        <v>66.7</v>
      </c>
      <c r="C3619">
        <v>56.67</v>
      </c>
      <c r="D3619">
        <v>225</v>
      </c>
      <c r="E3619">
        <v>0</v>
      </c>
      <c r="F3619">
        <v>1</v>
      </c>
      <c r="G3619">
        <v>50</v>
      </c>
      <c r="H3619">
        <v>0</v>
      </c>
      <c r="I3619">
        <v>6.96</v>
      </c>
      <c r="J3619">
        <v>24</v>
      </c>
      <c r="K3619">
        <v>1</v>
      </c>
      <c r="L3619" s="1">
        <v>40118</v>
      </c>
      <c r="M3619" t="s">
        <v>22</v>
      </c>
      <c r="N3619" t="s">
        <v>51</v>
      </c>
      <c r="O3619" t="s">
        <v>77</v>
      </c>
      <c r="P3619" t="s">
        <v>277</v>
      </c>
      <c r="Q3619" t="s">
        <v>77</v>
      </c>
      <c r="R3619" t="s">
        <v>26</v>
      </c>
      <c r="S3619" t="s">
        <v>215</v>
      </c>
      <c r="T3619">
        <v>50</v>
      </c>
      <c r="U3619">
        <v>0</v>
      </c>
      <c r="V3619">
        <v>-87.616699999999994</v>
      </c>
      <c r="W3619">
        <v>41.862299999999998</v>
      </c>
    </row>
    <row r="3620" spans="1:23" x14ac:dyDescent="0.25">
      <c r="A3620" t="s">
        <v>1235</v>
      </c>
      <c r="B3620">
        <v>98.6</v>
      </c>
      <c r="C3620">
        <v>61.7</v>
      </c>
      <c r="D3620">
        <v>369</v>
      </c>
      <c r="E3620">
        <v>3</v>
      </c>
      <c r="F3620">
        <v>1</v>
      </c>
      <c r="G3620">
        <v>67</v>
      </c>
      <c r="H3620">
        <v>0</v>
      </c>
      <c r="I3620">
        <v>9.1999999999999993</v>
      </c>
      <c r="J3620">
        <v>-20</v>
      </c>
      <c r="K3620">
        <v>0</v>
      </c>
      <c r="L3620" s="1">
        <v>40125</v>
      </c>
      <c r="M3620" t="s">
        <v>22</v>
      </c>
      <c r="N3620" t="s">
        <v>119</v>
      </c>
      <c r="O3620" t="s">
        <v>77</v>
      </c>
      <c r="P3620" t="s">
        <v>1034</v>
      </c>
      <c r="Q3620" t="s">
        <v>77</v>
      </c>
      <c r="R3620" t="s">
        <v>26</v>
      </c>
      <c r="S3620" t="s">
        <v>215</v>
      </c>
      <c r="T3620">
        <v>68</v>
      </c>
      <c r="U3620">
        <v>0</v>
      </c>
      <c r="V3620">
        <v>-87.616699999999994</v>
      </c>
      <c r="W3620">
        <v>41.862299999999998</v>
      </c>
    </row>
    <row r="3621" spans="1:23" x14ac:dyDescent="0.25">
      <c r="A3621" t="s">
        <v>1235</v>
      </c>
      <c r="B3621">
        <v>33.6</v>
      </c>
      <c r="C3621">
        <v>55.77</v>
      </c>
      <c r="D3621">
        <v>307</v>
      </c>
      <c r="E3621">
        <v>0</v>
      </c>
      <c r="F3621">
        <v>5</v>
      </c>
      <c r="G3621">
        <v>69</v>
      </c>
      <c r="H3621">
        <v>0</v>
      </c>
      <c r="I3621">
        <v>16.09</v>
      </c>
      <c r="J3621">
        <v>-4</v>
      </c>
      <c r="K3621">
        <v>0</v>
      </c>
      <c r="L3621" s="1">
        <v>40129</v>
      </c>
      <c r="M3621" t="s">
        <v>27</v>
      </c>
      <c r="N3621" t="s">
        <v>140</v>
      </c>
      <c r="O3621" t="s">
        <v>140</v>
      </c>
      <c r="P3621" t="s">
        <v>1192</v>
      </c>
      <c r="Q3621" t="s">
        <v>77</v>
      </c>
      <c r="R3621" t="s">
        <v>26</v>
      </c>
      <c r="S3621" t="s">
        <v>395</v>
      </c>
      <c r="T3621">
        <v>54</v>
      </c>
      <c r="U3621">
        <v>0</v>
      </c>
      <c r="V3621">
        <v>-122.386111</v>
      </c>
      <c r="W3621">
        <v>37.713611</v>
      </c>
    </row>
    <row r="3622" spans="1:23" x14ac:dyDescent="0.25">
      <c r="A3622" t="s">
        <v>1235</v>
      </c>
      <c r="B3622">
        <v>63.2</v>
      </c>
      <c r="C3622">
        <v>55.81</v>
      </c>
      <c r="D3622">
        <v>171</v>
      </c>
      <c r="E3622">
        <v>1</v>
      </c>
      <c r="F3622">
        <v>1</v>
      </c>
      <c r="G3622">
        <v>83</v>
      </c>
      <c r="H3622">
        <v>0</v>
      </c>
      <c r="I3622">
        <v>4.72</v>
      </c>
      <c r="J3622">
        <v>-4</v>
      </c>
      <c r="K3622">
        <v>0</v>
      </c>
      <c r="L3622" s="1">
        <v>40139</v>
      </c>
      <c r="M3622" t="s">
        <v>22</v>
      </c>
      <c r="N3622" t="s">
        <v>93</v>
      </c>
      <c r="O3622" t="s">
        <v>77</v>
      </c>
      <c r="P3622" t="s">
        <v>225</v>
      </c>
      <c r="Q3622" t="s">
        <v>77</v>
      </c>
      <c r="R3622" t="s">
        <v>26</v>
      </c>
      <c r="S3622" t="s">
        <v>215</v>
      </c>
      <c r="T3622">
        <v>48</v>
      </c>
      <c r="U3622">
        <v>0</v>
      </c>
      <c r="V3622">
        <v>-87.616699999999994</v>
      </c>
      <c r="W3622">
        <v>41.862299999999998</v>
      </c>
    </row>
    <row r="3623" spans="1:23" x14ac:dyDescent="0.25">
      <c r="A3623" t="s">
        <v>1235</v>
      </c>
      <c r="B3623">
        <v>71.599999999999994</v>
      </c>
      <c r="C3623">
        <v>78.260000000000005</v>
      </c>
      <c r="D3623">
        <v>147</v>
      </c>
      <c r="E3623">
        <v>1</v>
      </c>
      <c r="F3623">
        <v>2</v>
      </c>
      <c r="G3623">
        <v>76</v>
      </c>
      <c r="H3623">
        <v>0</v>
      </c>
      <c r="I3623">
        <v>9.1999999999999993</v>
      </c>
      <c r="J3623">
        <v>-26</v>
      </c>
      <c r="K3623">
        <v>0</v>
      </c>
      <c r="L3623" s="1">
        <v>40146</v>
      </c>
      <c r="M3623" t="s">
        <v>27</v>
      </c>
      <c r="N3623" t="s">
        <v>82</v>
      </c>
      <c r="O3623" t="s">
        <v>82</v>
      </c>
      <c r="P3623" t="s">
        <v>1243</v>
      </c>
      <c r="Q3623" t="s">
        <v>77</v>
      </c>
      <c r="R3623" t="s">
        <v>26</v>
      </c>
      <c r="S3623" t="s">
        <v>165</v>
      </c>
      <c r="T3623">
        <v>37</v>
      </c>
      <c r="U3623">
        <v>1</v>
      </c>
      <c r="V3623">
        <v>-93.258055999999996</v>
      </c>
      <c r="W3623">
        <v>44.973889</v>
      </c>
    </row>
    <row r="3624" spans="1:23" x14ac:dyDescent="0.25">
      <c r="A3624" t="s">
        <v>1235</v>
      </c>
      <c r="B3624">
        <v>96</v>
      </c>
      <c r="C3624">
        <v>47.06</v>
      </c>
      <c r="D3624">
        <v>143</v>
      </c>
      <c r="E3624">
        <v>1</v>
      </c>
      <c r="F3624">
        <v>0</v>
      </c>
      <c r="G3624">
        <v>56</v>
      </c>
      <c r="H3624">
        <v>0</v>
      </c>
      <c r="I3624">
        <v>13.86</v>
      </c>
      <c r="J3624">
        <v>8</v>
      </c>
      <c r="K3624">
        <v>1</v>
      </c>
      <c r="L3624" s="1">
        <v>40153</v>
      </c>
      <c r="M3624" t="s">
        <v>22</v>
      </c>
      <c r="N3624" t="s">
        <v>44</v>
      </c>
      <c r="O3624" t="s">
        <v>77</v>
      </c>
      <c r="P3624" t="s">
        <v>587</v>
      </c>
      <c r="Q3624" t="s">
        <v>77</v>
      </c>
      <c r="R3624" t="s">
        <v>26</v>
      </c>
      <c r="S3624" t="s">
        <v>215</v>
      </c>
      <c r="T3624">
        <v>35</v>
      </c>
      <c r="U3624">
        <v>0</v>
      </c>
      <c r="V3624">
        <v>-87.616699999999994</v>
      </c>
      <c r="W3624">
        <v>41.862299999999998</v>
      </c>
    </row>
    <row r="3625" spans="1:23" x14ac:dyDescent="0.25">
      <c r="A3625" t="s">
        <v>1235</v>
      </c>
      <c r="B3625">
        <v>74.900000000000006</v>
      </c>
      <c r="C3625">
        <v>63.89</v>
      </c>
      <c r="D3625">
        <v>209</v>
      </c>
      <c r="E3625">
        <v>2</v>
      </c>
      <c r="F3625">
        <v>2</v>
      </c>
      <c r="G3625">
        <v>85</v>
      </c>
      <c r="H3625">
        <v>0</v>
      </c>
      <c r="I3625">
        <v>5.84</v>
      </c>
      <c r="J3625">
        <v>-7</v>
      </c>
      <c r="K3625">
        <v>0</v>
      </c>
      <c r="L3625" s="1">
        <v>40160</v>
      </c>
      <c r="M3625" t="s">
        <v>22</v>
      </c>
      <c r="N3625" t="s">
        <v>73</v>
      </c>
      <c r="O3625" t="s">
        <v>77</v>
      </c>
      <c r="P3625" t="s">
        <v>70</v>
      </c>
      <c r="Q3625" t="s">
        <v>77</v>
      </c>
      <c r="R3625" t="s">
        <v>26</v>
      </c>
      <c r="S3625" t="s">
        <v>215</v>
      </c>
      <c r="T3625">
        <v>37</v>
      </c>
      <c r="U3625">
        <v>0</v>
      </c>
      <c r="V3625">
        <v>-87.616699999999994</v>
      </c>
      <c r="W3625">
        <v>41.862299999999998</v>
      </c>
    </row>
    <row r="3626" spans="1:23" x14ac:dyDescent="0.25">
      <c r="A3626" t="s">
        <v>1235</v>
      </c>
      <c r="B3626">
        <v>7.9</v>
      </c>
      <c r="C3626">
        <v>37.04</v>
      </c>
      <c r="D3626">
        <v>94</v>
      </c>
      <c r="E3626">
        <v>0</v>
      </c>
      <c r="F3626">
        <v>3</v>
      </c>
      <c r="G3626">
        <v>47</v>
      </c>
      <c r="H3626">
        <v>0</v>
      </c>
      <c r="I3626">
        <v>11.43</v>
      </c>
      <c r="J3626">
        <v>-24</v>
      </c>
      <c r="K3626">
        <v>0</v>
      </c>
      <c r="L3626" s="1">
        <v>40167</v>
      </c>
      <c r="M3626" t="s">
        <v>27</v>
      </c>
      <c r="N3626" t="s">
        <v>132</v>
      </c>
      <c r="O3626" t="s">
        <v>132</v>
      </c>
      <c r="P3626" t="s">
        <v>691</v>
      </c>
      <c r="Q3626" t="s">
        <v>77</v>
      </c>
      <c r="R3626" t="s">
        <v>26</v>
      </c>
      <c r="S3626" t="s">
        <v>186</v>
      </c>
      <c r="T3626">
        <v>34</v>
      </c>
      <c r="U3626">
        <v>0</v>
      </c>
      <c r="V3626">
        <v>-76.622777999999997</v>
      </c>
      <c r="W3626">
        <v>39.278055999999999</v>
      </c>
    </row>
    <row r="3627" spans="1:23" x14ac:dyDescent="0.25">
      <c r="A3627" t="s">
        <v>1235</v>
      </c>
      <c r="B3627">
        <v>108.4</v>
      </c>
      <c r="C3627">
        <v>57.14</v>
      </c>
      <c r="D3627">
        <v>273</v>
      </c>
      <c r="E3627">
        <v>4</v>
      </c>
      <c r="F3627">
        <v>1</v>
      </c>
      <c r="G3627">
        <v>60</v>
      </c>
      <c r="H3627">
        <v>0</v>
      </c>
      <c r="I3627">
        <v>14.98</v>
      </c>
      <c r="J3627">
        <v>6</v>
      </c>
      <c r="K3627">
        <v>1</v>
      </c>
      <c r="L3627" s="1">
        <v>40175</v>
      </c>
      <c r="M3627" t="s">
        <v>22</v>
      </c>
      <c r="N3627" t="s">
        <v>82</v>
      </c>
      <c r="O3627" t="s">
        <v>77</v>
      </c>
      <c r="P3627" t="s">
        <v>1244</v>
      </c>
      <c r="Q3627" t="s">
        <v>77</v>
      </c>
      <c r="R3627" t="s">
        <v>26</v>
      </c>
      <c r="S3627" t="s">
        <v>215</v>
      </c>
      <c r="T3627">
        <v>24</v>
      </c>
      <c r="U3627">
        <v>0</v>
      </c>
      <c r="V3627">
        <v>-87.616699999999994</v>
      </c>
      <c r="W3627">
        <v>41.862299999999998</v>
      </c>
    </row>
    <row r="3628" spans="1:23" x14ac:dyDescent="0.25">
      <c r="A3628" t="s">
        <v>1235</v>
      </c>
      <c r="B3628">
        <v>122</v>
      </c>
      <c r="C3628">
        <v>61.11</v>
      </c>
      <c r="D3628">
        <v>276</v>
      </c>
      <c r="E3628">
        <v>4</v>
      </c>
      <c r="F3628">
        <v>0</v>
      </c>
      <c r="G3628">
        <v>58</v>
      </c>
      <c r="H3628">
        <v>0</v>
      </c>
      <c r="I3628">
        <v>10.31</v>
      </c>
      <c r="J3628">
        <v>14</v>
      </c>
      <c r="K3628">
        <v>1</v>
      </c>
      <c r="L3628" s="1">
        <v>40181</v>
      </c>
      <c r="M3628" t="s">
        <v>27</v>
      </c>
      <c r="N3628" t="s">
        <v>83</v>
      </c>
      <c r="O3628" t="s">
        <v>83</v>
      </c>
      <c r="P3628" t="s">
        <v>1245</v>
      </c>
      <c r="Q3628" t="s">
        <v>77</v>
      </c>
      <c r="R3628" t="s">
        <v>26</v>
      </c>
      <c r="S3628" t="s">
        <v>85</v>
      </c>
      <c r="T3628">
        <v>17</v>
      </c>
      <c r="U3628">
        <v>1</v>
      </c>
      <c r="V3628">
        <v>-83.045556000000005</v>
      </c>
      <c r="W3628">
        <v>42.34</v>
      </c>
    </row>
    <row r="3629" spans="1:23" x14ac:dyDescent="0.25">
      <c r="A3629" t="s">
        <v>1235</v>
      </c>
      <c r="B3629">
        <v>108.3</v>
      </c>
      <c r="C3629">
        <v>65.709999999999994</v>
      </c>
      <c r="D3629">
        <v>372</v>
      </c>
      <c r="E3629">
        <v>2</v>
      </c>
      <c r="F3629">
        <v>1</v>
      </c>
      <c r="G3629">
        <v>39</v>
      </c>
      <c r="H3629">
        <v>0</v>
      </c>
      <c r="I3629">
        <v>12.74</v>
      </c>
      <c r="J3629">
        <v>5</v>
      </c>
      <c r="K3629">
        <v>1</v>
      </c>
      <c r="L3629" s="1">
        <v>40433</v>
      </c>
      <c r="M3629" t="s">
        <v>22</v>
      </c>
      <c r="N3629" t="s">
        <v>83</v>
      </c>
      <c r="O3629" t="s">
        <v>77</v>
      </c>
      <c r="P3629" t="s">
        <v>303</v>
      </c>
      <c r="Q3629" t="s">
        <v>77</v>
      </c>
      <c r="R3629" t="s">
        <v>26</v>
      </c>
      <c r="S3629" t="s">
        <v>215</v>
      </c>
      <c r="T3629">
        <v>79</v>
      </c>
      <c r="U3629">
        <v>0</v>
      </c>
      <c r="V3629">
        <v>-87.616699999999994</v>
      </c>
      <c r="W3629">
        <v>41.862299999999998</v>
      </c>
    </row>
    <row r="3630" spans="1:23" x14ac:dyDescent="0.25">
      <c r="A3630" t="s">
        <v>1235</v>
      </c>
      <c r="B3630">
        <v>136.69999999999999</v>
      </c>
      <c r="C3630">
        <v>72.41</v>
      </c>
      <c r="D3630">
        <v>277</v>
      </c>
      <c r="E3630">
        <v>3</v>
      </c>
      <c r="F3630">
        <v>0</v>
      </c>
      <c r="G3630">
        <v>49</v>
      </c>
      <c r="H3630">
        <v>0</v>
      </c>
      <c r="I3630">
        <v>0</v>
      </c>
      <c r="J3630">
        <v>7</v>
      </c>
      <c r="K3630">
        <v>1</v>
      </c>
      <c r="L3630" s="1">
        <v>40440</v>
      </c>
      <c r="M3630" t="s">
        <v>27</v>
      </c>
      <c r="N3630" t="s">
        <v>107</v>
      </c>
      <c r="O3630" t="s">
        <v>107</v>
      </c>
      <c r="P3630" t="s">
        <v>286</v>
      </c>
      <c r="Q3630" t="s">
        <v>77</v>
      </c>
      <c r="R3630" t="s">
        <v>26</v>
      </c>
      <c r="S3630" t="s">
        <v>278</v>
      </c>
      <c r="T3630">
        <v>90</v>
      </c>
      <c r="U3630">
        <v>1</v>
      </c>
      <c r="V3630">
        <v>-97.092777999999996</v>
      </c>
      <c r="W3630">
        <v>32.747777999999997</v>
      </c>
    </row>
    <row r="3631" spans="1:23" x14ac:dyDescent="0.25">
      <c r="A3631" t="s">
        <v>1235</v>
      </c>
      <c r="B3631">
        <v>82.5</v>
      </c>
      <c r="C3631">
        <v>59.26</v>
      </c>
      <c r="D3631">
        <v>221</v>
      </c>
      <c r="E3631">
        <v>1</v>
      </c>
      <c r="F3631">
        <v>1</v>
      </c>
      <c r="G3631">
        <v>69</v>
      </c>
      <c r="H3631">
        <v>0</v>
      </c>
      <c r="I3631">
        <v>3.36</v>
      </c>
      <c r="J3631">
        <v>3</v>
      </c>
      <c r="K3631">
        <v>1</v>
      </c>
      <c r="L3631" s="1">
        <v>40448</v>
      </c>
      <c r="M3631" t="s">
        <v>22</v>
      </c>
      <c r="N3631" t="s">
        <v>73</v>
      </c>
      <c r="O3631" t="s">
        <v>77</v>
      </c>
      <c r="P3631" t="s">
        <v>353</v>
      </c>
      <c r="Q3631" t="s">
        <v>77</v>
      </c>
      <c r="R3631" t="s">
        <v>26</v>
      </c>
      <c r="S3631" t="s">
        <v>215</v>
      </c>
      <c r="T3631">
        <v>56</v>
      </c>
      <c r="U3631">
        <v>0</v>
      </c>
      <c r="V3631">
        <v>-87.616699999999994</v>
      </c>
      <c r="W3631">
        <v>41.862299999999998</v>
      </c>
    </row>
    <row r="3632" spans="1:23" x14ac:dyDescent="0.25">
      <c r="A3632" t="s">
        <v>1235</v>
      </c>
      <c r="B3632">
        <v>40.700000000000003</v>
      </c>
      <c r="C3632">
        <v>72.73</v>
      </c>
      <c r="D3632">
        <v>42</v>
      </c>
      <c r="E3632">
        <v>0</v>
      </c>
      <c r="F3632">
        <v>1</v>
      </c>
      <c r="G3632">
        <v>51</v>
      </c>
      <c r="H3632">
        <v>0</v>
      </c>
      <c r="I3632">
        <v>6.96</v>
      </c>
      <c r="J3632">
        <v>-14</v>
      </c>
      <c r="K3632">
        <v>0</v>
      </c>
      <c r="L3632" s="1">
        <v>40454</v>
      </c>
      <c r="M3632" t="s">
        <v>27</v>
      </c>
      <c r="N3632" t="s">
        <v>101</v>
      </c>
      <c r="O3632" t="s">
        <v>101</v>
      </c>
      <c r="P3632" t="s">
        <v>644</v>
      </c>
      <c r="Q3632" t="s">
        <v>77</v>
      </c>
      <c r="R3632" t="s">
        <v>26</v>
      </c>
      <c r="S3632" t="s">
        <v>207</v>
      </c>
      <c r="T3632">
        <v>57</v>
      </c>
      <c r="U3632">
        <v>0</v>
      </c>
      <c r="V3632">
        <v>-74.074360999999996</v>
      </c>
      <c r="W3632">
        <v>40.813527999999998</v>
      </c>
    </row>
    <row r="3633" spans="1:23" x14ac:dyDescent="0.25">
      <c r="A3633" t="s">
        <v>1235</v>
      </c>
      <c r="B3633">
        <v>69.400000000000006</v>
      </c>
      <c r="C3633">
        <v>43.59</v>
      </c>
      <c r="D3633">
        <v>290</v>
      </c>
      <c r="E3633">
        <v>0</v>
      </c>
      <c r="F3633">
        <v>0</v>
      </c>
      <c r="G3633">
        <v>35</v>
      </c>
      <c r="H3633">
        <v>0</v>
      </c>
      <c r="I3633">
        <v>3.36</v>
      </c>
      <c r="J3633">
        <v>-3</v>
      </c>
      <c r="K3633">
        <v>0</v>
      </c>
      <c r="L3633" s="1">
        <v>40468</v>
      </c>
      <c r="M3633" t="s">
        <v>22</v>
      </c>
      <c r="N3633" t="s">
        <v>123</v>
      </c>
      <c r="O3633" t="s">
        <v>77</v>
      </c>
      <c r="P3633" t="s">
        <v>408</v>
      </c>
      <c r="Q3633" t="s">
        <v>77</v>
      </c>
      <c r="R3633" t="s">
        <v>26</v>
      </c>
      <c r="S3633" t="s">
        <v>215</v>
      </c>
      <c r="T3633">
        <v>63</v>
      </c>
      <c r="U3633">
        <v>0</v>
      </c>
      <c r="V3633">
        <v>-87.616699999999994</v>
      </c>
      <c r="W3633">
        <v>41.862299999999998</v>
      </c>
    </row>
    <row r="3634" spans="1:23" x14ac:dyDescent="0.25">
      <c r="A3634" t="s">
        <v>1235</v>
      </c>
      <c r="B3634">
        <v>54.3</v>
      </c>
      <c r="C3634">
        <v>65</v>
      </c>
      <c r="D3634">
        <v>281</v>
      </c>
      <c r="E3634">
        <v>1</v>
      </c>
      <c r="F3634">
        <v>4</v>
      </c>
      <c r="G3634">
        <v>55</v>
      </c>
      <c r="H3634">
        <v>0</v>
      </c>
      <c r="I3634">
        <v>12.74</v>
      </c>
      <c r="J3634">
        <v>-3</v>
      </c>
      <c r="K3634">
        <v>0</v>
      </c>
      <c r="L3634" s="1">
        <v>40475</v>
      </c>
      <c r="M3634" t="s">
        <v>22</v>
      </c>
      <c r="N3634" t="s">
        <v>97</v>
      </c>
      <c r="O3634" t="s">
        <v>77</v>
      </c>
      <c r="P3634" t="s">
        <v>166</v>
      </c>
      <c r="Q3634" t="s">
        <v>77</v>
      </c>
      <c r="R3634" t="s">
        <v>26</v>
      </c>
      <c r="S3634" t="s">
        <v>215</v>
      </c>
      <c r="T3634">
        <v>71</v>
      </c>
      <c r="U3634">
        <v>0</v>
      </c>
      <c r="V3634">
        <v>-87.616699999999994</v>
      </c>
      <c r="W3634">
        <v>41.862299999999998</v>
      </c>
    </row>
    <row r="3635" spans="1:23" x14ac:dyDescent="0.25">
      <c r="A3635" t="s">
        <v>1235</v>
      </c>
      <c r="B3635">
        <v>87.4</v>
      </c>
      <c r="C3635">
        <v>62.86</v>
      </c>
      <c r="D3635">
        <v>237</v>
      </c>
      <c r="E3635">
        <v>3</v>
      </c>
      <c r="F3635">
        <v>2</v>
      </c>
      <c r="G3635">
        <v>57</v>
      </c>
      <c r="H3635">
        <v>0</v>
      </c>
      <c r="I3635">
        <v>12.74</v>
      </c>
      <c r="J3635">
        <v>14</v>
      </c>
      <c r="K3635">
        <v>1</v>
      </c>
      <c r="L3635" s="1">
        <v>40496</v>
      </c>
      <c r="M3635" t="s">
        <v>22</v>
      </c>
      <c r="N3635" t="s">
        <v>82</v>
      </c>
      <c r="O3635" t="s">
        <v>77</v>
      </c>
      <c r="P3635" t="s">
        <v>114</v>
      </c>
      <c r="Q3635" t="s">
        <v>77</v>
      </c>
      <c r="R3635" t="s">
        <v>26</v>
      </c>
      <c r="S3635" t="s">
        <v>215</v>
      </c>
      <c r="T3635">
        <v>46</v>
      </c>
      <c r="U3635">
        <v>0</v>
      </c>
      <c r="V3635">
        <v>-87.616699999999994</v>
      </c>
      <c r="W3635">
        <v>41.862299999999998</v>
      </c>
    </row>
    <row r="3636" spans="1:23" x14ac:dyDescent="0.25">
      <c r="A3636" t="s">
        <v>1235</v>
      </c>
      <c r="B3636">
        <v>64.7</v>
      </c>
      <c r="C3636">
        <v>64</v>
      </c>
      <c r="D3636">
        <v>156</v>
      </c>
      <c r="E3636">
        <v>0</v>
      </c>
      <c r="F3636">
        <v>1</v>
      </c>
      <c r="G3636">
        <v>74</v>
      </c>
      <c r="H3636">
        <v>0</v>
      </c>
      <c r="I3636">
        <v>10.31</v>
      </c>
      <c r="J3636">
        <v>16</v>
      </c>
      <c r="K3636">
        <v>1</v>
      </c>
      <c r="L3636" s="1">
        <v>40500</v>
      </c>
      <c r="M3636" t="s">
        <v>27</v>
      </c>
      <c r="N3636" t="s">
        <v>28</v>
      </c>
      <c r="O3636" t="s">
        <v>28</v>
      </c>
      <c r="P3636" t="s">
        <v>1083</v>
      </c>
      <c r="Q3636" t="s">
        <v>77</v>
      </c>
      <c r="R3636" t="s">
        <v>26</v>
      </c>
      <c r="S3636" t="s">
        <v>30</v>
      </c>
      <c r="T3636">
        <v>72</v>
      </c>
      <c r="U3636">
        <v>0</v>
      </c>
      <c r="V3636">
        <v>-80.238889</v>
      </c>
      <c r="W3636">
        <v>25.958055999999999</v>
      </c>
    </row>
    <row r="3637" spans="1:23" x14ac:dyDescent="0.25">
      <c r="A3637" t="s">
        <v>1235</v>
      </c>
      <c r="B3637">
        <v>146.19999999999999</v>
      </c>
      <c r="C3637">
        <v>66.67</v>
      </c>
      <c r="D3637">
        <v>247</v>
      </c>
      <c r="E3637">
        <v>4</v>
      </c>
      <c r="F3637">
        <v>0</v>
      </c>
      <c r="G3637">
        <v>55</v>
      </c>
      <c r="H3637">
        <v>0</v>
      </c>
      <c r="I3637">
        <v>13.86</v>
      </c>
      <c r="J3637">
        <v>5</v>
      </c>
      <c r="K3637">
        <v>1</v>
      </c>
      <c r="L3637" s="1">
        <v>40510</v>
      </c>
      <c r="M3637" t="s">
        <v>22</v>
      </c>
      <c r="N3637" t="s">
        <v>93</v>
      </c>
      <c r="O3637" t="s">
        <v>77</v>
      </c>
      <c r="P3637" t="s">
        <v>344</v>
      </c>
      <c r="Q3637" t="s">
        <v>77</v>
      </c>
      <c r="R3637" t="s">
        <v>26</v>
      </c>
      <c r="S3637" t="s">
        <v>215</v>
      </c>
      <c r="T3637">
        <v>42</v>
      </c>
      <c r="U3637">
        <v>0</v>
      </c>
      <c r="V3637">
        <v>-87.616699999999994</v>
      </c>
      <c r="W3637">
        <v>41.862299999999998</v>
      </c>
    </row>
    <row r="3638" spans="1:23" x14ac:dyDescent="0.25">
      <c r="A3638" t="s">
        <v>1235</v>
      </c>
      <c r="B3638">
        <v>117</v>
      </c>
      <c r="C3638">
        <v>80.77</v>
      </c>
      <c r="D3638">
        <v>234</v>
      </c>
      <c r="E3638">
        <v>1</v>
      </c>
      <c r="F3638">
        <v>0</v>
      </c>
      <c r="G3638">
        <v>53</v>
      </c>
      <c r="H3638">
        <v>0</v>
      </c>
      <c r="I3638">
        <v>12.74</v>
      </c>
      <c r="J3638">
        <v>4</v>
      </c>
      <c r="K3638">
        <v>1</v>
      </c>
      <c r="L3638" s="1">
        <v>40517</v>
      </c>
      <c r="M3638" t="s">
        <v>27</v>
      </c>
      <c r="N3638" t="s">
        <v>83</v>
      </c>
      <c r="O3638" t="s">
        <v>83</v>
      </c>
      <c r="P3638" t="s">
        <v>184</v>
      </c>
      <c r="Q3638" t="s">
        <v>77</v>
      </c>
      <c r="R3638" t="s">
        <v>26</v>
      </c>
      <c r="S3638" t="s">
        <v>85</v>
      </c>
      <c r="T3638">
        <v>29</v>
      </c>
      <c r="U3638">
        <v>1</v>
      </c>
      <c r="V3638">
        <v>-83.045556000000005</v>
      </c>
      <c r="W3638">
        <v>42.34</v>
      </c>
    </row>
    <row r="3639" spans="1:23" x14ac:dyDescent="0.25">
      <c r="A3639" t="s">
        <v>1235</v>
      </c>
      <c r="B3639">
        <v>32.9</v>
      </c>
      <c r="C3639">
        <v>46.15</v>
      </c>
      <c r="D3639">
        <v>152</v>
      </c>
      <c r="E3639">
        <v>0</v>
      </c>
      <c r="F3639">
        <v>2</v>
      </c>
      <c r="G3639">
        <v>79</v>
      </c>
      <c r="H3639">
        <v>1.2E-2</v>
      </c>
      <c r="I3639">
        <v>26.41</v>
      </c>
      <c r="J3639">
        <v>-29</v>
      </c>
      <c r="K3639">
        <v>0</v>
      </c>
      <c r="L3639" s="1">
        <v>40524</v>
      </c>
      <c r="M3639" t="s">
        <v>22</v>
      </c>
      <c r="N3639" t="s">
        <v>24</v>
      </c>
      <c r="O3639" t="s">
        <v>77</v>
      </c>
      <c r="P3639" t="s">
        <v>1150</v>
      </c>
      <c r="Q3639" t="s">
        <v>77</v>
      </c>
      <c r="R3639" t="s">
        <v>61</v>
      </c>
      <c r="S3639" t="s">
        <v>215</v>
      </c>
      <c r="T3639">
        <v>21</v>
      </c>
      <c r="U3639">
        <v>0</v>
      </c>
      <c r="V3639">
        <v>-87.616699999999994</v>
      </c>
      <c r="W3639">
        <v>41.862299999999998</v>
      </c>
    </row>
    <row r="3640" spans="1:23" x14ac:dyDescent="0.25">
      <c r="A3640" t="s">
        <v>1235</v>
      </c>
      <c r="B3640">
        <v>106.6</v>
      </c>
      <c r="C3640">
        <v>58.33</v>
      </c>
      <c r="D3640">
        <v>194</v>
      </c>
      <c r="E3640">
        <v>3</v>
      </c>
      <c r="F3640">
        <v>1</v>
      </c>
      <c r="G3640">
        <v>85</v>
      </c>
      <c r="H3640">
        <v>0</v>
      </c>
      <c r="I3640">
        <v>12.74</v>
      </c>
      <c r="J3640">
        <v>26</v>
      </c>
      <c r="K3640">
        <v>1</v>
      </c>
      <c r="L3640" s="1">
        <v>40532</v>
      </c>
      <c r="M3640" t="s">
        <v>27</v>
      </c>
      <c r="N3640" t="s">
        <v>82</v>
      </c>
      <c r="O3640" t="s">
        <v>82</v>
      </c>
      <c r="P3640" t="s">
        <v>629</v>
      </c>
      <c r="Q3640" t="s">
        <v>77</v>
      </c>
      <c r="R3640" t="s">
        <v>26</v>
      </c>
      <c r="S3640" t="s">
        <v>259</v>
      </c>
      <c r="T3640">
        <v>25</v>
      </c>
      <c r="U3640">
        <v>0</v>
      </c>
      <c r="V3640">
        <v>-93.224999999999994</v>
      </c>
      <c r="W3640">
        <v>44.975999999999999</v>
      </c>
    </row>
    <row r="3641" spans="1:23" x14ac:dyDescent="0.25">
      <c r="A3641" t="s">
        <v>1235</v>
      </c>
      <c r="B3641">
        <v>104.2</v>
      </c>
      <c r="C3641">
        <v>52</v>
      </c>
      <c r="D3641">
        <v>215</v>
      </c>
      <c r="E3641">
        <v>3</v>
      </c>
      <c r="F3641">
        <v>1</v>
      </c>
      <c r="G3641">
        <v>82</v>
      </c>
      <c r="H3641">
        <v>0</v>
      </c>
      <c r="I3641">
        <v>13.86</v>
      </c>
      <c r="J3641">
        <v>4</v>
      </c>
      <c r="K3641">
        <v>1</v>
      </c>
      <c r="L3641" s="1">
        <v>40538</v>
      </c>
      <c r="M3641" t="s">
        <v>22</v>
      </c>
      <c r="N3641" t="s">
        <v>48</v>
      </c>
      <c r="O3641" t="s">
        <v>77</v>
      </c>
      <c r="P3641" t="s">
        <v>112</v>
      </c>
      <c r="Q3641" t="s">
        <v>77</v>
      </c>
      <c r="R3641" t="s">
        <v>26</v>
      </c>
      <c r="S3641" t="s">
        <v>215</v>
      </c>
      <c r="T3641">
        <v>31</v>
      </c>
      <c r="U3641">
        <v>0</v>
      </c>
      <c r="V3641">
        <v>-87.616699999999994</v>
      </c>
      <c r="W3641">
        <v>41.862299999999998</v>
      </c>
    </row>
    <row r="3642" spans="1:23" x14ac:dyDescent="0.25">
      <c r="A3642" t="s">
        <v>1235</v>
      </c>
      <c r="B3642">
        <v>43.5</v>
      </c>
      <c r="C3642">
        <v>53.85</v>
      </c>
      <c r="D3642">
        <v>168</v>
      </c>
      <c r="E3642">
        <v>0</v>
      </c>
      <c r="F3642">
        <v>2</v>
      </c>
      <c r="G3642">
        <v>53</v>
      </c>
      <c r="H3642">
        <v>0</v>
      </c>
      <c r="I3642">
        <v>9.1999999999999993</v>
      </c>
      <c r="J3642">
        <v>-7</v>
      </c>
      <c r="K3642">
        <v>0</v>
      </c>
      <c r="L3642" s="1">
        <v>40545</v>
      </c>
      <c r="M3642" t="s">
        <v>27</v>
      </c>
      <c r="N3642" t="s">
        <v>73</v>
      </c>
      <c r="O3642" t="s">
        <v>73</v>
      </c>
      <c r="P3642" t="s">
        <v>800</v>
      </c>
      <c r="Q3642" t="s">
        <v>77</v>
      </c>
      <c r="R3642" t="s">
        <v>26</v>
      </c>
      <c r="S3642" t="s">
        <v>168</v>
      </c>
      <c r="T3642">
        <v>18</v>
      </c>
      <c r="U3642">
        <v>0</v>
      </c>
      <c r="V3642">
        <v>-88.062222000000006</v>
      </c>
      <c r="W3642">
        <v>44.501389000000003</v>
      </c>
    </row>
    <row r="3643" spans="1:23" x14ac:dyDescent="0.25">
      <c r="A3643" t="s">
        <v>1235</v>
      </c>
      <c r="B3643">
        <v>111.3</v>
      </c>
      <c r="C3643">
        <v>53.57</v>
      </c>
      <c r="D3643">
        <v>274</v>
      </c>
      <c r="E3643">
        <v>2</v>
      </c>
      <c r="F3643">
        <v>0</v>
      </c>
      <c r="G3643">
        <v>68</v>
      </c>
      <c r="H3643">
        <v>0</v>
      </c>
      <c r="I3643">
        <v>0</v>
      </c>
      <c r="J3643">
        <v>11</v>
      </c>
      <c r="K3643">
        <v>1</v>
      </c>
      <c r="L3643" s="1">
        <v>40559</v>
      </c>
      <c r="M3643" t="s">
        <v>22</v>
      </c>
      <c r="N3643" t="s">
        <v>123</v>
      </c>
      <c r="O3643" t="s">
        <v>77</v>
      </c>
      <c r="P3643" t="s">
        <v>585</v>
      </c>
      <c r="Q3643" t="s">
        <v>77</v>
      </c>
      <c r="R3643" t="s">
        <v>26</v>
      </c>
      <c r="S3643" t="s">
        <v>215</v>
      </c>
      <c r="T3643">
        <v>22</v>
      </c>
      <c r="U3643">
        <v>0</v>
      </c>
      <c r="V3643">
        <v>-87.616699999999994</v>
      </c>
      <c r="W3643">
        <v>41.862299999999998</v>
      </c>
    </row>
    <row r="3644" spans="1:23" x14ac:dyDescent="0.25">
      <c r="A3644" t="s">
        <v>1235</v>
      </c>
      <c r="B3644">
        <v>31.8</v>
      </c>
      <c r="C3644">
        <v>42.86</v>
      </c>
      <c r="D3644">
        <v>80</v>
      </c>
      <c r="E3644">
        <v>0</v>
      </c>
      <c r="F3644">
        <v>1</v>
      </c>
      <c r="G3644">
        <v>39</v>
      </c>
      <c r="H3644">
        <v>0</v>
      </c>
      <c r="I3644">
        <v>11.43</v>
      </c>
      <c r="J3644">
        <v>-7</v>
      </c>
      <c r="K3644">
        <v>0</v>
      </c>
      <c r="L3644" s="1">
        <v>40566</v>
      </c>
      <c r="M3644" t="s">
        <v>22</v>
      </c>
      <c r="N3644" t="s">
        <v>73</v>
      </c>
      <c r="O3644" t="s">
        <v>77</v>
      </c>
      <c r="P3644" t="s">
        <v>70</v>
      </c>
      <c r="Q3644" t="s">
        <v>77</v>
      </c>
      <c r="R3644" t="s">
        <v>26</v>
      </c>
      <c r="S3644" t="s">
        <v>215</v>
      </c>
      <c r="T3644">
        <v>20</v>
      </c>
      <c r="U3644">
        <v>0</v>
      </c>
      <c r="V3644">
        <v>-87.616699999999994</v>
      </c>
      <c r="W3644">
        <v>41.862299999999998</v>
      </c>
    </row>
    <row r="3645" spans="1:23" x14ac:dyDescent="0.25">
      <c r="A3645" t="s">
        <v>1235</v>
      </c>
      <c r="B3645">
        <v>107.8</v>
      </c>
      <c r="C3645">
        <v>68.75</v>
      </c>
      <c r="D3645">
        <v>312</v>
      </c>
      <c r="E3645">
        <v>2</v>
      </c>
      <c r="F3645">
        <v>1</v>
      </c>
      <c r="G3645">
        <v>56</v>
      </c>
      <c r="H3645">
        <v>0</v>
      </c>
      <c r="I3645">
        <v>6.96</v>
      </c>
      <c r="J3645">
        <v>18</v>
      </c>
      <c r="K3645">
        <v>1</v>
      </c>
      <c r="L3645" s="1">
        <v>40797</v>
      </c>
      <c r="M3645" t="s">
        <v>22</v>
      </c>
      <c r="N3645" t="s">
        <v>39</v>
      </c>
      <c r="O3645" t="s">
        <v>77</v>
      </c>
      <c r="P3645" t="s">
        <v>739</v>
      </c>
      <c r="Q3645" t="s">
        <v>77</v>
      </c>
      <c r="R3645" t="s">
        <v>26</v>
      </c>
      <c r="S3645" t="s">
        <v>215</v>
      </c>
      <c r="T3645">
        <v>79</v>
      </c>
      <c r="U3645">
        <v>0</v>
      </c>
      <c r="V3645">
        <v>-87.616699999999994</v>
      </c>
      <c r="W3645">
        <v>41.862299999999998</v>
      </c>
    </row>
    <row r="3646" spans="1:23" x14ac:dyDescent="0.25">
      <c r="A3646" t="s">
        <v>1235</v>
      </c>
      <c r="B3646">
        <v>67.3</v>
      </c>
      <c r="C3646">
        <v>42.22</v>
      </c>
      <c r="D3646">
        <v>244</v>
      </c>
      <c r="E3646">
        <v>1</v>
      </c>
      <c r="F3646">
        <v>0</v>
      </c>
      <c r="G3646">
        <v>70</v>
      </c>
      <c r="H3646">
        <v>0</v>
      </c>
      <c r="I3646">
        <v>9.1999999999999993</v>
      </c>
      <c r="J3646">
        <v>-17</v>
      </c>
      <c r="K3646">
        <v>0</v>
      </c>
      <c r="L3646" s="1">
        <v>40804</v>
      </c>
      <c r="M3646" t="s">
        <v>27</v>
      </c>
      <c r="N3646" t="s">
        <v>46</v>
      </c>
      <c r="O3646" t="s">
        <v>46</v>
      </c>
      <c r="P3646" t="s">
        <v>810</v>
      </c>
      <c r="Q3646" t="s">
        <v>77</v>
      </c>
      <c r="R3646" t="s">
        <v>26</v>
      </c>
      <c r="S3646" t="s">
        <v>201</v>
      </c>
      <c r="T3646">
        <v>85</v>
      </c>
      <c r="U3646">
        <v>1</v>
      </c>
      <c r="V3646">
        <v>-90.811110999999997</v>
      </c>
      <c r="W3646">
        <v>29.950832999999999</v>
      </c>
    </row>
    <row r="3647" spans="1:23" x14ac:dyDescent="0.25">
      <c r="A3647" t="s">
        <v>1235</v>
      </c>
      <c r="B3647">
        <v>78.900000000000006</v>
      </c>
      <c r="C3647">
        <v>56.76</v>
      </c>
      <c r="D3647">
        <v>302</v>
      </c>
      <c r="E3647">
        <v>2</v>
      </c>
      <c r="F3647">
        <v>2</v>
      </c>
      <c r="G3647">
        <v>72</v>
      </c>
      <c r="H3647">
        <v>0</v>
      </c>
      <c r="I3647">
        <v>8.08</v>
      </c>
      <c r="J3647">
        <v>-10</v>
      </c>
      <c r="K3647">
        <v>0</v>
      </c>
      <c r="L3647" s="1">
        <v>40811</v>
      </c>
      <c r="M3647" t="s">
        <v>22</v>
      </c>
      <c r="N3647" t="s">
        <v>73</v>
      </c>
      <c r="O3647" t="s">
        <v>77</v>
      </c>
      <c r="P3647" t="s">
        <v>144</v>
      </c>
      <c r="Q3647" t="s">
        <v>77</v>
      </c>
      <c r="R3647" t="s">
        <v>26</v>
      </c>
      <c r="S3647" t="s">
        <v>215</v>
      </c>
      <c r="T3647">
        <v>63</v>
      </c>
      <c r="U3647">
        <v>0</v>
      </c>
      <c r="V3647">
        <v>-87.616699999999994</v>
      </c>
      <c r="W3647">
        <v>41.862299999999998</v>
      </c>
    </row>
    <row r="3648" spans="1:23" x14ac:dyDescent="0.25">
      <c r="A3648" t="s">
        <v>1235</v>
      </c>
      <c r="B3648">
        <v>46.7</v>
      </c>
      <c r="C3648">
        <v>52.94</v>
      </c>
      <c r="D3648">
        <v>102</v>
      </c>
      <c r="E3648">
        <v>0</v>
      </c>
      <c r="F3648">
        <v>1</v>
      </c>
      <c r="G3648">
        <v>44</v>
      </c>
      <c r="H3648">
        <v>0</v>
      </c>
      <c r="I3648">
        <v>5.84</v>
      </c>
      <c r="J3648">
        <v>5</v>
      </c>
      <c r="K3648">
        <v>1</v>
      </c>
      <c r="L3648" s="1">
        <v>40818</v>
      </c>
      <c r="M3648" t="s">
        <v>22</v>
      </c>
      <c r="N3648" t="s">
        <v>56</v>
      </c>
      <c r="O3648" t="s">
        <v>77</v>
      </c>
      <c r="P3648" t="s">
        <v>864</v>
      </c>
      <c r="Q3648" t="s">
        <v>77</v>
      </c>
      <c r="R3648" t="s">
        <v>26</v>
      </c>
      <c r="S3648" t="s">
        <v>215</v>
      </c>
      <c r="T3648">
        <v>62</v>
      </c>
      <c r="U3648">
        <v>0</v>
      </c>
      <c r="V3648">
        <v>-87.616699999999994</v>
      </c>
      <c r="W3648">
        <v>41.862299999999998</v>
      </c>
    </row>
    <row r="3649" spans="1:23" x14ac:dyDescent="0.25">
      <c r="A3649" t="s">
        <v>1235</v>
      </c>
      <c r="B3649">
        <v>99.6</v>
      </c>
      <c r="C3649">
        <v>73.680000000000007</v>
      </c>
      <c r="D3649">
        <v>249</v>
      </c>
      <c r="E3649">
        <v>1</v>
      </c>
      <c r="F3649">
        <v>0</v>
      </c>
      <c r="G3649">
        <v>78</v>
      </c>
      <c r="H3649">
        <v>0</v>
      </c>
      <c r="I3649">
        <v>3.36</v>
      </c>
      <c r="J3649">
        <v>-11</v>
      </c>
      <c r="K3649">
        <v>0</v>
      </c>
      <c r="L3649" s="1">
        <v>40826</v>
      </c>
      <c r="M3649" t="s">
        <v>27</v>
      </c>
      <c r="N3649" t="s">
        <v>83</v>
      </c>
      <c r="O3649" t="s">
        <v>83</v>
      </c>
      <c r="P3649" t="s">
        <v>607</v>
      </c>
      <c r="Q3649" t="s">
        <v>77</v>
      </c>
      <c r="R3649" t="s">
        <v>26</v>
      </c>
      <c r="S3649" t="s">
        <v>85</v>
      </c>
      <c r="T3649">
        <v>61</v>
      </c>
      <c r="U3649">
        <v>1</v>
      </c>
      <c r="V3649">
        <v>-83.045556000000005</v>
      </c>
      <c r="W3649">
        <v>42.34</v>
      </c>
    </row>
    <row r="3650" spans="1:23" x14ac:dyDescent="0.25">
      <c r="A3650" t="s">
        <v>1235</v>
      </c>
      <c r="B3650">
        <v>115.9</v>
      </c>
      <c r="C3650">
        <v>67.739999999999995</v>
      </c>
      <c r="D3650">
        <v>267</v>
      </c>
      <c r="E3650">
        <v>2</v>
      </c>
      <c r="F3650">
        <v>0</v>
      </c>
      <c r="G3650">
        <v>50</v>
      </c>
      <c r="H3650">
        <v>0</v>
      </c>
      <c r="I3650">
        <v>10.31</v>
      </c>
      <c r="J3650">
        <v>29</v>
      </c>
      <c r="K3650">
        <v>1</v>
      </c>
      <c r="L3650" s="1">
        <v>40832</v>
      </c>
      <c r="M3650" t="s">
        <v>22</v>
      </c>
      <c r="N3650" t="s">
        <v>82</v>
      </c>
      <c r="O3650" t="s">
        <v>77</v>
      </c>
      <c r="P3650" t="s">
        <v>1246</v>
      </c>
      <c r="Q3650" t="s">
        <v>77</v>
      </c>
      <c r="R3650" t="s">
        <v>26</v>
      </c>
      <c r="S3650" t="s">
        <v>215</v>
      </c>
      <c r="T3650">
        <v>52</v>
      </c>
      <c r="U3650">
        <v>0</v>
      </c>
      <c r="V3650">
        <v>-87.616699999999994</v>
      </c>
      <c r="W3650">
        <v>41.862299999999998</v>
      </c>
    </row>
    <row r="3651" spans="1:23" x14ac:dyDescent="0.25">
      <c r="A3651" t="s">
        <v>1235</v>
      </c>
      <c r="B3651">
        <v>96.9</v>
      </c>
      <c r="C3651">
        <v>56.25</v>
      </c>
      <c r="D3651">
        <v>208</v>
      </c>
      <c r="E3651">
        <v>2</v>
      </c>
      <c r="F3651">
        <v>0</v>
      </c>
      <c r="G3651">
        <v>71</v>
      </c>
      <c r="H3651">
        <v>0</v>
      </c>
      <c r="I3651">
        <v>3.36</v>
      </c>
      <c r="J3651">
        <v>6</v>
      </c>
      <c r="K3651">
        <v>1</v>
      </c>
      <c r="L3651" s="1">
        <v>40854</v>
      </c>
      <c r="M3651" t="s">
        <v>27</v>
      </c>
      <c r="N3651" t="s">
        <v>93</v>
      </c>
      <c r="O3651" t="s">
        <v>93</v>
      </c>
      <c r="P3651" t="s">
        <v>561</v>
      </c>
      <c r="Q3651" t="s">
        <v>77</v>
      </c>
      <c r="R3651" t="s">
        <v>26</v>
      </c>
      <c r="S3651" t="s">
        <v>95</v>
      </c>
      <c r="T3651">
        <v>50</v>
      </c>
      <c r="U3651">
        <v>0</v>
      </c>
      <c r="V3651">
        <v>-75.167500000000004</v>
      </c>
      <c r="W3651">
        <v>39.900832999999999</v>
      </c>
    </row>
    <row r="3652" spans="1:23" x14ac:dyDescent="0.25">
      <c r="A3652" t="s">
        <v>1235</v>
      </c>
      <c r="B3652">
        <v>68.5</v>
      </c>
      <c r="C3652">
        <v>47.37</v>
      </c>
      <c r="D3652">
        <v>123</v>
      </c>
      <c r="E3652">
        <v>0</v>
      </c>
      <c r="F3652">
        <v>0</v>
      </c>
      <c r="G3652">
        <v>31</v>
      </c>
      <c r="H3652">
        <v>0</v>
      </c>
      <c r="I3652">
        <v>18.329999999999998</v>
      </c>
      <c r="J3652">
        <v>24</v>
      </c>
      <c r="K3652">
        <v>1</v>
      </c>
      <c r="L3652" s="1">
        <v>40860</v>
      </c>
      <c r="M3652" t="s">
        <v>22</v>
      </c>
      <c r="N3652" t="s">
        <v>83</v>
      </c>
      <c r="O3652" t="s">
        <v>77</v>
      </c>
      <c r="P3652" t="s">
        <v>597</v>
      </c>
      <c r="Q3652" t="s">
        <v>77</v>
      </c>
      <c r="R3652" t="s">
        <v>26</v>
      </c>
      <c r="S3652" t="s">
        <v>215</v>
      </c>
      <c r="T3652">
        <v>67</v>
      </c>
      <c r="U3652">
        <v>0</v>
      </c>
      <c r="V3652">
        <v>-87.616699999999994</v>
      </c>
      <c r="W3652">
        <v>41.862299999999998</v>
      </c>
    </row>
    <row r="3653" spans="1:23" x14ac:dyDescent="0.25">
      <c r="A3653" t="s">
        <v>1235</v>
      </c>
      <c r="B3653">
        <v>97</v>
      </c>
      <c r="C3653">
        <v>58.06</v>
      </c>
      <c r="D3653">
        <v>286</v>
      </c>
      <c r="E3653">
        <v>2</v>
      </c>
      <c r="F3653">
        <v>1</v>
      </c>
      <c r="G3653">
        <v>73</v>
      </c>
      <c r="H3653">
        <v>0</v>
      </c>
      <c r="I3653">
        <v>13.86</v>
      </c>
      <c r="J3653">
        <v>11</v>
      </c>
      <c r="K3653">
        <v>1</v>
      </c>
      <c r="L3653" s="1">
        <v>40867</v>
      </c>
      <c r="M3653" t="s">
        <v>22</v>
      </c>
      <c r="N3653" t="s">
        <v>31</v>
      </c>
      <c r="O3653" t="s">
        <v>77</v>
      </c>
      <c r="P3653" t="s">
        <v>189</v>
      </c>
      <c r="Q3653" t="s">
        <v>77</v>
      </c>
      <c r="R3653" t="s">
        <v>26</v>
      </c>
      <c r="S3653" t="s">
        <v>215</v>
      </c>
      <c r="T3653">
        <v>41</v>
      </c>
      <c r="U3653">
        <v>0</v>
      </c>
      <c r="V3653">
        <v>-87.616699999999994</v>
      </c>
      <c r="W3653">
        <v>41.862299999999998</v>
      </c>
    </row>
    <row r="3654" spans="1:23" x14ac:dyDescent="0.25">
      <c r="A3654" t="s">
        <v>1235</v>
      </c>
      <c r="B3654">
        <v>98.9</v>
      </c>
      <c r="C3654">
        <v>60</v>
      </c>
      <c r="D3654">
        <v>333</v>
      </c>
      <c r="E3654">
        <v>2</v>
      </c>
      <c r="F3654">
        <v>1</v>
      </c>
      <c r="G3654">
        <v>57</v>
      </c>
      <c r="H3654">
        <v>0</v>
      </c>
      <c r="I3654">
        <v>10.31</v>
      </c>
      <c r="J3654">
        <v>20</v>
      </c>
      <c r="K3654">
        <v>1</v>
      </c>
      <c r="L3654" s="1">
        <v>41161</v>
      </c>
      <c r="M3654" t="s">
        <v>22</v>
      </c>
      <c r="N3654" t="s">
        <v>23</v>
      </c>
      <c r="O3654" t="s">
        <v>77</v>
      </c>
      <c r="P3654" t="s">
        <v>822</v>
      </c>
      <c r="Q3654" t="s">
        <v>77</v>
      </c>
      <c r="R3654" t="s">
        <v>26</v>
      </c>
      <c r="S3654" t="s">
        <v>215</v>
      </c>
      <c r="T3654">
        <v>70</v>
      </c>
      <c r="U3654">
        <v>0</v>
      </c>
      <c r="V3654">
        <v>-87.616699999999994</v>
      </c>
      <c r="W3654">
        <v>41.862299999999998</v>
      </c>
    </row>
    <row r="3655" spans="1:23" x14ac:dyDescent="0.25">
      <c r="A3655" t="s">
        <v>1235</v>
      </c>
      <c r="B3655">
        <v>28.2</v>
      </c>
      <c r="C3655">
        <v>40.74</v>
      </c>
      <c r="D3655">
        <v>126</v>
      </c>
      <c r="E3655">
        <v>1</v>
      </c>
      <c r="F3655">
        <v>4</v>
      </c>
      <c r="G3655">
        <v>74</v>
      </c>
      <c r="H3655">
        <v>0</v>
      </c>
      <c r="I3655">
        <v>3.36</v>
      </c>
      <c r="J3655">
        <v>-13</v>
      </c>
      <c r="K3655">
        <v>0</v>
      </c>
      <c r="L3655" s="1">
        <v>41165</v>
      </c>
      <c r="M3655" t="s">
        <v>27</v>
      </c>
      <c r="N3655" t="s">
        <v>73</v>
      </c>
      <c r="O3655" t="s">
        <v>73</v>
      </c>
      <c r="P3655" t="s">
        <v>398</v>
      </c>
      <c r="Q3655" t="s">
        <v>77</v>
      </c>
      <c r="R3655" t="s">
        <v>26</v>
      </c>
      <c r="S3655" t="s">
        <v>168</v>
      </c>
      <c r="T3655">
        <v>54</v>
      </c>
      <c r="U3655">
        <v>0</v>
      </c>
      <c r="V3655">
        <v>-88.062222000000006</v>
      </c>
      <c r="W3655">
        <v>44.501389000000003</v>
      </c>
    </row>
    <row r="3656" spans="1:23" x14ac:dyDescent="0.25">
      <c r="A3656" t="s">
        <v>1235</v>
      </c>
      <c r="B3656">
        <v>58.9</v>
      </c>
      <c r="C3656">
        <v>54.84</v>
      </c>
      <c r="D3656">
        <v>183</v>
      </c>
      <c r="E3656">
        <v>0</v>
      </c>
      <c r="F3656">
        <v>1</v>
      </c>
      <c r="G3656">
        <v>42</v>
      </c>
      <c r="H3656">
        <v>0</v>
      </c>
      <c r="I3656">
        <v>10.31</v>
      </c>
      <c r="J3656">
        <v>17</v>
      </c>
      <c r="K3656">
        <v>1</v>
      </c>
      <c r="L3656" s="1">
        <v>41175</v>
      </c>
      <c r="M3656" t="s">
        <v>22</v>
      </c>
      <c r="N3656" t="s">
        <v>44</v>
      </c>
      <c r="O3656" t="s">
        <v>77</v>
      </c>
      <c r="P3656" t="s">
        <v>699</v>
      </c>
      <c r="Q3656" t="s">
        <v>77</v>
      </c>
      <c r="R3656" t="s">
        <v>26</v>
      </c>
      <c r="S3656" t="s">
        <v>215</v>
      </c>
      <c r="T3656">
        <v>58</v>
      </c>
      <c r="U3656">
        <v>0</v>
      </c>
      <c r="V3656">
        <v>-87.616699999999994</v>
      </c>
      <c r="W3656">
        <v>41.862299999999998</v>
      </c>
    </row>
    <row r="3657" spans="1:23" x14ac:dyDescent="0.25">
      <c r="A3657" t="s">
        <v>1235</v>
      </c>
      <c r="B3657">
        <v>140.1</v>
      </c>
      <c r="C3657">
        <v>75</v>
      </c>
      <c r="D3657">
        <v>275</v>
      </c>
      <c r="E3657">
        <v>2</v>
      </c>
      <c r="F3657">
        <v>0</v>
      </c>
      <c r="G3657">
        <v>30</v>
      </c>
      <c r="H3657">
        <v>0</v>
      </c>
      <c r="I3657">
        <v>6.96</v>
      </c>
      <c r="J3657">
        <v>16</v>
      </c>
      <c r="K3657">
        <v>1</v>
      </c>
      <c r="L3657" s="1">
        <v>41183</v>
      </c>
      <c r="M3657" t="s">
        <v>27</v>
      </c>
      <c r="N3657" t="s">
        <v>107</v>
      </c>
      <c r="O3657" t="s">
        <v>107</v>
      </c>
      <c r="P3657" t="s">
        <v>833</v>
      </c>
      <c r="Q3657" t="s">
        <v>77</v>
      </c>
      <c r="R3657" t="s">
        <v>26</v>
      </c>
      <c r="S3657" t="s">
        <v>278</v>
      </c>
      <c r="T3657">
        <v>75</v>
      </c>
      <c r="U3657">
        <v>1</v>
      </c>
      <c r="V3657">
        <v>-97.092777999999996</v>
      </c>
      <c r="W3657">
        <v>32.747777999999997</v>
      </c>
    </row>
    <row r="3658" spans="1:23" x14ac:dyDescent="0.25">
      <c r="A3658" t="s">
        <v>1235</v>
      </c>
      <c r="B3658">
        <v>88.8</v>
      </c>
      <c r="C3658">
        <v>58.97</v>
      </c>
      <c r="D3658">
        <v>292</v>
      </c>
      <c r="E3658">
        <v>2</v>
      </c>
      <c r="F3658">
        <v>1</v>
      </c>
      <c r="G3658">
        <v>63</v>
      </c>
      <c r="H3658">
        <v>0</v>
      </c>
      <c r="I3658">
        <v>10.31</v>
      </c>
      <c r="J3658">
        <v>38</v>
      </c>
      <c r="K3658">
        <v>1</v>
      </c>
      <c r="L3658" s="1">
        <v>41189</v>
      </c>
      <c r="M3658" t="s">
        <v>27</v>
      </c>
      <c r="N3658" t="s">
        <v>113</v>
      </c>
      <c r="O3658" t="s">
        <v>113</v>
      </c>
      <c r="P3658" t="s">
        <v>295</v>
      </c>
      <c r="Q3658" t="s">
        <v>77</v>
      </c>
      <c r="R3658" t="s">
        <v>26</v>
      </c>
      <c r="S3658" t="s">
        <v>174</v>
      </c>
      <c r="T3658">
        <v>83</v>
      </c>
      <c r="U3658">
        <v>0</v>
      </c>
      <c r="V3658">
        <v>-81.637500000000003</v>
      </c>
      <c r="W3658">
        <v>30.323889000000001</v>
      </c>
    </row>
    <row r="3659" spans="1:23" x14ac:dyDescent="0.25">
      <c r="A3659" t="s">
        <v>1235</v>
      </c>
      <c r="B3659">
        <v>76</v>
      </c>
      <c r="C3659">
        <v>51.61</v>
      </c>
      <c r="D3659">
        <v>150</v>
      </c>
      <c r="E3659">
        <v>1</v>
      </c>
      <c r="F3659">
        <v>0</v>
      </c>
      <c r="G3659">
        <v>81</v>
      </c>
      <c r="H3659">
        <v>0</v>
      </c>
      <c r="I3659">
        <v>13.86</v>
      </c>
      <c r="J3659">
        <v>6</v>
      </c>
      <c r="K3659">
        <v>1</v>
      </c>
      <c r="L3659" s="1">
        <v>41204</v>
      </c>
      <c r="M3659" t="s">
        <v>22</v>
      </c>
      <c r="N3659" t="s">
        <v>83</v>
      </c>
      <c r="O3659" t="s">
        <v>77</v>
      </c>
      <c r="P3659" t="s">
        <v>125</v>
      </c>
      <c r="Q3659" t="s">
        <v>77</v>
      </c>
      <c r="R3659" t="s">
        <v>26</v>
      </c>
      <c r="S3659" t="s">
        <v>215</v>
      </c>
      <c r="T3659">
        <v>66</v>
      </c>
      <c r="U3659">
        <v>0</v>
      </c>
      <c r="V3659">
        <v>-87.616699999999994</v>
      </c>
      <c r="W3659">
        <v>41.862299999999998</v>
      </c>
    </row>
    <row r="3660" spans="1:23" x14ac:dyDescent="0.25">
      <c r="A3660" t="s">
        <v>1235</v>
      </c>
      <c r="B3660">
        <v>83.3</v>
      </c>
      <c r="C3660">
        <v>67.86</v>
      </c>
      <c r="D3660">
        <v>186</v>
      </c>
      <c r="E3660">
        <v>1</v>
      </c>
      <c r="F3660">
        <v>1</v>
      </c>
      <c r="G3660">
        <v>50</v>
      </c>
      <c r="H3660">
        <v>0</v>
      </c>
      <c r="I3660">
        <v>19.7</v>
      </c>
      <c r="J3660">
        <v>1</v>
      </c>
      <c r="K3660">
        <v>1</v>
      </c>
      <c r="L3660" s="1">
        <v>41210</v>
      </c>
      <c r="M3660" t="s">
        <v>22</v>
      </c>
      <c r="N3660" t="s">
        <v>56</v>
      </c>
      <c r="O3660" t="s">
        <v>77</v>
      </c>
      <c r="P3660" t="s">
        <v>704</v>
      </c>
      <c r="Q3660" t="s">
        <v>77</v>
      </c>
      <c r="R3660" t="s">
        <v>26</v>
      </c>
      <c r="S3660" t="s">
        <v>215</v>
      </c>
      <c r="T3660">
        <v>48</v>
      </c>
      <c r="U3660">
        <v>0</v>
      </c>
      <c r="V3660">
        <v>-87.616699999999994</v>
      </c>
      <c r="W3660">
        <v>41.862299999999998</v>
      </c>
    </row>
    <row r="3661" spans="1:23" x14ac:dyDescent="0.25">
      <c r="A3661" t="s">
        <v>1235</v>
      </c>
      <c r="B3661">
        <v>138.1</v>
      </c>
      <c r="C3661">
        <v>73.08</v>
      </c>
      <c r="D3661">
        <v>229</v>
      </c>
      <c r="E3661">
        <v>3</v>
      </c>
      <c r="F3661">
        <v>0</v>
      </c>
      <c r="G3661">
        <v>61</v>
      </c>
      <c r="H3661">
        <v>0</v>
      </c>
      <c r="I3661">
        <v>9.1999999999999993</v>
      </c>
      <c r="J3661">
        <v>31</v>
      </c>
      <c r="K3661">
        <v>1</v>
      </c>
      <c r="L3661" s="1">
        <v>41217</v>
      </c>
      <c r="M3661" t="s">
        <v>27</v>
      </c>
      <c r="N3661" t="s">
        <v>87</v>
      </c>
      <c r="O3661" t="s">
        <v>87</v>
      </c>
      <c r="P3661" t="s">
        <v>1247</v>
      </c>
      <c r="Q3661" t="s">
        <v>77</v>
      </c>
      <c r="R3661" t="s">
        <v>26</v>
      </c>
      <c r="S3661" t="s">
        <v>89</v>
      </c>
      <c r="T3661">
        <v>54</v>
      </c>
      <c r="U3661">
        <v>0</v>
      </c>
      <c r="V3661">
        <v>-86.771388999999999</v>
      </c>
      <c r="W3661">
        <v>36.166389000000002</v>
      </c>
    </row>
    <row r="3662" spans="1:23" x14ac:dyDescent="0.25">
      <c r="A3662" t="s">
        <v>1235</v>
      </c>
      <c r="B3662">
        <v>16.7</v>
      </c>
      <c r="C3662">
        <v>50</v>
      </c>
      <c r="D3662">
        <v>40</v>
      </c>
      <c r="E3662">
        <v>0</v>
      </c>
      <c r="F3662">
        <v>2</v>
      </c>
      <c r="G3662">
        <v>86</v>
      </c>
      <c r="H3662">
        <v>3.9E-2</v>
      </c>
      <c r="I3662">
        <v>8.08</v>
      </c>
      <c r="J3662">
        <v>-7</v>
      </c>
      <c r="K3662">
        <v>0</v>
      </c>
      <c r="L3662" s="1">
        <v>41224</v>
      </c>
      <c r="M3662" t="s">
        <v>22</v>
      </c>
      <c r="N3662" t="s">
        <v>109</v>
      </c>
      <c r="O3662" t="s">
        <v>77</v>
      </c>
      <c r="P3662" t="s">
        <v>248</v>
      </c>
      <c r="Q3662" t="s">
        <v>77</v>
      </c>
      <c r="R3662" t="s">
        <v>33</v>
      </c>
      <c r="S3662" t="s">
        <v>215</v>
      </c>
      <c r="T3662">
        <v>53</v>
      </c>
      <c r="U3662">
        <v>0</v>
      </c>
      <c r="V3662">
        <v>-87.616699999999994</v>
      </c>
      <c r="W3662">
        <v>41.862299999999998</v>
      </c>
    </row>
    <row r="3663" spans="1:23" x14ac:dyDescent="0.25">
      <c r="A3663" t="s">
        <v>1235</v>
      </c>
      <c r="B3663">
        <v>86.5</v>
      </c>
      <c r="C3663">
        <v>74.19</v>
      </c>
      <c r="D3663">
        <v>188</v>
      </c>
      <c r="E3663">
        <v>1</v>
      </c>
      <c r="F3663">
        <v>1</v>
      </c>
      <c r="G3663">
        <v>48</v>
      </c>
      <c r="H3663">
        <v>0</v>
      </c>
      <c r="I3663">
        <v>4.72</v>
      </c>
      <c r="J3663">
        <v>18</v>
      </c>
      <c r="K3663">
        <v>1</v>
      </c>
      <c r="L3663" s="1">
        <v>41238</v>
      </c>
      <c r="M3663" t="s">
        <v>22</v>
      </c>
      <c r="N3663" t="s">
        <v>82</v>
      </c>
      <c r="O3663" t="s">
        <v>77</v>
      </c>
      <c r="P3663" t="s">
        <v>330</v>
      </c>
      <c r="Q3663" t="s">
        <v>77</v>
      </c>
      <c r="R3663" t="s">
        <v>26</v>
      </c>
      <c r="S3663" t="s">
        <v>215</v>
      </c>
      <c r="T3663">
        <v>43</v>
      </c>
      <c r="U3663">
        <v>0</v>
      </c>
      <c r="V3663">
        <v>-87.616699999999994</v>
      </c>
      <c r="W3663">
        <v>41.862299999999998</v>
      </c>
    </row>
    <row r="3664" spans="1:23" x14ac:dyDescent="0.25">
      <c r="A3664" t="s">
        <v>1235</v>
      </c>
      <c r="B3664">
        <v>119.6</v>
      </c>
      <c r="C3664">
        <v>65.38</v>
      </c>
      <c r="D3664">
        <v>233</v>
      </c>
      <c r="E3664">
        <v>2</v>
      </c>
      <c r="F3664">
        <v>0</v>
      </c>
      <c r="G3664">
        <v>72</v>
      </c>
      <c r="H3664">
        <v>0</v>
      </c>
      <c r="I3664">
        <v>3.36</v>
      </c>
      <c r="J3664">
        <v>-6</v>
      </c>
      <c r="K3664">
        <v>0</v>
      </c>
      <c r="L3664" s="1">
        <v>41245</v>
      </c>
      <c r="M3664" t="s">
        <v>22</v>
      </c>
      <c r="N3664" t="s">
        <v>123</v>
      </c>
      <c r="O3664" t="s">
        <v>77</v>
      </c>
      <c r="P3664" t="s">
        <v>516</v>
      </c>
      <c r="Q3664" t="s">
        <v>77</v>
      </c>
      <c r="R3664" t="s">
        <v>26</v>
      </c>
      <c r="S3664" t="s">
        <v>215</v>
      </c>
      <c r="T3664">
        <v>63</v>
      </c>
      <c r="U3664">
        <v>0</v>
      </c>
      <c r="V3664">
        <v>-87.616699999999994</v>
      </c>
      <c r="W3664">
        <v>41.862299999999998</v>
      </c>
    </row>
    <row r="3665" spans="1:23" x14ac:dyDescent="0.25">
      <c r="A3665" t="s">
        <v>1235</v>
      </c>
      <c r="B3665">
        <v>57</v>
      </c>
      <c r="C3665">
        <v>50</v>
      </c>
      <c r="D3665">
        <v>260</v>
      </c>
      <c r="E3665">
        <v>1</v>
      </c>
      <c r="F3665">
        <v>2</v>
      </c>
      <c r="G3665">
        <v>93</v>
      </c>
      <c r="H3665">
        <v>1.2E-2</v>
      </c>
      <c r="I3665">
        <v>6.96</v>
      </c>
      <c r="J3665">
        <v>-7</v>
      </c>
      <c r="K3665">
        <v>0</v>
      </c>
      <c r="L3665" s="1">
        <v>41252</v>
      </c>
      <c r="M3665" t="s">
        <v>27</v>
      </c>
      <c r="N3665" t="s">
        <v>82</v>
      </c>
      <c r="O3665" t="s">
        <v>82</v>
      </c>
      <c r="P3665" t="s">
        <v>70</v>
      </c>
      <c r="Q3665" t="s">
        <v>77</v>
      </c>
      <c r="R3665" t="s">
        <v>61</v>
      </c>
      <c r="S3665" t="s">
        <v>165</v>
      </c>
      <c r="T3665">
        <v>30</v>
      </c>
      <c r="U3665">
        <v>1</v>
      </c>
      <c r="V3665">
        <v>-93.258055999999996</v>
      </c>
      <c r="W3665">
        <v>44.973889</v>
      </c>
    </row>
    <row r="3666" spans="1:23" x14ac:dyDescent="0.25">
      <c r="A3666" t="s">
        <v>1235</v>
      </c>
      <c r="B3666">
        <v>72.5</v>
      </c>
      <c r="C3666">
        <v>57.14</v>
      </c>
      <c r="D3666">
        <v>135</v>
      </c>
      <c r="E3666">
        <v>1</v>
      </c>
      <c r="F3666">
        <v>1</v>
      </c>
      <c r="G3666">
        <v>76</v>
      </c>
      <c r="H3666">
        <v>0</v>
      </c>
      <c r="I3666">
        <v>10.31</v>
      </c>
      <c r="J3666">
        <v>-8</v>
      </c>
      <c r="K3666">
        <v>0</v>
      </c>
      <c r="L3666" s="1">
        <v>41259</v>
      </c>
      <c r="M3666" t="s">
        <v>22</v>
      </c>
      <c r="N3666" t="s">
        <v>73</v>
      </c>
      <c r="O3666" t="s">
        <v>77</v>
      </c>
      <c r="P3666" t="s">
        <v>524</v>
      </c>
      <c r="Q3666" t="s">
        <v>77</v>
      </c>
      <c r="R3666" t="s">
        <v>26</v>
      </c>
      <c r="S3666" t="s">
        <v>215</v>
      </c>
      <c r="T3666">
        <v>43</v>
      </c>
      <c r="U3666">
        <v>0</v>
      </c>
      <c r="V3666">
        <v>-87.616699999999994</v>
      </c>
      <c r="W3666">
        <v>41.862299999999998</v>
      </c>
    </row>
    <row r="3667" spans="1:23" x14ac:dyDescent="0.25">
      <c r="A3667" t="s">
        <v>1235</v>
      </c>
      <c r="B3667">
        <v>76.8</v>
      </c>
      <c r="C3667">
        <v>46.15</v>
      </c>
      <c r="D3667">
        <v>146</v>
      </c>
      <c r="E3667">
        <v>1</v>
      </c>
      <c r="F3667">
        <v>0</v>
      </c>
      <c r="G3667">
        <v>34</v>
      </c>
      <c r="H3667">
        <v>0</v>
      </c>
      <c r="I3667">
        <v>1.1200000000000001</v>
      </c>
      <c r="J3667">
        <v>15</v>
      </c>
      <c r="K3667">
        <v>1</v>
      </c>
      <c r="L3667" s="1">
        <v>41266</v>
      </c>
      <c r="M3667" t="s">
        <v>27</v>
      </c>
      <c r="N3667" t="s">
        <v>119</v>
      </c>
      <c r="O3667" t="s">
        <v>119</v>
      </c>
      <c r="P3667" t="s">
        <v>442</v>
      </c>
      <c r="Q3667" t="s">
        <v>77</v>
      </c>
      <c r="R3667" t="s">
        <v>26</v>
      </c>
      <c r="S3667" t="s">
        <v>425</v>
      </c>
      <c r="T3667">
        <v>63</v>
      </c>
      <c r="U3667">
        <v>1</v>
      </c>
      <c r="V3667">
        <v>-112.26300000000001</v>
      </c>
      <c r="W3667">
        <v>33.527999999999999</v>
      </c>
    </row>
    <row r="3668" spans="1:23" x14ac:dyDescent="0.25">
      <c r="A3668" t="s">
        <v>1235</v>
      </c>
      <c r="B3668">
        <v>95.8</v>
      </c>
      <c r="C3668">
        <v>58.06</v>
      </c>
      <c r="D3668">
        <v>257</v>
      </c>
      <c r="E3668">
        <v>1</v>
      </c>
      <c r="F3668">
        <v>0</v>
      </c>
      <c r="G3668">
        <v>81</v>
      </c>
      <c r="H3668">
        <v>0</v>
      </c>
      <c r="I3668">
        <v>11.43</v>
      </c>
      <c r="J3668">
        <v>2</v>
      </c>
      <c r="K3668">
        <v>1</v>
      </c>
      <c r="L3668" s="1">
        <v>41273</v>
      </c>
      <c r="M3668" t="s">
        <v>27</v>
      </c>
      <c r="N3668" t="s">
        <v>83</v>
      </c>
      <c r="O3668" t="s">
        <v>83</v>
      </c>
      <c r="P3668" t="s">
        <v>451</v>
      </c>
      <c r="Q3668" t="s">
        <v>77</v>
      </c>
      <c r="R3668" t="s">
        <v>26</v>
      </c>
      <c r="S3668" t="s">
        <v>85</v>
      </c>
      <c r="T3668">
        <v>27</v>
      </c>
      <c r="U3668">
        <v>1</v>
      </c>
      <c r="V3668">
        <v>-83.045556000000005</v>
      </c>
      <c r="W3668">
        <v>42.34</v>
      </c>
    </row>
    <row r="3669" spans="1:23" x14ac:dyDescent="0.25">
      <c r="A3669" t="s">
        <v>1235</v>
      </c>
      <c r="B3669">
        <v>93.2</v>
      </c>
      <c r="C3669">
        <v>63.64</v>
      </c>
      <c r="D3669">
        <v>242</v>
      </c>
      <c r="E3669">
        <v>2</v>
      </c>
      <c r="F3669">
        <v>1</v>
      </c>
      <c r="G3669">
        <v>71</v>
      </c>
      <c r="H3669">
        <v>0</v>
      </c>
      <c r="I3669">
        <v>13.86</v>
      </c>
      <c r="J3669">
        <v>3</v>
      </c>
      <c r="K3669">
        <v>1</v>
      </c>
      <c r="L3669" s="1">
        <v>41525</v>
      </c>
      <c r="M3669" t="s">
        <v>22</v>
      </c>
      <c r="N3669" t="s">
        <v>136</v>
      </c>
      <c r="O3669" t="s">
        <v>77</v>
      </c>
      <c r="P3669" t="s">
        <v>173</v>
      </c>
      <c r="Q3669" t="s">
        <v>77</v>
      </c>
      <c r="R3669" t="s">
        <v>26</v>
      </c>
      <c r="S3669" t="s">
        <v>215</v>
      </c>
      <c r="T3669">
        <v>76</v>
      </c>
      <c r="U3669">
        <v>0</v>
      </c>
      <c r="V3669">
        <v>-87.616699999999994</v>
      </c>
      <c r="W3669">
        <v>41.862299999999998</v>
      </c>
    </row>
    <row r="3670" spans="1:23" x14ac:dyDescent="0.25">
      <c r="A3670" t="s">
        <v>1235</v>
      </c>
      <c r="B3670">
        <v>97.7</v>
      </c>
      <c r="C3670">
        <v>71.05</v>
      </c>
      <c r="D3670">
        <v>292</v>
      </c>
      <c r="E3670">
        <v>3</v>
      </c>
      <c r="F3670">
        <v>2</v>
      </c>
      <c r="G3670">
        <v>81</v>
      </c>
      <c r="H3670">
        <v>0.02</v>
      </c>
      <c r="I3670">
        <v>0</v>
      </c>
      <c r="J3670">
        <v>1</v>
      </c>
      <c r="K3670">
        <v>1</v>
      </c>
      <c r="L3670" s="1">
        <v>41532</v>
      </c>
      <c r="M3670" t="s">
        <v>22</v>
      </c>
      <c r="N3670" t="s">
        <v>82</v>
      </c>
      <c r="O3670" t="s">
        <v>77</v>
      </c>
      <c r="P3670" t="s">
        <v>1010</v>
      </c>
      <c r="Q3670" t="s">
        <v>77</v>
      </c>
      <c r="R3670" t="s">
        <v>33</v>
      </c>
      <c r="S3670" t="s">
        <v>215</v>
      </c>
      <c r="T3670">
        <v>61</v>
      </c>
      <c r="U3670">
        <v>0</v>
      </c>
      <c r="V3670">
        <v>-87.616699999999994</v>
      </c>
      <c r="W3670">
        <v>41.862299999999998</v>
      </c>
    </row>
    <row r="3671" spans="1:23" x14ac:dyDescent="0.25">
      <c r="A3671" t="s">
        <v>1235</v>
      </c>
      <c r="B3671">
        <v>90.8</v>
      </c>
      <c r="C3671">
        <v>66.67</v>
      </c>
      <c r="D3671">
        <v>159</v>
      </c>
      <c r="E3671">
        <v>1</v>
      </c>
      <c r="F3671">
        <v>0</v>
      </c>
      <c r="G3671">
        <v>66</v>
      </c>
      <c r="H3671">
        <v>0</v>
      </c>
      <c r="I3671">
        <v>10.31</v>
      </c>
      <c r="J3671">
        <v>17</v>
      </c>
      <c r="K3671">
        <v>1</v>
      </c>
      <c r="L3671" s="1">
        <v>41539</v>
      </c>
      <c r="M3671" t="s">
        <v>27</v>
      </c>
      <c r="N3671" t="s">
        <v>62</v>
      </c>
      <c r="O3671" t="s">
        <v>62</v>
      </c>
      <c r="P3671" t="s">
        <v>175</v>
      </c>
      <c r="Q3671" t="s">
        <v>77</v>
      </c>
      <c r="R3671" t="s">
        <v>26</v>
      </c>
      <c r="S3671" t="s">
        <v>64</v>
      </c>
      <c r="T3671">
        <v>54</v>
      </c>
      <c r="U3671">
        <v>0</v>
      </c>
      <c r="V3671">
        <v>-80.015833000000001</v>
      </c>
      <c r="W3671">
        <v>40.446666999999998</v>
      </c>
    </row>
    <row r="3672" spans="1:23" x14ac:dyDescent="0.25">
      <c r="A3672" t="s">
        <v>1235</v>
      </c>
      <c r="B3672">
        <v>65.599999999999994</v>
      </c>
      <c r="C3672">
        <v>57.45</v>
      </c>
      <c r="D3672">
        <v>317</v>
      </c>
      <c r="E3672">
        <v>2</v>
      </c>
      <c r="F3672">
        <v>3</v>
      </c>
      <c r="G3672">
        <v>83</v>
      </c>
      <c r="H3672">
        <v>1.6E-2</v>
      </c>
      <c r="I3672">
        <v>8.08</v>
      </c>
      <c r="J3672">
        <v>-8</v>
      </c>
      <c r="K3672">
        <v>0</v>
      </c>
      <c r="L3672" s="1">
        <v>41546</v>
      </c>
      <c r="M3672" t="s">
        <v>27</v>
      </c>
      <c r="N3672" t="s">
        <v>83</v>
      </c>
      <c r="O3672" t="s">
        <v>83</v>
      </c>
      <c r="P3672" t="s">
        <v>439</v>
      </c>
      <c r="Q3672" t="s">
        <v>77</v>
      </c>
      <c r="R3672" t="s">
        <v>33</v>
      </c>
      <c r="S3672" t="s">
        <v>85</v>
      </c>
      <c r="T3672">
        <v>64</v>
      </c>
      <c r="U3672">
        <v>1</v>
      </c>
      <c r="V3672">
        <v>-83.045556000000005</v>
      </c>
      <c r="W3672">
        <v>42.34</v>
      </c>
    </row>
    <row r="3673" spans="1:23" x14ac:dyDescent="0.25">
      <c r="A3673" t="s">
        <v>1235</v>
      </c>
      <c r="B3673">
        <v>128.1</v>
      </c>
      <c r="C3673">
        <v>72.73</v>
      </c>
      <c r="D3673">
        <v>358</v>
      </c>
      <c r="E3673">
        <v>2</v>
      </c>
      <c r="F3673">
        <v>0</v>
      </c>
      <c r="G3673">
        <v>51</v>
      </c>
      <c r="H3673">
        <v>0</v>
      </c>
      <c r="I3673">
        <v>10.31</v>
      </c>
      <c r="J3673">
        <v>-8</v>
      </c>
      <c r="K3673">
        <v>0</v>
      </c>
      <c r="L3673" s="1">
        <v>41553</v>
      </c>
      <c r="M3673" t="s">
        <v>22</v>
      </c>
      <c r="N3673" t="s">
        <v>46</v>
      </c>
      <c r="O3673" t="s">
        <v>77</v>
      </c>
      <c r="P3673" t="s">
        <v>869</v>
      </c>
      <c r="Q3673" t="s">
        <v>77</v>
      </c>
      <c r="R3673" t="s">
        <v>26</v>
      </c>
      <c r="S3673" t="s">
        <v>215</v>
      </c>
      <c r="T3673">
        <v>61</v>
      </c>
      <c r="U3673">
        <v>0</v>
      </c>
      <c r="V3673">
        <v>-87.616699999999994</v>
      </c>
      <c r="W3673">
        <v>41.862299999999998</v>
      </c>
    </row>
    <row r="3674" spans="1:23" x14ac:dyDescent="0.25">
      <c r="A3674" t="s">
        <v>1235</v>
      </c>
      <c r="B3674">
        <v>106.5</v>
      </c>
      <c r="C3674">
        <v>66.67</v>
      </c>
      <c r="D3674">
        <v>262</v>
      </c>
      <c r="E3674">
        <v>2</v>
      </c>
      <c r="F3674">
        <v>0</v>
      </c>
      <c r="G3674">
        <v>61</v>
      </c>
      <c r="H3674">
        <v>0</v>
      </c>
      <c r="I3674">
        <v>8.08</v>
      </c>
      <c r="J3674">
        <v>6</v>
      </c>
      <c r="K3674">
        <v>1</v>
      </c>
      <c r="L3674" s="1">
        <v>41557</v>
      </c>
      <c r="M3674" t="s">
        <v>22</v>
      </c>
      <c r="N3674" t="s">
        <v>101</v>
      </c>
      <c r="O3674" t="s">
        <v>77</v>
      </c>
      <c r="P3674" t="s">
        <v>195</v>
      </c>
      <c r="Q3674" t="s">
        <v>77</v>
      </c>
      <c r="R3674" t="s">
        <v>26</v>
      </c>
      <c r="S3674" t="s">
        <v>215</v>
      </c>
      <c r="T3674">
        <v>64</v>
      </c>
      <c r="U3674">
        <v>0</v>
      </c>
      <c r="V3674">
        <v>-87.616699999999994</v>
      </c>
      <c r="W3674">
        <v>41.862299999999998</v>
      </c>
    </row>
    <row r="3675" spans="1:23" x14ac:dyDescent="0.25">
      <c r="A3675" t="s">
        <v>1235</v>
      </c>
      <c r="B3675">
        <v>8.3000000000000007</v>
      </c>
      <c r="C3675">
        <v>37.5</v>
      </c>
      <c r="D3675">
        <v>28</v>
      </c>
      <c r="E3675">
        <v>0</v>
      </c>
      <c r="F3675">
        <v>1</v>
      </c>
      <c r="G3675">
        <v>33</v>
      </c>
      <c r="H3675">
        <v>0</v>
      </c>
      <c r="I3675">
        <v>8.08</v>
      </c>
      <c r="J3675">
        <v>-4</v>
      </c>
      <c r="K3675">
        <v>0</v>
      </c>
      <c r="L3675" s="1">
        <v>41567</v>
      </c>
      <c r="M3675" t="s">
        <v>27</v>
      </c>
      <c r="N3675" t="s">
        <v>97</v>
      </c>
      <c r="O3675" t="s">
        <v>97</v>
      </c>
      <c r="P3675" t="s">
        <v>1002</v>
      </c>
      <c r="Q3675" t="s">
        <v>77</v>
      </c>
      <c r="R3675" t="s">
        <v>26</v>
      </c>
      <c r="S3675" t="s">
        <v>99</v>
      </c>
      <c r="T3675">
        <v>63</v>
      </c>
      <c r="U3675">
        <v>0</v>
      </c>
      <c r="V3675">
        <v>-76.864444000000006</v>
      </c>
      <c r="W3675">
        <v>38.907778</v>
      </c>
    </row>
    <row r="3676" spans="1:23" x14ac:dyDescent="0.25">
      <c r="A3676" t="s">
        <v>1235</v>
      </c>
      <c r="B3676">
        <v>69.8</v>
      </c>
      <c r="C3676">
        <v>52.5</v>
      </c>
      <c r="D3676">
        <v>250</v>
      </c>
      <c r="E3676">
        <v>1</v>
      </c>
      <c r="F3676">
        <v>1</v>
      </c>
      <c r="G3676">
        <v>49</v>
      </c>
      <c r="H3676">
        <v>0</v>
      </c>
      <c r="I3676">
        <v>10.31</v>
      </c>
      <c r="J3676">
        <v>-2</v>
      </c>
      <c r="K3676">
        <v>0</v>
      </c>
      <c r="L3676" s="1">
        <v>41588</v>
      </c>
      <c r="M3676" t="s">
        <v>22</v>
      </c>
      <c r="N3676" t="s">
        <v>83</v>
      </c>
      <c r="O3676" t="s">
        <v>77</v>
      </c>
      <c r="P3676" t="s">
        <v>1219</v>
      </c>
      <c r="Q3676" t="s">
        <v>77</v>
      </c>
      <c r="R3676" t="s">
        <v>26</v>
      </c>
      <c r="S3676" t="s">
        <v>215</v>
      </c>
      <c r="T3676">
        <v>47</v>
      </c>
      <c r="U3676">
        <v>0</v>
      </c>
      <c r="V3676">
        <v>-87.616699999999994</v>
      </c>
      <c r="W3676">
        <v>41.862299999999998</v>
      </c>
    </row>
    <row r="3677" spans="1:23" x14ac:dyDescent="0.25">
      <c r="A3677" t="s">
        <v>1235</v>
      </c>
      <c r="B3677">
        <v>102.2</v>
      </c>
      <c r="C3677">
        <v>70.97</v>
      </c>
      <c r="D3677">
        <v>265</v>
      </c>
      <c r="E3677">
        <v>3</v>
      </c>
      <c r="F3677">
        <v>2</v>
      </c>
      <c r="G3677">
        <v>77</v>
      </c>
      <c r="H3677">
        <v>0</v>
      </c>
      <c r="I3677">
        <v>10.31</v>
      </c>
      <c r="J3677">
        <v>7</v>
      </c>
      <c r="K3677">
        <v>1</v>
      </c>
      <c r="L3677" s="1">
        <v>41623</v>
      </c>
      <c r="M3677" t="s">
        <v>27</v>
      </c>
      <c r="N3677" t="s">
        <v>51</v>
      </c>
      <c r="O3677" t="s">
        <v>51</v>
      </c>
      <c r="P3677" t="s">
        <v>311</v>
      </c>
      <c r="Q3677" t="s">
        <v>77</v>
      </c>
      <c r="R3677" t="s">
        <v>26</v>
      </c>
      <c r="S3677" t="s">
        <v>135</v>
      </c>
      <c r="T3677">
        <v>23</v>
      </c>
      <c r="U3677">
        <v>0</v>
      </c>
      <c r="V3677">
        <v>-81.699444</v>
      </c>
      <c r="W3677">
        <v>41.506110999999997</v>
      </c>
    </row>
    <row r="3678" spans="1:23" x14ac:dyDescent="0.25">
      <c r="A3678" t="s">
        <v>1235</v>
      </c>
      <c r="B3678">
        <v>73.8</v>
      </c>
      <c r="C3678">
        <v>57.14</v>
      </c>
      <c r="D3678">
        <v>222</v>
      </c>
      <c r="E3678">
        <v>1</v>
      </c>
      <c r="F3678">
        <v>1</v>
      </c>
      <c r="G3678">
        <v>80</v>
      </c>
      <c r="H3678">
        <v>0</v>
      </c>
      <c r="I3678">
        <v>5.84</v>
      </c>
      <c r="J3678">
        <v>-43</v>
      </c>
      <c r="K3678">
        <v>0</v>
      </c>
      <c r="L3678" s="1">
        <v>41630</v>
      </c>
      <c r="M3678" t="s">
        <v>27</v>
      </c>
      <c r="N3678" t="s">
        <v>93</v>
      </c>
      <c r="O3678" t="s">
        <v>93</v>
      </c>
      <c r="P3678" t="s">
        <v>1248</v>
      </c>
      <c r="Q3678" t="s">
        <v>77</v>
      </c>
      <c r="R3678" t="s">
        <v>26</v>
      </c>
      <c r="S3678" t="s">
        <v>95</v>
      </c>
      <c r="T3678">
        <v>61</v>
      </c>
      <c r="U3678">
        <v>0</v>
      </c>
      <c r="V3678">
        <v>-75.167500000000004</v>
      </c>
      <c r="W3678">
        <v>39.900832999999999</v>
      </c>
    </row>
    <row r="3679" spans="1:23" x14ac:dyDescent="0.25">
      <c r="A3679" t="s">
        <v>1235</v>
      </c>
      <c r="B3679">
        <v>103.8</v>
      </c>
      <c r="C3679">
        <v>62.5</v>
      </c>
      <c r="D3679">
        <v>226</v>
      </c>
      <c r="E3679">
        <v>2</v>
      </c>
      <c r="F3679">
        <v>1</v>
      </c>
      <c r="G3679">
        <v>81</v>
      </c>
      <c r="H3679">
        <v>0</v>
      </c>
      <c r="I3679">
        <v>17.21</v>
      </c>
      <c r="J3679">
        <v>-5</v>
      </c>
      <c r="K3679">
        <v>0</v>
      </c>
      <c r="L3679" s="1">
        <v>41637</v>
      </c>
      <c r="M3679" t="s">
        <v>22</v>
      </c>
      <c r="N3679" t="s">
        <v>73</v>
      </c>
      <c r="O3679" t="s">
        <v>77</v>
      </c>
      <c r="P3679" t="s">
        <v>1017</v>
      </c>
      <c r="Q3679" t="s">
        <v>77</v>
      </c>
      <c r="R3679" t="s">
        <v>26</v>
      </c>
      <c r="S3679" t="s">
        <v>215</v>
      </c>
      <c r="T3679">
        <v>24</v>
      </c>
      <c r="U3679">
        <v>0</v>
      </c>
      <c r="V3679">
        <v>-87.616699999999994</v>
      </c>
      <c r="W3679">
        <v>41.862299999999998</v>
      </c>
    </row>
    <row r="3680" spans="1:23" x14ac:dyDescent="0.25">
      <c r="A3680" t="s">
        <v>1235</v>
      </c>
      <c r="B3680">
        <v>86.2</v>
      </c>
      <c r="C3680">
        <v>69.39</v>
      </c>
      <c r="D3680">
        <v>349</v>
      </c>
      <c r="E3680">
        <v>2</v>
      </c>
      <c r="F3680">
        <v>2</v>
      </c>
      <c r="G3680">
        <v>37</v>
      </c>
      <c r="H3680">
        <v>0</v>
      </c>
      <c r="I3680">
        <v>3.36</v>
      </c>
      <c r="J3680">
        <v>-3</v>
      </c>
      <c r="K3680">
        <v>0</v>
      </c>
      <c r="L3680" s="1">
        <v>41889</v>
      </c>
      <c r="M3680" t="s">
        <v>22</v>
      </c>
      <c r="N3680" t="s">
        <v>42</v>
      </c>
      <c r="O3680" t="s">
        <v>77</v>
      </c>
      <c r="P3680" t="s">
        <v>408</v>
      </c>
      <c r="Q3680" t="s">
        <v>77</v>
      </c>
      <c r="R3680" t="s">
        <v>26</v>
      </c>
      <c r="S3680" t="s">
        <v>215</v>
      </c>
      <c r="T3680">
        <v>77</v>
      </c>
      <c r="U3680">
        <v>0</v>
      </c>
      <c r="V3680">
        <v>-87.616699999999994</v>
      </c>
      <c r="W3680">
        <v>41.862299999999998</v>
      </c>
    </row>
    <row r="3681" spans="1:23" x14ac:dyDescent="0.25">
      <c r="A3681" t="s">
        <v>1235</v>
      </c>
      <c r="B3681">
        <v>119.2</v>
      </c>
      <c r="C3681">
        <v>67.650000000000006</v>
      </c>
      <c r="D3681">
        <v>176</v>
      </c>
      <c r="E3681">
        <v>4</v>
      </c>
      <c r="F3681">
        <v>0</v>
      </c>
      <c r="G3681">
        <v>36</v>
      </c>
      <c r="H3681">
        <v>0</v>
      </c>
      <c r="I3681">
        <v>9.1999999999999993</v>
      </c>
      <c r="J3681">
        <v>8</v>
      </c>
      <c r="K3681">
        <v>1</v>
      </c>
      <c r="L3681" s="1">
        <v>41896</v>
      </c>
      <c r="M3681" t="s">
        <v>27</v>
      </c>
      <c r="N3681" t="s">
        <v>140</v>
      </c>
      <c r="O3681" t="s">
        <v>140</v>
      </c>
      <c r="P3681" t="s">
        <v>375</v>
      </c>
      <c r="Q3681" t="s">
        <v>77</v>
      </c>
      <c r="R3681" t="s">
        <v>26</v>
      </c>
      <c r="S3681" t="s">
        <v>292</v>
      </c>
      <c r="T3681">
        <v>73</v>
      </c>
      <c r="U3681">
        <v>0</v>
      </c>
      <c r="V3681">
        <v>-121.97</v>
      </c>
      <c r="W3681">
        <v>37.402999999999999</v>
      </c>
    </row>
    <row r="3682" spans="1:23" x14ac:dyDescent="0.25">
      <c r="A3682" t="s">
        <v>1235</v>
      </c>
      <c r="B3682">
        <v>94.7</v>
      </c>
      <c r="C3682">
        <v>60.53</v>
      </c>
      <c r="D3682">
        <v>225</v>
      </c>
      <c r="E3682">
        <v>2</v>
      </c>
      <c r="F3682">
        <v>0</v>
      </c>
      <c r="G3682">
        <v>49</v>
      </c>
      <c r="H3682">
        <v>0</v>
      </c>
      <c r="I3682">
        <v>10.31</v>
      </c>
      <c r="J3682">
        <v>8</v>
      </c>
      <c r="K3682">
        <v>1</v>
      </c>
      <c r="L3682" s="1">
        <v>41904</v>
      </c>
      <c r="M3682" t="s">
        <v>27</v>
      </c>
      <c r="N3682" t="s">
        <v>48</v>
      </c>
      <c r="O3682" t="s">
        <v>48</v>
      </c>
      <c r="P3682" t="s">
        <v>130</v>
      </c>
      <c r="Q3682" t="s">
        <v>77</v>
      </c>
      <c r="R3682" t="s">
        <v>26</v>
      </c>
      <c r="S3682" t="s">
        <v>207</v>
      </c>
      <c r="T3682">
        <v>57</v>
      </c>
      <c r="U3682">
        <v>0</v>
      </c>
      <c r="V3682">
        <v>-74.074360999999996</v>
      </c>
      <c r="W3682">
        <v>40.813527999999998</v>
      </c>
    </row>
    <row r="3683" spans="1:23" x14ac:dyDescent="0.25">
      <c r="A3683" t="s">
        <v>1235</v>
      </c>
      <c r="B3683">
        <v>82.5</v>
      </c>
      <c r="C3683">
        <v>64.709999999999994</v>
      </c>
      <c r="D3683">
        <v>256</v>
      </c>
      <c r="E3683">
        <v>2</v>
      </c>
      <c r="F3683">
        <v>2</v>
      </c>
      <c r="G3683">
        <v>49</v>
      </c>
      <c r="H3683">
        <v>0</v>
      </c>
      <c r="I3683">
        <v>5.84</v>
      </c>
      <c r="J3683">
        <v>-21</v>
      </c>
      <c r="K3683">
        <v>0</v>
      </c>
      <c r="L3683" s="1">
        <v>41910</v>
      </c>
      <c r="M3683" t="s">
        <v>22</v>
      </c>
      <c r="N3683" t="s">
        <v>73</v>
      </c>
      <c r="O3683" t="s">
        <v>77</v>
      </c>
      <c r="P3683" t="s">
        <v>200</v>
      </c>
      <c r="Q3683" t="s">
        <v>77</v>
      </c>
      <c r="R3683" t="s">
        <v>26</v>
      </c>
      <c r="S3683" t="s">
        <v>215</v>
      </c>
      <c r="T3683">
        <v>78</v>
      </c>
      <c r="U3683">
        <v>0</v>
      </c>
      <c r="V3683">
        <v>-87.616699999999994</v>
      </c>
      <c r="W3683">
        <v>41.862299999999998</v>
      </c>
    </row>
    <row r="3684" spans="1:23" x14ac:dyDescent="0.25">
      <c r="A3684" t="s">
        <v>1235</v>
      </c>
      <c r="B3684">
        <v>95.5</v>
      </c>
      <c r="C3684">
        <v>77.78</v>
      </c>
      <c r="D3684">
        <v>289</v>
      </c>
      <c r="E3684">
        <v>2</v>
      </c>
      <c r="F3684">
        <v>2</v>
      </c>
      <c r="G3684">
        <v>34</v>
      </c>
      <c r="H3684">
        <v>0</v>
      </c>
      <c r="I3684">
        <v>5.84</v>
      </c>
      <c r="J3684">
        <v>-7</v>
      </c>
      <c r="K3684">
        <v>0</v>
      </c>
      <c r="L3684" s="1">
        <v>41917</v>
      </c>
      <c r="M3684" t="s">
        <v>27</v>
      </c>
      <c r="N3684" t="s">
        <v>56</v>
      </c>
      <c r="O3684" t="s">
        <v>56</v>
      </c>
      <c r="P3684" t="s">
        <v>290</v>
      </c>
      <c r="Q3684" t="s">
        <v>77</v>
      </c>
      <c r="R3684" t="s">
        <v>26</v>
      </c>
      <c r="S3684" t="s">
        <v>58</v>
      </c>
      <c r="T3684">
        <v>64</v>
      </c>
      <c r="U3684">
        <v>0</v>
      </c>
      <c r="V3684">
        <v>-80.852778000000001</v>
      </c>
      <c r="W3684">
        <v>35.225833000000002</v>
      </c>
    </row>
    <row r="3685" spans="1:23" x14ac:dyDescent="0.25">
      <c r="A3685" t="s">
        <v>1235</v>
      </c>
      <c r="B3685">
        <v>109.6</v>
      </c>
      <c r="C3685">
        <v>68.42</v>
      </c>
      <c r="D3685">
        <v>381</v>
      </c>
      <c r="E3685">
        <v>1</v>
      </c>
      <c r="F3685">
        <v>0</v>
      </c>
      <c r="G3685">
        <v>49</v>
      </c>
      <c r="H3685">
        <v>0</v>
      </c>
      <c r="I3685">
        <v>4.72</v>
      </c>
      <c r="J3685">
        <v>14</v>
      </c>
      <c r="K3685">
        <v>1</v>
      </c>
      <c r="L3685" s="1">
        <v>41924</v>
      </c>
      <c r="M3685" t="s">
        <v>27</v>
      </c>
      <c r="N3685" t="s">
        <v>39</v>
      </c>
      <c r="O3685" t="s">
        <v>39</v>
      </c>
      <c r="P3685" t="s">
        <v>114</v>
      </c>
      <c r="Q3685" t="s">
        <v>77</v>
      </c>
      <c r="R3685" t="s">
        <v>26</v>
      </c>
      <c r="S3685" t="s">
        <v>41</v>
      </c>
      <c r="T3685">
        <v>81</v>
      </c>
      <c r="U3685">
        <v>1</v>
      </c>
      <c r="V3685">
        <v>-84.400999999999996</v>
      </c>
      <c r="W3685">
        <v>33.758000000000003</v>
      </c>
    </row>
    <row r="3686" spans="1:23" x14ac:dyDescent="0.25">
      <c r="A3686" t="s">
        <v>1235</v>
      </c>
      <c r="B3686">
        <v>74.400000000000006</v>
      </c>
      <c r="C3686">
        <v>61.76</v>
      </c>
      <c r="D3686">
        <v>190</v>
      </c>
      <c r="E3686">
        <v>1</v>
      </c>
      <c r="F3686">
        <v>1</v>
      </c>
      <c r="G3686">
        <v>59</v>
      </c>
      <c r="H3686">
        <v>0</v>
      </c>
      <c r="I3686">
        <v>9.1999999999999993</v>
      </c>
      <c r="J3686">
        <v>-13</v>
      </c>
      <c r="K3686">
        <v>0</v>
      </c>
      <c r="L3686" s="1">
        <v>41931</v>
      </c>
      <c r="M3686" t="s">
        <v>22</v>
      </c>
      <c r="N3686" t="s">
        <v>28</v>
      </c>
      <c r="O3686" t="s">
        <v>77</v>
      </c>
      <c r="P3686" t="s">
        <v>358</v>
      </c>
      <c r="Q3686" t="s">
        <v>77</v>
      </c>
      <c r="R3686" t="s">
        <v>26</v>
      </c>
      <c r="S3686" t="s">
        <v>215</v>
      </c>
      <c r="T3686">
        <v>54</v>
      </c>
      <c r="U3686">
        <v>0</v>
      </c>
      <c r="V3686">
        <v>-87.616699999999994</v>
      </c>
      <c r="W3686">
        <v>41.862299999999998</v>
      </c>
    </row>
    <row r="3687" spans="1:23" x14ac:dyDescent="0.25">
      <c r="A3687" t="s">
        <v>1235</v>
      </c>
      <c r="B3687">
        <v>108.6</v>
      </c>
      <c r="C3687">
        <v>66.67</v>
      </c>
      <c r="D3687">
        <v>227</v>
      </c>
      <c r="E3687">
        <v>3</v>
      </c>
      <c r="F3687">
        <v>1</v>
      </c>
      <c r="G3687">
        <v>51</v>
      </c>
      <c r="H3687">
        <v>0</v>
      </c>
      <c r="I3687">
        <v>16.09</v>
      </c>
      <c r="J3687">
        <v>-28</v>
      </c>
      <c r="K3687">
        <v>0</v>
      </c>
      <c r="L3687" s="1">
        <v>41938</v>
      </c>
      <c r="M3687" t="s">
        <v>27</v>
      </c>
      <c r="N3687" t="s">
        <v>24</v>
      </c>
      <c r="O3687" t="s">
        <v>24</v>
      </c>
      <c r="P3687" t="s">
        <v>1249</v>
      </c>
      <c r="Q3687" t="s">
        <v>77</v>
      </c>
      <c r="R3687" t="s">
        <v>26</v>
      </c>
      <c r="S3687" t="s">
        <v>66</v>
      </c>
      <c r="T3687">
        <v>57</v>
      </c>
      <c r="U3687">
        <v>0</v>
      </c>
      <c r="V3687">
        <v>-71.263999999999996</v>
      </c>
      <c r="W3687">
        <v>42.091000000000001</v>
      </c>
    </row>
    <row r="3688" spans="1:23" x14ac:dyDescent="0.25">
      <c r="A3688" t="s">
        <v>1235</v>
      </c>
      <c r="B3688">
        <v>68.7</v>
      </c>
      <c r="C3688">
        <v>59.46</v>
      </c>
      <c r="D3688">
        <v>272</v>
      </c>
      <c r="E3688">
        <v>1</v>
      </c>
      <c r="F3688">
        <v>2</v>
      </c>
      <c r="G3688">
        <v>88</v>
      </c>
      <c r="H3688">
        <v>0</v>
      </c>
      <c r="I3688">
        <v>4.72</v>
      </c>
      <c r="J3688">
        <v>-41</v>
      </c>
      <c r="K3688">
        <v>0</v>
      </c>
      <c r="L3688" s="1">
        <v>41952</v>
      </c>
      <c r="M3688" t="s">
        <v>27</v>
      </c>
      <c r="N3688" t="s">
        <v>73</v>
      </c>
      <c r="O3688" t="s">
        <v>73</v>
      </c>
      <c r="P3688" t="s">
        <v>1250</v>
      </c>
      <c r="Q3688" t="s">
        <v>77</v>
      </c>
      <c r="R3688" t="s">
        <v>26</v>
      </c>
      <c r="S3688" t="s">
        <v>168</v>
      </c>
      <c r="T3688">
        <v>32</v>
      </c>
      <c r="U3688">
        <v>0</v>
      </c>
      <c r="V3688">
        <v>-88.062222000000006</v>
      </c>
      <c r="W3688">
        <v>44.501389000000003</v>
      </c>
    </row>
    <row r="3689" spans="1:23" x14ac:dyDescent="0.25">
      <c r="A3689" t="s">
        <v>1235</v>
      </c>
      <c r="B3689">
        <v>98</v>
      </c>
      <c r="C3689">
        <v>72.09</v>
      </c>
      <c r="D3689">
        <v>330</v>
      </c>
      <c r="E3689">
        <v>3</v>
      </c>
      <c r="F3689">
        <v>2</v>
      </c>
      <c r="G3689">
        <v>75</v>
      </c>
      <c r="H3689">
        <v>1.2E-2</v>
      </c>
      <c r="I3689">
        <v>9.1999999999999993</v>
      </c>
      <c r="J3689">
        <v>8</v>
      </c>
      <c r="K3689">
        <v>1</v>
      </c>
      <c r="L3689" s="1">
        <v>41959</v>
      </c>
      <c r="M3689" t="s">
        <v>22</v>
      </c>
      <c r="N3689" t="s">
        <v>82</v>
      </c>
      <c r="O3689" t="s">
        <v>77</v>
      </c>
      <c r="P3689" t="s">
        <v>306</v>
      </c>
      <c r="Q3689" t="s">
        <v>77</v>
      </c>
      <c r="R3689" t="s">
        <v>61</v>
      </c>
      <c r="S3689" t="s">
        <v>215</v>
      </c>
      <c r="T3689">
        <v>33</v>
      </c>
      <c r="U3689">
        <v>0</v>
      </c>
      <c r="V3689">
        <v>-87.616699999999994</v>
      </c>
      <c r="W3689">
        <v>41.862299999999998</v>
      </c>
    </row>
    <row r="3690" spans="1:23" x14ac:dyDescent="0.25">
      <c r="A3690" t="s">
        <v>1235</v>
      </c>
      <c r="B3690">
        <v>87</v>
      </c>
      <c r="C3690">
        <v>62.96</v>
      </c>
      <c r="D3690">
        <v>130</v>
      </c>
      <c r="E3690">
        <v>1</v>
      </c>
      <c r="F3690">
        <v>0</v>
      </c>
      <c r="G3690">
        <v>77</v>
      </c>
      <c r="H3690">
        <v>0</v>
      </c>
      <c r="I3690">
        <v>11.43</v>
      </c>
      <c r="J3690">
        <v>8</v>
      </c>
      <c r="K3690">
        <v>1</v>
      </c>
      <c r="L3690" s="1">
        <v>41966</v>
      </c>
      <c r="M3690" t="s">
        <v>22</v>
      </c>
      <c r="N3690" t="s">
        <v>152</v>
      </c>
      <c r="O3690" t="s">
        <v>77</v>
      </c>
      <c r="P3690" t="s">
        <v>306</v>
      </c>
      <c r="Q3690" t="s">
        <v>77</v>
      </c>
      <c r="R3690" t="s">
        <v>26</v>
      </c>
      <c r="S3690" t="s">
        <v>215</v>
      </c>
      <c r="T3690">
        <v>53</v>
      </c>
      <c r="U3690">
        <v>0</v>
      </c>
      <c r="V3690">
        <v>-87.616699999999994</v>
      </c>
      <c r="W3690">
        <v>41.862299999999998</v>
      </c>
    </row>
    <row r="3691" spans="1:23" x14ac:dyDescent="0.25">
      <c r="A3691" t="s">
        <v>1235</v>
      </c>
      <c r="B3691">
        <v>76.7</v>
      </c>
      <c r="C3691">
        <v>64.58</v>
      </c>
      <c r="D3691">
        <v>280</v>
      </c>
      <c r="E3691">
        <v>2</v>
      </c>
      <c r="F3691">
        <v>2</v>
      </c>
      <c r="G3691">
        <v>62</v>
      </c>
      <c r="H3691">
        <v>0</v>
      </c>
      <c r="I3691">
        <v>12.74</v>
      </c>
      <c r="J3691">
        <v>-17</v>
      </c>
      <c r="K3691">
        <v>0</v>
      </c>
      <c r="L3691" s="1">
        <v>41970</v>
      </c>
      <c r="M3691" t="s">
        <v>27</v>
      </c>
      <c r="N3691" t="s">
        <v>83</v>
      </c>
      <c r="O3691" t="s">
        <v>83</v>
      </c>
      <c r="P3691" t="s">
        <v>666</v>
      </c>
      <c r="Q3691" t="s">
        <v>77</v>
      </c>
      <c r="R3691" t="s">
        <v>26</v>
      </c>
      <c r="S3691" t="s">
        <v>85</v>
      </c>
      <c r="T3691">
        <v>34</v>
      </c>
      <c r="U3691">
        <v>1</v>
      </c>
      <c r="V3691">
        <v>-83.045556000000005</v>
      </c>
      <c r="W3691">
        <v>42.34</v>
      </c>
    </row>
    <row r="3692" spans="1:23" x14ac:dyDescent="0.25">
      <c r="A3692" t="s">
        <v>1235</v>
      </c>
      <c r="B3692">
        <v>96.4</v>
      </c>
      <c r="C3692">
        <v>69.569999999999993</v>
      </c>
      <c r="D3692">
        <v>341</v>
      </c>
      <c r="E3692">
        <v>2</v>
      </c>
      <c r="F3692">
        <v>1</v>
      </c>
      <c r="G3692">
        <v>59</v>
      </c>
      <c r="H3692">
        <v>0</v>
      </c>
      <c r="I3692">
        <v>9.1999999999999993</v>
      </c>
      <c r="J3692">
        <v>-13</v>
      </c>
      <c r="K3692">
        <v>0</v>
      </c>
      <c r="L3692" s="1">
        <v>41977</v>
      </c>
      <c r="M3692" t="s">
        <v>22</v>
      </c>
      <c r="N3692" t="s">
        <v>107</v>
      </c>
      <c r="O3692" t="s">
        <v>77</v>
      </c>
      <c r="P3692" t="s">
        <v>817</v>
      </c>
      <c r="Q3692" t="s">
        <v>77</v>
      </c>
      <c r="R3692" t="s">
        <v>26</v>
      </c>
      <c r="S3692" t="s">
        <v>215</v>
      </c>
      <c r="T3692">
        <v>36</v>
      </c>
      <c r="U3692">
        <v>0</v>
      </c>
      <c r="V3692">
        <v>-87.616699999999994</v>
      </c>
      <c r="W3692">
        <v>41.862299999999998</v>
      </c>
    </row>
    <row r="3693" spans="1:23" x14ac:dyDescent="0.25">
      <c r="A3693" t="s">
        <v>1235</v>
      </c>
      <c r="B3693">
        <v>55.8</v>
      </c>
      <c r="C3693">
        <v>54.84</v>
      </c>
      <c r="D3693">
        <v>194</v>
      </c>
      <c r="E3693">
        <v>2</v>
      </c>
      <c r="F3693">
        <v>3</v>
      </c>
      <c r="G3693">
        <v>89</v>
      </c>
      <c r="H3693">
        <v>0</v>
      </c>
      <c r="I3693">
        <v>8.08</v>
      </c>
      <c r="J3693">
        <v>-16</v>
      </c>
      <c r="K3693">
        <v>0</v>
      </c>
      <c r="L3693" s="1">
        <v>41988</v>
      </c>
      <c r="M3693" t="s">
        <v>22</v>
      </c>
      <c r="N3693" t="s">
        <v>46</v>
      </c>
      <c r="O3693" t="s">
        <v>77</v>
      </c>
      <c r="P3693" t="s">
        <v>1251</v>
      </c>
      <c r="Q3693" t="s">
        <v>77</v>
      </c>
      <c r="R3693" t="s">
        <v>26</v>
      </c>
      <c r="S3693" t="s">
        <v>215</v>
      </c>
      <c r="T3693">
        <v>44</v>
      </c>
      <c r="U3693">
        <v>0</v>
      </c>
      <c r="V3693">
        <v>-87.616699999999994</v>
      </c>
      <c r="W3693">
        <v>41.862299999999998</v>
      </c>
    </row>
    <row r="3694" spans="1:23" x14ac:dyDescent="0.25">
      <c r="A3694" t="s">
        <v>1235</v>
      </c>
      <c r="B3694">
        <v>75.2</v>
      </c>
      <c r="C3694">
        <v>63.89</v>
      </c>
      <c r="D3694">
        <v>172</v>
      </c>
      <c r="E3694">
        <v>0</v>
      </c>
      <c r="F3694">
        <v>0</v>
      </c>
      <c r="G3694">
        <v>74</v>
      </c>
      <c r="H3694">
        <v>0</v>
      </c>
      <c r="I3694">
        <v>0</v>
      </c>
      <c r="J3694">
        <v>-4</v>
      </c>
      <c r="K3694">
        <v>0</v>
      </c>
      <c r="L3694" s="1">
        <v>42001</v>
      </c>
      <c r="M3694" t="s">
        <v>27</v>
      </c>
      <c r="N3694" t="s">
        <v>82</v>
      </c>
      <c r="O3694" t="s">
        <v>82</v>
      </c>
      <c r="P3694" t="s">
        <v>1080</v>
      </c>
      <c r="Q3694" t="s">
        <v>77</v>
      </c>
      <c r="R3694" t="s">
        <v>26</v>
      </c>
      <c r="S3694" t="s">
        <v>259</v>
      </c>
      <c r="T3694">
        <v>21</v>
      </c>
      <c r="U3694">
        <v>0</v>
      </c>
      <c r="V3694">
        <v>-93.224999999999994</v>
      </c>
      <c r="W3694">
        <v>44.975999999999999</v>
      </c>
    </row>
    <row r="3695" spans="1:23" x14ac:dyDescent="0.25">
      <c r="A3695" t="s">
        <v>1235</v>
      </c>
      <c r="B3695">
        <v>67.5</v>
      </c>
      <c r="C3695">
        <v>50</v>
      </c>
      <c r="D3695">
        <v>225</v>
      </c>
      <c r="E3695">
        <v>1</v>
      </c>
      <c r="F3695">
        <v>1</v>
      </c>
      <c r="G3695">
        <v>40</v>
      </c>
      <c r="H3695">
        <v>0</v>
      </c>
      <c r="I3695">
        <v>13.86</v>
      </c>
      <c r="J3695">
        <v>-8</v>
      </c>
      <c r="K3695">
        <v>0</v>
      </c>
      <c r="L3695" s="1">
        <v>42260</v>
      </c>
      <c r="M3695" t="s">
        <v>22</v>
      </c>
      <c r="N3695" t="s">
        <v>73</v>
      </c>
      <c r="O3695" t="s">
        <v>77</v>
      </c>
      <c r="P3695" t="s">
        <v>981</v>
      </c>
      <c r="Q3695" t="s">
        <v>77</v>
      </c>
      <c r="R3695" t="s">
        <v>26</v>
      </c>
      <c r="S3695" t="s">
        <v>215</v>
      </c>
      <c r="T3695">
        <v>69</v>
      </c>
      <c r="U3695">
        <v>0</v>
      </c>
      <c r="V3695">
        <v>-87.616699999999994</v>
      </c>
      <c r="W3695">
        <v>41.862299999999998</v>
      </c>
    </row>
    <row r="3696" spans="1:23" x14ac:dyDescent="0.25">
      <c r="A3696" t="s">
        <v>1235</v>
      </c>
      <c r="B3696">
        <v>116.2</v>
      </c>
      <c r="C3696">
        <v>88.89</v>
      </c>
      <c r="D3696">
        <v>120</v>
      </c>
      <c r="E3696">
        <v>1</v>
      </c>
      <c r="F3696">
        <v>1</v>
      </c>
      <c r="G3696">
        <v>47</v>
      </c>
      <c r="H3696">
        <v>0</v>
      </c>
      <c r="I3696">
        <v>9.1999999999999993</v>
      </c>
      <c r="J3696">
        <v>-25</v>
      </c>
      <c r="K3696">
        <v>0</v>
      </c>
      <c r="L3696" s="1">
        <v>42267</v>
      </c>
      <c r="M3696" t="s">
        <v>22</v>
      </c>
      <c r="N3696" t="s">
        <v>119</v>
      </c>
      <c r="O3696" t="s">
        <v>77</v>
      </c>
      <c r="P3696" t="s">
        <v>1252</v>
      </c>
      <c r="Q3696" t="s">
        <v>77</v>
      </c>
      <c r="R3696" t="s">
        <v>26</v>
      </c>
      <c r="S3696" t="s">
        <v>215</v>
      </c>
      <c r="T3696">
        <v>70</v>
      </c>
      <c r="U3696">
        <v>0</v>
      </c>
      <c r="V3696">
        <v>-87.616699999999994</v>
      </c>
      <c r="W3696">
        <v>41.862299999999998</v>
      </c>
    </row>
    <row r="3697" spans="1:23" x14ac:dyDescent="0.25">
      <c r="A3697" t="s">
        <v>1235</v>
      </c>
      <c r="B3697">
        <v>89.4</v>
      </c>
      <c r="C3697">
        <v>65.12</v>
      </c>
      <c r="D3697">
        <v>281</v>
      </c>
      <c r="E3697">
        <v>2</v>
      </c>
      <c r="F3697">
        <v>1</v>
      </c>
      <c r="G3697">
        <v>75</v>
      </c>
      <c r="H3697">
        <v>0</v>
      </c>
      <c r="I3697">
        <v>13.86</v>
      </c>
      <c r="J3697">
        <v>2</v>
      </c>
      <c r="K3697">
        <v>1</v>
      </c>
      <c r="L3697" s="1">
        <v>42281</v>
      </c>
      <c r="M3697" t="s">
        <v>22</v>
      </c>
      <c r="N3697" t="s">
        <v>59</v>
      </c>
      <c r="O3697" t="s">
        <v>77</v>
      </c>
      <c r="P3697" t="s">
        <v>525</v>
      </c>
      <c r="Q3697" t="s">
        <v>77</v>
      </c>
      <c r="R3697" t="s">
        <v>26</v>
      </c>
      <c r="S3697" t="s">
        <v>215</v>
      </c>
      <c r="T3697">
        <v>57</v>
      </c>
      <c r="U3697">
        <v>0</v>
      </c>
      <c r="V3697">
        <v>-87.616699999999994</v>
      </c>
      <c r="W3697">
        <v>41.862299999999998</v>
      </c>
    </row>
    <row r="3698" spans="1:23" x14ac:dyDescent="0.25">
      <c r="A3698" t="s">
        <v>1235</v>
      </c>
      <c r="B3698">
        <v>88.4</v>
      </c>
      <c r="C3698">
        <v>57.78</v>
      </c>
      <c r="D3698">
        <v>252</v>
      </c>
      <c r="E3698">
        <v>2</v>
      </c>
      <c r="F3698">
        <v>0</v>
      </c>
      <c r="G3698">
        <v>50</v>
      </c>
      <c r="H3698">
        <v>0</v>
      </c>
      <c r="I3698">
        <v>9.1999999999999993</v>
      </c>
      <c r="J3698">
        <v>1</v>
      </c>
      <c r="K3698">
        <v>1</v>
      </c>
      <c r="L3698" s="1">
        <v>42288</v>
      </c>
      <c r="M3698" t="s">
        <v>27</v>
      </c>
      <c r="N3698" t="s">
        <v>68</v>
      </c>
      <c r="O3698" t="s">
        <v>68</v>
      </c>
      <c r="P3698" t="s">
        <v>1069</v>
      </c>
      <c r="Q3698" t="s">
        <v>77</v>
      </c>
      <c r="R3698" t="s">
        <v>26</v>
      </c>
      <c r="S3698" t="s">
        <v>131</v>
      </c>
      <c r="T3698">
        <v>80</v>
      </c>
      <c r="U3698">
        <v>0</v>
      </c>
      <c r="V3698">
        <v>-94.483889000000005</v>
      </c>
      <c r="W3698">
        <v>39.048889000000003</v>
      </c>
    </row>
    <row r="3699" spans="1:23" x14ac:dyDescent="0.25">
      <c r="A3699" t="s">
        <v>1235</v>
      </c>
      <c r="B3699">
        <v>88.8</v>
      </c>
      <c r="C3699">
        <v>63.41</v>
      </c>
      <c r="D3699">
        <v>353</v>
      </c>
      <c r="E3699">
        <v>1</v>
      </c>
      <c r="F3699">
        <v>1</v>
      </c>
      <c r="G3699">
        <v>34</v>
      </c>
      <c r="H3699">
        <v>0</v>
      </c>
      <c r="I3699">
        <v>10.31</v>
      </c>
      <c r="J3699">
        <v>-3</v>
      </c>
      <c r="K3699">
        <v>0</v>
      </c>
      <c r="L3699" s="1">
        <v>42295</v>
      </c>
      <c r="M3699" t="s">
        <v>27</v>
      </c>
      <c r="N3699" t="s">
        <v>83</v>
      </c>
      <c r="O3699" t="s">
        <v>83</v>
      </c>
      <c r="P3699" t="s">
        <v>453</v>
      </c>
      <c r="Q3699" t="s">
        <v>77</v>
      </c>
      <c r="R3699" t="s">
        <v>26</v>
      </c>
      <c r="S3699" t="s">
        <v>85</v>
      </c>
      <c r="T3699">
        <v>48</v>
      </c>
      <c r="U3699">
        <v>1</v>
      </c>
      <c r="V3699">
        <v>-83.045556000000005</v>
      </c>
      <c r="W3699">
        <v>42.34</v>
      </c>
    </row>
    <row r="3700" spans="1:23" x14ac:dyDescent="0.25">
      <c r="A3700" t="s">
        <v>1235</v>
      </c>
      <c r="B3700">
        <v>94.4</v>
      </c>
      <c r="C3700">
        <v>66.67</v>
      </c>
      <c r="D3700">
        <v>211</v>
      </c>
      <c r="E3700">
        <v>1</v>
      </c>
      <c r="F3700">
        <v>0</v>
      </c>
      <c r="G3700">
        <v>43</v>
      </c>
      <c r="H3700">
        <v>0</v>
      </c>
      <c r="I3700">
        <v>14.98</v>
      </c>
      <c r="J3700">
        <v>-3</v>
      </c>
      <c r="K3700">
        <v>0</v>
      </c>
      <c r="L3700" s="1">
        <v>42309</v>
      </c>
      <c r="M3700" t="s">
        <v>22</v>
      </c>
      <c r="N3700" t="s">
        <v>82</v>
      </c>
      <c r="O3700" t="s">
        <v>77</v>
      </c>
      <c r="P3700" t="s">
        <v>408</v>
      </c>
      <c r="Q3700" t="s">
        <v>77</v>
      </c>
      <c r="R3700" t="s">
        <v>26</v>
      </c>
      <c r="S3700" t="s">
        <v>215</v>
      </c>
      <c r="T3700">
        <v>63</v>
      </c>
      <c r="U3700">
        <v>0</v>
      </c>
      <c r="V3700">
        <v>-87.616699999999994</v>
      </c>
      <c r="W3700">
        <v>41.862299999999998</v>
      </c>
    </row>
    <row r="3701" spans="1:23" x14ac:dyDescent="0.25">
      <c r="A3701" t="s">
        <v>1235</v>
      </c>
      <c r="B3701">
        <v>100.5</v>
      </c>
      <c r="C3701">
        <v>67.5</v>
      </c>
      <c r="D3701">
        <v>345</v>
      </c>
      <c r="E3701">
        <v>2</v>
      </c>
      <c r="F3701">
        <v>1</v>
      </c>
      <c r="G3701">
        <v>58</v>
      </c>
      <c r="H3701">
        <v>0</v>
      </c>
      <c r="I3701">
        <v>5.84</v>
      </c>
      <c r="J3701">
        <v>3</v>
      </c>
      <c r="K3701">
        <v>1</v>
      </c>
      <c r="L3701" s="1">
        <v>42317</v>
      </c>
      <c r="M3701" t="s">
        <v>27</v>
      </c>
      <c r="N3701" t="s">
        <v>31</v>
      </c>
      <c r="O3701" t="s">
        <v>31</v>
      </c>
      <c r="P3701" t="s">
        <v>1238</v>
      </c>
      <c r="Q3701" t="s">
        <v>77</v>
      </c>
      <c r="R3701" t="s">
        <v>26</v>
      </c>
      <c r="S3701" t="s">
        <v>71</v>
      </c>
      <c r="T3701">
        <v>64</v>
      </c>
      <c r="U3701">
        <v>0</v>
      </c>
      <c r="V3701">
        <v>-117.119444</v>
      </c>
      <c r="W3701">
        <v>32.783056000000002</v>
      </c>
    </row>
    <row r="3702" spans="1:23" x14ac:dyDescent="0.25">
      <c r="A3702" t="s">
        <v>1235</v>
      </c>
      <c r="B3702">
        <v>151</v>
      </c>
      <c r="C3702">
        <v>79.17</v>
      </c>
      <c r="D3702">
        <v>258</v>
      </c>
      <c r="E3702">
        <v>3</v>
      </c>
      <c r="F3702">
        <v>0</v>
      </c>
      <c r="G3702">
        <v>23</v>
      </c>
      <c r="H3702">
        <v>0</v>
      </c>
      <c r="I3702">
        <v>11.43</v>
      </c>
      <c r="J3702">
        <v>24</v>
      </c>
      <c r="K3702">
        <v>1</v>
      </c>
      <c r="L3702" s="1">
        <v>42323</v>
      </c>
      <c r="M3702" t="s">
        <v>27</v>
      </c>
      <c r="N3702" t="s">
        <v>44</v>
      </c>
      <c r="O3702" t="s">
        <v>44</v>
      </c>
      <c r="P3702" t="s">
        <v>597</v>
      </c>
      <c r="Q3702" t="s">
        <v>77</v>
      </c>
      <c r="R3702" t="s">
        <v>26</v>
      </c>
      <c r="S3702" t="s">
        <v>128</v>
      </c>
      <c r="T3702">
        <v>66</v>
      </c>
      <c r="U3702">
        <v>1</v>
      </c>
      <c r="V3702">
        <v>-90.188610999999995</v>
      </c>
      <c r="W3702">
        <v>38.632778000000002</v>
      </c>
    </row>
    <row r="3703" spans="1:23" x14ac:dyDescent="0.25">
      <c r="A3703" t="s">
        <v>1235</v>
      </c>
      <c r="B3703">
        <v>70.400000000000006</v>
      </c>
      <c r="C3703">
        <v>56.25</v>
      </c>
      <c r="D3703">
        <v>265</v>
      </c>
      <c r="E3703">
        <v>0</v>
      </c>
      <c r="F3703">
        <v>1</v>
      </c>
      <c r="G3703">
        <v>68</v>
      </c>
      <c r="H3703">
        <v>0</v>
      </c>
      <c r="I3703">
        <v>9.1999999999999993</v>
      </c>
      <c r="J3703">
        <v>-2</v>
      </c>
      <c r="K3703">
        <v>0</v>
      </c>
      <c r="L3703" s="1">
        <v>42330</v>
      </c>
      <c r="M3703" t="s">
        <v>22</v>
      </c>
      <c r="N3703" t="s">
        <v>36</v>
      </c>
      <c r="O3703" t="s">
        <v>77</v>
      </c>
      <c r="P3703" t="s">
        <v>1084</v>
      </c>
      <c r="Q3703" t="s">
        <v>77</v>
      </c>
      <c r="R3703" t="s">
        <v>26</v>
      </c>
      <c r="S3703" t="s">
        <v>215</v>
      </c>
      <c r="T3703">
        <v>26</v>
      </c>
      <c r="U3703">
        <v>0</v>
      </c>
      <c r="V3703">
        <v>-87.616699999999994</v>
      </c>
      <c r="W3703">
        <v>41.862299999999998</v>
      </c>
    </row>
    <row r="3704" spans="1:23" x14ac:dyDescent="0.25">
      <c r="A3704" t="s">
        <v>1235</v>
      </c>
      <c r="B3704">
        <v>90.8</v>
      </c>
      <c r="C3704">
        <v>61.29</v>
      </c>
      <c r="D3704">
        <v>200</v>
      </c>
      <c r="E3704">
        <v>1</v>
      </c>
      <c r="F3704">
        <v>0</v>
      </c>
      <c r="G3704">
        <v>89</v>
      </c>
      <c r="H3704">
        <v>3.9E-2</v>
      </c>
      <c r="I3704">
        <v>20.82</v>
      </c>
      <c r="J3704">
        <v>4</v>
      </c>
      <c r="K3704">
        <v>1</v>
      </c>
      <c r="L3704" s="1">
        <v>42334</v>
      </c>
      <c r="M3704" t="s">
        <v>27</v>
      </c>
      <c r="N3704" t="s">
        <v>73</v>
      </c>
      <c r="O3704" t="s">
        <v>73</v>
      </c>
      <c r="P3704" t="s">
        <v>169</v>
      </c>
      <c r="Q3704" t="s">
        <v>77</v>
      </c>
      <c r="R3704" t="s">
        <v>33</v>
      </c>
      <c r="S3704" t="s">
        <v>168</v>
      </c>
      <c r="T3704">
        <v>36</v>
      </c>
      <c r="U3704">
        <v>0</v>
      </c>
      <c r="V3704">
        <v>-88.062222000000006</v>
      </c>
      <c r="W3704">
        <v>44.501389000000003</v>
      </c>
    </row>
    <row r="3705" spans="1:23" x14ac:dyDescent="0.25">
      <c r="A3705" t="s">
        <v>1235</v>
      </c>
      <c r="B3705">
        <v>64.2</v>
      </c>
      <c r="C3705">
        <v>58.06</v>
      </c>
      <c r="D3705">
        <v>202</v>
      </c>
      <c r="E3705">
        <v>0</v>
      </c>
      <c r="F3705">
        <v>1</v>
      </c>
      <c r="G3705">
        <v>58</v>
      </c>
      <c r="H3705">
        <v>0</v>
      </c>
      <c r="I3705">
        <v>5.84</v>
      </c>
      <c r="J3705">
        <v>-6</v>
      </c>
      <c r="K3705">
        <v>0</v>
      </c>
      <c r="L3705" s="1">
        <v>42344</v>
      </c>
      <c r="M3705" t="s">
        <v>22</v>
      </c>
      <c r="N3705" t="s">
        <v>140</v>
      </c>
      <c r="O3705" t="s">
        <v>77</v>
      </c>
      <c r="P3705" t="s">
        <v>284</v>
      </c>
      <c r="Q3705" t="s">
        <v>77</v>
      </c>
      <c r="R3705" t="s">
        <v>26</v>
      </c>
      <c r="S3705" t="s">
        <v>215</v>
      </c>
      <c r="T3705">
        <v>47</v>
      </c>
      <c r="U3705">
        <v>0</v>
      </c>
      <c r="V3705">
        <v>-87.616699999999994</v>
      </c>
      <c r="W3705">
        <v>41.862299999999998</v>
      </c>
    </row>
    <row r="3706" spans="1:23" x14ac:dyDescent="0.25">
      <c r="A3706" t="s">
        <v>1235</v>
      </c>
      <c r="B3706">
        <v>117</v>
      </c>
      <c r="C3706">
        <v>61.29</v>
      </c>
      <c r="D3706">
        <v>315</v>
      </c>
      <c r="E3706">
        <v>2</v>
      </c>
      <c r="F3706">
        <v>0</v>
      </c>
      <c r="G3706">
        <v>75</v>
      </c>
      <c r="H3706">
        <v>0</v>
      </c>
      <c r="I3706">
        <v>13.86</v>
      </c>
      <c r="J3706">
        <v>-3</v>
      </c>
      <c r="K3706">
        <v>0</v>
      </c>
      <c r="L3706" s="1">
        <v>42351</v>
      </c>
      <c r="M3706" t="s">
        <v>22</v>
      </c>
      <c r="N3706" t="s">
        <v>97</v>
      </c>
      <c r="O3706" t="s">
        <v>77</v>
      </c>
      <c r="P3706" t="s">
        <v>752</v>
      </c>
      <c r="Q3706" t="s">
        <v>77</v>
      </c>
      <c r="R3706" t="s">
        <v>26</v>
      </c>
      <c r="S3706" t="s">
        <v>215</v>
      </c>
      <c r="T3706">
        <v>62</v>
      </c>
      <c r="U3706">
        <v>0</v>
      </c>
      <c r="V3706">
        <v>-87.616699999999994</v>
      </c>
      <c r="W3706">
        <v>41.862299999999998</v>
      </c>
    </row>
    <row r="3707" spans="1:23" x14ac:dyDescent="0.25">
      <c r="A3707" t="s">
        <v>1235</v>
      </c>
      <c r="B3707">
        <v>93.4</v>
      </c>
      <c r="C3707">
        <v>70.27</v>
      </c>
      <c r="D3707">
        <v>231</v>
      </c>
      <c r="E3707">
        <v>2</v>
      </c>
      <c r="F3707">
        <v>1</v>
      </c>
      <c r="G3707">
        <v>76</v>
      </c>
      <c r="H3707">
        <v>0</v>
      </c>
      <c r="I3707">
        <v>3.36</v>
      </c>
      <c r="J3707">
        <v>-21</v>
      </c>
      <c r="K3707">
        <v>0</v>
      </c>
      <c r="L3707" s="1">
        <v>42358</v>
      </c>
      <c r="M3707" t="s">
        <v>27</v>
      </c>
      <c r="N3707" t="s">
        <v>82</v>
      </c>
      <c r="O3707" t="s">
        <v>82</v>
      </c>
      <c r="P3707" t="s">
        <v>200</v>
      </c>
      <c r="Q3707" t="s">
        <v>77</v>
      </c>
      <c r="R3707" t="s">
        <v>26</v>
      </c>
      <c r="S3707" t="s">
        <v>259</v>
      </c>
      <c r="T3707">
        <v>40</v>
      </c>
      <c r="U3707">
        <v>0</v>
      </c>
      <c r="V3707">
        <v>-93.224999999999994</v>
      </c>
      <c r="W3707">
        <v>44.975999999999999</v>
      </c>
    </row>
    <row r="3708" spans="1:23" x14ac:dyDescent="0.25">
      <c r="A3708" t="s">
        <v>1235</v>
      </c>
      <c r="B3708">
        <v>100.2</v>
      </c>
      <c r="C3708">
        <v>74.069999999999993</v>
      </c>
      <c r="D3708">
        <v>156</v>
      </c>
      <c r="E3708">
        <v>1</v>
      </c>
      <c r="F3708">
        <v>0</v>
      </c>
      <c r="G3708">
        <v>51</v>
      </c>
      <c r="H3708">
        <v>0</v>
      </c>
      <c r="I3708">
        <v>12.74</v>
      </c>
      <c r="J3708">
        <v>5</v>
      </c>
      <c r="K3708">
        <v>1</v>
      </c>
      <c r="L3708" s="1">
        <v>42365</v>
      </c>
      <c r="M3708" t="s">
        <v>27</v>
      </c>
      <c r="N3708" t="s">
        <v>152</v>
      </c>
      <c r="O3708" t="s">
        <v>152</v>
      </c>
      <c r="P3708" t="s">
        <v>552</v>
      </c>
      <c r="Q3708" t="s">
        <v>77</v>
      </c>
      <c r="R3708" t="s">
        <v>26</v>
      </c>
      <c r="S3708" t="s">
        <v>304</v>
      </c>
      <c r="T3708">
        <v>84</v>
      </c>
      <c r="U3708">
        <v>0</v>
      </c>
      <c r="V3708">
        <v>-82.503332999999998</v>
      </c>
      <c r="W3708">
        <v>27.975833000000002</v>
      </c>
    </row>
    <row r="3709" spans="1:23" x14ac:dyDescent="0.25">
      <c r="A3709" t="s">
        <v>1235</v>
      </c>
      <c r="B3709">
        <v>97.5</v>
      </c>
      <c r="C3709">
        <v>73.91</v>
      </c>
      <c r="D3709">
        <v>245</v>
      </c>
      <c r="E3709">
        <v>2</v>
      </c>
      <c r="F3709">
        <v>3</v>
      </c>
      <c r="G3709">
        <v>63</v>
      </c>
      <c r="H3709">
        <v>0</v>
      </c>
      <c r="I3709">
        <v>14.98</v>
      </c>
      <c r="J3709">
        <v>-4</v>
      </c>
      <c r="K3709">
        <v>0</v>
      </c>
      <c r="L3709" s="1">
        <v>42372</v>
      </c>
      <c r="M3709" t="s">
        <v>22</v>
      </c>
      <c r="N3709" t="s">
        <v>83</v>
      </c>
      <c r="O3709" t="s">
        <v>77</v>
      </c>
      <c r="P3709" t="s">
        <v>225</v>
      </c>
      <c r="Q3709" t="s">
        <v>77</v>
      </c>
      <c r="R3709" t="s">
        <v>26</v>
      </c>
      <c r="S3709" t="s">
        <v>215</v>
      </c>
      <c r="T3709">
        <v>31</v>
      </c>
      <c r="U3709">
        <v>0</v>
      </c>
      <c r="V3709">
        <v>-87.616699999999994</v>
      </c>
      <c r="W3709">
        <v>41.862299999999998</v>
      </c>
    </row>
    <row r="3710" spans="1:23" x14ac:dyDescent="0.25">
      <c r="A3710" t="s">
        <v>1235</v>
      </c>
      <c r="B3710">
        <v>76.2</v>
      </c>
      <c r="C3710">
        <v>55.17</v>
      </c>
      <c r="D3710">
        <v>216</v>
      </c>
      <c r="E3710">
        <v>1</v>
      </c>
      <c r="F3710">
        <v>1</v>
      </c>
      <c r="G3710">
        <v>65</v>
      </c>
      <c r="H3710">
        <v>0</v>
      </c>
      <c r="I3710">
        <v>0</v>
      </c>
      <c r="J3710">
        <v>-9</v>
      </c>
      <c r="K3710">
        <v>0</v>
      </c>
      <c r="L3710" s="1">
        <v>42624</v>
      </c>
      <c r="M3710" t="s">
        <v>27</v>
      </c>
      <c r="N3710" t="s">
        <v>109</v>
      </c>
      <c r="O3710" t="s">
        <v>109</v>
      </c>
      <c r="P3710" t="s">
        <v>771</v>
      </c>
      <c r="Q3710" t="s">
        <v>77</v>
      </c>
      <c r="R3710" t="s">
        <v>26</v>
      </c>
      <c r="S3710" t="s">
        <v>111</v>
      </c>
      <c r="T3710">
        <v>86</v>
      </c>
      <c r="U3710">
        <v>1</v>
      </c>
      <c r="V3710">
        <v>-95.410832999999997</v>
      </c>
      <c r="W3710">
        <v>29.684722000000001</v>
      </c>
    </row>
    <row r="3711" spans="1:23" x14ac:dyDescent="0.25">
      <c r="A3711" t="s">
        <v>1235</v>
      </c>
      <c r="B3711">
        <v>74.900000000000006</v>
      </c>
      <c r="C3711">
        <v>70.59</v>
      </c>
      <c r="D3711">
        <v>157</v>
      </c>
      <c r="E3711">
        <v>0</v>
      </c>
      <c r="F3711">
        <v>1</v>
      </c>
      <c r="G3711">
        <v>31</v>
      </c>
      <c r="H3711">
        <v>0</v>
      </c>
      <c r="I3711">
        <v>5.84</v>
      </c>
      <c r="J3711">
        <v>-15</v>
      </c>
      <c r="K3711">
        <v>0</v>
      </c>
      <c r="L3711" s="1">
        <v>42632</v>
      </c>
      <c r="M3711" t="s">
        <v>22</v>
      </c>
      <c r="N3711" t="s">
        <v>93</v>
      </c>
      <c r="O3711" t="s">
        <v>77</v>
      </c>
      <c r="P3711" t="s">
        <v>1197</v>
      </c>
      <c r="Q3711" t="s">
        <v>77</v>
      </c>
      <c r="R3711" t="s">
        <v>26</v>
      </c>
      <c r="S3711" t="s">
        <v>215</v>
      </c>
      <c r="T3711">
        <v>81</v>
      </c>
      <c r="U3711">
        <v>0</v>
      </c>
      <c r="V3711">
        <v>-87.616699999999994</v>
      </c>
      <c r="W3711">
        <v>41.862299999999998</v>
      </c>
    </row>
    <row r="3712" spans="1:23" x14ac:dyDescent="0.25">
      <c r="A3712" t="s">
        <v>1235</v>
      </c>
      <c r="B3712">
        <v>100.5</v>
      </c>
      <c r="C3712">
        <v>64.52</v>
      </c>
      <c r="D3712">
        <v>252</v>
      </c>
      <c r="E3712">
        <v>1</v>
      </c>
      <c r="F3712">
        <v>0</v>
      </c>
      <c r="G3712">
        <v>67</v>
      </c>
      <c r="H3712">
        <v>0</v>
      </c>
      <c r="I3712">
        <v>10.31</v>
      </c>
      <c r="J3712">
        <v>10</v>
      </c>
      <c r="K3712">
        <v>1</v>
      </c>
      <c r="L3712" s="1">
        <v>42674</v>
      </c>
      <c r="M3712" t="s">
        <v>22</v>
      </c>
      <c r="N3712" t="s">
        <v>82</v>
      </c>
      <c r="O3712" t="s">
        <v>77</v>
      </c>
      <c r="P3712" t="s">
        <v>162</v>
      </c>
      <c r="Q3712" t="s">
        <v>77</v>
      </c>
      <c r="R3712" t="s">
        <v>26</v>
      </c>
      <c r="S3712" t="s">
        <v>215</v>
      </c>
      <c r="T3712">
        <v>59</v>
      </c>
      <c r="U3712">
        <v>0</v>
      </c>
      <c r="V3712">
        <v>-87.616699999999994</v>
      </c>
      <c r="W3712">
        <v>41.862299999999998</v>
      </c>
    </row>
    <row r="3713" spans="1:23" x14ac:dyDescent="0.25">
      <c r="A3713" t="s">
        <v>1235</v>
      </c>
      <c r="B3713">
        <v>55.1</v>
      </c>
      <c r="C3713">
        <v>53.33</v>
      </c>
      <c r="D3713">
        <v>182</v>
      </c>
      <c r="E3713">
        <v>1</v>
      </c>
      <c r="F3713">
        <v>2</v>
      </c>
      <c r="G3713">
        <v>60</v>
      </c>
      <c r="H3713">
        <v>0</v>
      </c>
      <c r="I3713">
        <v>6.96</v>
      </c>
      <c r="J3713">
        <v>-26</v>
      </c>
      <c r="K3713">
        <v>0</v>
      </c>
      <c r="L3713" s="1">
        <v>42687</v>
      </c>
      <c r="M3713" t="s">
        <v>27</v>
      </c>
      <c r="N3713" t="s">
        <v>152</v>
      </c>
      <c r="O3713" t="s">
        <v>152</v>
      </c>
      <c r="P3713" t="s">
        <v>1243</v>
      </c>
      <c r="Q3713" t="s">
        <v>77</v>
      </c>
      <c r="R3713" t="s">
        <v>26</v>
      </c>
      <c r="S3713" t="s">
        <v>304</v>
      </c>
      <c r="T3713">
        <v>79</v>
      </c>
      <c r="U3713">
        <v>0</v>
      </c>
      <c r="V3713">
        <v>-82.503332999999998</v>
      </c>
      <c r="W3713">
        <v>27.975833000000002</v>
      </c>
    </row>
    <row r="3714" spans="1:23" x14ac:dyDescent="0.25">
      <c r="A3714" t="s">
        <v>1235</v>
      </c>
      <c r="B3714">
        <v>81.5</v>
      </c>
      <c r="C3714">
        <v>56.67</v>
      </c>
      <c r="D3714">
        <v>252</v>
      </c>
      <c r="E3714">
        <v>1</v>
      </c>
      <c r="F3714">
        <v>1</v>
      </c>
      <c r="G3714">
        <v>62</v>
      </c>
      <c r="H3714">
        <v>0</v>
      </c>
      <c r="I3714">
        <v>17.21</v>
      </c>
      <c r="J3714">
        <v>-6</v>
      </c>
      <c r="K3714">
        <v>0</v>
      </c>
      <c r="L3714" s="1">
        <v>42694</v>
      </c>
      <c r="M3714" t="s">
        <v>27</v>
      </c>
      <c r="N3714" t="s">
        <v>101</v>
      </c>
      <c r="O3714" t="s">
        <v>101</v>
      </c>
      <c r="P3714" t="s">
        <v>773</v>
      </c>
      <c r="Q3714" t="s">
        <v>77</v>
      </c>
      <c r="R3714" t="s">
        <v>26</v>
      </c>
      <c r="S3714" t="s">
        <v>207</v>
      </c>
      <c r="T3714">
        <v>41</v>
      </c>
      <c r="U3714">
        <v>0</v>
      </c>
      <c r="V3714">
        <v>-74.074360999999996</v>
      </c>
      <c r="W3714">
        <v>40.813527999999998</v>
      </c>
    </row>
    <row r="3715" spans="1:23" x14ac:dyDescent="0.25">
      <c r="A3715" t="s">
        <v>1235</v>
      </c>
      <c r="B3715">
        <v>101.8</v>
      </c>
      <c r="C3715">
        <v>72.73</v>
      </c>
      <c r="D3715">
        <v>230</v>
      </c>
      <c r="E3715">
        <v>1</v>
      </c>
      <c r="F3715">
        <v>0</v>
      </c>
      <c r="G3715">
        <v>68</v>
      </c>
      <c r="H3715">
        <v>0</v>
      </c>
      <c r="I3715">
        <v>8.08</v>
      </c>
      <c r="J3715">
        <v>2</v>
      </c>
      <c r="K3715">
        <v>1</v>
      </c>
      <c r="L3715" s="1">
        <v>42995</v>
      </c>
      <c r="M3715" t="s">
        <v>27</v>
      </c>
      <c r="N3715" t="s">
        <v>305</v>
      </c>
      <c r="O3715" t="s">
        <v>305</v>
      </c>
      <c r="P3715" t="s">
        <v>158</v>
      </c>
      <c r="Q3715" t="s">
        <v>28</v>
      </c>
      <c r="R3715" t="s">
        <v>26</v>
      </c>
      <c r="S3715" t="s">
        <v>807</v>
      </c>
      <c r="T3715">
        <v>72</v>
      </c>
      <c r="U3715">
        <v>0</v>
      </c>
      <c r="V3715">
        <v>-118.261</v>
      </c>
      <c r="W3715">
        <v>33.863999999999997</v>
      </c>
    </row>
    <row r="3716" spans="1:23" x14ac:dyDescent="0.25">
      <c r="A3716" t="s">
        <v>1235</v>
      </c>
      <c r="B3716">
        <v>70.3</v>
      </c>
      <c r="C3716">
        <v>59.09</v>
      </c>
      <c r="D3716">
        <v>220</v>
      </c>
      <c r="E3716">
        <v>1</v>
      </c>
      <c r="F3716">
        <v>1</v>
      </c>
      <c r="G3716">
        <v>42</v>
      </c>
      <c r="H3716">
        <v>0</v>
      </c>
      <c r="I3716">
        <v>0</v>
      </c>
      <c r="J3716">
        <v>-14</v>
      </c>
      <c r="K3716">
        <v>0</v>
      </c>
      <c r="L3716" s="1">
        <v>43002</v>
      </c>
      <c r="M3716" t="s">
        <v>27</v>
      </c>
      <c r="N3716" t="s">
        <v>48</v>
      </c>
      <c r="O3716" t="s">
        <v>48</v>
      </c>
      <c r="P3716" t="s">
        <v>1253</v>
      </c>
      <c r="Q3716" t="s">
        <v>28</v>
      </c>
      <c r="R3716" t="s">
        <v>26</v>
      </c>
      <c r="S3716" t="s">
        <v>207</v>
      </c>
      <c r="T3716">
        <v>90</v>
      </c>
      <c r="U3716">
        <v>0</v>
      </c>
      <c r="V3716">
        <v>-74.074360999999996</v>
      </c>
      <c r="W3716">
        <v>40.813527999999998</v>
      </c>
    </row>
    <row r="3717" spans="1:23" x14ac:dyDescent="0.25">
      <c r="A3717" t="s">
        <v>1235</v>
      </c>
      <c r="B3717">
        <v>52.1</v>
      </c>
      <c r="C3717">
        <v>46.15</v>
      </c>
      <c r="D3717">
        <v>92</v>
      </c>
      <c r="E3717">
        <v>1</v>
      </c>
      <c r="F3717">
        <v>1</v>
      </c>
      <c r="G3717">
        <v>68</v>
      </c>
      <c r="H3717">
        <v>0</v>
      </c>
      <c r="I3717">
        <v>10.31</v>
      </c>
      <c r="J3717">
        <v>6</v>
      </c>
      <c r="K3717">
        <v>1</v>
      </c>
      <c r="L3717" s="1">
        <v>43016</v>
      </c>
      <c r="M3717" t="s">
        <v>22</v>
      </c>
      <c r="N3717" t="s">
        <v>87</v>
      </c>
      <c r="O3717" t="s">
        <v>28</v>
      </c>
      <c r="P3717" t="s">
        <v>320</v>
      </c>
      <c r="Q3717" t="s">
        <v>28</v>
      </c>
      <c r="R3717" t="s">
        <v>26</v>
      </c>
      <c r="S3717" t="s">
        <v>30</v>
      </c>
      <c r="T3717">
        <v>90</v>
      </c>
      <c r="U3717">
        <v>0</v>
      </c>
      <c r="V3717">
        <v>-80.238889</v>
      </c>
      <c r="W3717">
        <v>25.958055999999999</v>
      </c>
    </row>
    <row r="3718" spans="1:23" x14ac:dyDescent="0.25">
      <c r="A3718" t="s">
        <v>1235</v>
      </c>
      <c r="B3718">
        <v>76.7</v>
      </c>
      <c r="C3718">
        <v>57.58</v>
      </c>
      <c r="D3718">
        <v>151</v>
      </c>
      <c r="E3718">
        <v>2</v>
      </c>
      <c r="F3718">
        <v>1</v>
      </c>
      <c r="G3718">
        <v>74</v>
      </c>
      <c r="H3718">
        <v>0</v>
      </c>
      <c r="I3718">
        <v>6.96</v>
      </c>
      <c r="J3718">
        <v>3</v>
      </c>
      <c r="K3718">
        <v>1</v>
      </c>
      <c r="L3718" s="1">
        <v>43023</v>
      </c>
      <c r="M3718" t="s">
        <v>27</v>
      </c>
      <c r="N3718" t="s">
        <v>39</v>
      </c>
      <c r="O3718" t="s">
        <v>39</v>
      </c>
      <c r="P3718" t="s">
        <v>353</v>
      </c>
      <c r="Q3718" t="s">
        <v>28</v>
      </c>
      <c r="R3718" t="s">
        <v>26</v>
      </c>
      <c r="S3718" t="s">
        <v>340</v>
      </c>
      <c r="T3718">
        <v>81</v>
      </c>
      <c r="U3718">
        <v>1</v>
      </c>
      <c r="V3718">
        <v>-84.4</v>
      </c>
      <c r="W3718">
        <v>33.755555999999999</v>
      </c>
    </row>
    <row r="3719" spans="1:23" x14ac:dyDescent="0.25">
      <c r="A3719" t="s">
        <v>1235</v>
      </c>
      <c r="B3719">
        <v>114.1</v>
      </c>
      <c r="C3719">
        <v>75</v>
      </c>
      <c r="D3719">
        <v>138</v>
      </c>
      <c r="E3719">
        <v>2</v>
      </c>
      <c r="F3719">
        <v>1</v>
      </c>
      <c r="G3719">
        <v>65</v>
      </c>
      <c r="H3719">
        <v>0</v>
      </c>
      <c r="I3719">
        <v>19.7</v>
      </c>
      <c r="J3719">
        <v>3</v>
      </c>
      <c r="K3719">
        <v>1</v>
      </c>
      <c r="L3719" s="1">
        <v>43030</v>
      </c>
      <c r="M3719" t="s">
        <v>22</v>
      </c>
      <c r="N3719" t="s">
        <v>48</v>
      </c>
      <c r="O3719" t="s">
        <v>28</v>
      </c>
      <c r="P3719" t="s">
        <v>146</v>
      </c>
      <c r="Q3719" t="s">
        <v>28</v>
      </c>
      <c r="R3719" t="s">
        <v>26</v>
      </c>
      <c r="S3719" t="s">
        <v>30</v>
      </c>
      <c r="T3719">
        <v>87</v>
      </c>
      <c r="U3719">
        <v>0</v>
      </c>
      <c r="V3719">
        <v>-80.238889</v>
      </c>
      <c r="W3719">
        <v>25.958055999999999</v>
      </c>
    </row>
    <row r="3720" spans="1:23" x14ac:dyDescent="0.25">
      <c r="A3720" t="s">
        <v>1235</v>
      </c>
      <c r="B3720">
        <v>121.3</v>
      </c>
      <c r="C3720">
        <v>80.95</v>
      </c>
      <c r="D3720">
        <v>311</v>
      </c>
      <c r="E3720">
        <v>3</v>
      </c>
      <c r="F3720">
        <v>0</v>
      </c>
      <c r="G3720">
        <v>79</v>
      </c>
      <c r="H3720">
        <v>0</v>
      </c>
      <c r="I3720">
        <v>0</v>
      </c>
      <c r="J3720">
        <v>-3</v>
      </c>
      <c r="K3720">
        <v>0</v>
      </c>
      <c r="L3720" s="1">
        <v>43044</v>
      </c>
      <c r="M3720" t="s">
        <v>22</v>
      </c>
      <c r="N3720" t="s">
        <v>59</v>
      </c>
      <c r="O3720" t="s">
        <v>28</v>
      </c>
      <c r="P3720" t="s">
        <v>327</v>
      </c>
      <c r="Q3720" t="s">
        <v>28</v>
      </c>
      <c r="R3720" t="s">
        <v>26</v>
      </c>
      <c r="S3720" t="s">
        <v>30</v>
      </c>
      <c r="T3720">
        <v>75</v>
      </c>
      <c r="U3720">
        <v>0</v>
      </c>
      <c r="V3720">
        <v>-80.238889</v>
      </c>
      <c r="W3720">
        <v>25.958055999999999</v>
      </c>
    </row>
    <row r="3721" spans="1:23" x14ac:dyDescent="0.25">
      <c r="A3721" t="s">
        <v>1235</v>
      </c>
      <c r="B3721">
        <v>82.4</v>
      </c>
      <c r="C3721">
        <v>59.46</v>
      </c>
      <c r="D3721">
        <v>213</v>
      </c>
      <c r="E3721">
        <v>2</v>
      </c>
      <c r="F3721">
        <v>1</v>
      </c>
      <c r="G3721">
        <v>76</v>
      </c>
      <c r="H3721">
        <v>0</v>
      </c>
      <c r="I3721">
        <v>4.72</v>
      </c>
      <c r="J3721">
        <v>-24</v>
      </c>
      <c r="K3721">
        <v>0</v>
      </c>
      <c r="L3721" s="1">
        <v>43052</v>
      </c>
      <c r="M3721" t="s">
        <v>27</v>
      </c>
      <c r="N3721" t="s">
        <v>56</v>
      </c>
      <c r="O3721" t="s">
        <v>56</v>
      </c>
      <c r="P3721" t="s">
        <v>1254</v>
      </c>
      <c r="Q3721" t="s">
        <v>28</v>
      </c>
      <c r="R3721" t="s">
        <v>26</v>
      </c>
      <c r="S3721" t="s">
        <v>58</v>
      </c>
      <c r="T3721">
        <v>43</v>
      </c>
      <c r="U3721">
        <v>0</v>
      </c>
      <c r="V3721">
        <v>-80.852778000000001</v>
      </c>
      <c r="W3721">
        <v>35.225833000000002</v>
      </c>
    </row>
    <row r="3722" spans="1:23" x14ac:dyDescent="0.25">
      <c r="A3722" t="s">
        <v>1235</v>
      </c>
      <c r="B3722">
        <v>60.8</v>
      </c>
      <c r="C3722">
        <v>50</v>
      </c>
      <c r="D3722">
        <v>83</v>
      </c>
      <c r="E3722">
        <v>1</v>
      </c>
      <c r="F3722">
        <v>3</v>
      </c>
      <c r="G3722">
        <v>46</v>
      </c>
      <c r="H3722">
        <v>0</v>
      </c>
      <c r="I3722">
        <v>9.1999999999999993</v>
      </c>
      <c r="J3722">
        <v>-10</v>
      </c>
      <c r="K3722">
        <v>0</v>
      </c>
      <c r="L3722" s="1">
        <v>43058</v>
      </c>
      <c r="M3722" t="s">
        <v>22</v>
      </c>
      <c r="N3722" t="s">
        <v>152</v>
      </c>
      <c r="O3722" t="s">
        <v>28</v>
      </c>
      <c r="P3722" t="s">
        <v>424</v>
      </c>
      <c r="Q3722" t="s">
        <v>28</v>
      </c>
      <c r="R3722" t="s">
        <v>26</v>
      </c>
      <c r="S3722" t="s">
        <v>30</v>
      </c>
      <c r="T3722">
        <v>82</v>
      </c>
      <c r="U3722">
        <v>0</v>
      </c>
      <c r="V3722">
        <v>-80.238889</v>
      </c>
      <c r="W3722">
        <v>25.958055999999999</v>
      </c>
    </row>
    <row r="3723" spans="1:23" x14ac:dyDescent="0.25">
      <c r="A3723" t="s">
        <v>1235</v>
      </c>
      <c r="B3723">
        <v>76.7</v>
      </c>
      <c r="C3723">
        <v>58.06</v>
      </c>
      <c r="D3723">
        <v>235</v>
      </c>
      <c r="E3723">
        <v>2</v>
      </c>
      <c r="F3723">
        <v>2</v>
      </c>
      <c r="G3723">
        <v>55</v>
      </c>
      <c r="H3723">
        <v>0</v>
      </c>
      <c r="I3723">
        <v>9.1999999999999993</v>
      </c>
      <c r="J3723">
        <v>26</v>
      </c>
      <c r="K3723">
        <v>1</v>
      </c>
      <c r="L3723" s="1">
        <v>43072</v>
      </c>
      <c r="M3723" t="s">
        <v>22</v>
      </c>
      <c r="N3723" t="s">
        <v>36</v>
      </c>
      <c r="O3723" t="s">
        <v>28</v>
      </c>
      <c r="P3723" t="s">
        <v>670</v>
      </c>
      <c r="Q3723" t="s">
        <v>28</v>
      </c>
      <c r="R3723" t="s">
        <v>26</v>
      </c>
      <c r="S3723" t="s">
        <v>30</v>
      </c>
      <c r="T3723">
        <v>81</v>
      </c>
      <c r="U3723">
        <v>0</v>
      </c>
      <c r="V3723">
        <v>-80.238889</v>
      </c>
      <c r="W3723">
        <v>25.958055999999999</v>
      </c>
    </row>
    <row r="3724" spans="1:23" x14ac:dyDescent="0.25">
      <c r="A3724" t="s">
        <v>1235</v>
      </c>
      <c r="B3724">
        <v>112.1</v>
      </c>
      <c r="C3724">
        <v>65.790000000000006</v>
      </c>
      <c r="D3724">
        <v>263</v>
      </c>
      <c r="E3724">
        <v>3</v>
      </c>
      <c r="F3724">
        <v>0</v>
      </c>
      <c r="G3724">
        <v>61</v>
      </c>
      <c r="H3724">
        <v>0</v>
      </c>
      <c r="I3724">
        <v>4.72</v>
      </c>
      <c r="J3724">
        <v>7</v>
      </c>
      <c r="K3724">
        <v>1</v>
      </c>
      <c r="L3724" s="1">
        <v>43080</v>
      </c>
      <c r="M3724" t="s">
        <v>22</v>
      </c>
      <c r="N3724" t="s">
        <v>24</v>
      </c>
      <c r="O3724" t="s">
        <v>28</v>
      </c>
      <c r="P3724" t="s">
        <v>286</v>
      </c>
      <c r="Q3724" t="s">
        <v>28</v>
      </c>
      <c r="R3724" t="s">
        <v>26</v>
      </c>
      <c r="S3724" t="s">
        <v>30</v>
      </c>
      <c r="T3724">
        <v>53</v>
      </c>
      <c r="U3724">
        <v>0</v>
      </c>
      <c r="V3724">
        <v>-80.238889</v>
      </c>
      <c r="W3724">
        <v>25.958055999999999</v>
      </c>
    </row>
    <row r="3725" spans="1:23" x14ac:dyDescent="0.25">
      <c r="A3725" t="s">
        <v>1235</v>
      </c>
      <c r="B3725">
        <v>47.5</v>
      </c>
      <c r="C3725">
        <v>57.14</v>
      </c>
      <c r="D3725">
        <v>274</v>
      </c>
      <c r="E3725">
        <v>0</v>
      </c>
      <c r="F3725">
        <v>3</v>
      </c>
      <c r="G3725">
        <v>68</v>
      </c>
      <c r="H3725">
        <v>0</v>
      </c>
      <c r="I3725">
        <v>8.08</v>
      </c>
      <c r="J3725">
        <v>-8</v>
      </c>
      <c r="K3725">
        <v>0</v>
      </c>
      <c r="L3725" s="1">
        <v>43086</v>
      </c>
      <c r="M3725" t="s">
        <v>27</v>
      </c>
      <c r="N3725" t="s">
        <v>42</v>
      </c>
      <c r="O3725" t="s">
        <v>42</v>
      </c>
      <c r="P3725" t="s">
        <v>75</v>
      </c>
      <c r="Q3725" t="s">
        <v>28</v>
      </c>
      <c r="R3725" t="s">
        <v>26</v>
      </c>
      <c r="S3725" t="s">
        <v>54</v>
      </c>
      <c r="T3725">
        <v>23</v>
      </c>
      <c r="U3725">
        <v>0</v>
      </c>
      <c r="V3725">
        <v>-78.787000000000006</v>
      </c>
      <c r="W3725">
        <v>42.774000000000001</v>
      </c>
    </row>
    <row r="3726" spans="1:23" x14ac:dyDescent="0.25">
      <c r="A3726" t="s">
        <v>1235</v>
      </c>
      <c r="B3726">
        <v>83.9</v>
      </c>
      <c r="C3726">
        <v>50</v>
      </c>
      <c r="D3726">
        <v>286</v>
      </c>
      <c r="E3726">
        <v>1</v>
      </c>
      <c r="F3726">
        <v>0</v>
      </c>
      <c r="G3726">
        <v>71</v>
      </c>
      <c r="H3726">
        <v>0</v>
      </c>
      <c r="I3726">
        <v>13.86</v>
      </c>
      <c r="J3726">
        <v>-16</v>
      </c>
      <c r="K3726">
        <v>0</v>
      </c>
      <c r="L3726" s="1">
        <v>43093</v>
      </c>
      <c r="M3726" t="s">
        <v>27</v>
      </c>
      <c r="N3726" t="s">
        <v>68</v>
      </c>
      <c r="O3726" t="s">
        <v>68</v>
      </c>
      <c r="P3726" t="s">
        <v>565</v>
      </c>
      <c r="Q3726" t="s">
        <v>28</v>
      </c>
      <c r="R3726" t="s">
        <v>26</v>
      </c>
      <c r="S3726" t="s">
        <v>131</v>
      </c>
      <c r="T3726">
        <v>25</v>
      </c>
      <c r="U3726">
        <v>0</v>
      </c>
      <c r="V3726">
        <v>-94.483889000000005</v>
      </c>
      <c r="W3726">
        <v>39.048889000000003</v>
      </c>
    </row>
    <row r="3727" spans="1:23" x14ac:dyDescent="0.25">
      <c r="A3727" t="s">
        <v>1235</v>
      </c>
      <c r="B3727">
        <v>56.2</v>
      </c>
      <c r="C3727">
        <v>50</v>
      </c>
      <c r="D3727">
        <v>6</v>
      </c>
      <c r="E3727">
        <v>0</v>
      </c>
      <c r="F3727">
        <v>0</v>
      </c>
      <c r="G3727">
        <v>64</v>
      </c>
      <c r="H3727">
        <v>0</v>
      </c>
      <c r="I3727">
        <v>8.08</v>
      </c>
      <c r="J3727">
        <v>-6</v>
      </c>
      <c r="K3727">
        <v>0</v>
      </c>
      <c r="L3727" s="1">
        <v>43100</v>
      </c>
      <c r="M3727" t="s">
        <v>22</v>
      </c>
      <c r="N3727" t="s">
        <v>42</v>
      </c>
      <c r="O3727" t="s">
        <v>28</v>
      </c>
      <c r="P3727" t="s">
        <v>773</v>
      </c>
      <c r="Q3727" t="s">
        <v>28</v>
      </c>
      <c r="R3727" t="s">
        <v>26</v>
      </c>
      <c r="S3727" t="s">
        <v>30</v>
      </c>
      <c r="T3727">
        <v>70</v>
      </c>
      <c r="U3727">
        <v>0</v>
      </c>
      <c r="V3727">
        <v>-80.238889</v>
      </c>
      <c r="W3727">
        <v>25.958055999999999</v>
      </c>
    </row>
    <row r="3728" spans="1:23" x14ac:dyDescent="0.25">
      <c r="A3728" t="s">
        <v>1255</v>
      </c>
      <c r="B3728">
        <v>58</v>
      </c>
      <c r="C3728">
        <v>58.33</v>
      </c>
      <c r="D3728">
        <v>163</v>
      </c>
      <c r="E3728">
        <v>0</v>
      </c>
      <c r="F3728">
        <v>1</v>
      </c>
      <c r="G3728">
        <v>75</v>
      </c>
      <c r="H3728">
        <v>0</v>
      </c>
      <c r="I3728">
        <v>4.72</v>
      </c>
      <c r="J3728">
        <v>-15</v>
      </c>
      <c r="K3728">
        <v>0</v>
      </c>
      <c r="L3728" s="1">
        <v>38690</v>
      </c>
      <c r="M3728" t="s">
        <v>22</v>
      </c>
      <c r="N3728" t="s">
        <v>97</v>
      </c>
      <c r="O3728" t="s">
        <v>44</v>
      </c>
      <c r="P3728" t="s">
        <v>825</v>
      </c>
      <c r="Q3728" t="s">
        <v>44</v>
      </c>
      <c r="R3728" t="s">
        <v>26</v>
      </c>
      <c r="S3728" t="s">
        <v>128</v>
      </c>
      <c r="T3728">
        <v>27</v>
      </c>
      <c r="U3728">
        <v>1</v>
      </c>
      <c r="V3728">
        <v>-90.188610999999995</v>
      </c>
      <c r="W3728">
        <v>38.632778000000002</v>
      </c>
    </row>
    <row r="3729" spans="1:23" x14ac:dyDescent="0.25">
      <c r="A3729" t="s">
        <v>1255</v>
      </c>
      <c r="B3729">
        <v>32.4</v>
      </c>
      <c r="C3729">
        <v>57.78</v>
      </c>
      <c r="D3729">
        <v>235</v>
      </c>
      <c r="E3729">
        <v>0</v>
      </c>
      <c r="F3729">
        <v>5</v>
      </c>
      <c r="G3729">
        <v>67</v>
      </c>
      <c r="H3729">
        <v>0</v>
      </c>
      <c r="I3729">
        <v>0</v>
      </c>
      <c r="J3729">
        <v>-14</v>
      </c>
      <c r="K3729">
        <v>0</v>
      </c>
      <c r="L3729" s="1">
        <v>38697</v>
      </c>
      <c r="M3729" t="s">
        <v>27</v>
      </c>
      <c r="N3729" t="s">
        <v>82</v>
      </c>
      <c r="O3729" t="s">
        <v>82</v>
      </c>
      <c r="P3729" t="s">
        <v>157</v>
      </c>
      <c r="Q3729" t="s">
        <v>44</v>
      </c>
      <c r="R3729" t="s">
        <v>26</v>
      </c>
      <c r="S3729" t="s">
        <v>165</v>
      </c>
      <c r="T3729">
        <v>19</v>
      </c>
      <c r="U3729">
        <v>1</v>
      </c>
      <c r="V3729">
        <v>-93.258055999999996</v>
      </c>
      <c r="W3729">
        <v>44.973889</v>
      </c>
    </row>
    <row r="3730" spans="1:23" x14ac:dyDescent="0.25">
      <c r="A3730" t="s">
        <v>1255</v>
      </c>
      <c r="B3730">
        <v>45.8</v>
      </c>
      <c r="C3730">
        <v>41.67</v>
      </c>
      <c r="D3730">
        <v>69</v>
      </c>
      <c r="E3730">
        <v>1</v>
      </c>
      <c r="F3730">
        <v>1</v>
      </c>
      <c r="G3730">
        <v>78</v>
      </c>
      <c r="H3730">
        <v>0</v>
      </c>
      <c r="I3730">
        <v>6.96</v>
      </c>
      <c r="J3730">
        <v>-1</v>
      </c>
      <c r="K3730">
        <v>0</v>
      </c>
      <c r="L3730" s="1">
        <v>38704</v>
      </c>
      <c r="M3730" t="s">
        <v>22</v>
      </c>
      <c r="N3730" t="s">
        <v>93</v>
      </c>
      <c r="O3730" t="s">
        <v>44</v>
      </c>
      <c r="P3730" t="s">
        <v>582</v>
      </c>
      <c r="Q3730" t="s">
        <v>44</v>
      </c>
      <c r="R3730" t="s">
        <v>26</v>
      </c>
      <c r="S3730" t="s">
        <v>128</v>
      </c>
      <c r="T3730">
        <v>23</v>
      </c>
      <c r="U3730">
        <v>1</v>
      </c>
      <c r="V3730">
        <v>-90.188610999999995</v>
      </c>
      <c r="W3730">
        <v>38.632778000000002</v>
      </c>
    </row>
    <row r="3731" spans="1:23" x14ac:dyDescent="0.25">
      <c r="A3731" t="s">
        <v>1255</v>
      </c>
      <c r="B3731">
        <v>44.5</v>
      </c>
      <c r="C3731">
        <v>60</v>
      </c>
      <c r="D3731">
        <v>156</v>
      </c>
      <c r="E3731">
        <v>1</v>
      </c>
      <c r="F3731">
        <v>3</v>
      </c>
      <c r="G3731">
        <v>55</v>
      </c>
      <c r="H3731">
        <v>0</v>
      </c>
      <c r="I3731">
        <v>8.08</v>
      </c>
      <c r="J3731">
        <v>-8</v>
      </c>
      <c r="K3731">
        <v>0</v>
      </c>
      <c r="L3731" s="1">
        <v>39719</v>
      </c>
      <c r="M3731" t="s">
        <v>22</v>
      </c>
      <c r="N3731" t="s">
        <v>51</v>
      </c>
      <c r="O3731" t="s">
        <v>136</v>
      </c>
      <c r="P3731" t="s">
        <v>1144</v>
      </c>
      <c r="Q3731" t="s">
        <v>136</v>
      </c>
      <c r="R3731" t="s">
        <v>26</v>
      </c>
      <c r="S3731" t="s">
        <v>161</v>
      </c>
      <c r="T3731">
        <v>77</v>
      </c>
      <c r="U3731">
        <v>0</v>
      </c>
      <c r="V3731">
        <v>-84.516000000000005</v>
      </c>
      <c r="W3731">
        <v>39.094999999999999</v>
      </c>
    </row>
    <row r="3732" spans="1:23" x14ac:dyDescent="0.25">
      <c r="A3732" t="s">
        <v>1255</v>
      </c>
      <c r="B3732">
        <v>71.8</v>
      </c>
      <c r="C3732">
        <v>60.61</v>
      </c>
      <c r="D3732">
        <v>152</v>
      </c>
      <c r="E3732">
        <v>0</v>
      </c>
      <c r="F3732">
        <v>0</v>
      </c>
      <c r="G3732">
        <v>40</v>
      </c>
      <c r="H3732">
        <v>0</v>
      </c>
      <c r="I3732">
        <v>0</v>
      </c>
      <c r="J3732">
        <v>-12</v>
      </c>
      <c r="K3732">
        <v>0</v>
      </c>
      <c r="L3732" s="1">
        <v>39733</v>
      </c>
      <c r="M3732" t="s">
        <v>27</v>
      </c>
      <c r="N3732" t="s">
        <v>48</v>
      </c>
      <c r="O3732" t="s">
        <v>48</v>
      </c>
      <c r="P3732" t="s">
        <v>750</v>
      </c>
      <c r="Q3732" t="s">
        <v>136</v>
      </c>
      <c r="R3732" t="s">
        <v>26</v>
      </c>
      <c r="S3732" t="s">
        <v>50</v>
      </c>
      <c r="T3732">
        <v>70</v>
      </c>
      <c r="U3732">
        <v>0</v>
      </c>
      <c r="V3732">
        <v>-74.076943999999997</v>
      </c>
      <c r="W3732">
        <v>40.812221999999998</v>
      </c>
    </row>
    <row r="3733" spans="1:23" x14ac:dyDescent="0.25">
      <c r="A3733" t="s">
        <v>1255</v>
      </c>
      <c r="B3733">
        <v>81.099999999999994</v>
      </c>
      <c r="C3733">
        <v>60</v>
      </c>
      <c r="D3733">
        <v>164</v>
      </c>
      <c r="E3733">
        <v>1</v>
      </c>
      <c r="F3733">
        <v>0</v>
      </c>
      <c r="G3733">
        <v>40</v>
      </c>
      <c r="H3733">
        <v>0</v>
      </c>
      <c r="I3733">
        <v>3.36</v>
      </c>
      <c r="J3733">
        <v>-28</v>
      </c>
      <c r="K3733">
        <v>0</v>
      </c>
      <c r="L3733" s="1">
        <v>39740</v>
      </c>
      <c r="M3733" t="s">
        <v>22</v>
      </c>
      <c r="N3733" t="s">
        <v>62</v>
      </c>
      <c r="O3733" t="s">
        <v>136</v>
      </c>
      <c r="P3733" t="s">
        <v>653</v>
      </c>
      <c r="Q3733" t="s">
        <v>136</v>
      </c>
      <c r="R3733" t="s">
        <v>26</v>
      </c>
      <c r="S3733" t="s">
        <v>161</v>
      </c>
      <c r="T3733">
        <v>60</v>
      </c>
      <c r="U3733">
        <v>0</v>
      </c>
      <c r="V3733">
        <v>-84.516000000000005</v>
      </c>
      <c r="W3733">
        <v>39.094999999999999</v>
      </c>
    </row>
    <row r="3734" spans="1:23" x14ac:dyDescent="0.25">
      <c r="A3734" t="s">
        <v>1255</v>
      </c>
      <c r="B3734">
        <v>48.3</v>
      </c>
      <c r="C3734">
        <v>62.5</v>
      </c>
      <c r="D3734">
        <v>155</v>
      </c>
      <c r="E3734">
        <v>0</v>
      </c>
      <c r="F3734">
        <v>2</v>
      </c>
      <c r="G3734">
        <v>37</v>
      </c>
      <c r="H3734">
        <v>0</v>
      </c>
      <c r="I3734">
        <v>0</v>
      </c>
      <c r="J3734">
        <v>-29</v>
      </c>
      <c r="K3734">
        <v>0</v>
      </c>
      <c r="L3734" s="1">
        <v>39747</v>
      </c>
      <c r="M3734" t="s">
        <v>27</v>
      </c>
      <c r="N3734" t="s">
        <v>109</v>
      </c>
      <c r="O3734" t="s">
        <v>109</v>
      </c>
      <c r="P3734" t="s">
        <v>1256</v>
      </c>
      <c r="Q3734" t="s">
        <v>136</v>
      </c>
      <c r="R3734" t="s">
        <v>26</v>
      </c>
      <c r="S3734" t="s">
        <v>111</v>
      </c>
      <c r="T3734">
        <v>81</v>
      </c>
      <c r="U3734">
        <v>1</v>
      </c>
      <c r="V3734">
        <v>-95.410832999999997</v>
      </c>
      <c r="W3734">
        <v>29.684722000000001</v>
      </c>
    </row>
    <row r="3735" spans="1:23" x14ac:dyDescent="0.25">
      <c r="A3735" t="s">
        <v>1255</v>
      </c>
      <c r="B3735">
        <v>88.4</v>
      </c>
      <c r="C3735">
        <v>67.739999999999995</v>
      </c>
      <c r="D3735">
        <v>162</v>
      </c>
      <c r="E3735">
        <v>2</v>
      </c>
      <c r="F3735">
        <v>1</v>
      </c>
      <c r="G3735">
        <v>51</v>
      </c>
      <c r="H3735">
        <v>0</v>
      </c>
      <c r="I3735">
        <v>0</v>
      </c>
      <c r="J3735">
        <v>2</v>
      </c>
      <c r="K3735">
        <v>1</v>
      </c>
      <c r="L3735" s="1">
        <v>39754</v>
      </c>
      <c r="M3735" t="s">
        <v>22</v>
      </c>
      <c r="N3735" t="s">
        <v>113</v>
      </c>
      <c r="O3735" t="s">
        <v>136</v>
      </c>
      <c r="P3735" t="s">
        <v>1011</v>
      </c>
      <c r="Q3735" t="s">
        <v>136</v>
      </c>
      <c r="R3735" t="s">
        <v>26</v>
      </c>
      <c r="S3735" t="s">
        <v>161</v>
      </c>
      <c r="T3735">
        <v>72</v>
      </c>
      <c r="U3735">
        <v>0</v>
      </c>
      <c r="V3735">
        <v>-84.516000000000005</v>
      </c>
      <c r="W3735">
        <v>39.094999999999999</v>
      </c>
    </row>
    <row r="3736" spans="1:23" x14ac:dyDescent="0.25">
      <c r="A3736" t="s">
        <v>1255</v>
      </c>
      <c r="B3736">
        <v>89.3</v>
      </c>
      <c r="C3736">
        <v>65.91</v>
      </c>
      <c r="D3736">
        <v>261</v>
      </c>
      <c r="E3736">
        <v>1</v>
      </c>
      <c r="F3736">
        <v>0</v>
      </c>
      <c r="G3736">
        <v>57</v>
      </c>
      <c r="H3736">
        <v>0</v>
      </c>
      <c r="I3736">
        <v>14.98</v>
      </c>
      <c r="J3736">
        <v>0</v>
      </c>
      <c r="K3736">
        <v>0</v>
      </c>
      <c r="L3736" s="1">
        <v>39768</v>
      </c>
      <c r="M3736" t="s">
        <v>22</v>
      </c>
      <c r="N3736" t="s">
        <v>93</v>
      </c>
      <c r="O3736" t="s">
        <v>136</v>
      </c>
      <c r="P3736" t="s">
        <v>1149</v>
      </c>
      <c r="Q3736" t="s">
        <v>136</v>
      </c>
      <c r="R3736" t="s">
        <v>26</v>
      </c>
      <c r="S3736" t="s">
        <v>161</v>
      </c>
      <c r="T3736">
        <v>40</v>
      </c>
      <c r="U3736">
        <v>0</v>
      </c>
      <c r="V3736">
        <v>-84.516000000000005</v>
      </c>
      <c r="W3736">
        <v>39.094999999999999</v>
      </c>
    </row>
    <row r="3737" spans="1:23" x14ac:dyDescent="0.25">
      <c r="A3737" t="s">
        <v>1255</v>
      </c>
      <c r="B3737">
        <v>63.8</v>
      </c>
      <c r="C3737">
        <v>54.05</v>
      </c>
      <c r="D3737">
        <v>168</v>
      </c>
      <c r="E3737">
        <v>1</v>
      </c>
      <c r="F3737">
        <v>1</v>
      </c>
      <c r="G3737">
        <v>69</v>
      </c>
      <c r="I3737">
        <v>8.08</v>
      </c>
      <c r="J3737">
        <v>-17</v>
      </c>
      <c r="K3737">
        <v>0</v>
      </c>
      <c r="L3737" s="1">
        <v>39772</v>
      </c>
      <c r="M3737" t="s">
        <v>27</v>
      </c>
      <c r="N3737" t="s">
        <v>62</v>
      </c>
      <c r="O3737" t="s">
        <v>62</v>
      </c>
      <c r="P3737" t="s">
        <v>457</v>
      </c>
      <c r="Q3737" t="s">
        <v>136</v>
      </c>
      <c r="S3737" t="s">
        <v>64</v>
      </c>
      <c r="T3737">
        <v>30</v>
      </c>
      <c r="U3737">
        <v>0</v>
      </c>
      <c r="V3737">
        <v>-80.015833000000001</v>
      </c>
      <c r="W3737">
        <v>40.446666999999998</v>
      </c>
    </row>
    <row r="3738" spans="1:23" x14ac:dyDescent="0.25">
      <c r="A3738" t="s">
        <v>1255</v>
      </c>
      <c r="B3738">
        <v>51</v>
      </c>
      <c r="C3738">
        <v>38.71</v>
      </c>
      <c r="D3738">
        <v>124</v>
      </c>
      <c r="E3738">
        <v>0</v>
      </c>
      <c r="F3738">
        <v>0</v>
      </c>
      <c r="G3738">
        <v>89</v>
      </c>
      <c r="H3738">
        <v>1.2E-2</v>
      </c>
      <c r="I3738">
        <v>6.96</v>
      </c>
      <c r="J3738">
        <v>-31</v>
      </c>
      <c r="K3738">
        <v>0</v>
      </c>
      <c r="L3738" s="1">
        <v>39782</v>
      </c>
      <c r="M3738" t="s">
        <v>22</v>
      </c>
      <c r="N3738" t="s">
        <v>132</v>
      </c>
      <c r="O3738" t="s">
        <v>136</v>
      </c>
      <c r="P3738" t="s">
        <v>735</v>
      </c>
      <c r="Q3738" t="s">
        <v>136</v>
      </c>
      <c r="R3738" t="s">
        <v>33</v>
      </c>
      <c r="S3738" t="s">
        <v>161</v>
      </c>
      <c r="T3738">
        <v>44</v>
      </c>
      <c r="U3738">
        <v>0</v>
      </c>
      <c r="V3738">
        <v>-84.516000000000005</v>
      </c>
      <c r="W3738">
        <v>39.094999999999999</v>
      </c>
    </row>
    <row r="3739" spans="1:23" x14ac:dyDescent="0.25">
      <c r="A3739" t="s">
        <v>1255</v>
      </c>
      <c r="B3739">
        <v>55</v>
      </c>
      <c r="C3739">
        <v>69.23</v>
      </c>
      <c r="D3739">
        <v>170</v>
      </c>
      <c r="E3739">
        <v>0</v>
      </c>
      <c r="F3739">
        <v>2</v>
      </c>
      <c r="G3739">
        <v>59</v>
      </c>
      <c r="H3739">
        <v>0</v>
      </c>
      <c r="I3739">
        <v>6.96</v>
      </c>
      <c r="J3739">
        <v>-32</v>
      </c>
      <c r="K3739">
        <v>0</v>
      </c>
      <c r="L3739" s="1">
        <v>39789</v>
      </c>
      <c r="M3739" t="s">
        <v>27</v>
      </c>
      <c r="N3739" t="s">
        <v>23</v>
      </c>
      <c r="O3739" t="s">
        <v>23</v>
      </c>
      <c r="P3739" t="s">
        <v>1257</v>
      </c>
      <c r="Q3739" t="s">
        <v>136</v>
      </c>
      <c r="R3739" t="s">
        <v>26</v>
      </c>
      <c r="S3739" t="s">
        <v>198</v>
      </c>
      <c r="T3739">
        <v>21</v>
      </c>
      <c r="U3739">
        <v>1</v>
      </c>
      <c r="V3739">
        <v>-86.162806000000003</v>
      </c>
      <c r="W3739">
        <v>39.760055999999999</v>
      </c>
    </row>
    <row r="3740" spans="1:23" x14ac:dyDescent="0.25">
      <c r="A3740" t="s">
        <v>1255</v>
      </c>
      <c r="B3740">
        <v>89.6</v>
      </c>
      <c r="C3740">
        <v>55.17</v>
      </c>
      <c r="D3740">
        <v>209</v>
      </c>
      <c r="E3740">
        <v>1</v>
      </c>
      <c r="F3740">
        <v>0</v>
      </c>
      <c r="G3740">
        <v>43</v>
      </c>
      <c r="H3740">
        <v>0</v>
      </c>
      <c r="I3740">
        <v>14.98</v>
      </c>
      <c r="J3740">
        <v>7</v>
      </c>
      <c r="K3740">
        <v>1</v>
      </c>
      <c r="L3740" s="1">
        <v>39796</v>
      </c>
      <c r="M3740" t="s">
        <v>22</v>
      </c>
      <c r="N3740" t="s">
        <v>97</v>
      </c>
      <c r="O3740" t="s">
        <v>136</v>
      </c>
      <c r="P3740" t="s">
        <v>55</v>
      </c>
      <c r="Q3740" t="s">
        <v>136</v>
      </c>
      <c r="R3740" t="s">
        <v>26</v>
      </c>
      <c r="S3740" t="s">
        <v>161</v>
      </c>
      <c r="T3740">
        <v>57</v>
      </c>
      <c r="U3740">
        <v>0</v>
      </c>
      <c r="V3740">
        <v>-84.516000000000005</v>
      </c>
      <c r="W3740">
        <v>39.094999999999999</v>
      </c>
    </row>
    <row r="3741" spans="1:23" x14ac:dyDescent="0.25">
      <c r="A3741" t="s">
        <v>1255</v>
      </c>
      <c r="B3741">
        <v>110.9</v>
      </c>
      <c r="C3741">
        <v>55.56</v>
      </c>
      <c r="D3741">
        <v>55</v>
      </c>
      <c r="E3741">
        <v>1</v>
      </c>
      <c r="F3741">
        <v>0</v>
      </c>
      <c r="G3741">
        <v>59</v>
      </c>
      <c r="H3741">
        <v>0</v>
      </c>
      <c r="I3741">
        <v>26.41</v>
      </c>
      <c r="J3741">
        <v>14</v>
      </c>
      <c r="K3741">
        <v>1</v>
      </c>
      <c r="L3741" s="1">
        <v>39803</v>
      </c>
      <c r="M3741" t="s">
        <v>27</v>
      </c>
      <c r="N3741" t="s">
        <v>51</v>
      </c>
      <c r="O3741" t="s">
        <v>51</v>
      </c>
      <c r="P3741" t="s">
        <v>1258</v>
      </c>
      <c r="Q3741" t="s">
        <v>136</v>
      </c>
      <c r="R3741" t="s">
        <v>26</v>
      </c>
      <c r="S3741" t="s">
        <v>135</v>
      </c>
      <c r="T3741">
        <v>17</v>
      </c>
      <c r="U3741">
        <v>0</v>
      </c>
      <c r="V3741">
        <v>-81.699444</v>
      </c>
      <c r="W3741">
        <v>41.506110999999997</v>
      </c>
    </row>
    <row r="3742" spans="1:23" x14ac:dyDescent="0.25">
      <c r="A3742" t="s">
        <v>1255</v>
      </c>
      <c r="B3742">
        <v>70</v>
      </c>
      <c r="C3742">
        <v>60</v>
      </c>
      <c r="D3742">
        <v>129</v>
      </c>
      <c r="E3742">
        <v>0</v>
      </c>
      <c r="F3742">
        <v>0</v>
      </c>
      <c r="G3742">
        <v>53</v>
      </c>
      <c r="H3742">
        <v>0</v>
      </c>
      <c r="I3742">
        <v>14.98</v>
      </c>
      <c r="J3742">
        <v>10</v>
      </c>
      <c r="K3742">
        <v>1</v>
      </c>
      <c r="L3742" s="1">
        <v>39810</v>
      </c>
      <c r="M3742" t="s">
        <v>22</v>
      </c>
      <c r="N3742" t="s">
        <v>68</v>
      </c>
      <c r="O3742" t="s">
        <v>136</v>
      </c>
      <c r="P3742" t="s">
        <v>1086</v>
      </c>
      <c r="Q3742" t="s">
        <v>136</v>
      </c>
      <c r="R3742" t="s">
        <v>26</v>
      </c>
      <c r="S3742" t="s">
        <v>161</v>
      </c>
      <c r="T3742">
        <v>45</v>
      </c>
      <c r="U3742">
        <v>0</v>
      </c>
      <c r="V3742">
        <v>-84.516000000000005</v>
      </c>
      <c r="W3742">
        <v>39.094999999999999</v>
      </c>
    </row>
    <row r="3743" spans="1:23" x14ac:dyDescent="0.25">
      <c r="A3743" t="s">
        <v>1255</v>
      </c>
      <c r="B3743">
        <v>82.2</v>
      </c>
      <c r="C3743">
        <v>50</v>
      </c>
      <c r="D3743">
        <v>123</v>
      </c>
      <c r="E3743">
        <v>1</v>
      </c>
      <c r="F3743">
        <v>0</v>
      </c>
      <c r="G3743">
        <v>48</v>
      </c>
      <c r="H3743">
        <v>0</v>
      </c>
      <c r="I3743">
        <v>6.96</v>
      </c>
      <c r="J3743">
        <v>11</v>
      </c>
      <c r="K3743">
        <v>1</v>
      </c>
      <c r="L3743" s="1">
        <v>40111</v>
      </c>
      <c r="M3743" t="s">
        <v>27</v>
      </c>
      <c r="N3743" t="s">
        <v>56</v>
      </c>
      <c r="O3743" t="s">
        <v>56</v>
      </c>
      <c r="P3743" t="s">
        <v>455</v>
      </c>
      <c r="Q3743" t="s">
        <v>42</v>
      </c>
      <c r="R3743" t="s">
        <v>26</v>
      </c>
      <c r="S3743" t="s">
        <v>58</v>
      </c>
      <c r="T3743">
        <v>61</v>
      </c>
      <c r="U3743">
        <v>0</v>
      </c>
      <c r="V3743">
        <v>-80.852778000000001</v>
      </c>
      <c r="W3743">
        <v>35.225833000000002</v>
      </c>
    </row>
    <row r="3744" spans="1:23" x14ac:dyDescent="0.25">
      <c r="A3744" t="s">
        <v>1255</v>
      </c>
      <c r="B3744">
        <v>41.4</v>
      </c>
      <c r="C3744">
        <v>65.22</v>
      </c>
      <c r="D3744">
        <v>117</v>
      </c>
      <c r="E3744">
        <v>0</v>
      </c>
      <c r="F3744">
        <v>2</v>
      </c>
      <c r="G3744">
        <v>51</v>
      </c>
      <c r="H3744">
        <v>0</v>
      </c>
      <c r="I3744">
        <v>10.31</v>
      </c>
      <c r="J3744">
        <v>-21</v>
      </c>
      <c r="K3744">
        <v>0</v>
      </c>
      <c r="L3744" s="1">
        <v>40118</v>
      </c>
      <c r="M3744" t="s">
        <v>22</v>
      </c>
      <c r="N3744" t="s">
        <v>109</v>
      </c>
      <c r="O3744" t="s">
        <v>42</v>
      </c>
      <c r="P3744" t="s">
        <v>723</v>
      </c>
      <c r="Q3744" t="s">
        <v>42</v>
      </c>
      <c r="R3744" t="s">
        <v>26</v>
      </c>
      <c r="S3744" t="s">
        <v>54</v>
      </c>
      <c r="T3744">
        <v>49</v>
      </c>
      <c r="U3744">
        <v>0</v>
      </c>
      <c r="V3744">
        <v>-78.787000000000006</v>
      </c>
      <c r="W3744">
        <v>42.774000000000001</v>
      </c>
    </row>
    <row r="3745" spans="1:23" x14ac:dyDescent="0.25">
      <c r="A3745" t="s">
        <v>1255</v>
      </c>
      <c r="B3745">
        <v>74.3</v>
      </c>
      <c r="C3745">
        <v>58.06</v>
      </c>
      <c r="D3745">
        <v>297</v>
      </c>
      <c r="E3745">
        <v>1</v>
      </c>
      <c r="F3745">
        <v>2</v>
      </c>
      <c r="G3745">
        <v>83</v>
      </c>
      <c r="H3745">
        <v>0</v>
      </c>
      <c r="I3745">
        <v>9.1999999999999993</v>
      </c>
      <c r="J3745">
        <v>-3</v>
      </c>
      <c r="K3745">
        <v>0</v>
      </c>
      <c r="L3745" s="1">
        <v>40139</v>
      </c>
      <c r="M3745" t="s">
        <v>27</v>
      </c>
      <c r="N3745" t="s">
        <v>113</v>
      </c>
      <c r="O3745" t="s">
        <v>113</v>
      </c>
      <c r="P3745" t="s">
        <v>1259</v>
      </c>
      <c r="Q3745" t="s">
        <v>42</v>
      </c>
      <c r="R3745" t="s">
        <v>26</v>
      </c>
      <c r="S3745" t="s">
        <v>174</v>
      </c>
      <c r="T3745">
        <v>75</v>
      </c>
      <c r="U3745">
        <v>0</v>
      </c>
      <c r="V3745">
        <v>-81.637500000000003</v>
      </c>
      <c r="W3745">
        <v>30.323889000000001</v>
      </c>
    </row>
    <row r="3746" spans="1:23" x14ac:dyDescent="0.25">
      <c r="A3746" t="s">
        <v>1255</v>
      </c>
      <c r="B3746">
        <v>92.8</v>
      </c>
      <c r="C3746">
        <v>65.38</v>
      </c>
      <c r="D3746">
        <v>246</v>
      </c>
      <c r="E3746">
        <v>1</v>
      </c>
      <c r="F3746">
        <v>1</v>
      </c>
      <c r="G3746">
        <v>63</v>
      </c>
      <c r="H3746">
        <v>0</v>
      </c>
      <c r="I3746">
        <v>12.74</v>
      </c>
      <c r="J3746">
        <v>17</v>
      </c>
      <c r="K3746">
        <v>1</v>
      </c>
      <c r="L3746" s="1">
        <v>40146</v>
      </c>
      <c r="M3746" t="s">
        <v>22</v>
      </c>
      <c r="N3746" t="s">
        <v>28</v>
      </c>
      <c r="O3746" t="s">
        <v>42</v>
      </c>
      <c r="P3746" t="s">
        <v>199</v>
      </c>
      <c r="Q3746" t="s">
        <v>42</v>
      </c>
      <c r="R3746" t="s">
        <v>26</v>
      </c>
      <c r="S3746" t="s">
        <v>54</v>
      </c>
      <c r="T3746">
        <v>50</v>
      </c>
      <c r="U3746">
        <v>0</v>
      </c>
      <c r="V3746">
        <v>-78.787000000000006</v>
      </c>
      <c r="W3746">
        <v>42.774000000000001</v>
      </c>
    </row>
    <row r="3747" spans="1:23" x14ac:dyDescent="0.25">
      <c r="A3747" t="s">
        <v>1255</v>
      </c>
      <c r="B3747">
        <v>65.8</v>
      </c>
      <c r="C3747">
        <v>60</v>
      </c>
      <c r="D3747">
        <v>86</v>
      </c>
      <c r="E3747">
        <v>1</v>
      </c>
      <c r="F3747">
        <v>1</v>
      </c>
      <c r="G3747">
        <v>76</v>
      </c>
      <c r="H3747">
        <v>0</v>
      </c>
      <c r="I3747">
        <v>5.84</v>
      </c>
      <c r="J3747">
        <v>6</v>
      </c>
      <c r="K3747">
        <v>1</v>
      </c>
      <c r="L3747" s="1">
        <v>40160</v>
      </c>
      <c r="M3747" t="s">
        <v>27</v>
      </c>
      <c r="N3747" t="s">
        <v>68</v>
      </c>
      <c r="O3747" t="s">
        <v>68</v>
      </c>
      <c r="P3747" t="s">
        <v>320</v>
      </c>
      <c r="Q3747" t="s">
        <v>42</v>
      </c>
      <c r="R3747" t="s">
        <v>26</v>
      </c>
      <c r="S3747" t="s">
        <v>131</v>
      </c>
      <c r="T3747">
        <v>45</v>
      </c>
      <c r="U3747">
        <v>0</v>
      </c>
      <c r="V3747">
        <v>-94.483889000000005</v>
      </c>
      <c r="W3747">
        <v>39.048889000000003</v>
      </c>
    </row>
    <row r="3748" spans="1:23" x14ac:dyDescent="0.25">
      <c r="A3748" t="s">
        <v>1255</v>
      </c>
      <c r="B3748">
        <v>85.1</v>
      </c>
      <c r="C3748">
        <v>68</v>
      </c>
      <c r="D3748">
        <v>178</v>
      </c>
      <c r="E3748">
        <v>1</v>
      </c>
      <c r="F3748">
        <v>1</v>
      </c>
      <c r="G3748">
        <v>48</v>
      </c>
      <c r="H3748">
        <v>0</v>
      </c>
      <c r="I3748">
        <v>8.08</v>
      </c>
      <c r="J3748">
        <v>-7</v>
      </c>
      <c r="K3748">
        <v>0</v>
      </c>
      <c r="L3748" s="1">
        <v>40167</v>
      </c>
      <c r="M3748" t="s">
        <v>22</v>
      </c>
      <c r="N3748" t="s">
        <v>24</v>
      </c>
      <c r="O3748" t="s">
        <v>42</v>
      </c>
      <c r="P3748" t="s">
        <v>315</v>
      </c>
      <c r="Q3748" t="s">
        <v>42</v>
      </c>
      <c r="R3748" t="s">
        <v>26</v>
      </c>
      <c r="S3748" t="s">
        <v>54</v>
      </c>
      <c r="T3748">
        <v>30</v>
      </c>
      <c r="U3748">
        <v>0</v>
      </c>
      <c r="V3748">
        <v>-78.787000000000006</v>
      </c>
      <c r="W3748">
        <v>42.774000000000001</v>
      </c>
    </row>
    <row r="3749" spans="1:23" x14ac:dyDescent="0.25">
      <c r="A3749" t="s">
        <v>1255</v>
      </c>
      <c r="B3749">
        <v>120.8</v>
      </c>
      <c r="C3749">
        <v>64</v>
      </c>
      <c r="D3749">
        <v>155</v>
      </c>
      <c r="E3749">
        <v>3</v>
      </c>
      <c r="F3749">
        <v>0</v>
      </c>
      <c r="G3749">
        <v>84</v>
      </c>
      <c r="H3749">
        <v>1.2E-2</v>
      </c>
      <c r="I3749">
        <v>12.74</v>
      </c>
      <c r="J3749">
        <v>23</v>
      </c>
      <c r="K3749">
        <v>1</v>
      </c>
      <c r="L3749" s="1">
        <v>40181</v>
      </c>
      <c r="M3749" t="s">
        <v>22</v>
      </c>
      <c r="N3749" t="s">
        <v>23</v>
      </c>
      <c r="O3749" t="s">
        <v>42</v>
      </c>
      <c r="P3749" t="s">
        <v>258</v>
      </c>
      <c r="Q3749" t="s">
        <v>42</v>
      </c>
      <c r="R3749" t="s">
        <v>61</v>
      </c>
      <c r="S3749" t="s">
        <v>54</v>
      </c>
      <c r="T3749">
        <v>14</v>
      </c>
      <c r="U3749">
        <v>0</v>
      </c>
      <c r="V3749">
        <v>-78.787000000000006</v>
      </c>
      <c r="W3749">
        <v>42.774000000000001</v>
      </c>
    </row>
    <row r="3750" spans="1:23" x14ac:dyDescent="0.25">
      <c r="A3750" t="s">
        <v>1255</v>
      </c>
      <c r="B3750">
        <v>92.4</v>
      </c>
      <c r="C3750">
        <v>71.430000000000007</v>
      </c>
      <c r="D3750">
        <v>247</v>
      </c>
      <c r="E3750">
        <v>2</v>
      </c>
      <c r="F3750">
        <v>2</v>
      </c>
      <c r="G3750">
        <v>68</v>
      </c>
      <c r="H3750">
        <v>0</v>
      </c>
      <c r="I3750">
        <v>10.31</v>
      </c>
      <c r="J3750">
        <v>-8</v>
      </c>
      <c r="K3750">
        <v>0</v>
      </c>
      <c r="L3750" s="1">
        <v>40447</v>
      </c>
      <c r="M3750" t="s">
        <v>27</v>
      </c>
      <c r="N3750" t="s">
        <v>24</v>
      </c>
      <c r="O3750" t="s">
        <v>24</v>
      </c>
      <c r="P3750" t="s">
        <v>1260</v>
      </c>
      <c r="Q3750" t="s">
        <v>42</v>
      </c>
      <c r="R3750" t="s">
        <v>26</v>
      </c>
      <c r="S3750" t="s">
        <v>66</v>
      </c>
      <c r="T3750">
        <v>64</v>
      </c>
      <c r="U3750">
        <v>0</v>
      </c>
      <c r="V3750">
        <v>-71.263999999999996</v>
      </c>
      <c r="W3750">
        <v>42.091000000000001</v>
      </c>
    </row>
    <row r="3751" spans="1:23" x14ac:dyDescent="0.25">
      <c r="A3751" t="s">
        <v>1255</v>
      </c>
      <c r="B3751">
        <v>83.6</v>
      </c>
      <c r="C3751">
        <v>44.44</v>
      </c>
      <c r="D3751">
        <v>128</v>
      </c>
      <c r="E3751">
        <v>2</v>
      </c>
      <c r="F3751">
        <v>0</v>
      </c>
      <c r="G3751">
        <v>89</v>
      </c>
      <c r="H3751">
        <v>1.2E-2</v>
      </c>
      <c r="I3751">
        <v>13.86</v>
      </c>
      <c r="J3751">
        <v>-24</v>
      </c>
      <c r="K3751">
        <v>0</v>
      </c>
      <c r="L3751" s="1">
        <v>40454</v>
      </c>
      <c r="M3751" t="s">
        <v>22</v>
      </c>
      <c r="N3751" t="s">
        <v>48</v>
      </c>
      <c r="O3751" t="s">
        <v>42</v>
      </c>
      <c r="P3751" t="s">
        <v>763</v>
      </c>
      <c r="Q3751" t="s">
        <v>42</v>
      </c>
      <c r="R3751" t="s">
        <v>33</v>
      </c>
      <c r="S3751" t="s">
        <v>54</v>
      </c>
      <c r="T3751">
        <v>48</v>
      </c>
      <c r="U3751">
        <v>0</v>
      </c>
      <c r="V3751">
        <v>-78.787000000000006</v>
      </c>
      <c r="W3751">
        <v>42.774000000000001</v>
      </c>
    </row>
    <row r="3752" spans="1:23" x14ac:dyDescent="0.25">
      <c r="A3752" t="s">
        <v>1255</v>
      </c>
      <c r="B3752">
        <v>121.5</v>
      </c>
      <c r="C3752">
        <v>66.67</v>
      </c>
      <c r="D3752">
        <v>220</v>
      </c>
      <c r="E3752">
        <v>3</v>
      </c>
      <c r="F3752">
        <v>0</v>
      </c>
      <c r="G3752">
        <v>40</v>
      </c>
      <c r="H3752">
        <v>0</v>
      </c>
      <c r="I3752">
        <v>8.08</v>
      </c>
      <c r="J3752">
        <v>-10</v>
      </c>
      <c r="K3752">
        <v>0</v>
      </c>
      <c r="L3752" s="1">
        <v>40461</v>
      </c>
      <c r="M3752" t="s">
        <v>22</v>
      </c>
      <c r="N3752" t="s">
        <v>113</v>
      </c>
      <c r="O3752" t="s">
        <v>42</v>
      </c>
      <c r="P3752" t="s">
        <v>1261</v>
      </c>
      <c r="Q3752" t="s">
        <v>42</v>
      </c>
      <c r="R3752" t="s">
        <v>26</v>
      </c>
      <c r="S3752" t="s">
        <v>54</v>
      </c>
      <c r="T3752">
        <v>66</v>
      </c>
      <c r="U3752">
        <v>0</v>
      </c>
      <c r="V3752">
        <v>-78.787000000000006</v>
      </c>
      <c r="W3752">
        <v>42.774000000000001</v>
      </c>
    </row>
    <row r="3753" spans="1:23" x14ac:dyDescent="0.25">
      <c r="A3753" t="s">
        <v>1255</v>
      </c>
      <c r="B3753">
        <v>106.9</v>
      </c>
      <c r="C3753">
        <v>67.44</v>
      </c>
      <c r="D3753">
        <v>382</v>
      </c>
      <c r="E3753">
        <v>4</v>
      </c>
      <c r="F3753">
        <v>2</v>
      </c>
      <c r="G3753">
        <v>44</v>
      </c>
      <c r="H3753">
        <v>0</v>
      </c>
      <c r="I3753">
        <v>6.96</v>
      </c>
      <c r="J3753">
        <v>-3</v>
      </c>
      <c r="K3753">
        <v>0</v>
      </c>
      <c r="L3753" s="1">
        <v>40475</v>
      </c>
      <c r="M3753" t="s">
        <v>27</v>
      </c>
      <c r="N3753" t="s">
        <v>132</v>
      </c>
      <c r="O3753" t="s">
        <v>132</v>
      </c>
      <c r="P3753" t="s">
        <v>453</v>
      </c>
      <c r="Q3753" t="s">
        <v>42</v>
      </c>
      <c r="R3753" t="s">
        <v>26</v>
      </c>
      <c r="S3753" t="s">
        <v>186</v>
      </c>
      <c r="T3753">
        <v>74</v>
      </c>
      <c r="U3753">
        <v>0</v>
      </c>
      <c r="V3753">
        <v>-76.622777999999997</v>
      </c>
      <c r="W3753">
        <v>39.278055999999999</v>
      </c>
    </row>
    <row r="3754" spans="1:23" x14ac:dyDescent="0.25">
      <c r="A3754" t="s">
        <v>1255</v>
      </c>
      <c r="B3754">
        <v>61.4</v>
      </c>
      <c r="C3754">
        <v>50</v>
      </c>
      <c r="D3754">
        <v>223</v>
      </c>
      <c r="E3754">
        <v>1</v>
      </c>
      <c r="F3754">
        <v>1</v>
      </c>
      <c r="G3754">
        <v>59</v>
      </c>
      <c r="H3754">
        <v>0</v>
      </c>
      <c r="I3754">
        <v>13.86</v>
      </c>
      <c r="J3754">
        <v>-3</v>
      </c>
      <c r="K3754">
        <v>0</v>
      </c>
      <c r="L3754" s="1">
        <v>40482</v>
      </c>
      <c r="M3754" t="s">
        <v>27</v>
      </c>
      <c r="N3754" t="s">
        <v>68</v>
      </c>
      <c r="O3754" t="s">
        <v>68</v>
      </c>
      <c r="P3754" t="s">
        <v>491</v>
      </c>
      <c r="Q3754" t="s">
        <v>42</v>
      </c>
      <c r="R3754" t="s">
        <v>26</v>
      </c>
      <c r="S3754" t="s">
        <v>131</v>
      </c>
      <c r="T3754">
        <v>56</v>
      </c>
      <c r="U3754">
        <v>0</v>
      </c>
      <c r="V3754">
        <v>-94.483889000000005</v>
      </c>
      <c r="W3754">
        <v>39.048889000000003</v>
      </c>
    </row>
    <row r="3755" spans="1:23" x14ac:dyDescent="0.25">
      <c r="A3755" t="s">
        <v>1255</v>
      </c>
      <c r="B3755">
        <v>83</v>
      </c>
      <c r="C3755">
        <v>50</v>
      </c>
      <c r="D3755">
        <v>146</v>
      </c>
      <c r="E3755">
        <v>1</v>
      </c>
      <c r="F3755">
        <v>0</v>
      </c>
      <c r="G3755">
        <v>42</v>
      </c>
      <c r="H3755">
        <v>0</v>
      </c>
      <c r="I3755">
        <v>9.1999999999999993</v>
      </c>
      <c r="J3755">
        <v>2</v>
      </c>
      <c r="K3755">
        <v>1</v>
      </c>
      <c r="L3755" s="1">
        <v>40496</v>
      </c>
      <c r="M3755" t="s">
        <v>22</v>
      </c>
      <c r="N3755" t="s">
        <v>83</v>
      </c>
      <c r="O3755" t="s">
        <v>42</v>
      </c>
      <c r="P3755" t="s">
        <v>571</v>
      </c>
      <c r="Q3755" t="s">
        <v>42</v>
      </c>
      <c r="R3755" t="s">
        <v>26</v>
      </c>
      <c r="S3755" t="s">
        <v>54</v>
      </c>
      <c r="T3755">
        <v>52</v>
      </c>
      <c r="U3755">
        <v>0</v>
      </c>
      <c r="V3755">
        <v>-78.787000000000006</v>
      </c>
      <c r="W3755">
        <v>42.774000000000001</v>
      </c>
    </row>
    <row r="3756" spans="1:23" x14ac:dyDescent="0.25">
      <c r="A3756" t="s">
        <v>1255</v>
      </c>
      <c r="B3756">
        <v>107</v>
      </c>
      <c r="C3756">
        <v>61.76</v>
      </c>
      <c r="D3756">
        <v>316</v>
      </c>
      <c r="E3756">
        <v>4</v>
      </c>
      <c r="F3756">
        <v>2</v>
      </c>
      <c r="G3756">
        <v>49</v>
      </c>
      <c r="H3756">
        <v>0</v>
      </c>
      <c r="I3756">
        <v>17.21</v>
      </c>
      <c r="J3756">
        <v>18</v>
      </c>
      <c r="K3756">
        <v>1</v>
      </c>
      <c r="L3756" s="1">
        <v>40503</v>
      </c>
      <c r="M3756" t="s">
        <v>27</v>
      </c>
      <c r="N3756" t="s">
        <v>136</v>
      </c>
      <c r="O3756" t="s">
        <v>136</v>
      </c>
      <c r="P3756" t="s">
        <v>1262</v>
      </c>
      <c r="Q3756" t="s">
        <v>42</v>
      </c>
      <c r="R3756" t="s">
        <v>26</v>
      </c>
      <c r="S3756" t="s">
        <v>161</v>
      </c>
      <c r="T3756">
        <v>68</v>
      </c>
      <c r="U3756">
        <v>0</v>
      </c>
      <c r="V3756">
        <v>-84.516000000000005</v>
      </c>
      <c r="W3756">
        <v>39.094999999999999</v>
      </c>
    </row>
    <row r="3757" spans="1:23" x14ac:dyDescent="0.25">
      <c r="A3757" t="s">
        <v>1255</v>
      </c>
      <c r="B3757">
        <v>67.400000000000006</v>
      </c>
      <c r="C3757">
        <v>51.11</v>
      </c>
      <c r="D3757">
        <v>265</v>
      </c>
      <c r="E3757">
        <v>1</v>
      </c>
      <c r="F3757">
        <v>1</v>
      </c>
      <c r="G3757">
        <v>70</v>
      </c>
      <c r="H3757">
        <v>0</v>
      </c>
      <c r="I3757">
        <v>6.96</v>
      </c>
      <c r="J3757">
        <v>-3</v>
      </c>
      <c r="K3757">
        <v>0</v>
      </c>
      <c r="L3757" s="1">
        <v>40510</v>
      </c>
      <c r="M3757" t="s">
        <v>22</v>
      </c>
      <c r="N3757" t="s">
        <v>62</v>
      </c>
      <c r="O3757" t="s">
        <v>42</v>
      </c>
      <c r="P3757" t="s">
        <v>693</v>
      </c>
      <c r="Q3757" t="s">
        <v>42</v>
      </c>
      <c r="R3757" t="s">
        <v>26</v>
      </c>
      <c r="S3757" t="s">
        <v>54</v>
      </c>
      <c r="T3757">
        <v>37</v>
      </c>
      <c r="U3757">
        <v>0</v>
      </c>
      <c r="V3757">
        <v>-78.787000000000006</v>
      </c>
      <c r="W3757">
        <v>42.774000000000001</v>
      </c>
    </row>
    <row r="3758" spans="1:23" x14ac:dyDescent="0.25">
      <c r="A3758" t="s">
        <v>1255</v>
      </c>
      <c r="B3758">
        <v>75.099999999999994</v>
      </c>
      <c r="C3758">
        <v>60</v>
      </c>
      <c r="D3758">
        <v>158</v>
      </c>
      <c r="E3758">
        <v>1</v>
      </c>
      <c r="F3758">
        <v>1</v>
      </c>
      <c r="G3758">
        <v>70</v>
      </c>
      <c r="I3758">
        <v>10.31</v>
      </c>
      <c r="J3758">
        <v>-24</v>
      </c>
      <c r="K3758">
        <v>0</v>
      </c>
      <c r="L3758" s="1">
        <v>40517</v>
      </c>
      <c r="M3758" t="s">
        <v>27</v>
      </c>
      <c r="N3758" t="s">
        <v>82</v>
      </c>
      <c r="O3758" t="s">
        <v>82</v>
      </c>
      <c r="P3758" t="s">
        <v>763</v>
      </c>
      <c r="Q3758" t="s">
        <v>42</v>
      </c>
      <c r="S3758" t="s">
        <v>165</v>
      </c>
      <c r="T3758">
        <v>15</v>
      </c>
      <c r="U3758">
        <v>1</v>
      </c>
      <c r="V3758">
        <v>-93.258055999999996</v>
      </c>
      <c r="W3758">
        <v>44.973889</v>
      </c>
    </row>
    <row r="3759" spans="1:23" x14ac:dyDescent="0.25">
      <c r="A3759" t="s">
        <v>1255</v>
      </c>
      <c r="B3759">
        <v>93</v>
      </c>
      <c r="C3759">
        <v>60.87</v>
      </c>
      <c r="D3759">
        <v>142</v>
      </c>
      <c r="E3759">
        <v>1</v>
      </c>
      <c r="F3759">
        <v>0</v>
      </c>
      <c r="G3759">
        <v>96</v>
      </c>
      <c r="H3759">
        <v>3.9E-2</v>
      </c>
      <c r="I3759">
        <v>8.08</v>
      </c>
      <c r="J3759">
        <v>7</v>
      </c>
      <c r="K3759">
        <v>1</v>
      </c>
      <c r="L3759" s="1">
        <v>40524</v>
      </c>
      <c r="M3759" t="s">
        <v>22</v>
      </c>
      <c r="N3759" t="s">
        <v>51</v>
      </c>
      <c r="O3759" t="s">
        <v>42</v>
      </c>
      <c r="P3759" t="s">
        <v>546</v>
      </c>
      <c r="Q3759" t="s">
        <v>42</v>
      </c>
      <c r="R3759" t="s">
        <v>33</v>
      </c>
      <c r="S3759" t="s">
        <v>54</v>
      </c>
      <c r="T3759">
        <v>35</v>
      </c>
      <c r="U3759">
        <v>0</v>
      </c>
      <c r="V3759">
        <v>-78.787000000000006</v>
      </c>
      <c r="W3759">
        <v>42.774000000000001</v>
      </c>
    </row>
    <row r="3760" spans="1:23" x14ac:dyDescent="0.25">
      <c r="A3760" t="s">
        <v>1255</v>
      </c>
      <c r="B3760">
        <v>98.7</v>
      </c>
      <c r="C3760">
        <v>61.54</v>
      </c>
      <c r="D3760">
        <v>223</v>
      </c>
      <c r="E3760">
        <v>2</v>
      </c>
      <c r="F3760">
        <v>1</v>
      </c>
      <c r="G3760">
        <v>84</v>
      </c>
      <c r="H3760">
        <v>0</v>
      </c>
      <c r="I3760">
        <v>12.74</v>
      </c>
      <c r="J3760">
        <v>3</v>
      </c>
      <c r="K3760">
        <v>1</v>
      </c>
      <c r="L3760" s="1">
        <v>40531</v>
      </c>
      <c r="M3760" t="s">
        <v>27</v>
      </c>
      <c r="N3760" t="s">
        <v>28</v>
      </c>
      <c r="O3760" t="s">
        <v>28</v>
      </c>
      <c r="P3760" t="s">
        <v>117</v>
      </c>
      <c r="Q3760" t="s">
        <v>42</v>
      </c>
      <c r="R3760" t="s">
        <v>26</v>
      </c>
      <c r="S3760" t="s">
        <v>30</v>
      </c>
      <c r="T3760">
        <v>65</v>
      </c>
      <c r="U3760">
        <v>0</v>
      </c>
      <c r="V3760">
        <v>-80.238889</v>
      </c>
      <c r="W3760">
        <v>25.958055999999999</v>
      </c>
    </row>
    <row r="3761" spans="1:23" x14ac:dyDescent="0.25">
      <c r="A3761" t="s">
        <v>1255</v>
      </c>
      <c r="B3761">
        <v>37.1</v>
      </c>
      <c r="C3761">
        <v>48.65</v>
      </c>
      <c r="D3761">
        <v>251</v>
      </c>
      <c r="E3761">
        <v>0</v>
      </c>
      <c r="F3761">
        <v>3</v>
      </c>
      <c r="G3761">
        <v>77</v>
      </c>
      <c r="H3761">
        <v>0</v>
      </c>
      <c r="I3761">
        <v>13.86</v>
      </c>
      <c r="J3761">
        <v>-31</v>
      </c>
      <c r="K3761">
        <v>0</v>
      </c>
      <c r="L3761" s="1">
        <v>40538</v>
      </c>
      <c r="M3761" t="s">
        <v>22</v>
      </c>
      <c r="N3761" t="s">
        <v>24</v>
      </c>
      <c r="O3761" t="s">
        <v>42</v>
      </c>
      <c r="P3761" t="s">
        <v>735</v>
      </c>
      <c r="Q3761" t="s">
        <v>42</v>
      </c>
      <c r="R3761" t="s">
        <v>26</v>
      </c>
      <c r="S3761" t="s">
        <v>54</v>
      </c>
      <c r="T3761">
        <v>20</v>
      </c>
      <c r="U3761">
        <v>0</v>
      </c>
      <c r="V3761">
        <v>-78.787000000000006</v>
      </c>
      <c r="W3761">
        <v>42.774000000000001</v>
      </c>
    </row>
    <row r="3762" spans="1:23" x14ac:dyDescent="0.25">
      <c r="A3762" t="s">
        <v>1255</v>
      </c>
      <c r="B3762">
        <v>133</v>
      </c>
      <c r="C3762">
        <v>68</v>
      </c>
      <c r="D3762">
        <v>208</v>
      </c>
      <c r="E3762">
        <v>4</v>
      </c>
      <c r="F3762">
        <v>0</v>
      </c>
      <c r="G3762">
        <v>60</v>
      </c>
      <c r="H3762">
        <v>0</v>
      </c>
      <c r="I3762">
        <v>0</v>
      </c>
      <c r="J3762">
        <v>34</v>
      </c>
      <c r="K3762">
        <v>1</v>
      </c>
      <c r="L3762" s="1">
        <v>40797</v>
      </c>
      <c r="M3762" t="s">
        <v>27</v>
      </c>
      <c r="N3762" t="s">
        <v>68</v>
      </c>
      <c r="O3762" t="s">
        <v>68</v>
      </c>
      <c r="P3762" t="s">
        <v>254</v>
      </c>
      <c r="Q3762" t="s">
        <v>42</v>
      </c>
      <c r="R3762" t="s">
        <v>26</v>
      </c>
      <c r="S3762" t="s">
        <v>131</v>
      </c>
      <c r="T3762">
        <v>79</v>
      </c>
      <c r="U3762">
        <v>0</v>
      </c>
      <c r="V3762">
        <v>-94.483889000000005</v>
      </c>
      <c r="W3762">
        <v>39.048889000000003</v>
      </c>
    </row>
    <row r="3763" spans="1:23" x14ac:dyDescent="0.25">
      <c r="A3763" t="s">
        <v>1255</v>
      </c>
      <c r="B3763">
        <v>89.4</v>
      </c>
      <c r="C3763">
        <v>60.87</v>
      </c>
      <c r="D3763">
        <v>264</v>
      </c>
      <c r="E3763">
        <v>3</v>
      </c>
      <c r="F3763">
        <v>1</v>
      </c>
      <c r="G3763">
        <v>42</v>
      </c>
      <c r="H3763">
        <v>0</v>
      </c>
      <c r="I3763">
        <v>8.08</v>
      </c>
      <c r="J3763">
        <v>3</v>
      </c>
      <c r="K3763">
        <v>1</v>
      </c>
      <c r="L3763" s="1">
        <v>40804</v>
      </c>
      <c r="M3763" t="s">
        <v>22</v>
      </c>
      <c r="N3763" t="s">
        <v>59</v>
      </c>
      <c r="O3763" t="s">
        <v>42</v>
      </c>
      <c r="P3763" t="s">
        <v>188</v>
      </c>
      <c r="Q3763" t="s">
        <v>42</v>
      </c>
      <c r="R3763" t="s">
        <v>26</v>
      </c>
      <c r="S3763" t="s">
        <v>54</v>
      </c>
      <c r="T3763">
        <v>68</v>
      </c>
      <c r="U3763">
        <v>0</v>
      </c>
      <c r="V3763">
        <v>-78.787000000000006</v>
      </c>
      <c r="W3763">
        <v>42.774000000000001</v>
      </c>
    </row>
    <row r="3764" spans="1:23" x14ac:dyDescent="0.25">
      <c r="A3764" t="s">
        <v>1255</v>
      </c>
      <c r="B3764">
        <v>92.6</v>
      </c>
      <c r="C3764">
        <v>67.5</v>
      </c>
      <c r="D3764">
        <v>369</v>
      </c>
      <c r="E3764">
        <v>2</v>
      </c>
      <c r="F3764">
        <v>2</v>
      </c>
      <c r="G3764">
        <v>52</v>
      </c>
      <c r="H3764">
        <v>0</v>
      </c>
      <c r="I3764">
        <v>12.74</v>
      </c>
      <c r="J3764">
        <v>3</v>
      </c>
      <c r="K3764">
        <v>1</v>
      </c>
      <c r="L3764" s="1">
        <v>40811</v>
      </c>
      <c r="M3764" t="s">
        <v>22</v>
      </c>
      <c r="N3764" t="s">
        <v>24</v>
      </c>
      <c r="O3764" t="s">
        <v>42</v>
      </c>
      <c r="P3764" t="s">
        <v>252</v>
      </c>
      <c r="Q3764" t="s">
        <v>42</v>
      </c>
      <c r="R3764" t="s">
        <v>26</v>
      </c>
      <c r="S3764" t="s">
        <v>54</v>
      </c>
      <c r="T3764">
        <v>81</v>
      </c>
      <c r="U3764">
        <v>0</v>
      </c>
      <c r="V3764">
        <v>-78.787000000000006</v>
      </c>
      <c r="W3764">
        <v>42.774000000000001</v>
      </c>
    </row>
    <row r="3765" spans="1:23" x14ac:dyDescent="0.25">
      <c r="A3765" t="s">
        <v>1255</v>
      </c>
      <c r="B3765">
        <v>75.5</v>
      </c>
      <c r="C3765">
        <v>58.82</v>
      </c>
      <c r="D3765">
        <v>199</v>
      </c>
      <c r="E3765">
        <v>0</v>
      </c>
      <c r="F3765">
        <v>0</v>
      </c>
      <c r="G3765">
        <v>47</v>
      </c>
      <c r="H3765">
        <v>0</v>
      </c>
      <c r="I3765">
        <v>6.96</v>
      </c>
      <c r="J3765">
        <v>-3</v>
      </c>
      <c r="K3765">
        <v>0</v>
      </c>
      <c r="L3765" s="1">
        <v>40818</v>
      </c>
      <c r="M3765" t="s">
        <v>27</v>
      </c>
      <c r="N3765" t="s">
        <v>136</v>
      </c>
      <c r="O3765" t="s">
        <v>136</v>
      </c>
      <c r="P3765" t="s">
        <v>408</v>
      </c>
      <c r="Q3765" t="s">
        <v>42</v>
      </c>
      <c r="R3765" t="s">
        <v>26</v>
      </c>
      <c r="S3765" t="s">
        <v>161</v>
      </c>
      <c r="T3765">
        <v>61</v>
      </c>
      <c r="U3765">
        <v>0</v>
      </c>
      <c r="V3765">
        <v>-84.516000000000005</v>
      </c>
      <c r="W3765">
        <v>39.094999999999999</v>
      </c>
    </row>
    <row r="3766" spans="1:23" x14ac:dyDescent="0.25">
      <c r="A3766" t="s">
        <v>1255</v>
      </c>
      <c r="B3766">
        <v>93.4</v>
      </c>
      <c r="C3766">
        <v>77.78</v>
      </c>
      <c r="D3766">
        <v>193</v>
      </c>
      <c r="E3766">
        <v>1</v>
      </c>
      <c r="F3766">
        <v>1</v>
      </c>
      <c r="G3766">
        <v>46</v>
      </c>
      <c r="H3766">
        <v>0</v>
      </c>
      <c r="I3766">
        <v>6.96</v>
      </c>
      <c r="J3766">
        <v>7</v>
      </c>
      <c r="K3766">
        <v>1</v>
      </c>
      <c r="L3766" s="1">
        <v>40825</v>
      </c>
      <c r="M3766" t="s">
        <v>22</v>
      </c>
      <c r="N3766" t="s">
        <v>93</v>
      </c>
      <c r="O3766" t="s">
        <v>42</v>
      </c>
      <c r="P3766" t="s">
        <v>227</v>
      </c>
      <c r="Q3766" t="s">
        <v>42</v>
      </c>
      <c r="R3766" t="s">
        <v>26</v>
      </c>
      <c r="S3766" t="s">
        <v>54</v>
      </c>
      <c r="T3766">
        <v>75</v>
      </c>
      <c r="U3766">
        <v>0</v>
      </c>
      <c r="V3766">
        <v>-78.787000000000006</v>
      </c>
      <c r="W3766">
        <v>42.774000000000001</v>
      </c>
    </row>
    <row r="3767" spans="1:23" x14ac:dyDescent="0.25">
      <c r="A3767" t="s">
        <v>1255</v>
      </c>
      <c r="B3767">
        <v>88.8</v>
      </c>
      <c r="C3767">
        <v>70</v>
      </c>
      <c r="D3767">
        <v>244</v>
      </c>
      <c r="E3767">
        <v>2</v>
      </c>
      <c r="F3767">
        <v>2</v>
      </c>
      <c r="G3767">
        <v>40</v>
      </c>
      <c r="H3767">
        <v>0</v>
      </c>
      <c r="I3767">
        <v>14.98</v>
      </c>
      <c r="J3767">
        <v>-3</v>
      </c>
      <c r="K3767">
        <v>0</v>
      </c>
      <c r="L3767" s="1">
        <v>40832</v>
      </c>
      <c r="M3767" t="s">
        <v>27</v>
      </c>
      <c r="N3767" t="s">
        <v>101</v>
      </c>
      <c r="O3767" t="s">
        <v>101</v>
      </c>
      <c r="P3767" t="s">
        <v>327</v>
      </c>
      <c r="Q3767" t="s">
        <v>42</v>
      </c>
      <c r="R3767" t="s">
        <v>26</v>
      </c>
      <c r="S3767" t="s">
        <v>207</v>
      </c>
      <c r="T3767">
        <v>67</v>
      </c>
      <c r="U3767">
        <v>0</v>
      </c>
      <c r="V3767">
        <v>-74.074360999999996</v>
      </c>
      <c r="W3767">
        <v>40.813527999999998</v>
      </c>
    </row>
    <row r="3768" spans="1:23" x14ac:dyDescent="0.25">
      <c r="A3768" t="s">
        <v>1255</v>
      </c>
      <c r="B3768">
        <v>51.9</v>
      </c>
      <c r="C3768">
        <v>48.39</v>
      </c>
      <c r="D3768">
        <v>191</v>
      </c>
      <c r="E3768">
        <v>1</v>
      </c>
      <c r="F3768">
        <v>2</v>
      </c>
      <c r="G3768">
        <v>24</v>
      </c>
      <c r="H3768">
        <v>0</v>
      </c>
      <c r="I3768">
        <v>14.98</v>
      </c>
      <c r="J3768">
        <v>-16</v>
      </c>
      <c r="K3768">
        <v>0</v>
      </c>
      <c r="L3768" s="1">
        <v>40853</v>
      </c>
      <c r="M3768" t="s">
        <v>22</v>
      </c>
      <c r="N3768" t="s">
        <v>48</v>
      </c>
      <c r="O3768" t="s">
        <v>42</v>
      </c>
      <c r="P3768" t="s">
        <v>1263</v>
      </c>
      <c r="Q3768" t="s">
        <v>42</v>
      </c>
      <c r="R3768" t="s">
        <v>26</v>
      </c>
      <c r="S3768" t="s">
        <v>54</v>
      </c>
      <c r="T3768">
        <v>60</v>
      </c>
      <c r="U3768">
        <v>0</v>
      </c>
      <c r="V3768">
        <v>-78.787000000000006</v>
      </c>
      <c r="W3768">
        <v>42.774000000000001</v>
      </c>
    </row>
    <row r="3769" spans="1:23" x14ac:dyDescent="0.25">
      <c r="A3769" t="s">
        <v>1255</v>
      </c>
      <c r="B3769">
        <v>46.6</v>
      </c>
      <c r="C3769">
        <v>64.52</v>
      </c>
      <c r="D3769">
        <v>146</v>
      </c>
      <c r="E3769">
        <v>1</v>
      </c>
      <c r="F3769">
        <v>3</v>
      </c>
      <c r="G3769">
        <v>61</v>
      </c>
      <c r="H3769">
        <v>0</v>
      </c>
      <c r="I3769">
        <v>9.1999999999999993</v>
      </c>
      <c r="J3769">
        <v>-37</v>
      </c>
      <c r="K3769">
        <v>0</v>
      </c>
      <c r="L3769" s="1">
        <v>40860</v>
      </c>
      <c r="M3769" t="s">
        <v>27</v>
      </c>
      <c r="N3769" t="s">
        <v>107</v>
      </c>
      <c r="O3769" t="s">
        <v>107</v>
      </c>
      <c r="P3769" t="s">
        <v>906</v>
      </c>
      <c r="Q3769" t="s">
        <v>42</v>
      </c>
      <c r="R3769" t="s">
        <v>26</v>
      </c>
      <c r="S3769" t="s">
        <v>278</v>
      </c>
      <c r="T3769">
        <v>79</v>
      </c>
      <c r="U3769">
        <v>1</v>
      </c>
      <c r="V3769">
        <v>-97.092777999999996</v>
      </c>
      <c r="W3769">
        <v>32.747777999999997</v>
      </c>
    </row>
    <row r="3770" spans="1:23" x14ac:dyDescent="0.25">
      <c r="A3770" t="s">
        <v>1255</v>
      </c>
      <c r="B3770">
        <v>45.8</v>
      </c>
      <c r="C3770">
        <v>51.28</v>
      </c>
      <c r="D3770">
        <v>209</v>
      </c>
      <c r="E3770">
        <v>0</v>
      </c>
      <c r="F3770">
        <v>2</v>
      </c>
      <c r="G3770">
        <v>84</v>
      </c>
      <c r="H3770">
        <v>0.02</v>
      </c>
      <c r="I3770">
        <v>14.98</v>
      </c>
      <c r="J3770">
        <v>-27</v>
      </c>
      <c r="K3770">
        <v>0</v>
      </c>
      <c r="L3770" s="1">
        <v>40867</v>
      </c>
      <c r="M3770" t="s">
        <v>27</v>
      </c>
      <c r="N3770" t="s">
        <v>28</v>
      </c>
      <c r="O3770" t="s">
        <v>28</v>
      </c>
      <c r="P3770" t="s">
        <v>1264</v>
      </c>
      <c r="Q3770" t="s">
        <v>42</v>
      </c>
      <c r="R3770" t="s">
        <v>33</v>
      </c>
      <c r="S3770" t="s">
        <v>30</v>
      </c>
      <c r="T3770">
        <v>74</v>
      </c>
      <c r="U3770">
        <v>0</v>
      </c>
      <c r="V3770">
        <v>-80.238889</v>
      </c>
      <c r="W3770">
        <v>25.958055999999999</v>
      </c>
    </row>
    <row r="3771" spans="1:23" x14ac:dyDescent="0.25">
      <c r="A3771" t="s">
        <v>1255</v>
      </c>
      <c r="B3771">
        <v>111.5</v>
      </c>
      <c r="C3771">
        <v>66.67</v>
      </c>
      <c r="D3771">
        <v>264</v>
      </c>
      <c r="E3771">
        <v>3</v>
      </c>
      <c r="F3771">
        <v>0</v>
      </c>
      <c r="G3771">
        <v>55</v>
      </c>
      <c r="H3771">
        <v>0</v>
      </c>
      <c r="I3771">
        <v>6.96</v>
      </c>
      <c r="J3771">
        <v>-4</v>
      </c>
      <c r="K3771">
        <v>0</v>
      </c>
      <c r="L3771" s="1">
        <v>40874</v>
      </c>
      <c r="M3771" t="s">
        <v>27</v>
      </c>
      <c r="N3771" t="s">
        <v>48</v>
      </c>
      <c r="O3771" t="s">
        <v>48</v>
      </c>
      <c r="P3771" t="s">
        <v>352</v>
      </c>
      <c r="Q3771" t="s">
        <v>42</v>
      </c>
      <c r="R3771" t="s">
        <v>26</v>
      </c>
      <c r="S3771" t="s">
        <v>207</v>
      </c>
      <c r="T3771">
        <v>62</v>
      </c>
      <c r="U3771">
        <v>0</v>
      </c>
      <c r="V3771">
        <v>-74.074360999999996</v>
      </c>
      <c r="W3771">
        <v>40.813527999999998</v>
      </c>
    </row>
    <row r="3772" spans="1:23" x14ac:dyDescent="0.25">
      <c r="A3772" t="s">
        <v>1255</v>
      </c>
      <c r="B3772">
        <v>88</v>
      </c>
      <c r="C3772">
        <v>63.04</v>
      </c>
      <c r="D3772">
        <v>288</v>
      </c>
      <c r="E3772">
        <v>1</v>
      </c>
      <c r="F3772">
        <v>0</v>
      </c>
      <c r="G3772">
        <v>40</v>
      </c>
      <c r="H3772">
        <v>0</v>
      </c>
      <c r="I3772">
        <v>14.98</v>
      </c>
      <c r="J3772">
        <v>-6</v>
      </c>
      <c r="K3772">
        <v>0</v>
      </c>
      <c r="L3772" s="1">
        <v>40881</v>
      </c>
      <c r="M3772" t="s">
        <v>22</v>
      </c>
      <c r="N3772" t="s">
        <v>87</v>
      </c>
      <c r="O3772" t="s">
        <v>42</v>
      </c>
      <c r="P3772" t="s">
        <v>516</v>
      </c>
      <c r="Q3772" t="s">
        <v>42</v>
      </c>
      <c r="R3772" t="s">
        <v>26</v>
      </c>
      <c r="S3772" t="s">
        <v>54</v>
      </c>
      <c r="T3772">
        <v>58</v>
      </c>
      <c r="U3772">
        <v>0</v>
      </c>
      <c r="V3772">
        <v>-78.787000000000006</v>
      </c>
      <c r="W3772">
        <v>42.774000000000001</v>
      </c>
    </row>
    <row r="3773" spans="1:23" x14ac:dyDescent="0.25">
      <c r="A3773" t="s">
        <v>1255</v>
      </c>
      <c r="B3773">
        <v>31</v>
      </c>
      <c r="C3773">
        <v>38.24</v>
      </c>
      <c r="D3773">
        <v>176</v>
      </c>
      <c r="E3773">
        <v>0</v>
      </c>
      <c r="F3773">
        <v>2</v>
      </c>
      <c r="G3773">
        <v>56</v>
      </c>
      <c r="H3773">
        <v>0</v>
      </c>
      <c r="I3773">
        <v>5.84</v>
      </c>
      <c r="J3773">
        <v>-27</v>
      </c>
      <c r="K3773">
        <v>0</v>
      </c>
      <c r="L3773" s="1">
        <v>40888</v>
      </c>
      <c r="M3773" t="s">
        <v>27</v>
      </c>
      <c r="N3773" t="s">
        <v>31</v>
      </c>
      <c r="O3773" t="s">
        <v>31</v>
      </c>
      <c r="P3773" t="s">
        <v>868</v>
      </c>
      <c r="Q3773" t="s">
        <v>42</v>
      </c>
      <c r="R3773" t="s">
        <v>26</v>
      </c>
      <c r="S3773" t="s">
        <v>71</v>
      </c>
      <c r="T3773">
        <v>61</v>
      </c>
      <c r="U3773">
        <v>0</v>
      </c>
      <c r="V3773">
        <v>-117.119444</v>
      </c>
      <c r="W3773">
        <v>32.783056000000002</v>
      </c>
    </row>
    <row r="3774" spans="1:23" x14ac:dyDescent="0.25">
      <c r="A3774" t="s">
        <v>1255</v>
      </c>
      <c r="B3774">
        <v>72.7</v>
      </c>
      <c r="C3774">
        <v>65.959999999999994</v>
      </c>
      <c r="D3774">
        <v>316</v>
      </c>
      <c r="E3774">
        <v>2</v>
      </c>
      <c r="F3774">
        <v>3</v>
      </c>
      <c r="G3774">
        <v>78</v>
      </c>
      <c r="I3774">
        <v>8.08</v>
      </c>
      <c r="J3774">
        <v>-7</v>
      </c>
      <c r="K3774">
        <v>0</v>
      </c>
      <c r="L3774" s="1">
        <v>40895</v>
      </c>
      <c r="M3774" t="s">
        <v>22</v>
      </c>
      <c r="N3774" t="s">
        <v>28</v>
      </c>
      <c r="O3774" t="s">
        <v>42</v>
      </c>
      <c r="P3774" t="s">
        <v>789</v>
      </c>
      <c r="Q3774" t="s">
        <v>42</v>
      </c>
      <c r="S3774" t="s">
        <v>54</v>
      </c>
      <c r="T3774">
        <v>32</v>
      </c>
      <c r="U3774">
        <v>0</v>
      </c>
      <c r="V3774">
        <v>-78.787000000000006</v>
      </c>
      <c r="W3774">
        <v>42.774000000000001</v>
      </c>
    </row>
    <row r="3775" spans="1:23" x14ac:dyDescent="0.25">
      <c r="A3775" t="s">
        <v>1255</v>
      </c>
      <c r="B3775">
        <v>78.599999999999994</v>
      </c>
      <c r="C3775">
        <v>55.56</v>
      </c>
      <c r="D3775">
        <v>196</v>
      </c>
      <c r="E3775">
        <v>0</v>
      </c>
      <c r="F3775">
        <v>0</v>
      </c>
      <c r="G3775">
        <v>49</v>
      </c>
      <c r="H3775">
        <v>0</v>
      </c>
      <c r="I3775">
        <v>0</v>
      </c>
      <c r="J3775">
        <v>26</v>
      </c>
      <c r="K3775">
        <v>1</v>
      </c>
      <c r="L3775" s="1">
        <v>40901</v>
      </c>
      <c r="M3775" t="s">
        <v>22</v>
      </c>
      <c r="N3775" t="s">
        <v>36</v>
      </c>
      <c r="O3775" t="s">
        <v>42</v>
      </c>
      <c r="P3775" t="s">
        <v>629</v>
      </c>
      <c r="Q3775" t="s">
        <v>42</v>
      </c>
      <c r="R3775" t="s">
        <v>26</v>
      </c>
      <c r="S3775" t="s">
        <v>54</v>
      </c>
      <c r="T3775">
        <v>30</v>
      </c>
      <c r="U3775">
        <v>0</v>
      </c>
      <c r="V3775">
        <v>-78.787000000000006</v>
      </c>
      <c r="W3775">
        <v>42.774000000000001</v>
      </c>
    </row>
    <row r="3776" spans="1:23" x14ac:dyDescent="0.25">
      <c r="A3776" t="s">
        <v>1255</v>
      </c>
      <c r="B3776">
        <v>60.7</v>
      </c>
      <c r="C3776">
        <v>63.04</v>
      </c>
      <c r="D3776">
        <v>307</v>
      </c>
      <c r="E3776">
        <v>2</v>
      </c>
      <c r="F3776">
        <v>4</v>
      </c>
      <c r="G3776">
        <v>54</v>
      </c>
      <c r="H3776">
        <v>0</v>
      </c>
      <c r="I3776">
        <v>9.1999999999999993</v>
      </c>
      <c r="J3776">
        <v>-28</v>
      </c>
      <c r="K3776">
        <v>0</v>
      </c>
      <c r="L3776" s="1">
        <v>40909</v>
      </c>
      <c r="M3776" t="s">
        <v>27</v>
      </c>
      <c r="N3776" t="s">
        <v>24</v>
      </c>
      <c r="O3776" t="s">
        <v>24</v>
      </c>
      <c r="P3776" t="s">
        <v>1143</v>
      </c>
      <c r="Q3776" t="s">
        <v>42</v>
      </c>
      <c r="R3776" t="s">
        <v>26</v>
      </c>
      <c r="S3776" t="s">
        <v>66</v>
      </c>
      <c r="T3776">
        <v>53</v>
      </c>
      <c r="U3776">
        <v>0</v>
      </c>
      <c r="V3776">
        <v>-71.263999999999996</v>
      </c>
      <c r="W3776">
        <v>42.091000000000001</v>
      </c>
    </row>
    <row r="3777" spans="1:23" x14ac:dyDescent="0.25">
      <c r="A3777" t="s">
        <v>1255</v>
      </c>
      <c r="B3777">
        <v>66.5</v>
      </c>
      <c r="C3777">
        <v>56.25</v>
      </c>
      <c r="D3777">
        <v>195</v>
      </c>
      <c r="E3777">
        <v>3</v>
      </c>
      <c r="F3777">
        <v>3</v>
      </c>
      <c r="G3777">
        <v>43</v>
      </c>
      <c r="H3777">
        <v>0</v>
      </c>
      <c r="I3777">
        <v>8.08</v>
      </c>
      <c r="J3777">
        <v>-20</v>
      </c>
      <c r="K3777">
        <v>0</v>
      </c>
      <c r="L3777" s="1">
        <v>41161</v>
      </c>
      <c r="M3777" t="s">
        <v>27</v>
      </c>
      <c r="N3777" t="s">
        <v>48</v>
      </c>
      <c r="O3777" t="s">
        <v>48</v>
      </c>
      <c r="P3777" t="s">
        <v>1265</v>
      </c>
      <c r="Q3777" t="s">
        <v>42</v>
      </c>
      <c r="R3777" t="s">
        <v>26</v>
      </c>
      <c r="S3777" t="s">
        <v>207</v>
      </c>
      <c r="T3777">
        <v>77</v>
      </c>
      <c r="U3777">
        <v>0</v>
      </c>
      <c r="V3777">
        <v>-74.074360999999996</v>
      </c>
      <c r="W3777">
        <v>40.813527999999998</v>
      </c>
    </row>
    <row r="3778" spans="1:23" x14ac:dyDescent="0.25">
      <c r="A3778" t="s">
        <v>1255</v>
      </c>
      <c r="B3778">
        <v>120.1</v>
      </c>
      <c r="C3778">
        <v>52.63</v>
      </c>
      <c r="D3778">
        <v>178</v>
      </c>
      <c r="E3778">
        <v>2</v>
      </c>
      <c r="F3778">
        <v>0</v>
      </c>
      <c r="G3778">
        <v>57</v>
      </c>
      <c r="H3778">
        <v>0</v>
      </c>
      <c r="I3778">
        <v>12.74</v>
      </c>
      <c r="J3778">
        <v>18</v>
      </c>
      <c r="K3778">
        <v>1</v>
      </c>
      <c r="L3778" s="1">
        <v>41168</v>
      </c>
      <c r="M3778" t="s">
        <v>22</v>
      </c>
      <c r="N3778" t="s">
        <v>68</v>
      </c>
      <c r="O3778" t="s">
        <v>42</v>
      </c>
      <c r="P3778" t="s">
        <v>288</v>
      </c>
      <c r="Q3778" t="s">
        <v>42</v>
      </c>
      <c r="R3778" t="s">
        <v>26</v>
      </c>
      <c r="S3778" t="s">
        <v>54</v>
      </c>
      <c r="T3778">
        <v>68</v>
      </c>
      <c r="U3778">
        <v>0</v>
      </c>
      <c r="V3778">
        <v>-78.787000000000006</v>
      </c>
      <c r="W3778">
        <v>42.774000000000001</v>
      </c>
    </row>
    <row r="3779" spans="1:23" x14ac:dyDescent="0.25">
      <c r="A3779" t="s">
        <v>1255</v>
      </c>
      <c r="B3779">
        <v>107.8</v>
      </c>
      <c r="C3779">
        <v>62.86</v>
      </c>
      <c r="D3779">
        <v>208</v>
      </c>
      <c r="E3779">
        <v>3</v>
      </c>
      <c r="F3779">
        <v>0</v>
      </c>
      <c r="G3779">
        <v>80</v>
      </c>
      <c r="H3779">
        <v>3.1E-2</v>
      </c>
      <c r="I3779">
        <v>5.84</v>
      </c>
      <c r="J3779">
        <v>10</v>
      </c>
      <c r="K3779">
        <v>1</v>
      </c>
      <c r="L3779" s="1">
        <v>41175</v>
      </c>
      <c r="M3779" t="s">
        <v>27</v>
      </c>
      <c r="N3779" t="s">
        <v>51</v>
      </c>
      <c r="O3779" t="s">
        <v>51</v>
      </c>
      <c r="P3779" t="s">
        <v>118</v>
      </c>
      <c r="Q3779" t="s">
        <v>42</v>
      </c>
      <c r="R3779" t="s">
        <v>33</v>
      </c>
      <c r="S3779" t="s">
        <v>135</v>
      </c>
      <c r="T3779">
        <v>53</v>
      </c>
      <c r="U3779">
        <v>0</v>
      </c>
      <c r="V3779">
        <v>-81.699444</v>
      </c>
      <c r="W3779">
        <v>41.506110999999997</v>
      </c>
    </row>
    <row r="3780" spans="1:23" x14ac:dyDescent="0.25">
      <c r="A3780" t="s">
        <v>1255</v>
      </c>
      <c r="B3780">
        <v>81.099999999999994</v>
      </c>
      <c r="C3780">
        <v>56.41</v>
      </c>
      <c r="D3780">
        <v>350</v>
      </c>
      <c r="E3780">
        <v>4</v>
      </c>
      <c r="F3780">
        <v>4</v>
      </c>
      <c r="G3780">
        <v>69</v>
      </c>
      <c r="H3780">
        <v>0</v>
      </c>
      <c r="I3780">
        <v>4.72</v>
      </c>
      <c r="J3780">
        <v>-24</v>
      </c>
      <c r="K3780">
        <v>0</v>
      </c>
      <c r="L3780" s="1">
        <v>41182</v>
      </c>
      <c r="M3780" t="s">
        <v>22</v>
      </c>
      <c r="N3780" t="s">
        <v>24</v>
      </c>
      <c r="O3780" t="s">
        <v>42</v>
      </c>
      <c r="P3780" t="s">
        <v>1266</v>
      </c>
      <c r="Q3780" t="s">
        <v>42</v>
      </c>
      <c r="R3780" t="s">
        <v>26</v>
      </c>
      <c r="S3780" t="s">
        <v>54</v>
      </c>
      <c r="T3780">
        <v>59</v>
      </c>
      <c r="U3780">
        <v>0</v>
      </c>
      <c r="V3780">
        <v>-78.787000000000006</v>
      </c>
      <c r="W3780">
        <v>42.774000000000001</v>
      </c>
    </row>
    <row r="3781" spans="1:23" x14ac:dyDescent="0.25">
      <c r="A3781" t="s">
        <v>1255</v>
      </c>
      <c r="B3781">
        <v>57.5</v>
      </c>
      <c r="C3781">
        <v>61.54</v>
      </c>
      <c r="D3781">
        <v>126</v>
      </c>
      <c r="E3781">
        <v>0</v>
      </c>
      <c r="F3781">
        <v>1</v>
      </c>
      <c r="G3781">
        <v>47</v>
      </c>
      <c r="H3781">
        <v>0</v>
      </c>
      <c r="I3781">
        <v>13.86</v>
      </c>
      <c r="J3781">
        <v>-42</v>
      </c>
      <c r="K3781">
        <v>0</v>
      </c>
      <c r="L3781" s="1">
        <v>41189</v>
      </c>
      <c r="M3781" t="s">
        <v>27</v>
      </c>
      <c r="N3781" t="s">
        <v>140</v>
      </c>
      <c r="O3781" t="s">
        <v>140</v>
      </c>
      <c r="P3781" t="s">
        <v>1267</v>
      </c>
      <c r="Q3781" t="s">
        <v>42</v>
      </c>
      <c r="R3781" t="s">
        <v>26</v>
      </c>
      <c r="S3781" t="s">
        <v>395</v>
      </c>
      <c r="T3781">
        <v>68</v>
      </c>
      <c r="U3781">
        <v>0</v>
      </c>
      <c r="V3781">
        <v>-122.386111</v>
      </c>
      <c r="W3781">
        <v>37.713611</v>
      </c>
    </row>
    <row r="3782" spans="1:23" x14ac:dyDescent="0.25">
      <c r="A3782" t="s">
        <v>1255</v>
      </c>
      <c r="B3782">
        <v>68.900000000000006</v>
      </c>
      <c r="C3782">
        <v>56.25</v>
      </c>
      <c r="D3782">
        <v>153</v>
      </c>
      <c r="E3782">
        <v>0</v>
      </c>
      <c r="F3782">
        <v>0</v>
      </c>
      <c r="G3782">
        <v>19</v>
      </c>
      <c r="H3782">
        <v>0</v>
      </c>
      <c r="I3782">
        <v>0</v>
      </c>
      <c r="J3782">
        <v>3</v>
      </c>
      <c r="K3782">
        <v>1</v>
      </c>
      <c r="L3782" s="1">
        <v>41196</v>
      </c>
      <c r="M3782" t="s">
        <v>27</v>
      </c>
      <c r="N3782" t="s">
        <v>119</v>
      </c>
      <c r="O3782" t="s">
        <v>119</v>
      </c>
      <c r="P3782" t="s">
        <v>706</v>
      </c>
      <c r="Q3782" t="s">
        <v>42</v>
      </c>
      <c r="R3782" t="s">
        <v>26</v>
      </c>
      <c r="S3782" t="s">
        <v>425</v>
      </c>
      <c r="T3782">
        <v>91</v>
      </c>
      <c r="U3782">
        <v>1</v>
      </c>
      <c r="V3782">
        <v>-112.26300000000001</v>
      </c>
      <c r="W3782">
        <v>33.527999999999999</v>
      </c>
    </row>
    <row r="3783" spans="1:23" x14ac:dyDescent="0.25">
      <c r="A3783" t="s">
        <v>1255</v>
      </c>
      <c r="B3783">
        <v>109.8</v>
      </c>
      <c r="C3783">
        <v>77.14</v>
      </c>
      <c r="D3783">
        <v>225</v>
      </c>
      <c r="E3783">
        <v>3</v>
      </c>
      <c r="F3783">
        <v>1</v>
      </c>
      <c r="G3783">
        <v>72</v>
      </c>
      <c r="H3783">
        <v>0</v>
      </c>
      <c r="I3783">
        <v>14.98</v>
      </c>
      <c r="J3783">
        <v>-1</v>
      </c>
      <c r="K3783">
        <v>0</v>
      </c>
      <c r="L3783" s="1">
        <v>41203</v>
      </c>
      <c r="M3783" t="s">
        <v>22</v>
      </c>
      <c r="N3783" t="s">
        <v>87</v>
      </c>
      <c r="O3783" t="s">
        <v>42</v>
      </c>
      <c r="P3783" t="s">
        <v>197</v>
      </c>
      <c r="Q3783" t="s">
        <v>42</v>
      </c>
      <c r="R3783" t="s">
        <v>26</v>
      </c>
      <c r="S3783" t="s">
        <v>54</v>
      </c>
      <c r="T3783">
        <v>55</v>
      </c>
      <c r="U3783">
        <v>0</v>
      </c>
      <c r="V3783">
        <v>-78.787000000000006</v>
      </c>
      <c r="W3783">
        <v>42.774000000000001</v>
      </c>
    </row>
    <row r="3784" spans="1:23" x14ac:dyDescent="0.25">
      <c r="A3784" t="s">
        <v>1255</v>
      </c>
      <c r="B3784">
        <v>83.1</v>
      </c>
      <c r="C3784">
        <v>65.790000000000006</v>
      </c>
      <c r="D3784">
        <v>239</v>
      </c>
      <c r="E3784">
        <v>0</v>
      </c>
      <c r="F3784">
        <v>0</v>
      </c>
      <c r="G3784">
        <v>58</v>
      </c>
      <c r="H3784">
        <v>0</v>
      </c>
      <c r="I3784">
        <v>8.08</v>
      </c>
      <c r="J3784">
        <v>-12</v>
      </c>
      <c r="K3784">
        <v>0</v>
      </c>
      <c r="L3784" s="1">
        <v>41217</v>
      </c>
      <c r="M3784" t="s">
        <v>27</v>
      </c>
      <c r="N3784" t="s">
        <v>109</v>
      </c>
      <c r="O3784" t="s">
        <v>109</v>
      </c>
      <c r="P3784" t="s">
        <v>1233</v>
      </c>
      <c r="Q3784" t="s">
        <v>42</v>
      </c>
      <c r="R3784" t="s">
        <v>26</v>
      </c>
      <c r="S3784" t="s">
        <v>111</v>
      </c>
      <c r="T3784">
        <v>83</v>
      </c>
      <c r="U3784">
        <v>1</v>
      </c>
      <c r="V3784">
        <v>-95.410832999999997</v>
      </c>
      <c r="W3784">
        <v>29.684722000000001</v>
      </c>
    </row>
    <row r="3785" spans="1:23" x14ac:dyDescent="0.25">
      <c r="A3785" t="s">
        <v>1255</v>
      </c>
      <c r="B3785">
        <v>99.7</v>
      </c>
      <c r="C3785">
        <v>67.5</v>
      </c>
      <c r="D3785">
        <v>337</v>
      </c>
      <c r="E3785">
        <v>2</v>
      </c>
      <c r="F3785">
        <v>1</v>
      </c>
      <c r="G3785">
        <v>50</v>
      </c>
      <c r="H3785">
        <v>0</v>
      </c>
      <c r="I3785">
        <v>9.1999999999999993</v>
      </c>
      <c r="J3785">
        <v>-6</v>
      </c>
      <c r="K3785">
        <v>0</v>
      </c>
      <c r="L3785" s="1">
        <v>41224</v>
      </c>
      <c r="M3785" t="s">
        <v>27</v>
      </c>
      <c r="N3785" t="s">
        <v>24</v>
      </c>
      <c r="O3785" t="s">
        <v>24</v>
      </c>
      <c r="P3785" t="s">
        <v>1268</v>
      </c>
      <c r="Q3785" t="s">
        <v>42</v>
      </c>
      <c r="R3785" t="s">
        <v>26</v>
      </c>
      <c r="S3785" t="s">
        <v>66</v>
      </c>
      <c r="T3785">
        <v>64</v>
      </c>
      <c r="U3785">
        <v>0</v>
      </c>
      <c r="V3785">
        <v>-71.263999999999996</v>
      </c>
      <c r="W3785">
        <v>42.091000000000001</v>
      </c>
    </row>
    <row r="3786" spans="1:23" x14ac:dyDescent="0.25">
      <c r="A3786" t="s">
        <v>1255</v>
      </c>
      <c r="B3786">
        <v>80.5</v>
      </c>
      <c r="C3786">
        <v>62.96</v>
      </c>
      <c r="D3786">
        <v>168</v>
      </c>
      <c r="E3786">
        <v>0</v>
      </c>
      <c r="F3786">
        <v>0</v>
      </c>
      <c r="G3786">
        <v>73</v>
      </c>
      <c r="H3786">
        <v>0</v>
      </c>
      <c r="I3786">
        <v>0</v>
      </c>
      <c r="J3786">
        <v>5</v>
      </c>
      <c r="K3786">
        <v>1</v>
      </c>
      <c r="L3786" s="1">
        <v>41228</v>
      </c>
      <c r="M3786" t="s">
        <v>22</v>
      </c>
      <c r="N3786" t="s">
        <v>28</v>
      </c>
      <c r="O3786" t="s">
        <v>42</v>
      </c>
      <c r="P3786" t="s">
        <v>303</v>
      </c>
      <c r="Q3786" t="s">
        <v>42</v>
      </c>
      <c r="R3786" t="s">
        <v>26</v>
      </c>
      <c r="S3786" t="s">
        <v>54</v>
      </c>
      <c r="T3786">
        <v>36</v>
      </c>
      <c r="U3786">
        <v>0</v>
      </c>
      <c r="V3786">
        <v>-78.787000000000006</v>
      </c>
      <c r="W3786">
        <v>42.774000000000001</v>
      </c>
    </row>
    <row r="3787" spans="1:23" x14ac:dyDescent="0.25">
      <c r="A3787" t="s">
        <v>1255</v>
      </c>
      <c r="B3787">
        <v>65.2</v>
      </c>
      <c r="C3787">
        <v>51.52</v>
      </c>
      <c r="D3787">
        <v>180</v>
      </c>
      <c r="E3787">
        <v>1</v>
      </c>
      <c r="F3787">
        <v>1</v>
      </c>
      <c r="G3787">
        <v>51</v>
      </c>
      <c r="H3787">
        <v>0</v>
      </c>
      <c r="I3787">
        <v>14.98</v>
      </c>
      <c r="J3787">
        <v>-7</v>
      </c>
      <c r="K3787">
        <v>0</v>
      </c>
      <c r="L3787" s="1">
        <v>41238</v>
      </c>
      <c r="M3787" t="s">
        <v>27</v>
      </c>
      <c r="N3787" t="s">
        <v>23</v>
      </c>
      <c r="O3787" t="s">
        <v>23</v>
      </c>
      <c r="P3787" t="s">
        <v>328</v>
      </c>
      <c r="Q3787" t="s">
        <v>42</v>
      </c>
      <c r="R3787" t="s">
        <v>26</v>
      </c>
      <c r="S3787" t="s">
        <v>198</v>
      </c>
      <c r="T3787">
        <v>45</v>
      </c>
      <c r="U3787">
        <v>1</v>
      </c>
      <c r="V3787">
        <v>-86.162806000000003</v>
      </c>
      <c r="W3787">
        <v>39.760055999999999</v>
      </c>
    </row>
    <row r="3788" spans="1:23" x14ac:dyDescent="0.25">
      <c r="A3788" t="s">
        <v>1255</v>
      </c>
      <c r="B3788">
        <v>88.4</v>
      </c>
      <c r="C3788">
        <v>52.94</v>
      </c>
      <c r="D3788">
        <v>112</v>
      </c>
      <c r="E3788">
        <v>2</v>
      </c>
      <c r="F3788">
        <v>1</v>
      </c>
      <c r="G3788">
        <v>89</v>
      </c>
      <c r="H3788">
        <v>9.0999999999999998E-2</v>
      </c>
      <c r="I3788">
        <v>14.98</v>
      </c>
      <c r="J3788">
        <v>16</v>
      </c>
      <c r="K3788">
        <v>1</v>
      </c>
      <c r="L3788" s="1">
        <v>41245</v>
      </c>
      <c r="M3788" t="s">
        <v>22</v>
      </c>
      <c r="N3788" t="s">
        <v>113</v>
      </c>
      <c r="O3788" t="s">
        <v>42</v>
      </c>
      <c r="P3788" t="s">
        <v>833</v>
      </c>
      <c r="Q3788" t="s">
        <v>42</v>
      </c>
      <c r="R3788" t="s">
        <v>33</v>
      </c>
      <c r="S3788" t="s">
        <v>54</v>
      </c>
      <c r="T3788">
        <v>51</v>
      </c>
      <c r="U3788">
        <v>0</v>
      </c>
      <c r="V3788">
        <v>-78.787000000000006</v>
      </c>
      <c r="W3788">
        <v>42.774000000000001</v>
      </c>
    </row>
    <row r="3789" spans="1:23" x14ac:dyDescent="0.25">
      <c r="A3789" t="s">
        <v>1255</v>
      </c>
      <c r="B3789">
        <v>93.9</v>
      </c>
      <c r="C3789">
        <v>75.760000000000005</v>
      </c>
      <c r="D3789">
        <v>247</v>
      </c>
      <c r="E3789">
        <v>1</v>
      </c>
      <c r="F3789">
        <v>1</v>
      </c>
      <c r="G3789">
        <v>72</v>
      </c>
      <c r="H3789">
        <v>0</v>
      </c>
      <c r="I3789">
        <v>12.74</v>
      </c>
      <c r="J3789">
        <v>-3</v>
      </c>
      <c r="K3789">
        <v>0</v>
      </c>
      <c r="L3789" s="1">
        <v>41252</v>
      </c>
      <c r="M3789" t="s">
        <v>22</v>
      </c>
      <c r="N3789" t="s">
        <v>44</v>
      </c>
      <c r="O3789" t="s">
        <v>42</v>
      </c>
      <c r="P3789" t="s">
        <v>1269</v>
      </c>
      <c r="Q3789" t="s">
        <v>42</v>
      </c>
      <c r="R3789" t="s">
        <v>26</v>
      </c>
      <c r="S3789" t="s">
        <v>54</v>
      </c>
      <c r="T3789">
        <v>37</v>
      </c>
      <c r="U3789">
        <v>0</v>
      </c>
      <c r="V3789">
        <v>-78.787000000000006</v>
      </c>
      <c r="W3789">
        <v>42.774000000000001</v>
      </c>
    </row>
    <row r="3790" spans="1:23" x14ac:dyDescent="0.25">
      <c r="A3790" t="s">
        <v>1255</v>
      </c>
      <c r="B3790">
        <v>75.900000000000006</v>
      </c>
      <c r="C3790">
        <v>57.14</v>
      </c>
      <c r="D3790">
        <v>240</v>
      </c>
      <c r="E3790">
        <v>1</v>
      </c>
      <c r="F3790">
        <v>1</v>
      </c>
      <c r="G3790">
        <v>44</v>
      </c>
      <c r="H3790">
        <v>0</v>
      </c>
      <c r="I3790">
        <v>8.08</v>
      </c>
      <c r="J3790">
        <v>-14</v>
      </c>
      <c r="K3790">
        <v>0</v>
      </c>
      <c r="L3790" s="1">
        <v>41266</v>
      </c>
      <c r="M3790" t="s">
        <v>27</v>
      </c>
      <c r="N3790" t="s">
        <v>28</v>
      </c>
      <c r="O3790" t="s">
        <v>28</v>
      </c>
      <c r="P3790" t="s">
        <v>360</v>
      </c>
      <c r="Q3790" t="s">
        <v>42</v>
      </c>
      <c r="R3790" t="s">
        <v>26</v>
      </c>
      <c r="S3790" t="s">
        <v>30</v>
      </c>
      <c r="T3790">
        <v>72</v>
      </c>
      <c r="U3790">
        <v>0</v>
      </c>
      <c r="V3790">
        <v>-80.238889</v>
      </c>
      <c r="W3790">
        <v>25.958055999999999</v>
      </c>
    </row>
    <row r="3791" spans="1:23" x14ac:dyDescent="0.25">
      <c r="A3791" t="s">
        <v>1255</v>
      </c>
      <c r="B3791">
        <v>89.4</v>
      </c>
      <c r="C3791">
        <v>46.15</v>
      </c>
      <c r="D3791">
        <v>225</v>
      </c>
      <c r="E3791">
        <v>1</v>
      </c>
      <c r="F3791">
        <v>0</v>
      </c>
      <c r="G3791">
        <v>63</v>
      </c>
      <c r="H3791">
        <v>0</v>
      </c>
      <c r="I3791">
        <v>8.08</v>
      </c>
      <c r="J3791">
        <v>19</v>
      </c>
      <c r="K3791">
        <v>1</v>
      </c>
      <c r="L3791" s="1">
        <v>41273</v>
      </c>
      <c r="M3791" t="s">
        <v>22</v>
      </c>
      <c r="N3791" t="s">
        <v>48</v>
      </c>
      <c r="O3791" t="s">
        <v>42</v>
      </c>
      <c r="P3791" t="s">
        <v>1270</v>
      </c>
      <c r="Q3791" t="s">
        <v>42</v>
      </c>
      <c r="R3791" t="s">
        <v>26</v>
      </c>
      <c r="S3791" t="s">
        <v>54</v>
      </c>
      <c r="T3791">
        <v>28</v>
      </c>
      <c r="U3791">
        <v>0</v>
      </c>
      <c r="V3791">
        <v>-78.787000000000006</v>
      </c>
      <c r="W3791">
        <v>42.774000000000001</v>
      </c>
    </row>
    <row r="3792" spans="1:23" x14ac:dyDescent="0.25">
      <c r="A3792" t="s">
        <v>1255</v>
      </c>
      <c r="B3792">
        <v>57.7</v>
      </c>
      <c r="C3792">
        <v>51.22</v>
      </c>
      <c r="D3792">
        <v>247</v>
      </c>
      <c r="E3792">
        <v>1</v>
      </c>
      <c r="F3792">
        <v>2</v>
      </c>
      <c r="G3792">
        <v>79</v>
      </c>
      <c r="H3792">
        <v>0</v>
      </c>
      <c r="I3792">
        <v>10.31</v>
      </c>
      <c r="J3792">
        <v>-9</v>
      </c>
      <c r="K3792">
        <v>0</v>
      </c>
      <c r="L3792" s="1">
        <v>41553</v>
      </c>
      <c r="M3792" t="s">
        <v>22</v>
      </c>
      <c r="N3792" t="s">
        <v>68</v>
      </c>
      <c r="O3792" t="s">
        <v>87</v>
      </c>
      <c r="P3792" t="s">
        <v>551</v>
      </c>
      <c r="Q3792" t="s">
        <v>87</v>
      </c>
      <c r="R3792" t="s">
        <v>26</v>
      </c>
      <c r="S3792" t="s">
        <v>89</v>
      </c>
      <c r="T3792">
        <v>66</v>
      </c>
      <c r="U3792">
        <v>0</v>
      </c>
      <c r="V3792">
        <v>-86.771388999999999</v>
      </c>
      <c r="W3792">
        <v>36.166389000000002</v>
      </c>
    </row>
    <row r="3793" spans="1:23" x14ac:dyDescent="0.25">
      <c r="A3793" t="s">
        <v>1255</v>
      </c>
      <c r="B3793">
        <v>46.8</v>
      </c>
      <c r="C3793">
        <v>58.62</v>
      </c>
      <c r="D3793">
        <v>171</v>
      </c>
      <c r="E3793">
        <v>0</v>
      </c>
      <c r="F3793">
        <v>2</v>
      </c>
      <c r="G3793">
        <v>64</v>
      </c>
      <c r="H3793">
        <v>0</v>
      </c>
      <c r="I3793">
        <v>3.36</v>
      </c>
      <c r="J3793">
        <v>-7</v>
      </c>
      <c r="K3793">
        <v>0</v>
      </c>
      <c r="L3793" s="1">
        <v>41560</v>
      </c>
      <c r="M3793" t="s">
        <v>27</v>
      </c>
      <c r="N3793" t="s">
        <v>123</v>
      </c>
      <c r="O3793" t="s">
        <v>123</v>
      </c>
      <c r="P3793" t="s">
        <v>328</v>
      </c>
      <c r="Q3793" t="s">
        <v>87</v>
      </c>
      <c r="R3793" t="s">
        <v>26</v>
      </c>
      <c r="S3793" t="s">
        <v>236</v>
      </c>
      <c r="T3793">
        <v>57</v>
      </c>
      <c r="U3793">
        <v>0</v>
      </c>
      <c r="V3793">
        <v>-122.33159999999999</v>
      </c>
      <c r="W3793">
        <v>47.595199999999998</v>
      </c>
    </row>
    <row r="3794" spans="1:23" x14ac:dyDescent="0.25">
      <c r="A3794" t="s">
        <v>1255</v>
      </c>
      <c r="B3794">
        <v>111.6</v>
      </c>
      <c r="C3794">
        <v>78.569999999999993</v>
      </c>
      <c r="D3794">
        <v>222</v>
      </c>
      <c r="E3794">
        <v>1</v>
      </c>
      <c r="F3794">
        <v>0</v>
      </c>
      <c r="G3794">
        <v>43</v>
      </c>
      <c r="H3794">
        <v>0</v>
      </c>
      <c r="I3794">
        <v>6.96</v>
      </c>
      <c r="J3794">
        <v>-3</v>
      </c>
      <c r="K3794">
        <v>0</v>
      </c>
      <c r="L3794" s="1">
        <v>41592</v>
      </c>
      <c r="M3794" t="s">
        <v>22</v>
      </c>
      <c r="N3794" t="s">
        <v>23</v>
      </c>
      <c r="O3794" t="s">
        <v>87</v>
      </c>
      <c r="P3794" t="s">
        <v>250</v>
      </c>
      <c r="Q3794" t="s">
        <v>87</v>
      </c>
      <c r="R3794" t="s">
        <v>26</v>
      </c>
      <c r="S3794" t="s">
        <v>89</v>
      </c>
      <c r="T3794">
        <v>40</v>
      </c>
      <c r="U3794">
        <v>0</v>
      </c>
      <c r="V3794">
        <v>-86.771388999999999</v>
      </c>
      <c r="W3794">
        <v>36.166389000000002</v>
      </c>
    </row>
    <row r="3795" spans="1:23" x14ac:dyDescent="0.25">
      <c r="A3795" t="s">
        <v>1255</v>
      </c>
      <c r="B3795">
        <v>109.2</v>
      </c>
      <c r="C3795">
        <v>71.430000000000007</v>
      </c>
      <c r="D3795">
        <v>320</v>
      </c>
      <c r="E3795">
        <v>2</v>
      </c>
      <c r="F3795">
        <v>0</v>
      </c>
      <c r="G3795">
        <v>55</v>
      </c>
      <c r="H3795">
        <v>0</v>
      </c>
      <c r="I3795">
        <v>5.84</v>
      </c>
      <c r="J3795">
        <v>4</v>
      </c>
      <c r="K3795">
        <v>1</v>
      </c>
      <c r="L3795" s="1">
        <v>41602</v>
      </c>
      <c r="M3795" t="s">
        <v>27</v>
      </c>
      <c r="N3795" t="s">
        <v>59</v>
      </c>
      <c r="O3795" t="s">
        <v>59</v>
      </c>
      <c r="P3795" t="s">
        <v>841</v>
      </c>
      <c r="Q3795" t="s">
        <v>87</v>
      </c>
      <c r="R3795" t="s">
        <v>26</v>
      </c>
      <c r="S3795" t="s">
        <v>81</v>
      </c>
      <c r="T3795">
        <v>60</v>
      </c>
      <c r="U3795">
        <v>0</v>
      </c>
      <c r="V3795">
        <v>-122.20055600000001</v>
      </c>
      <c r="W3795">
        <v>37.751666999999998</v>
      </c>
    </row>
    <row r="3796" spans="1:23" x14ac:dyDescent="0.25">
      <c r="A3796" t="s">
        <v>1255</v>
      </c>
      <c r="B3796">
        <v>47.2</v>
      </c>
      <c r="C3796">
        <v>56.76</v>
      </c>
      <c r="D3796">
        <v>201</v>
      </c>
      <c r="E3796">
        <v>1</v>
      </c>
      <c r="F3796">
        <v>3</v>
      </c>
      <c r="G3796">
        <v>54</v>
      </c>
      <c r="H3796">
        <v>0</v>
      </c>
      <c r="I3796">
        <v>9.1999999999999993</v>
      </c>
      <c r="J3796">
        <v>-8</v>
      </c>
      <c r="K3796">
        <v>0</v>
      </c>
      <c r="L3796" s="1">
        <v>41609</v>
      </c>
      <c r="M3796" t="s">
        <v>27</v>
      </c>
      <c r="N3796" t="s">
        <v>23</v>
      </c>
      <c r="O3796" t="s">
        <v>23</v>
      </c>
      <c r="P3796" t="s">
        <v>636</v>
      </c>
      <c r="Q3796" t="s">
        <v>87</v>
      </c>
      <c r="R3796" t="s">
        <v>26</v>
      </c>
      <c r="S3796" t="s">
        <v>198</v>
      </c>
      <c r="T3796">
        <v>51</v>
      </c>
      <c r="U3796">
        <v>1</v>
      </c>
      <c r="V3796">
        <v>-86.162806000000003</v>
      </c>
      <c r="W3796">
        <v>39.760055999999999</v>
      </c>
    </row>
    <row r="3797" spans="1:23" x14ac:dyDescent="0.25">
      <c r="A3797" t="s">
        <v>1255</v>
      </c>
      <c r="B3797">
        <v>73.599999999999994</v>
      </c>
      <c r="C3797">
        <v>54.17</v>
      </c>
      <c r="D3797">
        <v>172</v>
      </c>
      <c r="E3797">
        <v>1</v>
      </c>
      <c r="F3797">
        <v>1</v>
      </c>
      <c r="G3797">
        <v>68</v>
      </c>
      <c r="H3797">
        <v>0</v>
      </c>
      <c r="I3797">
        <v>8.08</v>
      </c>
      <c r="J3797">
        <v>-23</v>
      </c>
      <c r="K3797">
        <v>0</v>
      </c>
      <c r="L3797" s="1">
        <v>41616</v>
      </c>
      <c r="M3797" t="s">
        <v>27</v>
      </c>
      <c r="N3797" t="s">
        <v>36</v>
      </c>
      <c r="O3797" t="s">
        <v>36</v>
      </c>
      <c r="P3797" t="s">
        <v>1271</v>
      </c>
      <c r="Q3797" t="s">
        <v>87</v>
      </c>
      <c r="R3797" t="s">
        <v>26</v>
      </c>
      <c r="S3797" t="s">
        <v>38</v>
      </c>
      <c r="T3797">
        <v>15</v>
      </c>
      <c r="U3797">
        <v>0</v>
      </c>
      <c r="V3797">
        <v>-105.02</v>
      </c>
      <c r="W3797">
        <v>39.743889000000003</v>
      </c>
    </row>
    <row r="3798" spans="1:23" x14ac:dyDescent="0.25">
      <c r="A3798" t="s">
        <v>1255</v>
      </c>
      <c r="B3798">
        <v>91.3</v>
      </c>
      <c r="C3798">
        <v>62.07</v>
      </c>
      <c r="D3798">
        <v>402</v>
      </c>
      <c r="E3798">
        <v>4</v>
      </c>
      <c r="F3798">
        <v>2</v>
      </c>
      <c r="G3798">
        <v>69</v>
      </c>
      <c r="H3798">
        <v>0</v>
      </c>
      <c r="I3798">
        <v>4.72</v>
      </c>
      <c r="J3798">
        <v>-3</v>
      </c>
      <c r="K3798">
        <v>0</v>
      </c>
      <c r="L3798" s="1">
        <v>41623</v>
      </c>
      <c r="M3798" t="s">
        <v>22</v>
      </c>
      <c r="N3798" t="s">
        <v>119</v>
      </c>
      <c r="O3798" t="s">
        <v>87</v>
      </c>
      <c r="P3798" t="s">
        <v>453</v>
      </c>
      <c r="Q3798" t="s">
        <v>87</v>
      </c>
      <c r="R3798" t="s">
        <v>26</v>
      </c>
      <c r="S3798" t="s">
        <v>89</v>
      </c>
      <c r="T3798">
        <v>34</v>
      </c>
      <c r="U3798">
        <v>0</v>
      </c>
      <c r="V3798">
        <v>-86.771388999999999</v>
      </c>
      <c r="W3798">
        <v>36.166389000000002</v>
      </c>
    </row>
    <row r="3799" spans="1:23" x14ac:dyDescent="0.25">
      <c r="A3799" t="s">
        <v>1255</v>
      </c>
      <c r="B3799">
        <v>82.4</v>
      </c>
      <c r="C3799">
        <v>65.38</v>
      </c>
      <c r="D3799">
        <v>181</v>
      </c>
      <c r="E3799">
        <v>1</v>
      </c>
      <c r="F3799">
        <v>1</v>
      </c>
      <c r="G3799">
        <v>64</v>
      </c>
      <c r="H3799">
        <v>0</v>
      </c>
      <c r="I3799">
        <v>11.43</v>
      </c>
      <c r="J3799">
        <v>4</v>
      </c>
      <c r="K3799">
        <v>1</v>
      </c>
      <c r="L3799" s="1">
        <v>41630</v>
      </c>
      <c r="M3799" t="s">
        <v>27</v>
      </c>
      <c r="N3799" t="s">
        <v>113</v>
      </c>
      <c r="O3799" t="s">
        <v>113</v>
      </c>
      <c r="P3799" t="s">
        <v>223</v>
      </c>
      <c r="Q3799" t="s">
        <v>87</v>
      </c>
      <c r="R3799" t="s">
        <v>26</v>
      </c>
      <c r="S3799" t="s">
        <v>174</v>
      </c>
      <c r="T3799">
        <v>82</v>
      </c>
      <c r="U3799">
        <v>0</v>
      </c>
      <c r="V3799">
        <v>-81.637500000000003</v>
      </c>
      <c r="W3799">
        <v>30.323889000000001</v>
      </c>
    </row>
    <row r="3800" spans="1:23" x14ac:dyDescent="0.25">
      <c r="A3800" t="s">
        <v>1255</v>
      </c>
      <c r="B3800">
        <v>65.599999999999994</v>
      </c>
      <c r="C3800">
        <v>62.5</v>
      </c>
      <c r="D3800">
        <v>166</v>
      </c>
      <c r="E3800">
        <v>0</v>
      </c>
      <c r="F3800">
        <v>1</v>
      </c>
      <c r="G3800">
        <v>69</v>
      </c>
      <c r="H3800">
        <v>0</v>
      </c>
      <c r="I3800">
        <v>3.36</v>
      </c>
      <c r="J3800">
        <v>6</v>
      </c>
      <c r="K3800">
        <v>1</v>
      </c>
      <c r="L3800" s="1">
        <v>41637</v>
      </c>
      <c r="M3800" t="s">
        <v>22</v>
      </c>
      <c r="N3800" t="s">
        <v>109</v>
      </c>
      <c r="O3800" t="s">
        <v>87</v>
      </c>
      <c r="P3800" t="s">
        <v>320</v>
      </c>
      <c r="Q3800" t="s">
        <v>87</v>
      </c>
      <c r="R3800" t="s">
        <v>26</v>
      </c>
      <c r="S3800" t="s">
        <v>89</v>
      </c>
      <c r="T3800">
        <v>52</v>
      </c>
      <c r="U3800">
        <v>0</v>
      </c>
      <c r="V3800">
        <v>-86.771388999999999</v>
      </c>
      <c r="W3800">
        <v>36.166389000000002</v>
      </c>
    </row>
    <row r="3801" spans="1:23" x14ac:dyDescent="0.25">
      <c r="A3801" t="s">
        <v>1255</v>
      </c>
      <c r="B3801">
        <v>109.3</v>
      </c>
      <c r="C3801">
        <v>63.64</v>
      </c>
      <c r="D3801">
        <v>206</v>
      </c>
      <c r="E3801">
        <v>1</v>
      </c>
      <c r="F3801">
        <v>0</v>
      </c>
      <c r="G3801">
        <v>60</v>
      </c>
      <c r="H3801">
        <v>0</v>
      </c>
      <c r="I3801">
        <v>0</v>
      </c>
      <c r="J3801">
        <v>11</v>
      </c>
      <c r="K3801">
        <v>1</v>
      </c>
      <c r="L3801" s="1">
        <v>41889</v>
      </c>
      <c r="M3801" t="s">
        <v>22</v>
      </c>
      <c r="N3801" t="s">
        <v>97</v>
      </c>
      <c r="O3801" t="s">
        <v>109</v>
      </c>
      <c r="P3801" t="s">
        <v>102</v>
      </c>
      <c r="Q3801" t="s">
        <v>109</v>
      </c>
      <c r="R3801" t="s">
        <v>26</v>
      </c>
      <c r="S3801" t="s">
        <v>111</v>
      </c>
      <c r="T3801">
        <v>84</v>
      </c>
      <c r="U3801">
        <v>1</v>
      </c>
      <c r="V3801">
        <v>-95.410832999999997</v>
      </c>
      <c r="W3801">
        <v>29.684722000000001</v>
      </c>
    </row>
    <row r="3802" spans="1:23" x14ac:dyDescent="0.25">
      <c r="A3802" t="s">
        <v>1255</v>
      </c>
      <c r="B3802">
        <v>129.1</v>
      </c>
      <c r="C3802">
        <v>73.680000000000007</v>
      </c>
      <c r="D3802">
        <v>139</v>
      </c>
      <c r="E3802">
        <v>2</v>
      </c>
      <c r="F3802">
        <v>0</v>
      </c>
      <c r="G3802">
        <v>61</v>
      </c>
      <c r="H3802">
        <v>0</v>
      </c>
      <c r="I3802">
        <v>12.74</v>
      </c>
      <c r="J3802">
        <v>16</v>
      </c>
      <c r="K3802">
        <v>1</v>
      </c>
      <c r="L3802" s="1">
        <v>41896</v>
      </c>
      <c r="M3802" t="s">
        <v>27</v>
      </c>
      <c r="N3802" t="s">
        <v>59</v>
      </c>
      <c r="O3802" t="s">
        <v>59</v>
      </c>
      <c r="P3802" t="s">
        <v>65</v>
      </c>
      <c r="Q3802" t="s">
        <v>109</v>
      </c>
      <c r="R3802" t="s">
        <v>26</v>
      </c>
      <c r="S3802" t="s">
        <v>81</v>
      </c>
      <c r="T3802">
        <v>72</v>
      </c>
      <c r="U3802">
        <v>0</v>
      </c>
      <c r="V3802">
        <v>-122.20055600000001</v>
      </c>
      <c r="W3802">
        <v>37.751666999999998</v>
      </c>
    </row>
    <row r="3803" spans="1:23" x14ac:dyDescent="0.25">
      <c r="A3803" t="s">
        <v>1255</v>
      </c>
      <c r="B3803">
        <v>59.6</v>
      </c>
      <c r="C3803">
        <v>58.82</v>
      </c>
      <c r="D3803">
        <v>289</v>
      </c>
      <c r="E3803">
        <v>1</v>
      </c>
      <c r="F3803">
        <v>3</v>
      </c>
      <c r="G3803">
        <v>84</v>
      </c>
      <c r="H3803">
        <v>0</v>
      </c>
      <c r="I3803">
        <v>0</v>
      </c>
      <c r="J3803">
        <v>-13</v>
      </c>
      <c r="K3803">
        <v>0</v>
      </c>
      <c r="L3803" s="1">
        <v>41903</v>
      </c>
      <c r="M3803" t="s">
        <v>27</v>
      </c>
      <c r="N3803" t="s">
        <v>101</v>
      </c>
      <c r="O3803" t="s">
        <v>101</v>
      </c>
      <c r="P3803" t="s">
        <v>90</v>
      </c>
      <c r="Q3803" t="s">
        <v>109</v>
      </c>
      <c r="R3803" t="s">
        <v>26</v>
      </c>
      <c r="S3803" t="s">
        <v>207</v>
      </c>
      <c r="T3803">
        <v>74</v>
      </c>
      <c r="U3803">
        <v>0</v>
      </c>
      <c r="V3803">
        <v>-74.074360999999996</v>
      </c>
      <c r="W3803">
        <v>40.813527999999998</v>
      </c>
    </row>
    <row r="3804" spans="1:23" x14ac:dyDescent="0.25">
      <c r="A3804" t="s">
        <v>1255</v>
      </c>
      <c r="B3804">
        <v>75.099999999999994</v>
      </c>
      <c r="C3804">
        <v>67.569999999999993</v>
      </c>
      <c r="D3804">
        <v>268</v>
      </c>
      <c r="E3804">
        <v>1</v>
      </c>
      <c r="F3804">
        <v>2</v>
      </c>
      <c r="G3804">
        <v>77</v>
      </c>
      <c r="H3804">
        <v>0</v>
      </c>
      <c r="I3804">
        <v>8.08</v>
      </c>
      <c r="J3804">
        <v>6</v>
      </c>
      <c r="K3804">
        <v>1</v>
      </c>
      <c r="L3804" s="1">
        <v>41910</v>
      </c>
      <c r="M3804" t="s">
        <v>22</v>
      </c>
      <c r="N3804" t="s">
        <v>42</v>
      </c>
      <c r="O3804" t="s">
        <v>109</v>
      </c>
      <c r="P3804" t="s">
        <v>370</v>
      </c>
      <c r="Q3804" t="s">
        <v>109</v>
      </c>
      <c r="R3804" t="s">
        <v>26</v>
      </c>
      <c r="S3804" t="s">
        <v>111</v>
      </c>
      <c r="T3804">
        <v>77</v>
      </c>
      <c r="U3804">
        <v>1</v>
      </c>
      <c r="V3804">
        <v>-95.410832999999997</v>
      </c>
      <c r="W3804">
        <v>29.684722000000001</v>
      </c>
    </row>
    <row r="3805" spans="1:23" x14ac:dyDescent="0.25">
      <c r="A3805" t="s">
        <v>1255</v>
      </c>
      <c r="B3805">
        <v>64.400000000000006</v>
      </c>
      <c r="C3805">
        <v>64</v>
      </c>
      <c r="D3805">
        <v>154</v>
      </c>
      <c r="E3805">
        <v>0</v>
      </c>
      <c r="F3805">
        <v>1</v>
      </c>
      <c r="G3805">
        <v>57</v>
      </c>
      <c r="H3805">
        <v>0</v>
      </c>
      <c r="I3805">
        <v>10.31</v>
      </c>
      <c r="J3805">
        <v>-3</v>
      </c>
      <c r="K3805">
        <v>0</v>
      </c>
      <c r="L3805" s="1">
        <v>41917</v>
      </c>
      <c r="M3805" t="s">
        <v>27</v>
      </c>
      <c r="N3805" t="s">
        <v>107</v>
      </c>
      <c r="O3805" t="s">
        <v>107</v>
      </c>
      <c r="P3805" t="s">
        <v>98</v>
      </c>
      <c r="Q3805" t="s">
        <v>109</v>
      </c>
      <c r="R3805" t="s">
        <v>26</v>
      </c>
      <c r="S3805" t="s">
        <v>278</v>
      </c>
      <c r="T3805">
        <v>80</v>
      </c>
      <c r="U3805">
        <v>1</v>
      </c>
      <c r="V3805">
        <v>-97.092777999999996</v>
      </c>
      <c r="W3805">
        <v>32.747777999999997</v>
      </c>
    </row>
    <row r="3806" spans="1:23" x14ac:dyDescent="0.25">
      <c r="A3806" t="s">
        <v>1255</v>
      </c>
      <c r="B3806">
        <v>109.3</v>
      </c>
      <c r="C3806">
        <v>65.22</v>
      </c>
      <c r="D3806">
        <v>212</v>
      </c>
      <c r="E3806">
        <v>1</v>
      </c>
      <c r="F3806">
        <v>0</v>
      </c>
      <c r="G3806">
        <v>88</v>
      </c>
      <c r="H3806">
        <v>0</v>
      </c>
      <c r="I3806">
        <v>3.36</v>
      </c>
      <c r="J3806">
        <v>-5</v>
      </c>
      <c r="K3806">
        <v>0</v>
      </c>
      <c r="L3806" s="1">
        <v>41921</v>
      </c>
      <c r="M3806" t="s">
        <v>22</v>
      </c>
      <c r="N3806" t="s">
        <v>23</v>
      </c>
      <c r="O3806" t="s">
        <v>109</v>
      </c>
      <c r="P3806" t="s">
        <v>1017</v>
      </c>
      <c r="Q3806" t="s">
        <v>109</v>
      </c>
      <c r="R3806" t="s">
        <v>26</v>
      </c>
      <c r="S3806" t="s">
        <v>111</v>
      </c>
      <c r="T3806">
        <v>69</v>
      </c>
      <c r="U3806">
        <v>1</v>
      </c>
      <c r="V3806">
        <v>-95.410832999999997</v>
      </c>
      <c r="W3806">
        <v>29.684722000000001</v>
      </c>
    </row>
    <row r="3807" spans="1:23" x14ac:dyDescent="0.25">
      <c r="A3807" t="s">
        <v>1255</v>
      </c>
      <c r="B3807">
        <v>98.7</v>
      </c>
      <c r="C3807">
        <v>65.63</v>
      </c>
      <c r="D3807">
        <v>262</v>
      </c>
      <c r="E3807">
        <v>2</v>
      </c>
      <c r="F3807">
        <v>1</v>
      </c>
      <c r="G3807">
        <v>71</v>
      </c>
      <c r="H3807">
        <v>1.2E-2</v>
      </c>
      <c r="I3807">
        <v>6.96</v>
      </c>
      <c r="J3807">
        <v>-7</v>
      </c>
      <c r="K3807">
        <v>0</v>
      </c>
      <c r="L3807" s="1">
        <v>41932</v>
      </c>
      <c r="M3807" t="s">
        <v>27</v>
      </c>
      <c r="N3807" t="s">
        <v>62</v>
      </c>
      <c r="O3807" t="s">
        <v>62</v>
      </c>
      <c r="P3807" t="s">
        <v>789</v>
      </c>
      <c r="Q3807" t="s">
        <v>109</v>
      </c>
      <c r="R3807" t="s">
        <v>33</v>
      </c>
      <c r="S3807" t="s">
        <v>64</v>
      </c>
      <c r="T3807">
        <v>52</v>
      </c>
      <c r="U3807">
        <v>0</v>
      </c>
      <c r="V3807">
        <v>-80.015833000000001</v>
      </c>
      <c r="W3807">
        <v>40.446666999999998</v>
      </c>
    </row>
    <row r="3808" spans="1:23" x14ac:dyDescent="0.25">
      <c r="A3808" t="s">
        <v>1255</v>
      </c>
      <c r="B3808">
        <v>83.9</v>
      </c>
      <c r="C3808">
        <v>54.29</v>
      </c>
      <c r="D3808">
        <v>227</v>
      </c>
      <c r="E3808">
        <v>1</v>
      </c>
      <c r="F3808">
        <v>0</v>
      </c>
      <c r="G3808">
        <v>60</v>
      </c>
      <c r="H3808">
        <v>0</v>
      </c>
      <c r="I3808">
        <v>3.36</v>
      </c>
      <c r="J3808">
        <v>14</v>
      </c>
      <c r="K3808">
        <v>1</v>
      </c>
      <c r="L3808" s="1">
        <v>41938</v>
      </c>
      <c r="M3808" t="s">
        <v>27</v>
      </c>
      <c r="N3808" t="s">
        <v>87</v>
      </c>
      <c r="O3808" t="s">
        <v>87</v>
      </c>
      <c r="P3808" t="s">
        <v>988</v>
      </c>
      <c r="Q3808" t="s">
        <v>109</v>
      </c>
      <c r="R3808" t="s">
        <v>26</v>
      </c>
      <c r="S3808" t="s">
        <v>89</v>
      </c>
      <c r="T3808">
        <v>77</v>
      </c>
      <c r="U3808">
        <v>0</v>
      </c>
      <c r="V3808">
        <v>-86.771388999999999</v>
      </c>
      <c r="W3808">
        <v>36.166389000000002</v>
      </c>
    </row>
    <row r="3809" spans="1:23" x14ac:dyDescent="0.25">
      <c r="A3809" t="s">
        <v>1255</v>
      </c>
      <c r="B3809">
        <v>82.8</v>
      </c>
      <c r="C3809">
        <v>48.15</v>
      </c>
      <c r="D3809">
        <v>203</v>
      </c>
      <c r="E3809">
        <v>2</v>
      </c>
      <c r="F3809">
        <v>1</v>
      </c>
      <c r="G3809">
        <v>59</v>
      </c>
      <c r="H3809">
        <v>0</v>
      </c>
      <c r="I3809">
        <v>6.96</v>
      </c>
      <c r="J3809">
        <v>-10</v>
      </c>
      <c r="K3809">
        <v>0</v>
      </c>
      <c r="L3809" s="1">
        <v>41945</v>
      </c>
      <c r="M3809" t="s">
        <v>22</v>
      </c>
      <c r="N3809" t="s">
        <v>93</v>
      </c>
      <c r="O3809" t="s">
        <v>109</v>
      </c>
      <c r="P3809" t="s">
        <v>388</v>
      </c>
      <c r="Q3809" t="s">
        <v>109</v>
      </c>
      <c r="R3809" t="s">
        <v>26</v>
      </c>
      <c r="S3809" t="s">
        <v>111</v>
      </c>
      <c r="T3809">
        <v>70</v>
      </c>
      <c r="U3809">
        <v>1</v>
      </c>
      <c r="V3809">
        <v>-95.410832999999997</v>
      </c>
      <c r="W3809">
        <v>29.684722000000001</v>
      </c>
    </row>
    <row r="3810" spans="1:23" x14ac:dyDescent="0.25">
      <c r="A3810" t="s">
        <v>1255</v>
      </c>
      <c r="B3810">
        <v>147.5</v>
      </c>
      <c r="C3810">
        <v>72.73</v>
      </c>
      <c r="D3810">
        <v>358</v>
      </c>
      <c r="E3810">
        <v>6</v>
      </c>
      <c r="F3810">
        <v>0</v>
      </c>
      <c r="G3810">
        <v>63</v>
      </c>
      <c r="H3810">
        <v>0</v>
      </c>
      <c r="I3810">
        <v>9.1999999999999993</v>
      </c>
      <c r="J3810">
        <v>24</v>
      </c>
      <c r="K3810">
        <v>1</v>
      </c>
      <c r="L3810" s="1">
        <v>41973</v>
      </c>
      <c r="M3810" t="s">
        <v>22</v>
      </c>
      <c r="N3810" t="s">
        <v>87</v>
      </c>
      <c r="O3810" t="s">
        <v>109</v>
      </c>
      <c r="P3810" t="s">
        <v>556</v>
      </c>
      <c r="Q3810" t="s">
        <v>109</v>
      </c>
      <c r="R3810" t="s">
        <v>26</v>
      </c>
      <c r="S3810" t="s">
        <v>111</v>
      </c>
      <c r="T3810">
        <v>69</v>
      </c>
      <c r="U3810">
        <v>1</v>
      </c>
      <c r="V3810">
        <v>-95.410832999999997</v>
      </c>
      <c r="W3810">
        <v>29.684722000000001</v>
      </c>
    </row>
    <row r="3811" spans="1:23" x14ac:dyDescent="0.25">
      <c r="A3811" t="s">
        <v>1255</v>
      </c>
      <c r="B3811">
        <v>88.7</v>
      </c>
      <c r="C3811">
        <v>68.42</v>
      </c>
      <c r="D3811">
        <v>135</v>
      </c>
      <c r="E3811">
        <v>0</v>
      </c>
      <c r="F3811">
        <v>0</v>
      </c>
      <c r="G3811">
        <v>78</v>
      </c>
      <c r="H3811">
        <v>0</v>
      </c>
      <c r="I3811">
        <v>10.31</v>
      </c>
      <c r="J3811">
        <v>14</v>
      </c>
      <c r="K3811">
        <v>1</v>
      </c>
      <c r="L3811" s="1">
        <v>41980</v>
      </c>
      <c r="M3811" t="s">
        <v>27</v>
      </c>
      <c r="N3811" t="s">
        <v>113</v>
      </c>
      <c r="O3811" t="s">
        <v>113</v>
      </c>
      <c r="P3811" t="s">
        <v>114</v>
      </c>
      <c r="Q3811" t="s">
        <v>109</v>
      </c>
      <c r="R3811" t="s">
        <v>26</v>
      </c>
      <c r="S3811" t="s">
        <v>174</v>
      </c>
      <c r="T3811">
        <v>58</v>
      </c>
      <c r="U3811">
        <v>0</v>
      </c>
      <c r="V3811">
        <v>-81.637500000000003</v>
      </c>
      <c r="W3811">
        <v>30.323889000000001</v>
      </c>
    </row>
    <row r="3812" spans="1:23" x14ac:dyDescent="0.25">
      <c r="A3812" t="s">
        <v>1255</v>
      </c>
      <c r="B3812">
        <v>64.599999999999994</v>
      </c>
      <c r="C3812">
        <v>50</v>
      </c>
      <c r="D3812">
        <v>30</v>
      </c>
      <c r="E3812">
        <v>0</v>
      </c>
      <c r="F3812">
        <v>0</v>
      </c>
      <c r="G3812">
        <v>89</v>
      </c>
      <c r="H3812">
        <v>0</v>
      </c>
      <c r="I3812">
        <v>5.84</v>
      </c>
      <c r="J3812">
        <v>-7</v>
      </c>
      <c r="K3812">
        <v>0</v>
      </c>
      <c r="L3812" s="1">
        <v>41987</v>
      </c>
      <c r="M3812" t="s">
        <v>27</v>
      </c>
      <c r="N3812" t="s">
        <v>23</v>
      </c>
      <c r="O3812" t="s">
        <v>23</v>
      </c>
      <c r="P3812" t="s">
        <v>315</v>
      </c>
      <c r="Q3812" t="s">
        <v>109</v>
      </c>
      <c r="R3812" t="s">
        <v>26</v>
      </c>
      <c r="S3812" t="s">
        <v>198</v>
      </c>
      <c r="T3812">
        <v>47</v>
      </c>
      <c r="U3812">
        <v>1</v>
      </c>
      <c r="V3812">
        <v>-86.162806000000003</v>
      </c>
      <c r="W3812">
        <v>39.760055999999999</v>
      </c>
    </row>
    <row r="3813" spans="1:23" x14ac:dyDescent="0.25">
      <c r="A3813" t="s">
        <v>1255</v>
      </c>
      <c r="B3813">
        <v>95.7</v>
      </c>
      <c r="C3813">
        <v>62.5</v>
      </c>
      <c r="D3813">
        <v>179</v>
      </c>
      <c r="E3813">
        <v>2</v>
      </c>
      <c r="F3813">
        <v>1</v>
      </c>
      <c r="G3813">
        <v>48</v>
      </c>
      <c r="H3813">
        <v>0</v>
      </c>
      <c r="I3813">
        <v>13.86</v>
      </c>
      <c r="J3813">
        <v>21</v>
      </c>
      <c r="K3813">
        <v>1</v>
      </c>
      <c r="L3813" s="1">
        <v>42260</v>
      </c>
      <c r="M3813" t="s">
        <v>22</v>
      </c>
      <c r="N3813" t="s">
        <v>51</v>
      </c>
      <c r="O3813" t="s">
        <v>48</v>
      </c>
      <c r="P3813" t="s">
        <v>94</v>
      </c>
      <c r="Q3813" t="s">
        <v>48</v>
      </c>
      <c r="R3813" t="s">
        <v>26</v>
      </c>
      <c r="S3813" t="s">
        <v>207</v>
      </c>
      <c r="T3813">
        <v>76</v>
      </c>
      <c r="U3813">
        <v>0</v>
      </c>
      <c r="V3813">
        <v>-74.074360999999996</v>
      </c>
      <c r="W3813">
        <v>40.813527999999998</v>
      </c>
    </row>
    <row r="3814" spans="1:23" x14ac:dyDescent="0.25">
      <c r="A3814" t="s">
        <v>1255</v>
      </c>
      <c r="B3814">
        <v>93.3</v>
      </c>
      <c r="C3814">
        <v>64.709999999999994</v>
      </c>
      <c r="D3814">
        <v>244</v>
      </c>
      <c r="E3814">
        <v>2</v>
      </c>
      <c r="F3814">
        <v>1</v>
      </c>
      <c r="G3814">
        <v>47</v>
      </c>
      <c r="H3814">
        <v>0</v>
      </c>
      <c r="I3814">
        <v>6.96</v>
      </c>
      <c r="J3814">
        <v>13</v>
      </c>
      <c r="K3814">
        <v>1</v>
      </c>
      <c r="L3814" s="1">
        <v>42268</v>
      </c>
      <c r="M3814" t="s">
        <v>27</v>
      </c>
      <c r="N3814" t="s">
        <v>23</v>
      </c>
      <c r="O3814" t="s">
        <v>23</v>
      </c>
      <c r="P3814" t="s">
        <v>683</v>
      </c>
      <c r="Q3814" t="s">
        <v>48</v>
      </c>
      <c r="R3814" t="s">
        <v>26</v>
      </c>
      <c r="S3814" t="s">
        <v>198</v>
      </c>
      <c r="T3814">
        <v>66</v>
      </c>
      <c r="U3814">
        <v>1</v>
      </c>
      <c r="V3814">
        <v>-86.162806000000003</v>
      </c>
      <c r="W3814">
        <v>39.760055999999999</v>
      </c>
    </row>
    <row r="3815" spans="1:23" x14ac:dyDescent="0.25">
      <c r="A3815" t="s">
        <v>1255</v>
      </c>
      <c r="B3815">
        <v>62.6</v>
      </c>
      <c r="C3815">
        <v>60.34</v>
      </c>
      <c r="D3815">
        <v>283</v>
      </c>
      <c r="E3815">
        <v>2</v>
      </c>
      <c r="F3815">
        <v>3</v>
      </c>
      <c r="G3815">
        <v>57</v>
      </c>
      <c r="H3815">
        <v>0</v>
      </c>
      <c r="I3815">
        <v>4.72</v>
      </c>
      <c r="J3815">
        <v>-7</v>
      </c>
      <c r="K3815">
        <v>0</v>
      </c>
      <c r="L3815" s="1">
        <v>42274</v>
      </c>
      <c r="M3815" t="s">
        <v>22</v>
      </c>
      <c r="N3815" t="s">
        <v>93</v>
      </c>
      <c r="O3815" t="s">
        <v>48</v>
      </c>
      <c r="P3815" t="s">
        <v>45</v>
      </c>
      <c r="Q3815" t="s">
        <v>48</v>
      </c>
      <c r="R3815" t="s">
        <v>26</v>
      </c>
      <c r="S3815" t="s">
        <v>207</v>
      </c>
      <c r="T3815">
        <v>69</v>
      </c>
      <c r="U3815">
        <v>0</v>
      </c>
      <c r="V3815">
        <v>-74.074360999999996</v>
      </c>
      <c r="W3815">
        <v>40.813527999999998</v>
      </c>
    </row>
    <row r="3816" spans="1:23" x14ac:dyDescent="0.25">
      <c r="A3816" t="s">
        <v>1255</v>
      </c>
      <c r="B3816">
        <v>113.1</v>
      </c>
      <c r="C3816">
        <v>73.08</v>
      </c>
      <c r="D3816">
        <v>253</v>
      </c>
      <c r="E3816">
        <v>2</v>
      </c>
      <c r="F3816">
        <v>1</v>
      </c>
      <c r="G3816">
        <v>27</v>
      </c>
      <c r="H3816">
        <v>0</v>
      </c>
      <c r="I3816">
        <v>17.21</v>
      </c>
      <c r="J3816">
        <v>14</v>
      </c>
      <c r="K3816">
        <v>1</v>
      </c>
      <c r="L3816" s="1">
        <v>42295</v>
      </c>
      <c r="M3816" t="s">
        <v>22</v>
      </c>
      <c r="N3816" t="s">
        <v>97</v>
      </c>
      <c r="O3816" t="s">
        <v>48</v>
      </c>
      <c r="P3816" t="s">
        <v>255</v>
      </c>
      <c r="Q3816" t="s">
        <v>48</v>
      </c>
      <c r="R3816" t="s">
        <v>26</v>
      </c>
      <c r="S3816" t="s">
        <v>207</v>
      </c>
      <c r="T3816">
        <v>48</v>
      </c>
      <c r="U3816">
        <v>0</v>
      </c>
      <c r="V3816">
        <v>-74.074360999999996</v>
      </c>
      <c r="W3816">
        <v>40.813527999999998</v>
      </c>
    </row>
    <row r="3817" spans="1:23" x14ac:dyDescent="0.25">
      <c r="A3817" t="s">
        <v>1255</v>
      </c>
      <c r="B3817">
        <v>97.7</v>
      </c>
      <c r="C3817">
        <v>56.41</v>
      </c>
      <c r="D3817">
        <v>295</v>
      </c>
      <c r="E3817">
        <v>2</v>
      </c>
      <c r="F3817">
        <v>0</v>
      </c>
      <c r="G3817">
        <v>90</v>
      </c>
      <c r="H3817">
        <v>0</v>
      </c>
      <c r="I3817">
        <v>6.96</v>
      </c>
      <c r="J3817">
        <v>-7</v>
      </c>
      <c r="K3817">
        <v>0</v>
      </c>
      <c r="L3817" s="1">
        <v>42302</v>
      </c>
      <c r="M3817" t="s">
        <v>27</v>
      </c>
      <c r="N3817" t="s">
        <v>24</v>
      </c>
      <c r="O3817" t="s">
        <v>24</v>
      </c>
      <c r="P3817" t="s">
        <v>789</v>
      </c>
      <c r="Q3817" t="s">
        <v>48</v>
      </c>
      <c r="R3817" t="s">
        <v>26</v>
      </c>
      <c r="S3817" t="s">
        <v>66</v>
      </c>
      <c r="T3817">
        <v>60</v>
      </c>
      <c r="U3817">
        <v>0</v>
      </c>
      <c r="V3817">
        <v>-71.263999999999996</v>
      </c>
      <c r="W3817">
        <v>42.091000000000001</v>
      </c>
    </row>
    <row r="3818" spans="1:23" x14ac:dyDescent="0.25">
      <c r="A3818" t="s">
        <v>1255</v>
      </c>
      <c r="B3818">
        <v>105</v>
      </c>
      <c r="C3818">
        <v>80</v>
      </c>
      <c r="D3818">
        <v>46</v>
      </c>
      <c r="E3818">
        <v>0</v>
      </c>
      <c r="F3818">
        <v>0</v>
      </c>
      <c r="G3818">
        <v>68</v>
      </c>
      <c r="H3818">
        <v>0</v>
      </c>
      <c r="I3818">
        <v>11.43</v>
      </c>
      <c r="J3818">
        <v>-14</v>
      </c>
      <c r="K3818">
        <v>0</v>
      </c>
      <c r="L3818" s="1">
        <v>42309</v>
      </c>
      <c r="M3818" t="s">
        <v>27</v>
      </c>
      <c r="N3818" t="s">
        <v>59</v>
      </c>
      <c r="O3818" t="s">
        <v>59</v>
      </c>
      <c r="P3818" t="s">
        <v>126</v>
      </c>
      <c r="Q3818" t="s">
        <v>48</v>
      </c>
      <c r="R3818" t="s">
        <v>26</v>
      </c>
      <c r="S3818" t="s">
        <v>81</v>
      </c>
      <c r="T3818">
        <v>68</v>
      </c>
      <c r="U3818">
        <v>0</v>
      </c>
      <c r="V3818">
        <v>-122.20055600000001</v>
      </c>
      <c r="W3818">
        <v>37.751666999999998</v>
      </c>
    </row>
    <row r="3819" spans="1:23" x14ac:dyDescent="0.25">
      <c r="A3819" t="s">
        <v>1255</v>
      </c>
      <c r="B3819">
        <v>106.5</v>
      </c>
      <c r="C3819">
        <v>61.76</v>
      </c>
      <c r="D3819">
        <v>272</v>
      </c>
      <c r="E3819">
        <v>2</v>
      </c>
      <c r="F3819">
        <v>0</v>
      </c>
      <c r="G3819">
        <v>34</v>
      </c>
      <c r="H3819">
        <v>0</v>
      </c>
      <c r="I3819">
        <v>5.84</v>
      </c>
      <c r="J3819">
        <v>5</v>
      </c>
      <c r="K3819">
        <v>1</v>
      </c>
      <c r="L3819" s="1">
        <v>42316</v>
      </c>
      <c r="M3819" t="s">
        <v>22</v>
      </c>
      <c r="N3819" t="s">
        <v>113</v>
      </c>
      <c r="O3819" t="s">
        <v>48</v>
      </c>
      <c r="P3819" t="s">
        <v>418</v>
      </c>
      <c r="Q3819" t="s">
        <v>48</v>
      </c>
      <c r="R3819" t="s">
        <v>26</v>
      </c>
      <c r="S3819" t="s">
        <v>207</v>
      </c>
      <c r="T3819">
        <v>57</v>
      </c>
      <c r="U3819">
        <v>0</v>
      </c>
      <c r="V3819">
        <v>-74.074360999999996</v>
      </c>
      <c r="W3819">
        <v>40.813527999999998</v>
      </c>
    </row>
    <row r="3820" spans="1:23" x14ac:dyDescent="0.25">
      <c r="A3820" t="s">
        <v>1255</v>
      </c>
      <c r="B3820">
        <v>57.6</v>
      </c>
      <c r="C3820">
        <v>44.12</v>
      </c>
      <c r="D3820">
        <v>193</v>
      </c>
      <c r="E3820">
        <v>2</v>
      </c>
      <c r="F3820">
        <v>2</v>
      </c>
      <c r="G3820">
        <v>84</v>
      </c>
      <c r="H3820">
        <v>1.2E-2</v>
      </c>
      <c r="I3820">
        <v>9.1999999999999993</v>
      </c>
      <c r="J3820">
        <v>-5</v>
      </c>
      <c r="K3820">
        <v>0</v>
      </c>
      <c r="L3820" s="1">
        <v>42320</v>
      </c>
      <c r="M3820" t="s">
        <v>22</v>
      </c>
      <c r="N3820" t="s">
        <v>42</v>
      </c>
      <c r="O3820" t="s">
        <v>48</v>
      </c>
      <c r="P3820" t="s">
        <v>707</v>
      </c>
      <c r="Q3820" t="s">
        <v>48</v>
      </c>
      <c r="R3820" t="s">
        <v>33</v>
      </c>
      <c r="S3820" t="s">
        <v>207</v>
      </c>
      <c r="T3820">
        <v>58</v>
      </c>
      <c r="U3820">
        <v>0</v>
      </c>
      <c r="V3820">
        <v>-74.074360999999996</v>
      </c>
      <c r="W3820">
        <v>40.813527999999998</v>
      </c>
    </row>
    <row r="3821" spans="1:23" x14ac:dyDescent="0.25">
      <c r="A3821" t="s">
        <v>1255</v>
      </c>
      <c r="B3821">
        <v>52.9</v>
      </c>
      <c r="C3821">
        <v>48.72</v>
      </c>
      <c r="D3821">
        <v>216</v>
      </c>
      <c r="E3821">
        <v>1</v>
      </c>
      <c r="F3821">
        <v>2</v>
      </c>
      <c r="G3821">
        <v>40</v>
      </c>
      <c r="H3821">
        <v>0</v>
      </c>
      <c r="I3821">
        <v>9.1999999999999993</v>
      </c>
      <c r="J3821">
        <v>-7</v>
      </c>
      <c r="K3821">
        <v>0</v>
      </c>
      <c r="L3821" s="1">
        <v>42330</v>
      </c>
      <c r="M3821" t="s">
        <v>27</v>
      </c>
      <c r="N3821" t="s">
        <v>109</v>
      </c>
      <c r="O3821" t="s">
        <v>109</v>
      </c>
      <c r="P3821" t="s">
        <v>45</v>
      </c>
      <c r="Q3821" t="s">
        <v>48</v>
      </c>
      <c r="R3821" t="s">
        <v>26</v>
      </c>
      <c r="S3821" t="s">
        <v>111</v>
      </c>
      <c r="T3821">
        <v>52</v>
      </c>
      <c r="U3821">
        <v>1</v>
      </c>
      <c r="V3821">
        <v>-95.410832999999997</v>
      </c>
      <c r="W3821">
        <v>29.684722000000001</v>
      </c>
    </row>
    <row r="3822" spans="1:23" x14ac:dyDescent="0.25">
      <c r="A3822" t="s">
        <v>1255</v>
      </c>
      <c r="B3822">
        <v>118.9</v>
      </c>
      <c r="C3822">
        <v>59.46</v>
      </c>
      <c r="D3822">
        <v>277</v>
      </c>
      <c r="E3822">
        <v>4</v>
      </c>
      <c r="F3822">
        <v>0</v>
      </c>
      <c r="G3822">
        <v>33</v>
      </c>
      <c r="H3822">
        <v>0</v>
      </c>
      <c r="I3822">
        <v>5.84</v>
      </c>
      <c r="J3822">
        <v>18</v>
      </c>
      <c r="K3822">
        <v>1</v>
      </c>
      <c r="L3822" s="1">
        <v>42337</v>
      </c>
      <c r="M3822" t="s">
        <v>22</v>
      </c>
      <c r="N3822" t="s">
        <v>28</v>
      </c>
      <c r="O3822" t="s">
        <v>48</v>
      </c>
      <c r="P3822" t="s">
        <v>226</v>
      </c>
      <c r="Q3822" t="s">
        <v>48</v>
      </c>
      <c r="R3822" t="s">
        <v>26</v>
      </c>
      <c r="S3822" t="s">
        <v>207</v>
      </c>
      <c r="T3822">
        <v>48</v>
      </c>
      <c r="U3822">
        <v>0</v>
      </c>
      <c r="V3822">
        <v>-74.074360999999996</v>
      </c>
      <c r="W3822">
        <v>40.813527999999998</v>
      </c>
    </row>
    <row r="3823" spans="1:23" x14ac:dyDescent="0.25">
      <c r="A3823" t="s">
        <v>1255</v>
      </c>
      <c r="B3823">
        <v>107.9</v>
      </c>
      <c r="C3823">
        <v>72</v>
      </c>
      <c r="D3823">
        <v>390</v>
      </c>
      <c r="E3823">
        <v>2</v>
      </c>
      <c r="F3823">
        <v>0</v>
      </c>
      <c r="G3823">
        <v>50</v>
      </c>
      <c r="H3823">
        <v>0</v>
      </c>
      <c r="I3823">
        <v>8.08</v>
      </c>
      <c r="J3823">
        <v>3</v>
      </c>
      <c r="K3823">
        <v>1</v>
      </c>
      <c r="L3823" s="1">
        <v>42344</v>
      </c>
      <c r="M3823" t="s">
        <v>27</v>
      </c>
      <c r="N3823" t="s">
        <v>101</v>
      </c>
      <c r="O3823" t="s">
        <v>101</v>
      </c>
      <c r="P3823" t="s">
        <v>110</v>
      </c>
      <c r="Q3823" t="s">
        <v>48</v>
      </c>
      <c r="R3823" t="s">
        <v>26</v>
      </c>
      <c r="S3823" t="s">
        <v>207</v>
      </c>
      <c r="T3823">
        <v>53</v>
      </c>
      <c r="U3823">
        <v>0</v>
      </c>
      <c r="V3823">
        <v>-74.074360999999996</v>
      </c>
      <c r="W3823">
        <v>40.813527999999998</v>
      </c>
    </row>
    <row r="3824" spans="1:23" x14ac:dyDescent="0.25">
      <c r="A3824" t="s">
        <v>1255</v>
      </c>
      <c r="B3824">
        <v>108.9</v>
      </c>
      <c r="C3824">
        <v>58.33</v>
      </c>
      <c r="D3824">
        <v>263</v>
      </c>
      <c r="E3824">
        <v>3</v>
      </c>
      <c r="F3824">
        <v>0</v>
      </c>
      <c r="G3824">
        <v>56</v>
      </c>
      <c r="H3824">
        <v>0</v>
      </c>
      <c r="I3824">
        <v>5.84</v>
      </c>
      <c r="J3824">
        <v>22</v>
      </c>
      <c r="K3824">
        <v>1</v>
      </c>
      <c r="L3824" s="1">
        <v>42351</v>
      </c>
      <c r="M3824" t="s">
        <v>22</v>
      </c>
      <c r="N3824" t="s">
        <v>87</v>
      </c>
      <c r="O3824" t="s">
        <v>48</v>
      </c>
      <c r="P3824" t="s">
        <v>1140</v>
      </c>
      <c r="Q3824" t="s">
        <v>48</v>
      </c>
      <c r="R3824" t="s">
        <v>26</v>
      </c>
      <c r="S3824" t="s">
        <v>207</v>
      </c>
      <c r="T3824">
        <v>65</v>
      </c>
      <c r="U3824">
        <v>0</v>
      </c>
      <c r="V3824">
        <v>-74.074360999999996</v>
      </c>
      <c r="W3824">
        <v>40.813527999999998</v>
      </c>
    </row>
    <row r="3825" spans="1:23" x14ac:dyDescent="0.25">
      <c r="A3825" t="s">
        <v>1255</v>
      </c>
      <c r="B3825">
        <v>87.4</v>
      </c>
      <c r="C3825">
        <v>66.67</v>
      </c>
      <c r="D3825">
        <v>299</v>
      </c>
      <c r="E3825">
        <v>1</v>
      </c>
      <c r="F3825">
        <v>1</v>
      </c>
      <c r="G3825">
        <v>58</v>
      </c>
      <c r="H3825">
        <v>0</v>
      </c>
      <c r="I3825">
        <v>6.96</v>
      </c>
      <c r="J3825">
        <v>3</v>
      </c>
      <c r="K3825">
        <v>1</v>
      </c>
      <c r="L3825" s="1">
        <v>42357</v>
      </c>
      <c r="M3825" t="s">
        <v>27</v>
      </c>
      <c r="N3825" t="s">
        <v>107</v>
      </c>
      <c r="O3825" t="s">
        <v>107</v>
      </c>
      <c r="P3825" t="s">
        <v>706</v>
      </c>
      <c r="Q3825" t="s">
        <v>48</v>
      </c>
      <c r="R3825" t="s">
        <v>26</v>
      </c>
      <c r="S3825" t="s">
        <v>278</v>
      </c>
      <c r="T3825">
        <v>53</v>
      </c>
      <c r="U3825">
        <v>1</v>
      </c>
      <c r="V3825">
        <v>-97.092777999999996</v>
      </c>
      <c r="W3825">
        <v>32.747777999999997</v>
      </c>
    </row>
    <row r="3826" spans="1:23" x14ac:dyDescent="0.25">
      <c r="A3826" t="s">
        <v>1255</v>
      </c>
      <c r="B3826">
        <v>109.4</v>
      </c>
      <c r="C3826">
        <v>63.41</v>
      </c>
      <c r="D3826">
        <v>296</v>
      </c>
      <c r="E3826">
        <v>3</v>
      </c>
      <c r="F3826">
        <v>0</v>
      </c>
      <c r="G3826">
        <v>81</v>
      </c>
      <c r="H3826">
        <v>0</v>
      </c>
      <c r="I3826">
        <v>13.86</v>
      </c>
      <c r="J3826">
        <v>6</v>
      </c>
      <c r="K3826">
        <v>1</v>
      </c>
      <c r="L3826" s="1">
        <v>42365</v>
      </c>
      <c r="M3826" t="s">
        <v>22</v>
      </c>
      <c r="N3826" t="s">
        <v>24</v>
      </c>
      <c r="O3826" t="s">
        <v>48</v>
      </c>
      <c r="P3826" t="s">
        <v>362</v>
      </c>
      <c r="Q3826" t="s">
        <v>48</v>
      </c>
      <c r="R3826" t="s">
        <v>26</v>
      </c>
      <c r="S3826" t="s">
        <v>207</v>
      </c>
      <c r="T3826">
        <v>59</v>
      </c>
      <c r="U3826">
        <v>0</v>
      </c>
      <c r="V3826">
        <v>-74.074360999999996</v>
      </c>
      <c r="W3826">
        <v>40.813527999999998</v>
      </c>
    </row>
    <row r="3827" spans="1:23" x14ac:dyDescent="0.25">
      <c r="A3827" t="s">
        <v>1255</v>
      </c>
      <c r="B3827">
        <v>42.7</v>
      </c>
      <c r="C3827">
        <v>43.24</v>
      </c>
      <c r="D3827">
        <v>181</v>
      </c>
      <c r="E3827">
        <v>2</v>
      </c>
      <c r="F3827">
        <v>3</v>
      </c>
      <c r="G3827">
        <v>72</v>
      </c>
      <c r="H3827">
        <v>0</v>
      </c>
      <c r="I3827">
        <v>16.09</v>
      </c>
      <c r="J3827">
        <v>-5</v>
      </c>
      <c r="K3827">
        <v>0</v>
      </c>
      <c r="L3827" s="1">
        <v>42372</v>
      </c>
      <c r="M3827" t="s">
        <v>27</v>
      </c>
      <c r="N3827" t="s">
        <v>42</v>
      </c>
      <c r="O3827" t="s">
        <v>42</v>
      </c>
      <c r="P3827" t="s">
        <v>707</v>
      </c>
      <c r="Q3827" t="s">
        <v>48</v>
      </c>
      <c r="R3827" t="s">
        <v>26</v>
      </c>
      <c r="S3827" t="s">
        <v>54</v>
      </c>
      <c r="T3827">
        <v>33</v>
      </c>
      <c r="U3827">
        <v>0</v>
      </c>
      <c r="V3827">
        <v>-78.787000000000006</v>
      </c>
      <c r="W3827">
        <v>42.774000000000001</v>
      </c>
    </row>
    <row r="3828" spans="1:23" x14ac:dyDescent="0.25">
      <c r="A3828" t="s">
        <v>1255</v>
      </c>
      <c r="B3828">
        <v>77</v>
      </c>
      <c r="C3828">
        <v>54.29</v>
      </c>
      <c r="D3828">
        <v>189</v>
      </c>
      <c r="E3828">
        <v>2</v>
      </c>
      <c r="F3828">
        <v>1</v>
      </c>
      <c r="G3828">
        <v>40</v>
      </c>
      <c r="H3828">
        <v>0</v>
      </c>
      <c r="I3828">
        <v>14.98</v>
      </c>
      <c r="J3828">
        <v>-1</v>
      </c>
      <c r="K3828">
        <v>0</v>
      </c>
      <c r="L3828" s="1">
        <v>42624</v>
      </c>
      <c r="M3828" t="s">
        <v>22</v>
      </c>
      <c r="N3828" t="s">
        <v>136</v>
      </c>
      <c r="O3828" t="s">
        <v>48</v>
      </c>
      <c r="P3828" t="s">
        <v>814</v>
      </c>
      <c r="Q3828" t="s">
        <v>48</v>
      </c>
      <c r="R3828" t="s">
        <v>26</v>
      </c>
      <c r="S3828" t="s">
        <v>207</v>
      </c>
      <c r="T3828">
        <v>82</v>
      </c>
      <c r="U3828">
        <v>0</v>
      </c>
      <c r="V3828">
        <v>-74.074360999999996</v>
      </c>
      <c r="W3828">
        <v>40.813527999999998</v>
      </c>
    </row>
    <row r="3829" spans="1:23" x14ac:dyDescent="0.25">
      <c r="A3829" t="s">
        <v>1255</v>
      </c>
      <c r="B3829">
        <v>116.5</v>
      </c>
      <c r="C3829">
        <v>70.59</v>
      </c>
      <c r="D3829">
        <v>374</v>
      </c>
      <c r="E3829">
        <v>1</v>
      </c>
      <c r="F3829">
        <v>0</v>
      </c>
      <c r="G3829">
        <v>78</v>
      </c>
      <c r="H3829">
        <v>0</v>
      </c>
      <c r="I3829">
        <v>9.1999999999999993</v>
      </c>
      <c r="J3829">
        <v>6</v>
      </c>
      <c r="K3829">
        <v>1</v>
      </c>
      <c r="L3829" s="1">
        <v>42628</v>
      </c>
      <c r="M3829" t="s">
        <v>27</v>
      </c>
      <c r="N3829" t="s">
        <v>42</v>
      </c>
      <c r="O3829" t="s">
        <v>42</v>
      </c>
      <c r="P3829" t="s">
        <v>237</v>
      </c>
      <c r="Q3829" t="s">
        <v>48</v>
      </c>
      <c r="R3829" t="s">
        <v>26</v>
      </c>
      <c r="S3829" t="s">
        <v>54</v>
      </c>
      <c r="T3829">
        <v>58</v>
      </c>
      <c r="U3829">
        <v>0</v>
      </c>
      <c r="V3829">
        <v>-78.787000000000006</v>
      </c>
      <c r="W3829">
        <v>42.774000000000001</v>
      </c>
    </row>
    <row r="3830" spans="1:23" x14ac:dyDescent="0.25">
      <c r="A3830" t="s">
        <v>1255</v>
      </c>
      <c r="B3830">
        <v>18.2</v>
      </c>
      <c r="C3830">
        <v>45.45</v>
      </c>
      <c r="D3830">
        <v>188</v>
      </c>
      <c r="E3830">
        <v>0</v>
      </c>
      <c r="F3830">
        <v>6</v>
      </c>
      <c r="G3830">
        <v>70</v>
      </c>
      <c r="H3830">
        <v>0</v>
      </c>
      <c r="I3830">
        <v>9.1999999999999993</v>
      </c>
      <c r="J3830">
        <v>-21</v>
      </c>
      <c r="K3830">
        <v>0</v>
      </c>
      <c r="L3830" s="1">
        <v>42638</v>
      </c>
      <c r="M3830" t="s">
        <v>27</v>
      </c>
      <c r="N3830" t="s">
        <v>68</v>
      </c>
      <c r="O3830" t="s">
        <v>68</v>
      </c>
      <c r="P3830" t="s">
        <v>1188</v>
      </c>
      <c r="Q3830" t="s">
        <v>48</v>
      </c>
      <c r="R3830" t="s">
        <v>26</v>
      </c>
      <c r="S3830" t="s">
        <v>131</v>
      </c>
      <c r="T3830">
        <v>66</v>
      </c>
      <c r="U3830">
        <v>0</v>
      </c>
      <c r="V3830">
        <v>-94.483889000000005</v>
      </c>
      <c r="W3830">
        <v>39.048889000000003</v>
      </c>
    </row>
    <row r="3831" spans="1:23" x14ac:dyDescent="0.25">
      <c r="A3831" t="s">
        <v>1255</v>
      </c>
      <c r="B3831">
        <v>53</v>
      </c>
      <c r="C3831">
        <v>56.1</v>
      </c>
      <c r="D3831">
        <v>261</v>
      </c>
      <c r="E3831">
        <v>1</v>
      </c>
      <c r="F3831">
        <v>3</v>
      </c>
      <c r="G3831">
        <v>80</v>
      </c>
      <c r="H3831">
        <v>0</v>
      </c>
      <c r="I3831">
        <v>0</v>
      </c>
      <c r="J3831">
        <v>-10</v>
      </c>
      <c r="K3831">
        <v>0</v>
      </c>
      <c r="L3831" s="1">
        <v>42645</v>
      </c>
      <c r="M3831" t="s">
        <v>22</v>
      </c>
      <c r="N3831" t="s">
        <v>123</v>
      </c>
      <c r="O3831" t="s">
        <v>48</v>
      </c>
      <c r="P3831" t="s">
        <v>144</v>
      </c>
      <c r="Q3831" t="s">
        <v>48</v>
      </c>
      <c r="R3831" t="s">
        <v>26</v>
      </c>
      <c r="S3831" t="s">
        <v>207</v>
      </c>
      <c r="T3831">
        <v>62</v>
      </c>
      <c r="U3831">
        <v>0</v>
      </c>
      <c r="V3831">
        <v>-74.074360999999996</v>
      </c>
      <c r="W3831">
        <v>40.813527999999998</v>
      </c>
    </row>
    <row r="3832" spans="1:23" x14ac:dyDescent="0.25">
      <c r="A3832" t="s">
        <v>1255</v>
      </c>
      <c r="B3832">
        <v>93.6</v>
      </c>
      <c r="C3832">
        <v>65.790000000000006</v>
      </c>
      <c r="D3832">
        <v>255</v>
      </c>
      <c r="E3832">
        <v>1</v>
      </c>
      <c r="F3832">
        <v>0</v>
      </c>
      <c r="G3832">
        <v>60</v>
      </c>
      <c r="H3832">
        <v>0</v>
      </c>
      <c r="I3832">
        <v>14.98</v>
      </c>
      <c r="J3832">
        <v>-18</v>
      </c>
      <c r="K3832">
        <v>0</v>
      </c>
      <c r="L3832" s="1">
        <v>42652</v>
      </c>
      <c r="M3832" t="s">
        <v>27</v>
      </c>
      <c r="N3832" t="s">
        <v>62</v>
      </c>
      <c r="O3832" t="s">
        <v>62</v>
      </c>
      <c r="P3832" t="s">
        <v>913</v>
      </c>
      <c r="Q3832" t="s">
        <v>48</v>
      </c>
      <c r="R3832" t="s">
        <v>26</v>
      </c>
      <c r="S3832" t="s">
        <v>64</v>
      </c>
      <c r="T3832">
        <v>58</v>
      </c>
      <c r="U3832">
        <v>0</v>
      </c>
      <c r="V3832">
        <v>-80.015833000000001</v>
      </c>
      <c r="W3832">
        <v>40.446666999999998</v>
      </c>
    </row>
    <row r="3833" spans="1:23" x14ac:dyDescent="0.25">
      <c r="A3833" t="s">
        <v>1255</v>
      </c>
      <c r="B3833">
        <v>55</v>
      </c>
      <c r="C3833">
        <v>51.61</v>
      </c>
      <c r="D3833">
        <v>174</v>
      </c>
      <c r="E3833">
        <v>0</v>
      </c>
      <c r="F3833">
        <v>1</v>
      </c>
      <c r="G3833">
        <v>23</v>
      </c>
      <c r="H3833">
        <v>0</v>
      </c>
      <c r="I3833">
        <v>8.08</v>
      </c>
      <c r="J3833">
        <v>-25</v>
      </c>
      <c r="K3833">
        <v>0</v>
      </c>
      <c r="L3833" s="1">
        <v>42660</v>
      </c>
      <c r="M3833" t="s">
        <v>27</v>
      </c>
      <c r="N3833" t="s">
        <v>119</v>
      </c>
      <c r="O3833" t="s">
        <v>119</v>
      </c>
      <c r="P3833" t="s">
        <v>1206</v>
      </c>
      <c r="Q3833" t="s">
        <v>48</v>
      </c>
      <c r="R3833" t="s">
        <v>26</v>
      </c>
      <c r="S3833" t="s">
        <v>425</v>
      </c>
      <c r="T3833">
        <v>82</v>
      </c>
      <c r="U3833">
        <v>1</v>
      </c>
      <c r="V3833">
        <v>-112.26300000000001</v>
      </c>
      <c r="W3833">
        <v>33.527999999999999</v>
      </c>
    </row>
    <row r="3834" spans="1:23" x14ac:dyDescent="0.25">
      <c r="A3834" t="s">
        <v>1255</v>
      </c>
      <c r="B3834">
        <v>79</v>
      </c>
      <c r="C3834">
        <v>47.06</v>
      </c>
      <c r="D3834">
        <v>228</v>
      </c>
      <c r="E3834">
        <v>1</v>
      </c>
      <c r="F3834">
        <v>0</v>
      </c>
      <c r="G3834">
        <v>83</v>
      </c>
      <c r="H3834">
        <v>0</v>
      </c>
      <c r="I3834">
        <v>9.1999999999999993</v>
      </c>
      <c r="J3834">
        <v>3</v>
      </c>
      <c r="K3834">
        <v>1</v>
      </c>
      <c r="L3834" s="1">
        <v>42673</v>
      </c>
      <c r="M3834" t="s">
        <v>27</v>
      </c>
      <c r="N3834" t="s">
        <v>51</v>
      </c>
      <c r="O3834" t="s">
        <v>51</v>
      </c>
      <c r="P3834" t="s">
        <v>146</v>
      </c>
      <c r="Q3834" t="s">
        <v>48</v>
      </c>
      <c r="R3834" t="s">
        <v>26</v>
      </c>
      <c r="S3834" t="s">
        <v>135</v>
      </c>
      <c r="T3834">
        <v>54</v>
      </c>
      <c r="U3834">
        <v>0</v>
      </c>
      <c r="V3834">
        <v>-81.699444</v>
      </c>
      <c r="W3834">
        <v>41.506110999999997</v>
      </c>
    </row>
    <row r="3835" spans="1:23" x14ac:dyDescent="0.25">
      <c r="A3835" t="s">
        <v>1255</v>
      </c>
      <c r="B3835">
        <v>62.9</v>
      </c>
      <c r="C3835">
        <v>59.26</v>
      </c>
      <c r="D3835">
        <v>194</v>
      </c>
      <c r="E3835">
        <v>1</v>
      </c>
      <c r="F3835">
        <v>2</v>
      </c>
      <c r="G3835">
        <v>60</v>
      </c>
      <c r="H3835">
        <v>0</v>
      </c>
      <c r="I3835">
        <v>16.09</v>
      </c>
      <c r="J3835">
        <v>-4</v>
      </c>
      <c r="K3835">
        <v>0</v>
      </c>
      <c r="L3835" s="1">
        <v>42680</v>
      </c>
      <c r="M3835" t="s">
        <v>27</v>
      </c>
      <c r="N3835" t="s">
        <v>28</v>
      </c>
      <c r="O3835" t="s">
        <v>28</v>
      </c>
      <c r="P3835" t="s">
        <v>400</v>
      </c>
      <c r="Q3835" t="s">
        <v>48</v>
      </c>
      <c r="R3835" t="s">
        <v>26</v>
      </c>
      <c r="S3835" t="s">
        <v>30</v>
      </c>
      <c r="T3835">
        <v>80</v>
      </c>
      <c r="U3835">
        <v>0</v>
      </c>
      <c r="V3835">
        <v>-80.238889</v>
      </c>
      <c r="W3835">
        <v>25.958055999999999</v>
      </c>
    </row>
    <row r="3836" spans="1:23" x14ac:dyDescent="0.25">
      <c r="A3836" t="s">
        <v>1255</v>
      </c>
      <c r="B3836">
        <v>115.2</v>
      </c>
      <c r="C3836">
        <v>68.75</v>
      </c>
      <c r="D3836">
        <v>269</v>
      </c>
      <c r="E3836">
        <v>2</v>
      </c>
      <c r="F3836">
        <v>0</v>
      </c>
      <c r="G3836">
        <v>43</v>
      </c>
      <c r="H3836">
        <v>0</v>
      </c>
      <c r="I3836">
        <v>8.08</v>
      </c>
      <c r="J3836">
        <v>-5</v>
      </c>
      <c r="K3836">
        <v>0</v>
      </c>
      <c r="L3836" s="1">
        <v>42701</v>
      </c>
      <c r="M3836" t="s">
        <v>22</v>
      </c>
      <c r="N3836" t="s">
        <v>24</v>
      </c>
      <c r="O3836" t="s">
        <v>48</v>
      </c>
      <c r="P3836" t="s">
        <v>707</v>
      </c>
      <c r="Q3836" t="s">
        <v>48</v>
      </c>
      <c r="R3836" t="s">
        <v>26</v>
      </c>
      <c r="S3836" t="s">
        <v>207</v>
      </c>
      <c r="T3836">
        <v>45</v>
      </c>
      <c r="U3836">
        <v>0</v>
      </c>
      <c r="V3836">
        <v>-74.074360999999996</v>
      </c>
      <c r="W3836">
        <v>40.813527999999998</v>
      </c>
    </row>
    <row r="3837" spans="1:23" x14ac:dyDescent="0.25">
      <c r="A3837" t="s">
        <v>1255</v>
      </c>
      <c r="B3837">
        <v>30.2</v>
      </c>
      <c r="C3837">
        <v>41.67</v>
      </c>
      <c r="D3837">
        <v>81</v>
      </c>
      <c r="E3837">
        <v>0</v>
      </c>
      <c r="F3837">
        <v>1</v>
      </c>
      <c r="G3837">
        <v>70</v>
      </c>
      <c r="H3837">
        <v>0</v>
      </c>
      <c r="I3837">
        <v>4.72</v>
      </c>
      <c r="J3837">
        <v>-31</v>
      </c>
      <c r="K3837">
        <v>0</v>
      </c>
      <c r="L3837" s="1">
        <v>42709</v>
      </c>
      <c r="M3837" t="s">
        <v>22</v>
      </c>
      <c r="N3837" t="s">
        <v>23</v>
      </c>
      <c r="O3837" t="s">
        <v>48</v>
      </c>
      <c r="P3837" t="s">
        <v>390</v>
      </c>
      <c r="Q3837" t="s">
        <v>48</v>
      </c>
      <c r="R3837" t="s">
        <v>26</v>
      </c>
      <c r="S3837" t="s">
        <v>207</v>
      </c>
      <c r="T3837">
        <v>41</v>
      </c>
      <c r="U3837">
        <v>0</v>
      </c>
      <c r="V3837">
        <v>-74.074360999999996</v>
      </c>
      <c r="W3837">
        <v>40.813527999999998</v>
      </c>
    </row>
    <row r="3838" spans="1:23" x14ac:dyDescent="0.25">
      <c r="A3838" t="s">
        <v>1255</v>
      </c>
      <c r="B3838">
        <v>109</v>
      </c>
      <c r="C3838">
        <v>66.67</v>
      </c>
      <c r="D3838">
        <v>210</v>
      </c>
      <c r="E3838">
        <v>2</v>
      </c>
      <c r="F3838">
        <v>0</v>
      </c>
      <c r="G3838">
        <v>39</v>
      </c>
      <c r="H3838">
        <v>0</v>
      </c>
      <c r="I3838">
        <v>9.1999999999999993</v>
      </c>
      <c r="J3838">
        <v>20</v>
      </c>
      <c r="K3838">
        <v>1</v>
      </c>
      <c r="L3838" s="1">
        <v>42736</v>
      </c>
      <c r="M3838" t="s">
        <v>22</v>
      </c>
      <c r="N3838" t="s">
        <v>42</v>
      </c>
      <c r="O3838" t="s">
        <v>48</v>
      </c>
      <c r="P3838" t="s">
        <v>478</v>
      </c>
      <c r="Q3838" t="s">
        <v>48</v>
      </c>
      <c r="R3838" t="s">
        <v>26</v>
      </c>
      <c r="S3838" t="s">
        <v>207</v>
      </c>
      <c r="T3838">
        <v>47</v>
      </c>
      <c r="U3838">
        <v>0</v>
      </c>
      <c r="V3838">
        <v>-74.074360999999996</v>
      </c>
      <c r="W3838">
        <v>40.813527999999998</v>
      </c>
    </row>
    <row r="3839" spans="1:23" x14ac:dyDescent="0.25">
      <c r="A3839" t="s">
        <v>1255</v>
      </c>
      <c r="B3839">
        <v>64.2</v>
      </c>
      <c r="C3839">
        <v>50</v>
      </c>
      <c r="D3839">
        <v>187</v>
      </c>
      <c r="E3839">
        <v>1</v>
      </c>
      <c r="F3839">
        <v>1</v>
      </c>
      <c r="G3839">
        <v>74</v>
      </c>
      <c r="H3839">
        <v>0</v>
      </c>
      <c r="I3839">
        <v>11.43</v>
      </c>
      <c r="J3839">
        <v>5</v>
      </c>
      <c r="K3839">
        <v>1</v>
      </c>
      <c r="L3839" s="1">
        <v>43051</v>
      </c>
      <c r="M3839" t="s">
        <v>22</v>
      </c>
      <c r="N3839" t="s">
        <v>48</v>
      </c>
      <c r="O3839" t="s">
        <v>152</v>
      </c>
      <c r="P3839" t="s">
        <v>1058</v>
      </c>
      <c r="Q3839" t="s">
        <v>152</v>
      </c>
      <c r="R3839" t="s">
        <v>26</v>
      </c>
      <c r="S3839" t="s">
        <v>304</v>
      </c>
      <c r="T3839">
        <v>77</v>
      </c>
      <c r="U3839">
        <v>0</v>
      </c>
      <c r="V3839">
        <v>-82.503332999999998</v>
      </c>
      <c r="W3839">
        <v>27.975833000000002</v>
      </c>
    </row>
    <row r="3840" spans="1:23" x14ac:dyDescent="0.25">
      <c r="A3840" t="s">
        <v>1255</v>
      </c>
      <c r="B3840">
        <v>100.6</v>
      </c>
      <c r="C3840">
        <v>59.46</v>
      </c>
      <c r="D3840">
        <v>275</v>
      </c>
      <c r="E3840">
        <v>2</v>
      </c>
      <c r="F3840">
        <v>0</v>
      </c>
      <c r="G3840">
        <v>46</v>
      </c>
      <c r="H3840">
        <v>0</v>
      </c>
      <c r="I3840">
        <v>9.1999999999999993</v>
      </c>
      <c r="J3840">
        <v>10</v>
      </c>
      <c r="K3840">
        <v>1</v>
      </c>
      <c r="L3840" s="1">
        <v>43058</v>
      </c>
      <c r="M3840" t="s">
        <v>27</v>
      </c>
      <c r="N3840" t="s">
        <v>28</v>
      </c>
      <c r="O3840" t="s">
        <v>28</v>
      </c>
      <c r="P3840" t="s">
        <v>124</v>
      </c>
      <c r="Q3840" t="s">
        <v>152</v>
      </c>
      <c r="R3840" t="s">
        <v>26</v>
      </c>
      <c r="S3840" t="s">
        <v>30</v>
      </c>
      <c r="T3840">
        <v>82</v>
      </c>
      <c r="U3840">
        <v>0</v>
      </c>
      <c r="V3840">
        <v>-80.238889</v>
      </c>
      <c r="W3840">
        <v>25.958055999999999</v>
      </c>
    </row>
    <row r="3841" spans="1:23" x14ac:dyDescent="0.25">
      <c r="A3841" t="s">
        <v>1255</v>
      </c>
      <c r="B3841">
        <v>80</v>
      </c>
      <c r="C3841">
        <v>61.36</v>
      </c>
      <c r="D3841">
        <v>283</v>
      </c>
      <c r="E3841">
        <v>0</v>
      </c>
      <c r="F3841">
        <v>0</v>
      </c>
      <c r="G3841">
        <v>26</v>
      </c>
      <c r="H3841">
        <v>0</v>
      </c>
      <c r="I3841">
        <v>12.74</v>
      </c>
      <c r="J3841">
        <v>-14</v>
      </c>
      <c r="K3841">
        <v>0</v>
      </c>
      <c r="L3841" s="1">
        <v>43065</v>
      </c>
      <c r="M3841" t="s">
        <v>27</v>
      </c>
      <c r="N3841" t="s">
        <v>39</v>
      </c>
      <c r="O3841" t="s">
        <v>39</v>
      </c>
      <c r="P3841" t="s">
        <v>126</v>
      </c>
      <c r="Q3841" t="s">
        <v>152</v>
      </c>
      <c r="R3841" t="s">
        <v>26</v>
      </c>
      <c r="S3841" t="s">
        <v>340</v>
      </c>
      <c r="T3841">
        <v>62</v>
      </c>
      <c r="U3841">
        <v>1</v>
      </c>
      <c r="V3841">
        <v>-84.4</v>
      </c>
      <c r="W3841">
        <v>33.755555999999999</v>
      </c>
    </row>
    <row r="3842" spans="1:23" x14ac:dyDescent="0.25">
      <c r="A3842" t="s">
        <v>1255</v>
      </c>
      <c r="B3842">
        <v>156.19999999999999</v>
      </c>
      <c r="C3842">
        <v>75</v>
      </c>
      <c r="D3842">
        <v>417</v>
      </c>
      <c r="E3842">
        <v>4</v>
      </c>
      <c r="F3842">
        <v>0</v>
      </c>
      <c r="G3842">
        <v>70</v>
      </c>
      <c r="H3842">
        <v>0</v>
      </c>
      <c r="I3842">
        <v>6.96</v>
      </c>
      <c r="J3842">
        <v>8</v>
      </c>
      <c r="K3842">
        <v>1</v>
      </c>
      <c r="L3842" s="1">
        <v>43352</v>
      </c>
      <c r="M3842" t="s">
        <v>27</v>
      </c>
      <c r="N3842" t="s">
        <v>46</v>
      </c>
      <c r="O3842" t="s">
        <v>46</v>
      </c>
      <c r="P3842" t="s">
        <v>1272</v>
      </c>
      <c r="Q3842" t="s">
        <v>152</v>
      </c>
      <c r="R3842" t="s">
        <v>26</v>
      </c>
      <c r="S3842" t="s">
        <v>201</v>
      </c>
      <c r="T3842">
        <v>82</v>
      </c>
      <c r="U3842">
        <v>1</v>
      </c>
      <c r="V3842">
        <v>-90.811110999999997</v>
      </c>
      <c r="W3842">
        <v>29.950832999999999</v>
      </c>
    </row>
    <row r="3843" spans="1:23" x14ac:dyDescent="0.25">
      <c r="A3843" t="s">
        <v>1255</v>
      </c>
      <c r="B3843">
        <v>144.4</v>
      </c>
      <c r="C3843">
        <v>81.819999999999993</v>
      </c>
      <c r="D3843">
        <v>402</v>
      </c>
      <c r="E3843">
        <v>4</v>
      </c>
      <c r="F3843">
        <v>1</v>
      </c>
      <c r="G3843">
        <v>64</v>
      </c>
      <c r="H3843">
        <v>0</v>
      </c>
      <c r="I3843">
        <v>9.1999999999999993</v>
      </c>
      <c r="J3843">
        <v>6</v>
      </c>
      <c r="K3843">
        <v>1</v>
      </c>
      <c r="L3843" s="1">
        <v>43359</v>
      </c>
      <c r="M3843" t="s">
        <v>22</v>
      </c>
      <c r="N3843" t="s">
        <v>93</v>
      </c>
      <c r="O3843" t="s">
        <v>152</v>
      </c>
      <c r="P3843" t="s">
        <v>195</v>
      </c>
      <c r="Q3843" t="s">
        <v>152</v>
      </c>
      <c r="R3843" t="s">
        <v>26</v>
      </c>
      <c r="S3843" t="s">
        <v>304</v>
      </c>
      <c r="T3843">
        <v>92</v>
      </c>
      <c r="U3843">
        <v>0</v>
      </c>
      <c r="V3843">
        <v>-82.503332999999998</v>
      </c>
      <c r="W3843">
        <v>27.975833000000002</v>
      </c>
    </row>
    <row r="3844" spans="1:23" x14ac:dyDescent="0.25">
      <c r="A3844" t="s">
        <v>1255</v>
      </c>
      <c r="B3844">
        <v>81.3</v>
      </c>
      <c r="C3844">
        <v>60</v>
      </c>
      <c r="D3844">
        <v>411</v>
      </c>
      <c r="E3844">
        <v>3</v>
      </c>
      <c r="F3844">
        <v>3</v>
      </c>
      <c r="G3844">
        <v>82</v>
      </c>
      <c r="H3844">
        <v>0</v>
      </c>
      <c r="I3844">
        <v>3.36</v>
      </c>
      <c r="J3844">
        <v>-3</v>
      </c>
      <c r="K3844">
        <v>0</v>
      </c>
      <c r="L3844" s="1">
        <v>43367</v>
      </c>
      <c r="M3844" t="s">
        <v>22</v>
      </c>
      <c r="N3844" t="s">
        <v>62</v>
      </c>
      <c r="O3844" t="s">
        <v>152</v>
      </c>
      <c r="P3844" t="s">
        <v>250</v>
      </c>
      <c r="Q3844" t="s">
        <v>152</v>
      </c>
      <c r="R3844" t="s">
        <v>26</v>
      </c>
      <c r="S3844" t="s">
        <v>304</v>
      </c>
      <c r="T3844">
        <v>81</v>
      </c>
      <c r="U3844">
        <v>0</v>
      </c>
      <c r="V3844">
        <v>-82.503332999999998</v>
      </c>
      <c r="W3844">
        <v>27.975833000000002</v>
      </c>
    </row>
    <row r="3845" spans="1:23" x14ac:dyDescent="0.25">
      <c r="A3845" t="s">
        <v>1255</v>
      </c>
      <c r="B3845">
        <v>49.8</v>
      </c>
      <c r="C3845">
        <v>50</v>
      </c>
      <c r="D3845">
        <v>126</v>
      </c>
      <c r="E3845">
        <v>0</v>
      </c>
      <c r="F3845">
        <v>1</v>
      </c>
      <c r="G3845">
        <v>68</v>
      </c>
      <c r="H3845">
        <v>0</v>
      </c>
      <c r="I3845">
        <v>5.84</v>
      </c>
      <c r="J3845">
        <v>-38</v>
      </c>
      <c r="K3845">
        <v>0</v>
      </c>
      <c r="L3845" s="1">
        <v>43373</v>
      </c>
      <c r="M3845" t="s">
        <v>27</v>
      </c>
      <c r="N3845" t="s">
        <v>77</v>
      </c>
      <c r="O3845" t="s">
        <v>77</v>
      </c>
      <c r="P3845" t="s">
        <v>1170</v>
      </c>
      <c r="Q3845" t="s">
        <v>152</v>
      </c>
      <c r="R3845" t="s">
        <v>26</v>
      </c>
      <c r="S3845" t="s">
        <v>215</v>
      </c>
      <c r="T3845">
        <v>66</v>
      </c>
      <c r="U3845">
        <v>0</v>
      </c>
      <c r="V3845">
        <v>-87.616699999999994</v>
      </c>
      <c r="W3845">
        <v>41.862299999999998</v>
      </c>
    </row>
    <row r="3846" spans="1:23" x14ac:dyDescent="0.25">
      <c r="A3846" t="s">
        <v>1255</v>
      </c>
      <c r="B3846">
        <v>89.9</v>
      </c>
      <c r="C3846">
        <v>60</v>
      </c>
      <c r="D3846">
        <v>243</v>
      </c>
      <c r="E3846">
        <v>4</v>
      </c>
      <c r="F3846">
        <v>2</v>
      </c>
      <c r="G3846">
        <v>48</v>
      </c>
      <c r="H3846">
        <v>0</v>
      </c>
      <c r="I3846">
        <v>6.96</v>
      </c>
      <c r="J3846">
        <v>-14</v>
      </c>
      <c r="K3846">
        <v>0</v>
      </c>
      <c r="L3846" s="1">
        <v>43408</v>
      </c>
      <c r="M3846" t="s">
        <v>27</v>
      </c>
      <c r="N3846" t="s">
        <v>56</v>
      </c>
      <c r="O3846" t="s">
        <v>56</v>
      </c>
      <c r="P3846" t="s">
        <v>1273</v>
      </c>
      <c r="Q3846" t="s">
        <v>152</v>
      </c>
      <c r="R3846" t="s">
        <v>26</v>
      </c>
      <c r="S3846" t="s">
        <v>58</v>
      </c>
      <c r="T3846">
        <v>61</v>
      </c>
      <c r="U3846">
        <v>0</v>
      </c>
      <c r="V3846">
        <v>-80.852778000000001</v>
      </c>
      <c r="W3846">
        <v>35.225833000000002</v>
      </c>
    </row>
    <row r="3847" spans="1:23" x14ac:dyDescent="0.25">
      <c r="A3847" t="s">
        <v>1255</v>
      </c>
      <c r="B3847">
        <v>82</v>
      </c>
      <c r="C3847">
        <v>70.73</v>
      </c>
      <c r="D3847">
        <v>406</v>
      </c>
      <c r="E3847">
        <v>0</v>
      </c>
      <c r="F3847">
        <v>2</v>
      </c>
      <c r="G3847">
        <v>56</v>
      </c>
      <c r="H3847">
        <v>0</v>
      </c>
      <c r="I3847">
        <v>8.08</v>
      </c>
      <c r="J3847">
        <v>-13</v>
      </c>
      <c r="K3847">
        <v>0</v>
      </c>
      <c r="L3847" s="1">
        <v>43415</v>
      </c>
      <c r="M3847" t="s">
        <v>22</v>
      </c>
      <c r="N3847" t="s">
        <v>97</v>
      </c>
      <c r="O3847" t="s">
        <v>152</v>
      </c>
      <c r="P3847" t="s">
        <v>1146</v>
      </c>
      <c r="Q3847" t="s">
        <v>152</v>
      </c>
      <c r="R3847" t="s">
        <v>26</v>
      </c>
      <c r="S3847" t="s">
        <v>304</v>
      </c>
      <c r="T3847">
        <v>83</v>
      </c>
      <c r="U3847">
        <v>0</v>
      </c>
      <c r="V3847">
        <v>-82.503332999999998</v>
      </c>
      <c r="W3847">
        <v>27.975833000000002</v>
      </c>
    </row>
    <row r="3848" spans="1:23" x14ac:dyDescent="0.25">
      <c r="A3848" t="s">
        <v>1255</v>
      </c>
      <c r="B3848">
        <v>47.2</v>
      </c>
      <c r="C3848">
        <v>61.9</v>
      </c>
      <c r="D3848">
        <v>167</v>
      </c>
      <c r="E3848">
        <v>0</v>
      </c>
      <c r="F3848">
        <v>3</v>
      </c>
      <c r="G3848">
        <v>53</v>
      </c>
      <c r="H3848">
        <v>0</v>
      </c>
      <c r="I3848">
        <v>0</v>
      </c>
      <c r="J3848">
        <v>-3</v>
      </c>
      <c r="K3848">
        <v>0</v>
      </c>
      <c r="L3848" s="1">
        <v>43422</v>
      </c>
      <c r="M3848" t="s">
        <v>27</v>
      </c>
      <c r="N3848" t="s">
        <v>101</v>
      </c>
      <c r="O3848" t="s">
        <v>101</v>
      </c>
      <c r="P3848" t="s">
        <v>580</v>
      </c>
      <c r="Q3848" t="s">
        <v>152</v>
      </c>
      <c r="R3848" t="s">
        <v>26</v>
      </c>
      <c r="S3848" t="s">
        <v>207</v>
      </c>
      <c r="T3848">
        <v>43</v>
      </c>
      <c r="U3848">
        <v>0</v>
      </c>
      <c r="V3848">
        <v>-74.074360999999996</v>
      </c>
      <c r="W3848">
        <v>40.813527999999998</v>
      </c>
    </row>
    <row r="3849" spans="1:23" x14ac:dyDescent="0.25">
      <c r="A3849" t="s">
        <v>1255</v>
      </c>
      <c r="B3849">
        <v>66</v>
      </c>
      <c r="C3849">
        <v>48.28</v>
      </c>
      <c r="D3849">
        <v>185</v>
      </c>
      <c r="E3849">
        <v>1</v>
      </c>
      <c r="F3849">
        <v>1</v>
      </c>
      <c r="G3849">
        <v>57</v>
      </c>
      <c r="H3849">
        <v>0</v>
      </c>
      <c r="I3849">
        <v>12.74</v>
      </c>
      <c r="J3849">
        <v>-49</v>
      </c>
      <c r="K3849">
        <v>0</v>
      </c>
      <c r="L3849" s="1">
        <v>43716</v>
      </c>
      <c r="M3849" t="s">
        <v>22</v>
      </c>
      <c r="N3849" t="s">
        <v>132</v>
      </c>
      <c r="O3849" t="s">
        <v>28</v>
      </c>
      <c r="P3849" t="s">
        <v>1274</v>
      </c>
      <c r="Q3849" t="s">
        <v>28</v>
      </c>
      <c r="R3849" t="s">
        <v>26</v>
      </c>
      <c r="S3849" t="s">
        <v>30</v>
      </c>
      <c r="T3849">
        <v>92</v>
      </c>
      <c r="U3849">
        <v>0</v>
      </c>
      <c r="V3849">
        <v>-80.238889</v>
      </c>
      <c r="W3849">
        <v>25.958055999999999</v>
      </c>
    </row>
    <row r="3850" spans="1:23" x14ac:dyDescent="0.25">
      <c r="A3850" t="s">
        <v>1255</v>
      </c>
      <c r="B3850">
        <v>23.8</v>
      </c>
      <c r="C3850">
        <v>52.38</v>
      </c>
      <c r="D3850">
        <v>89</v>
      </c>
      <c r="E3850">
        <v>0</v>
      </c>
      <c r="F3850">
        <v>3</v>
      </c>
      <c r="G3850">
        <v>54</v>
      </c>
      <c r="H3850">
        <v>0</v>
      </c>
      <c r="I3850">
        <v>13.86</v>
      </c>
      <c r="J3850">
        <v>-43</v>
      </c>
      <c r="K3850">
        <v>0</v>
      </c>
      <c r="L3850" s="1">
        <v>43723</v>
      </c>
      <c r="M3850" t="s">
        <v>22</v>
      </c>
      <c r="N3850" t="s">
        <v>24</v>
      </c>
      <c r="O3850" t="s">
        <v>28</v>
      </c>
      <c r="P3850" t="s">
        <v>1275</v>
      </c>
      <c r="Q3850" t="s">
        <v>28</v>
      </c>
      <c r="R3850" t="s">
        <v>26</v>
      </c>
      <c r="S3850" t="s">
        <v>30</v>
      </c>
      <c r="T3850">
        <v>92</v>
      </c>
      <c r="U3850">
        <v>0</v>
      </c>
      <c r="V3850">
        <v>-80.238889</v>
      </c>
      <c r="W3850">
        <v>25.958055999999999</v>
      </c>
    </row>
    <row r="3851" spans="1:23" x14ac:dyDescent="0.25">
      <c r="A3851" t="s">
        <v>1255</v>
      </c>
      <c r="B3851">
        <v>88</v>
      </c>
      <c r="C3851">
        <v>65.709999999999994</v>
      </c>
      <c r="D3851">
        <v>282</v>
      </c>
      <c r="E3851">
        <v>1</v>
      </c>
      <c r="F3851">
        <v>1</v>
      </c>
      <c r="G3851">
        <v>50</v>
      </c>
      <c r="H3851">
        <v>0</v>
      </c>
      <c r="I3851">
        <v>6.96</v>
      </c>
      <c r="J3851">
        <v>-10</v>
      </c>
      <c r="K3851">
        <v>0</v>
      </c>
      <c r="L3851" s="1">
        <v>43758</v>
      </c>
      <c r="M3851" t="s">
        <v>27</v>
      </c>
      <c r="N3851" t="s">
        <v>42</v>
      </c>
      <c r="O3851" t="s">
        <v>42</v>
      </c>
      <c r="P3851" t="s">
        <v>388</v>
      </c>
      <c r="Q3851" t="s">
        <v>28</v>
      </c>
      <c r="R3851" t="s">
        <v>26</v>
      </c>
      <c r="S3851" t="s">
        <v>54</v>
      </c>
      <c r="T3851">
        <v>64</v>
      </c>
      <c r="U3851">
        <v>0</v>
      </c>
      <c r="V3851">
        <v>-78.787000000000006</v>
      </c>
      <c r="W3851">
        <v>42.774000000000001</v>
      </c>
    </row>
    <row r="3852" spans="1:23" x14ac:dyDescent="0.25">
      <c r="A3852" t="s">
        <v>1255</v>
      </c>
      <c r="B3852">
        <v>71.900000000000006</v>
      </c>
      <c r="C3852">
        <v>61.76</v>
      </c>
      <c r="D3852">
        <v>190</v>
      </c>
      <c r="E3852">
        <v>2</v>
      </c>
      <c r="F3852">
        <v>2</v>
      </c>
      <c r="G3852">
        <v>66</v>
      </c>
      <c r="H3852">
        <v>0</v>
      </c>
      <c r="I3852">
        <v>0</v>
      </c>
      <c r="J3852">
        <v>-13</v>
      </c>
      <c r="K3852">
        <v>0</v>
      </c>
      <c r="L3852" s="1">
        <v>43766</v>
      </c>
      <c r="M3852" t="s">
        <v>27</v>
      </c>
      <c r="N3852" t="s">
        <v>62</v>
      </c>
      <c r="O3852" t="s">
        <v>62</v>
      </c>
      <c r="P3852" t="s">
        <v>358</v>
      </c>
      <c r="Q3852" t="s">
        <v>28</v>
      </c>
      <c r="R3852" t="s">
        <v>26</v>
      </c>
      <c r="S3852" t="s">
        <v>64</v>
      </c>
      <c r="T3852">
        <v>51</v>
      </c>
      <c r="U3852">
        <v>0</v>
      </c>
      <c r="V3852">
        <v>-80.015833000000001</v>
      </c>
      <c r="W3852">
        <v>40.446666999999998</v>
      </c>
    </row>
    <row r="3853" spans="1:23" x14ac:dyDescent="0.25">
      <c r="A3853" t="s">
        <v>1255</v>
      </c>
      <c r="B3853">
        <v>118.7</v>
      </c>
      <c r="C3853">
        <v>66.67</v>
      </c>
      <c r="D3853">
        <v>288</v>
      </c>
      <c r="E3853">
        <v>3</v>
      </c>
      <c r="F3853">
        <v>0</v>
      </c>
      <c r="G3853">
        <v>61</v>
      </c>
      <c r="H3853">
        <v>0</v>
      </c>
      <c r="I3853">
        <v>11.43</v>
      </c>
      <c r="J3853">
        <v>8</v>
      </c>
      <c r="K3853">
        <v>1</v>
      </c>
      <c r="L3853" s="1">
        <v>43772</v>
      </c>
      <c r="M3853" t="s">
        <v>22</v>
      </c>
      <c r="N3853" t="s">
        <v>48</v>
      </c>
      <c r="O3853" t="s">
        <v>28</v>
      </c>
      <c r="P3853" t="s">
        <v>446</v>
      </c>
      <c r="Q3853" t="s">
        <v>28</v>
      </c>
      <c r="R3853" t="s">
        <v>26</v>
      </c>
      <c r="S3853" t="s">
        <v>30</v>
      </c>
      <c r="T3853">
        <v>83</v>
      </c>
      <c r="U3853">
        <v>0</v>
      </c>
      <c r="V3853">
        <v>-80.238889</v>
      </c>
      <c r="W3853">
        <v>25.958055999999999</v>
      </c>
    </row>
    <row r="3854" spans="1:23" x14ac:dyDescent="0.25">
      <c r="A3854" t="s">
        <v>1255</v>
      </c>
      <c r="B3854">
        <v>63.8</v>
      </c>
      <c r="C3854">
        <v>63.64</v>
      </c>
      <c r="D3854">
        <v>169</v>
      </c>
      <c r="E3854">
        <v>0</v>
      </c>
      <c r="F3854">
        <v>1</v>
      </c>
      <c r="G3854">
        <v>51</v>
      </c>
      <c r="I3854">
        <v>11.81</v>
      </c>
      <c r="J3854">
        <v>4</v>
      </c>
      <c r="K3854">
        <v>1</v>
      </c>
      <c r="L3854" s="1">
        <v>43779</v>
      </c>
      <c r="M3854" t="s">
        <v>27</v>
      </c>
      <c r="N3854" t="s">
        <v>23</v>
      </c>
      <c r="O3854" t="s">
        <v>23</v>
      </c>
      <c r="P3854" t="s">
        <v>1107</v>
      </c>
      <c r="Q3854" t="s">
        <v>28</v>
      </c>
      <c r="S3854" t="s">
        <v>198</v>
      </c>
      <c r="T3854">
        <v>56</v>
      </c>
      <c r="U3854">
        <v>1</v>
      </c>
      <c r="V3854">
        <v>-86.162806000000003</v>
      </c>
      <c r="W3854">
        <v>39.760055999999999</v>
      </c>
    </row>
    <row r="3855" spans="1:23" x14ac:dyDescent="0.25">
      <c r="A3855" t="s">
        <v>1255</v>
      </c>
      <c r="B3855">
        <v>91.2</v>
      </c>
      <c r="C3855">
        <v>71.11</v>
      </c>
      <c r="D3855">
        <v>323</v>
      </c>
      <c r="E3855">
        <v>0</v>
      </c>
      <c r="F3855">
        <v>0</v>
      </c>
      <c r="G3855">
        <v>70</v>
      </c>
      <c r="H3855">
        <v>0</v>
      </c>
      <c r="I3855">
        <v>12.74</v>
      </c>
      <c r="J3855">
        <v>-17</v>
      </c>
      <c r="K3855">
        <v>0</v>
      </c>
      <c r="L3855" s="1">
        <v>43786</v>
      </c>
      <c r="M3855" t="s">
        <v>22</v>
      </c>
      <c r="N3855" t="s">
        <v>42</v>
      </c>
      <c r="O3855" t="s">
        <v>28</v>
      </c>
      <c r="P3855" t="s">
        <v>323</v>
      </c>
      <c r="Q3855" t="s">
        <v>28</v>
      </c>
      <c r="R3855" t="s">
        <v>26</v>
      </c>
      <c r="S3855" t="s">
        <v>30</v>
      </c>
      <c r="T3855">
        <v>62</v>
      </c>
      <c r="U3855">
        <v>0</v>
      </c>
      <c r="V3855">
        <v>-80.238889</v>
      </c>
      <c r="W3855">
        <v>25.958055999999999</v>
      </c>
    </row>
    <row r="3856" spans="1:23" x14ac:dyDescent="0.25">
      <c r="A3856" t="s">
        <v>1255</v>
      </c>
      <c r="B3856">
        <v>65.5</v>
      </c>
      <c r="C3856">
        <v>53.85</v>
      </c>
      <c r="D3856">
        <v>214</v>
      </c>
      <c r="E3856">
        <v>2</v>
      </c>
      <c r="F3856">
        <v>2</v>
      </c>
      <c r="G3856">
        <v>64</v>
      </c>
      <c r="H3856">
        <v>0</v>
      </c>
      <c r="I3856">
        <v>14.98</v>
      </c>
      <c r="J3856">
        <v>-17</v>
      </c>
      <c r="K3856">
        <v>0</v>
      </c>
      <c r="L3856" s="1">
        <v>43793</v>
      </c>
      <c r="M3856" t="s">
        <v>27</v>
      </c>
      <c r="N3856" t="s">
        <v>51</v>
      </c>
      <c r="O3856" t="s">
        <v>51</v>
      </c>
      <c r="P3856" t="s">
        <v>1276</v>
      </c>
      <c r="Q3856" t="s">
        <v>28</v>
      </c>
      <c r="R3856" t="s">
        <v>26</v>
      </c>
      <c r="S3856" t="s">
        <v>135</v>
      </c>
      <c r="T3856">
        <v>44</v>
      </c>
      <c r="U3856">
        <v>0</v>
      </c>
      <c r="V3856">
        <v>-81.699444</v>
      </c>
      <c r="W3856">
        <v>41.506110999999997</v>
      </c>
    </row>
    <row r="3857" spans="1:23" x14ac:dyDescent="0.25">
      <c r="A3857" t="s">
        <v>1255</v>
      </c>
      <c r="B3857">
        <v>113.7</v>
      </c>
      <c r="C3857">
        <v>69.23</v>
      </c>
      <c r="D3857">
        <v>365</v>
      </c>
      <c r="E3857">
        <v>3</v>
      </c>
      <c r="F3857">
        <v>1</v>
      </c>
      <c r="G3857">
        <v>53</v>
      </c>
      <c r="H3857">
        <v>0</v>
      </c>
      <c r="I3857">
        <v>9.1999999999999993</v>
      </c>
      <c r="J3857">
        <v>6</v>
      </c>
      <c r="K3857">
        <v>1</v>
      </c>
      <c r="L3857" s="1">
        <v>43800</v>
      </c>
      <c r="M3857" t="s">
        <v>22</v>
      </c>
      <c r="N3857" t="s">
        <v>93</v>
      </c>
      <c r="O3857" t="s">
        <v>28</v>
      </c>
      <c r="P3857" t="s">
        <v>237</v>
      </c>
      <c r="Q3857" t="s">
        <v>28</v>
      </c>
      <c r="R3857" t="s">
        <v>26</v>
      </c>
      <c r="S3857" t="s">
        <v>30</v>
      </c>
      <c r="T3857">
        <v>83</v>
      </c>
      <c r="U3857">
        <v>0</v>
      </c>
      <c r="V3857">
        <v>-80.238889</v>
      </c>
      <c r="W3857">
        <v>25.958055999999999</v>
      </c>
    </row>
    <row r="3858" spans="1:23" x14ac:dyDescent="0.25">
      <c r="A3858" t="s">
        <v>1255</v>
      </c>
      <c r="B3858">
        <v>65.7</v>
      </c>
      <c r="C3858">
        <v>56.76</v>
      </c>
      <c r="D3858">
        <v>245</v>
      </c>
      <c r="E3858">
        <v>0</v>
      </c>
      <c r="F3858">
        <v>1</v>
      </c>
      <c r="G3858">
        <v>43</v>
      </c>
      <c r="H3858">
        <v>0</v>
      </c>
      <c r="I3858">
        <v>10.31</v>
      </c>
      <c r="J3858">
        <v>-1</v>
      </c>
      <c r="K3858">
        <v>0</v>
      </c>
      <c r="L3858" s="1">
        <v>43807</v>
      </c>
      <c r="M3858" t="s">
        <v>27</v>
      </c>
      <c r="N3858" t="s">
        <v>48</v>
      </c>
      <c r="O3858" t="s">
        <v>48</v>
      </c>
      <c r="P3858" t="s">
        <v>202</v>
      </c>
      <c r="Q3858" t="s">
        <v>28</v>
      </c>
      <c r="R3858" t="s">
        <v>26</v>
      </c>
      <c r="S3858" t="s">
        <v>207</v>
      </c>
      <c r="T3858">
        <v>41</v>
      </c>
      <c r="U3858">
        <v>0</v>
      </c>
      <c r="V3858">
        <v>-74.074360999999996</v>
      </c>
      <c r="W3858">
        <v>40.813527999999998</v>
      </c>
    </row>
    <row r="3859" spans="1:23" x14ac:dyDescent="0.25">
      <c r="A3859" t="s">
        <v>1255</v>
      </c>
      <c r="B3859">
        <v>93.4</v>
      </c>
      <c r="C3859">
        <v>56.1</v>
      </c>
      <c r="D3859">
        <v>279</v>
      </c>
      <c r="E3859">
        <v>2</v>
      </c>
      <c r="F3859">
        <v>0</v>
      </c>
      <c r="G3859">
        <v>52</v>
      </c>
      <c r="H3859">
        <v>0</v>
      </c>
      <c r="I3859">
        <v>18.329999999999998</v>
      </c>
      <c r="J3859">
        <v>-16</v>
      </c>
      <c r="K3859">
        <v>0</v>
      </c>
      <c r="L3859" s="1">
        <v>43814</v>
      </c>
      <c r="M3859" t="s">
        <v>27</v>
      </c>
      <c r="N3859" t="s">
        <v>101</v>
      </c>
      <c r="O3859" t="s">
        <v>101</v>
      </c>
      <c r="P3859" t="s">
        <v>476</v>
      </c>
      <c r="Q3859" t="s">
        <v>28</v>
      </c>
      <c r="R3859" t="s">
        <v>26</v>
      </c>
      <c r="S3859" t="s">
        <v>207</v>
      </c>
      <c r="T3859">
        <v>45</v>
      </c>
      <c r="U3859">
        <v>0</v>
      </c>
      <c r="V3859">
        <v>-74.074360999999996</v>
      </c>
      <c r="W3859">
        <v>40.813527999999998</v>
      </c>
    </row>
    <row r="3860" spans="1:23" x14ac:dyDescent="0.25">
      <c r="A3860" t="s">
        <v>1255</v>
      </c>
      <c r="B3860">
        <v>103</v>
      </c>
      <c r="C3860">
        <v>59.62</v>
      </c>
      <c r="D3860">
        <v>419</v>
      </c>
      <c r="E3860">
        <v>4</v>
      </c>
      <c r="F3860">
        <v>1</v>
      </c>
      <c r="G3860">
        <v>69</v>
      </c>
      <c r="H3860">
        <v>0</v>
      </c>
      <c r="I3860">
        <v>14.98</v>
      </c>
      <c r="J3860">
        <v>3</v>
      </c>
      <c r="K3860">
        <v>1</v>
      </c>
      <c r="L3860" s="1">
        <v>43821</v>
      </c>
      <c r="M3860" t="s">
        <v>22</v>
      </c>
      <c r="N3860" t="s">
        <v>136</v>
      </c>
      <c r="O3860" t="s">
        <v>28</v>
      </c>
      <c r="P3860" t="s">
        <v>188</v>
      </c>
      <c r="Q3860" t="s">
        <v>28</v>
      </c>
      <c r="R3860" t="s">
        <v>26</v>
      </c>
      <c r="S3860" t="s">
        <v>30</v>
      </c>
      <c r="T3860">
        <v>76</v>
      </c>
      <c r="U3860">
        <v>0</v>
      </c>
      <c r="V3860">
        <v>-80.238889</v>
      </c>
      <c r="W3860">
        <v>25.958055999999999</v>
      </c>
    </row>
    <row r="3861" spans="1:23" x14ac:dyDescent="0.25">
      <c r="A3861" t="s">
        <v>1255</v>
      </c>
      <c r="B3861">
        <v>99.6</v>
      </c>
      <c r="C3861">
        <v>68.290000000000006</v>
      </c>
      <c r="D3861">
        <v>320</v>
      </c>
      <c r="E3861">
        <v>1</v>
      </c>
      <c r="F3861">
        <v>0</v>
      </c>
      <c r="G3861">
        <v>37</v>
      </c>
      <c r="H3861">
        <v>0</v>
      </c>
      <c r="I3861">
        <v>0</v>
      </c>
      <c r="J3861">
        <v>3</v>
      </c>
      <c r="K3861">
        <v>1</v>
      </c>
      <c r="L3861" s="1">
        <v>43828</v>
      </c>
      <c r="M3861" t="s">
        <v>27</v>
      </c>
      <c r="N3861" t="s">
        <v>24</v>
      </c>
      <c r="O3861" t="s">
        <v>24</v>
      </c>
      <c r="P3861" t="s">
        <v>91</v>
      </c>
      <c r="Q3861" t="s">
        <v>28</v>
      </c>
      <c r="R3861" t="s">
        <v>26</v>
      </c>
      <c r="S3861" t="s">
        <v>66</v>
      </c>
      <c r="T3861">
        <v>42</v>
      </c>
      <c r="U3861">
        <v>0</v>
      </c>
      <c r="V3861">
        <v>-71.263999999999996</v>
      </c>
      <c r="W3861">
        <v>42.091000000000001</v>
      </c>
    </row>
    <row r="3862" spans="1:23" x14ac:dyDescent="0.25">
      <c r="A3862" t="s">
        <v>1255</v>
      </c>
      <c r="B3862">
        <v>44.6</v>
      </c>
      <c r="C3862">
        <v>66.67</v>
      </c>
      <c r="D3862">
        <v>191</v>
      </c>
      <c r="E3862">
        <v>0</v>
      </c>
      <c r="F3862">
        <v>3</v>
      </c>
      <c r="G3862">
        <v>57</v>
      </c>
      <c r="H3862">
        <v>0</v>
      </c>
      <c r="I3862">
        <v>7.46</v>
      </c>
      <c r="J3862">
        <v>-10</v>
      </c>
      <c r="K3862">
        <v>0</v>
      </c>
      <c r="L3862" s="1">
        <v>44087</v>
      </c>
      <c r="M3862" t="s">
        <v>27</v>
      </c>
      <c r="N3862" t="s">
        <v>24</v>
      </c>
      <c r="O3862" t="s">
        <v>24</v>
      </c>
      <c r="P3862" t="s">
        <v>1277</v>
      </c>
      <c r="Q3862" t="s">
        <v>28</v>
      </c>
      <c r="R3862" t="s">
        <v>26</v>
      </c>
      <c r="S3862" t="s">
        <v>66</v>
      </c>
      <c r="T3862">
        <v>73</v>
      </c>
      <c r="U3862">
        <v>0</v>
      </c>
      <c r="V3862">
        <v>-71.263999999999996</v>
      </c>
      <c r="W3862">
        <v>42.091000000000001</v>
      </c>
    </row>
    <row r="3863" spans="1:23" x14ac:dyDescent="0.25">
      <c r="A3863" t="s">
        <v>1255</v>
      </c>
      <c r="B3863">
        <v>100.3</v>
      </c>
      <c r="C3863">
        <v>65.959999999999994</v>
      </c>
      <c r="D3863">
        <v>328</v>
      </c>
      <c r="E3863">
        <v>2</v>
      </c>
      <c r="F3863">
        <v>0</v>
      </c>
      <c r="G3863">
        <v>78</v>
      </c>
      <c r="H3863">
        <v>0</v>
      </c>
      <c r="I3863">
        <v>9.32</v>
      </c>
      <c r="J3863">
        <v>-3</v>
      </c>
      <c r="K3863">
        <v>0</v>
      </c>
      <c r="L3863" s="1">
        <v>44094</v>
      </c>
      <c r="M3863" t="s">
        <v>22</v>
      </c>
      <c r="N3863" t="s">
        <v>42</v>
      </c>
      <c r="O3863" t="s">
        <v>28</v>
      </c>
      <c r="P3863" t="s">
        <v>357</v>
      </c>
      <c r="Q3863" t="s">
        <v>28</v>
      </c>
      <c r="R3863" t="s">
        <v>26</v>
      </c>
      <c r="S3863" t="s">
        <v>30</v>
      </c>
      <c r="T3863">
        <v>87</v>
      </c>
      <c r="U3863">
        <v>0</v>
      </c>
      <c r="V3863">
        <v>-80.238889</v>
      </c>
      <c r="W3863">
        <v>25.958055999999999</v>
      </c>
    </row>
    <row r="3864" spans="1:23" x14ac:dyDescent="0.25">
      <c r="A3864" t="s">
        <v>1255</v>
      </c>
      <c r="B3864">
        <v>133.30000000000001</v>
      </c>
      <c r="C3864">
        <v>90</v>
      </c>
      <c r="D3864">
        <v>160</v>
      </c>
      <c r="E3864">
        <v>2</v>
      </c>
      <c r="F3864">
        <v>0</v>
      </c>
      <c r="G3864">
        <v>79</v>
      </c>
      <c r="H3864">
        <v>0</v>
      </c>
      <c r="I3864">
        <v>12.43</v>
      </c>
      <c r="J3864">
        <v>18</v>
      </c>
      <c r="K3864">
        <v>1</v>
      </c>
      <c r="L3864" s="1">
        <v>44098</v>
      </c>
      <c r="M3864" t="s">
        <v>27</v>
      </c>
      <c r="N3864" t="s">
        <v>113</v>
      </c>
      <c r="O3864" t="s">
        <v>113</v>
      </c>
      <c r="P3864" t="s">
        <v>385</v>
      </c>
      <c r="Q3864" t="s">
        <v>28</v>
      </c>
      <c r="R3864" t="s">
        <v>26</v>
      </c>
      <c r="S3864" t="s">
        <v>174</v>
      </c>
      <c r="T3864">
        <v>79</v>
      </c>
      <c r="U3864">
        <v>0</v>
      </c>
      <c r="V3864">
        <v>-81.637500000000003</v>
      </c>
      <c r="W3864">
        <v>30.323889000000001</v>
      </c>
    </row>
    <row r="3865" spans="1:23" x14ac:dyDescent="0.25">
      <c r="A3865" t="s">
        <v>1255</v>
      </c>
      <c r="B3865">
        <v>66.400000000000006</v>
      </c>
      <c r="C3865">
        <v>64.44</v>
      </c>
      <c r="D3865">
        <v>315</v>
      </c>
      <c r="E3865">
        <v>0</v>
      </c>
      <c r="F3865">
        <v>2</v>
      </c>
      <c r="G3865">
        <v>70</v>
      </c>
      <c r="H3865">
        <v>0</v>
      </c>
      <c r="I3865">
        <v>14.91</v>
      </c>
      <c r="J3865">
        <v>-8</v>
      </c>
      <c r="K3865">
        <v>0</v>
      </c>
      <c r="L3865" s="1">
        <v>44108</v>
      </c>
      <c r="M3865" t="s">
        <v>22</v>
      </c>
      <c r="N3865" t="s">
        <v>123</v>
      </c>
      <c r="O3865" t="s">
        <v>28</v>
      </c>
      <c r="P3865" t="s">
        <v>981</v>
      </c>
      <c r="Q3865" t="s">
        <v>28</v>
      </c>
      <c r="R3865" t="s">
        <v>26</v>
      </c>
      <c r="S3865" t="s">
        <v>30</v>
      </c>
      <c r="T3865">
        <v>88</v>
      </c>
      <c r="U3865">
        <v>0</v>
      </c>
      <c r="V3865">
        <v>-80.238889</v>
      </c>
      <c r="W3865">
        <v>25.958055999999999</v>
      </c>
    </row>
    <row r="3866" spans="1:23" x14ac:dyDescent="0.25">
      <c r="A3866" t="s">
        <v>1255</v>
      </c>
      <c r="B3866">
        <v>93.3</v>
      </c>
      <c r="C3866">
        <v>66.67</v>
      </c>
      <c r="D3866">
        <v>191</v>
      </c>
      <c r="E3866">
        <v>3</v>
      </c>
      <c r="F3866">
        <v>2</v>
      </c>
      <c r="G3866">
        <v>67</v>
      </c>
      <c r="H3866">
        <v>0</v>
      </c>
      <c r="I3866">
        <v>17.399999999999999</v>
      </c>
      <c r="J3866">
        <v>24</v>
      </c>
      <c r="K3866">
        <v>1</v>
      </c>
      <c r="L3866" s="1">
        <v>44122</v>
      </c>
      <c r="M3866" t="s">
        <v>22</v>
      </c>
      <c r="N3866" t="s">
        <v>48</v>
      </c>
      <c r="O3866" t="s">
        <v>28</v>
      </c>
      <c r="P3866" t="s">
        <v>709</v>
      </c>
      <c r="Q3866" t="s">
        <v>28</v>
      </c>
      <c r="R3866" t="s">
        <v>26</v>
      </c>
      <c r="S3866" t="s">
        <v>30</v>
      </c>
      <c r="T3866">
        <v>84</v>
      </c>
      <c r="U3866">
        <v>0</v>
      </c>
      <c r="V3866">
        <v>-80.238889</v>
      </c>
      <c r="W3866">
        <v>25.958055999999999</v>
      </c>
    </row>
    <row r="3867" spans="1:23" x14ac:dyDescent="0.25">
      <c r="A3867" t="s">
        <v>1255</v>
      </c>
      <c r="B3867">
        <v>97.9</v>
      </c>
      <c r="C3867">
        <v>61.54</v>
      </c>
      <c r="D3867">
        <v>257</v>
      </c>
      <c r="E3867">
        <v>2</v>
      </c>
      <c r="F3867">
        <v>0</v>
      </c>
      <c r="G3867">
        <v>29</v>
      </c>
      <c r="H3867">
        <v>0</v>
      </c>
      <c r="I3867">
        <v>0</v>
      </c>
      <c r="J3867">
        <v>17</v>
      </c>
      <c r="K3867">
        <v>1</v>
      </c>
      <c r="L3867" s="1">
        <v>44164</v>
      </c>
      <c r="M3867" t="s">
        <v>27</v>
      </c>
      <c r="N3867" t="s">
        <v>48</v>
      </c>
      <c r="O3867" t="s">
        <v>48</v>
      </c>
      <c r="P3867" t="s">
        <v>142</v>
      </c>
      <c r="Q3867" t="s">
        <v>28</v>
      </c>
      <c r="R3867" t="s">
        <v>26</v>
      </c>
      <c r="S3867" t="s">
        <v>207</v>
      </c>
      <c r="T3867">
        <v>53</v>
      </c>
      <c r="U3867">
        <v>0</v>
      </c>
      <c r="V3867">
        <v>-74.074360999999996</v>
      </c>
      <c r="W3867">
        <v>40.813527999999998</v>
      </c>
    </row>
    <row r="3868" spans="1:23" x14ac:dyDescent="0.25">
      <c r="A3868" t="s">
        <v>1278</v>
      </c>
      <c r="B3868">
        <v>86.6</v>
      </c>
      <c r="C3868">
        <v>66.67</v>
      </c>
      <c r="D3868">
        <v>270</v>
      </c>
      <c r="E3868">
        <v>1</v>
      </c>
      <c r="F3868">
        <v>1</v>
      </c>
      <c r="G3868">
        <v>51</v>
      </c>
      <c r="H3868">
        <v>0</v>
      </c>
      <c r="I3868">
        <v>3.36</v>
      </c>
      <c r="J3868">
        <v>21</v>
      </c>
      <c r="K3868">
        <v>1</v>
      </c>
      <c r="L3868" s="1">
        <v>39019</v>
      </c>
      <c r="M3868" t="s">
        <v>27</v>
      </c>
      <c r="N3868" t="s">
        <v>56</v>
      </c>
      <c r="O3868" t="s">
        <v>56</v>
      </c>
      <c r="P3868" t="s">
        <v>296</v>
      </c>
      <c r="Q3868" t="s">
        <v>107</v>
      </c>
      <c r="R3868" t="s">
        <v>26</v>
      </c>
      <c r="S3868" t="s">
        <v>58</v>
      </c>
      <c r="T3868">
        <v>51</v>
      </c>
      <c r="U3868">
        <v>0</v>
      </c>
      <c r="V3868">
        <v>-80.852778000000001</v>
      </c>
      <c r="W3868">
        <v>35.225833000000002</v>
      </c>
    </row>
    <row r="3869" spans="1:23" x14ac:dyDescent="0.25">
      <c r="A3869" t="s">
        <v>1278</v>
      </c>
      <c r="B3869">
        <v>109</v>
      </c>
      <c r="C3869">
        <v>66.67</v>
      </c>
      <c r="D3869">
        <v>284</v>
      </c>
      <c r="E3869">
        <v>2</v>
      </c>
      <c r="F3869">
        <v>0</v>
      </c>
      <c r="G3869">
        <v>36</v>
      </c>
      <c r="H3869">
        <v>0</v>
      </c>
      <c r="I3869">
        <v>3.36</v>
      </c>
      <c r="J3869">
        <v>-3</v>
      </c>
      <c r="K3869">
        <v>0</v>
      </c>
      <c r="L3869" s="1">
        <v>39026</v>
      </c>
      <c r="M3869" t="s">
        <v>27</v>
      </c>
      <c r="N3869" t="s">
        <v>97</v>
      </c>
      <c r="O3869" t="s">
        <v>97</v>
      </c>
      <c r="P3869" t="s">
        <v>798</v>
      </c>
      <c r="Q3869" t="s">
        <v>107</v>
      </c>
      <c r="R3869" t="s">
        <v>26</v>
      </c>
      <c r="S3869" t="s">
        <v>99</v>
      </c>
      <c r="T3869">
        <v>50</v>
      </c>
      <c r="U3869">
        <v>0</v>
      </c>
      <c r="V3869">
        <v>-76.864444000000006</v>
      </c>
      <c r="W3869">
        <v>38.907778</v>
      </c>
    </row>
    <row r="3870" spans="1:23" x14ac:dyDescent="0.25">
      <c r="A3870" t="s">
        <v>1278</v>
      </c>
      <c r="B3870">
        <v>126.8</v>
      </c>
      <c r="C3870">
        <v>68.97</v>
      </c>
      <c r="D3870">
        <v>308</v>
      </c>
      <c r="E3870">
        <v>2</v>
      </c>
      <c r="F3870">
        <v>0</v>
      </c>
      <c r="G3870">
        <v>16</v>
      </c>
      <c r="H3870">
        <v>0</v>
      </c>
      <c r="I3870">
        <v>6.96</v>
      </c>
      <c r="J3870">
        <v>17</v>
      </c>
      <c r="K3870">
        <v>1</v>
      </c>
      <c r="L3870" s="1">
        <v>39033</v>
      </c>
      <c r="M3870" t="s">
        <v>27</v>
      </c>
      <c r="N3870" t="s">
        <v>119</v>
      </c>
      <c r="O3870" t="s">
        <v>119</v>
      </c>
      <c r="P3870" t="s">
        <v>279</v>
      </c>
      <c r="Q3870" t="s">
        <v>107</v>
      </c>
      <c r="R3870" t="s">
        <v>26</v>
      </c>
      <c r="S3870" t="s">
        <v>425</v>
      </c>
      <c r="T3870">
        <v>76</v>
      </c>
      <c r="U3870">
        <v>1</v>
      </c>
      <c r="V3870">
        <v>-112.26300000000001</v>
      </c>
      <c r="W3870">
        <v>33.527999999999999</v>
      </c>
    </row>
    <row r="3871" spans="1:23" x14ac:dyDescent="0.25">
      <c r="A3871" t="s">
        <v>1278</v>
      </c>
      <c r="B3871">
        <v>89.5</v>
      </c>
      <c r="C3871">
        <v>82.61</v>
      </c>
      <c r="D3871">
        <v>226</v>
      </c>
      <c r="E3871">
        <v>0</v>
      </c>
      <c r="F3871">
        <v>1</v>
      </c>
      <c r="G3871">
        <v>19</v>
      </c>
      <c r="H3871">
        <v>0</v>
      </c>
      <c r="I3871">
        <v>8.08</v>
      </c>
      <c r="J3871">
        <v>7</v>
      </c>
      <c r="K3871">
        <v>1</v>
      </c>
      <c r="L3871" s="1">
        <v>39040</v>
      </c>
      <c r="M3871" t="s">
        <v>22</v>
      </c>
      <c r="N3871" t="s">
        <v>23</v>
      </c>
      <c r="O3871" t="s">
        <v>107</v>
      </c>
      <c r="P3871" t="s">
        <v>348</v>
      </c>
      <c r="Q3871" t="s">
        <v>107</v>
      </c>
      <c r="R3871" t="s">
        <v>26</v>
      </c>
      <c r="S3871" t="s">
        <v>181</v>
      </c>
      <c r="T3871">
        <v>60</v>
      </c>
      <c r="U3871">
        <v>1</v>
      </c>
      <c r="V3871">
        <v>-96.911000000000001</v>
      </c>
      <c r="W3871">
        <v>32.840000000000003</v>
      </c>
    </row>
    <row r="3872" spans="1:23" x14ac:dyDescent="0.25">
      <c r="A3872" t="s">
        <v>1278</v>
      </c>
      <c r="B3872">
        <v>148.9</v>
      </c>
      <c r="C3872">
        <v>75.86</v>
      </c>
      <c r="D3872">
        <v>306</v>
      </c>
      <c r="E3872">
        <v>5</v>
      </c>
      <c r="F3872">
        <v>0</v>
      </c>
      <c r="G3872">
        <v>38</v>
      </c>
      <c r="H3872">
        <v>0</v>
      </c>
      <c r="I3872">
        <v>18.329999999999998</v>
      </c>
      <c r="J3872">
        <v>28</v>
      </c>
      <c r="K3872">
        <v>1</v>
      </c>
      <c r="L3872" s="1">
        <v>39044</v>
      </c>
      <c r="M3872" t="s">
        <v>22</v>
      </c>
      <c r="N3872" t="s">
        <v>152</v>
      </c>
      <c r="O3872" t="s">
        <v>107</v>
      </c>
      <c r="P3872" t="s">
        <v>332</v>
      </c>
      <c r="Q3872" t="s">
        <v>107</v>
      </c>
      <c r="R3872" t="s">
        <v>26</v>
      </c>
      <c r="S3872" t="s">
        <v>181</v>
      </c>
      <c r="T3872">
        <v>72</v>
      </c>
      <c r="U3872">
        <v>1</v>
      </c>
      <c r="V3872">
        <v>-96.911000000000001</v>
      </c>
      <c r="W3872">
        <v>32.840000000000003</v>
      </c>
    </row>
    <row r="3873" spans="1:23" x14ac:dyDescent="0.25">
      <c r="A3873" t="s">
        <v>1278</v>
      </c>
      <c r="B3873">
        <v>58.1</v>
      </c>
      <c r="C3873">
        <v>58.82</v>
      </c>
      <c r="D3873">
        <v>257</v>
      </c>
      <c r="E3873">
        <v>0</v>
      </c>
      <c r="F3873">
        <v>2</v>
      </c>
      <c r="G3873">
        <v>44</v>
      </c>
      <c r="H3873">
        <v>0</v>
      </c>
      <c r="I3873">
        <v>9.1999999999999993</v>
      </c>
      <c r="J3873">
        <v>3</v>
      </c>
      <c r="K3873">
        <v>1</v>
      </c>
      <c r="L3873" s="1">
        <v>39054</v>
      </c>
      <c r="M3873" t="s">
        <v>27</v>
      </c>
      <c r="N3873" t="s">
        <v>101</v>
      </c>
      <c r="O3873" t="s">
        <v>101</v>
      </c>
      <c r="P3873" t="s">
        <v>110</v>
      </c>
      <c r="Q3873" t="s">
        <v>107</v>
      </c>
      <c r="R3873" t="s">
        <v>26</v>
      </c>
      <c r="S3873" t="s">
        <v>50</v>
      </c>
      <c r="T3873">
        <v>44</v>
      </c>
      <c r="U3873">
        <v>0</v>
      </c>
      <c r="V3873">
        <v>-74.076943999999997</v>
      </c>
      <c r="W3873">
        <v>40.812221999999998</v>
      </c>
    </row>
    <row r="3874" spans="1:23" x14ac:dyDescent="0.25">
      <c r="A3874" t="s">
        <v>1278</v>
      </c>
      <c r="B3874">
        <v>58.8</v>
      </c>
      <c r="C3874">
        <v>48.48</v>
      </c>
      <c r="D3874">
        <v>249</v>
      </c>
      <c r="E3874">
        <v>1</v>
      </c>
      <c r="F3874">
        <v>2</v>
      </c>
      <c r="G3874">
        <v>93</v>
      </c>
      <c r="H3874">
        <v>0</v>
      </c>
      <c r="I3874">
        <v>9.1999999999999993</v>
      </c>
      <c r="J3874">
        <v>-25</v>
      </c>
      <c r="K3874">
        <v>0</v>
      </c>
      <c r="L3874" s="1">
        <v>39061</v>
      </c>
      <c r="M3874" t="s">
        <v>22</v>
      </c>
      <c r="N3874" t="s">
        <v>46</v>
      </c>
      <c r="O3874" t="s">
        <v>107</v>
      </c>
      <c r="P3874" t="s">
        <v>521</v>
      </c>
      <c r="Q3874" t="s">
        <v>107</v>
      </c>
      <c r="R3874" t="s">
        <v>26</v>
      </c>
      <c r="S3874" t="s">
        <v>181</v>
      </c>
      <c r="T3874">
        <v>51</v>
      </c>
      <c r="U3874">
        <v>1</v>
      </c>
      <c r="V3874">
        <v>-96.911000000000001</v>
      </c>
      <c r="W3874">
        <v>32.840000000000003</v>
      </c>
    </row>
    <row r="3875" spans="1:23" x14ac:dyDescent="0.25">
      <c r="A3875" t="s">
        <v>1278</v>
      </c>
      <c r="B3875">
        <v>113.9</v>
      </c>
      <c r="C3875">
        <v>75.86</v>
      </c>
      <c r="D3875">
        <v>278</v>
      </c>
      <c r="E3875">
        <v>2</v>
      </c>
      <c r="F3875">
        <v>1</v>
      </c>
      <c r="G3875">
        <v>71</v>
      </c>
      <c r="H3875">
        <v>0</v>
      </c>
      <c r="I3875">
        <v>0</v>
      </c>
      <c r="J3875">
        <v>10</v>
      </c>
      <c r="K3875">
        <v>1</v>
      </c>
      <c r="L3875" s="1">
        <v>39067</v>
      </c>
      <c r="M3875" t="s">
        <v>27</v>
      </c>
      <c r="N3875" t="s">
        <v>39</v>
      </c>
      <c r="O3875" t="s">
        <v>39</v>
      </c>
      <c r="P3875" t="s">
        <v>500</v>
      </c>
      <c r="Q3875" t="s">
        <v>107</v>
      </c>
      <c r="R3875" t="s">
        <v>26</v>
      </c>
      <c r="S3875" t="s">
        <v>41</v>
      </c>
      <c r="T3875">
        <v>48</v>
      </c>
      <c r="U3875">
        <v>1</v>
      </c>
      <c r="V3875">
        <v>-84.400999999999996</v>
      </c>
      <c r="W3875">
        <v>33.758000000000003</v>
      </c>
    </row>
    <row r="3876" spans="1:23" x14ac:dyDescent="0.25">
      <c r="A3876" t="s">
        <v>1278</v>
      </c>
      <c r="B3876">
        <v>45.5</v>
      </c>
      <c r="C3876">
        <v>48.28</v>
      </c>
      <c r="D3876">
        <v>142</v>
      </c>
      <c r="E3876">
        <v>1</v>
      </c>
      <c r="F3876">
        <v>2</v>
      </c>
      <c r="G3876">
        <v>29</v>
      </c>
      <c r="H3876">
        <v>0</v>
      </c>
      <c r="I3876">
        <v>28.83</v>
      </c>
      <c r="J3876">
        <v>-16</v>
      </c>
      <c r="K3876">
        <v>0</v>
      </c>
      <c r="L3876" s="1">
        <v>39076</v>
      </c>
      <c r="M3876" t="s">
        <v>22</v>
      </c>
      <c r="N3876" t="s">
        <v>93</v>
      </c>
      <c r="O3876" t="s">
        <v>107</v>
      </c>
      <c r="P3876" t="s">
        <v>380</v>
      </c>
      <c r="Q3876" t="s">
        <v>107</v>
      </c>
      <c r="R3876" t="s">
        <v>26</v>
      </c>
      <c r="S3876" t="s">
        <v>181</v>
      </c>
      <c r="T3876">
        <v>48</v>
      </c>
      <c r="U3876">
        <v>1</v>
      </c>
      <c r="V3876">
        <v>-96.911000000000001</v>
      </c>
      <c r="W3876">
        <v>32.840000000000003</v>
      </c>
    </row>
    <row r="3877" spans="1:23" x14ac:dyDescent="0.25">
      <c r="A3877" t="s">
        <v>1278</v>
      </c>
      <c r="B3877">
        <v>111.6</v>
      </c>
      <c r="C3877">
        <v>71.88</v>
      </c>
      <c r="D3877">
        <v>321</v>
      </c>
      <c r="E3877">
        <v>2</v>
      </c>
      <c r="F3877">
        <v>1</v>
      </c>
      <c r="G3877">
        <v>58</v>
      </c>
      <c r="H3877">
        <v>0</v>
      </c>
      <c r="I3877">
        <v>13.86</v>
      </c>
      <c r="J3877">
        <v>-8</v>
      </c>
      <c r="K3877">
        <v>0</v>
      </c>
      <c r="L3877" s="1">
        <v>39082</v>
      </c>
      <c r="M3877" t="s">
        <v>22</v>
      </c>
      <c r="N3877" t="s">
        <v>83</v>
      </c>
      <c r="O3877" t="s">
        <v>107</v>
      </c>
      <c r="P3877" t="s">
        <v>1279</v>
      </c>
      <c r="Q3877" t="s">
        <v>107</v>
      </c>
      <c r="R3877" t="s">
        <v>26</v>
      </c>
      <c r="S3877" t="s">
        <v>181</v>
      </c>
      <c r="T3877">
        <v>47</v>
      </c>
      <c r="U3877">
        <v>1</v>
      </c>
      <c r="V3877">
        <v>-96.911000000000001</v>
      </c>
      <c r="W3877">
        <v>32.840000000000003</v>
      </c>
    </row>
    <row r="3878" spans="1:23" x14ac:dyDescent="0.25">
      <c r="A3878" t="s">
        <v>1278</v>
      </c>
      <c r="B3878">
        <v>89.6</v>
      </c>
      <c r="C3878">
        <v>58.62</v>
      </c>
      <c r="D3878">
        <v>189</v>
      </c>
      <c r="E3878">
        <v>1</v>
      </c>
      <c r="F3878">
        <v>0</v>
      </c>
      <c r="G3878">
        <v>73</v>
      </c>
      <c r="H3878">
        <v>0</v>
      </c>
      <c r="I3878">
        <v>12.74</v>
      </c>
      <c r="J3878">
        <v>-1</v>
      </c>
      <c r="K3878">
        <v>0</v>
      </c>
      <c r="L3878" s="1">
        <v>39088</v>
      </c>
      <c r="M3878" t="s">
        <v>27</v>
      </c>
      <c r="N3878" t="s">
        <v>123</v>
      </c>
      <c r="O3878" t="s">
        <v>123</v>
      </c>
      <c r="P3878" t="s">
        <v>369</v>
      </c>
      <c r="Q3878" t="s">
        <v>107</v>
      </c>
      <c r="R3878" t="s">
        <v>26</v>
      </c>
      <c r="S3878" t="s">
        <v>236</v>
      </c>
      <c r="T3878">
        <v>43</v>
      </c>
      <c r="U3878">
        <v>0</v>
      </c>
      <c r="V3878">
        <v>-122.33159999999999</v>
      </c>
      <c r="W3878">
        <v>47.595199999999998</v>
      </c>
    </row>
    <row r="3879" spans="1:23" x14ac:dyDescent="0.25">
      <c r="A3879" t="s">
        <v>1278</v>
      </c>
      <c r="B3879">
        <v>128.5</v>
      </c>
      <c r="C3879">
        <v>62.5</v>
      </c>
      <c r="D3879">
        <v>345</v>
      </c>
      <c r="E3879">
        <v>4</v>
      </c>
      <c r="F3879">
        <v>1</v>
      </c>
      <c r="G3879">
        <v>91</v>
      </c>
      <c r="H3879">
        <v>0</v>
      </c>
      <c r="I3879">
        <v>0</v>
      </c>
      <c r="J3879">
        <v>10</v>
      </c>
      <c r="K3879">
        <v>1</v>
      </c>
      <c r="L3879" s="1">
        <v>39334</v>
      </c>
      <c r="M3879" t="s">
        <v>22</v>
      </c>
      <c r="N3879" t="s">
        <v>101</v>
      </c>
      <c r="O3879" t="s">
        <v>107</v>
      </c>
      <c r="P3879" t="s">
        <v>488</v>
      </c>
      <c r="Q3879" t="s">
        <v>107</v>
      </c>
      <c r="R3879" t="s">
        <v>26</v>
      </c>
      <c r="S3879" t="s">
        <v>181</v>
      </c>
      <c r="T3879">
        <v>77</v>
      </c>
      <c r="U3879">
        <v>1</v>
      </c>
      <c r="V3879">
        <v>-96.911000000000001</v>
      </c>
      <c r="W3879">
        <v>32.840000000000003</v>
      </c>
    </row>
    <row r="3880" spans="1:23" x14ac:dyDescent="0.25">
      <c r="A3880" t="s">
        <v>1278</v>
      </c>
      <c r="B3880">
        <v>92</v>
      </c>
      <c r="C3880">
        <v>48.28</v>
      </c>
      <c r="D3880">
        <v>186</v>
      </c>
      <c r="E3880">
        <v>2</v>
      </c>
      <c r="F3880">
        <v>0</v>
      </c>
      <c r="G3880">
        <v>61</v>
      </c>
      <c r="H3880">
        <v>0</v>
      </c>
      <c r="I3880">
        <v>11.43</v>
      </c>
      <c r="J3880">
        <v>17</v>
      </c>
      <c r="K3880">
        <v>1</v>
      </c>
      <c r="L3880" s="1">
        <v>39341</v>
      </c>
      <c r="M3880" t="s">
        <v>27</v>
      </c>
      <c r="N3880" t="s">
        <v>28</v>
      </c>
      <c r="O3880" t="s">
        <v>28</v>
      </c>
      <c r="P3880" t="s">
        <v>787</v>
      </c>
      <c r="Q3880" t="s">
        <v>107</v>
      </c>
      <c r="R3880" t="s">
        <v>26</v>
      </c>
      <c r="S3880" t="s">
        <v>30</v>
      </c>
      <c r="T3880">
        <v>86</v>
      </c>
      <c r="U3880">
        <v>0</v>
      </c>
      <c r="V3880">
        <v>-80.238889</v>
      </c>
      <c r="W3880">
        <v>25.958055999999999</v>
      </c>
    </row>
    <row r="3881" spans="1:23" x14ac:dyDescent="0.25">
      <c r="A3881" t="s">
        <v>1278</v>
      </c>
      <c r="B3881">
        <v>100.8</v>
      </c>
      <c r="C3881">
        <v>62.86</v>
      </c>
      <c r="D3881">
        <v>329</v>
      </c>
      <c r="E3881">
        <v>2</v>
      </c>
      <c r="F3881">
        <v>1</v>
      </c>
      <c r="G3881">
        <v>88</v>
      </c>
      <c r="H3881">
        <v>0</v>
      </c>
      <c r="I3881">
        <v>0</v>
      </c>
      <c r="J3881">
        <v>24</v>
      </c>
      <c r="K3881">
        <v>1</v>
      </c>
      <c r="L3881" s="1">
        <v>39348</v>
      </c>
      <c r="M3881" t="s">
        <v>27</v>
      </c>
      <c r="N3881" t="s">
        <v>77</v>
      </c>
      <c r="O3881" t="s">
        <v>77</v>
      </c>
      <c r="P3881" t="s">
        <v>377</v>
      </c>
      <c r="Q3881" t="s">
        <v>107</v>
      </c>
      <c r="R3881" t="s">
        <v>26</v>
      </c>
      <c r="S3881" t="s">
        <v>215</v>
      </c>
      <c r="T3881">
        <v>69</v>
      </c>
      <c r="U3881">
        <v>0</v>
      </c>
      <c r="V3881">
        <v>-87.616699999999994</v>
      </c>
      <c r="W3881">
        <v>41.862299999999998</v>
      </c>
    </row>
    <row r="3882" spans="1:23" x14ac:dyDescent="0.25">
      <c r="A3882" t="s">
        <v>1278</v>
      </c>
      <c r="B3882">
        <v>115.6</v>
      </c>
      <c r="C3882">
        <v>63.64</v>
      </c>
      <c r="D3882">
        <v>339</v>
      </c>
      <c r="E3882">
        <v>3</v>
      </c>
      <c r="F3882">
        <v>1</v>
      </c>
      <c r="G3882">
        <v>74</v>
      </c>
      <c r="H3882">
        <v>0</v>
      </c>
      <c r="I3882">
        <v>10.31</v>
      </c>
      <c r="J3882">
        <v>28</v>
      </c>
      <c r="K3882">
        <v>1</v>
      </c>
      <c r="L3882" s="1">
        <v>39355</v>
      </c>
      <c r="M3882" t="s">
        <v>22</v>
      </c>
      <c r="N3882" t="s">
        <v>44</v>
      </c>
      <c r="O3882" t="s">
        <v>107</v>
      </c>
      <c r="P3882" t="s">
        <v>151</v>
      </c>
      <c r="Q3882" t="s">
        <v>107</v>
      </c>
      <c r="R3882" t="s">
        <v>26</v>
      </c>
      <c r="S3882" t="s">
        <v>181</v>
      </c>
      <c r="T3882">
        <v>85</v>
      </c>
      <c r="U3882">
        <v>1</v>
      </c>
      <c r="V3882">
        <v>-96.911000000000001</v>
      </c>
      <c r="W3882">
        <v>32.840000000000003</v>
      </c>
    </row>
    <row r="3883" spans="1:23" x14ac:dyDescent="0.25">
      <c r="A3883" t="s">
        <v>1278</v>
      </c>
      <c r="B3883">
        <v>49.9</v>
      </c>
      <c r="C3883">
        <v>58</v>
      </c>
      <c r="D3883">
        <v>309</v>
      </c>
      <c r="E3883">
        <v>2</v>
      </c>
      <c r="F3883">
        <v>5</v>
      </c>
      <c r="G3883">
        <v>78</v>
      </c>
      <c r="H3883">
        <v>0</v>
      </c>
      <c r="I3883">
        <v>10.31</v>
      </c>
      <c r="J3883">
        <v>1</v>
      </c>
      <c r="K3883">
        <v>1</v>
      </c>
      <c r="L3883" s="1">
        <v>39363</v>
      </c>
      <c r="M3883" t="s">
        <v>27</v>
      </c>
      <c r="N3883" t="s">
        <v>42</v>
      </c>
      <c r="O3883" t="s">
        <v>42</v>
      </c>
      <c r="P3883" t="s">
        <v>192</v>
      </c>
      <c r="Q3883" t="s">
        <v>107</v>
      </c>
      <c r="R3883" t="s">
        <v>26</v>
      </c>
      <c r="S3883" t="s">
        <v>54</v>
      </c>
      <c r="T3883">
        <v>70</v>
      </c>
      <c r="U3883">
        <v>0</v>
      </c>
      <c r="V3883">
        <v>-78.787000000000006</v>
      </c>
      <c r="W3883">
        <v>42.774000000000001</v>
      </c>
    </row>
    <row r="3884" spans="1:23" x14ac:dyDescent="0.25">
      <c r="A3884" t="s">
        <v>1278</v>
      </c>
      <c r="B3884">
        <v>91</v>
      </c>
      <c r="C3884">
        <v>62.07</v>
      </c>
      <c r="D3884">
        <v>199</v>
      </c>
      <c r="E3884">
        <v>2</v>
      </c>
      <c r="F3884">
        <v>1</v>
      </c>
      <c r="G3884">
        <v>51</v>
      </c>
      <c r="H3884">
        <v>0</v>
      </c>
      <c r="I3884">
        <v>12.74</v>
      </c>
      <c r="J3884">
        <v>-21</v>
      </c>
      <c r="K3884">
        <v>0</v>
      </c>
      <c r="L3884" s="1">
        <v>39369</v>
      </c>
      <c r="M3884" t="s">
        <v>22</v>
      </c>
      <c r="N3884" t="s">
        <v>24</v>
      </c>
      <c r="O3884" t="s">
        <v>107</v>
      </c>
      <c r="P3884" t="s">
        <v>641</v>
      </c>
      <c r="Q3884" t="s">
        <v>107</v>
      </c>
      <c r="R3884" t="s">
        <v>26</v>
      </c>
      <c r="S3884" t="s">
        <v>181</v>
      </c>
      <c r="T3884">
        <v>83</v>
      </c>
      <c r="U3884">
        <v>1</v>
      </c>
      <c r="V3884">
        <v>-96.911000000000001</v>
      </c>
      <c r="W3884">
        <v>32.840000000000003</v>
      </c>
    </row>
    <row r="3885" spans="1:23" x14ac:dyDescent="0.25">
      <c r="A3885" t="s">
        <v>1278</v>
      </c>
      <c r="B3885">
        <v>104.8</v>
      </c>
      <c r="C3885">
        <v>79.489999999999995</v>
      </c>
      <c r="D3885">
        <v>277</v>
      </c>
      <c r="E3885">
        <v>1</v>
      </c>
      <c r="F3885">
        <v>0</v>
      </c>
      <c r="G3885">
        <v>39</v>
      </c>
      <c r="H3885">
        <v>0</v>
      </c>
      <c r="I3885">
        <v>24.17</v>
      </c>
      <c r="J3885">
        <v>10</v>
      </c>
      <c r="K3885">
        <v>1</v>
      </c>
      <c r="L3885" s="1">
        <v>39376</v>
      </c>
      <c r="M3885" t="s">
        <v>22</v>
      </c>
      <c r="N3885" t="s">
        <v>82</v>
      </c>
      <c r="O3885" t="s">
        <v>107</v>
      </c>
      <c r="P3885" t="s">
        <v>118</v>
      </c>
      <c r="Q3885" t="s">
        <v>107</v>
      </c>
      <c r="R3885" t="s">
        <v>26</v>
      </c>
      <c r="S3885" t="s">
        <v>181</v>
      </c>
      <c r="T3885">
        <v>85</v>
      </c>
      <c r="U3885">
        <v>1</v>
      </c>
      <c r="V3885">
        <v>-96.911000000000001</v>
      </c>
      <c r="W3885">
        <v>32.840000000000003</v>
      </c>
    </row>
    <row r="3886" spans="1:23" x14ac:dyDescent="0.25">
      <c r="A3886" t="s">
        <v>1278</v>
      </c>
      <c r="B3886">
        <v>141.69999999999999</v>
      </c>
      <c r="C3886">
        <v>80</v>
      </c>
      <c r="D3886">
        <v>324</v>
      </c>
      <c r="E3886">
        <v>3</v>
      </c>
      <c r="F3886">
        <v>1</v>
      </c>
      <c r="G3886">
        <v>50</v>
      </c>
      <c r="H3886">
        <v>0</v>
      </c>
      <c r="I3886">
        <v>8.08</v>
      </c>
      <c r="J3886">
        <v>21</v>
      </c>
      <c r="K3886">
        <v>1</v>
      </c>
      <c r="L3886" s="1">
        <v>39390</v>
      </c>
      <c r="M3886" t="s">
        <v>27</v>
      </c>
      <c r="N3886" t="s">
        <v>93</v>
      </c>
      <c r="O3886" t="s">
        <v>93</v>
      </c>
      <c r="P3886" t="s">
        <v>34</v>
      </c>
      <c r="Q3886" t="s">
        <v>107</v>
      </c>
      <c r="R3886" t="s">
        <v>26</v>
      </c>
      <c r="S3886" t="s">
        <v>95</v>
      </c>
      <c r="T3886">
        <v>48</v>
      </c>
      <c r="U3886">
        <v>0</v>
      </c>
      <c r="V3886">
        <v>-75.167500000000004</v>
      </c>
      <c r="W3886">
        <v>39.900832999999999</v>
      </c>
    </row>
    <row r="3887" spans="1:23" x14ac:dyDescent="0.25">
      <c r="A3887" t="s">
        <v>1278</v>
      </c>
      <c r="B3887">
        <v>123.1</v>
      </c>
      <c r="C3887">
        <v>71.430000000000007</v>
      </c>
      <c r="D3887">
        <v>247</v>
      </c>
      <c r="E3887">
        <v>4</v>
      </c>
      <c r="F3887">
        <v>1</v>
      </c>
      <c r="G3887">
        <v>37</v>
      </c>
      <c r="H3887">
        <v>0</v>
      </c>
      <c r="I3887">
        <v>0</v>
      </c>
      <c r="J3887">
        <v>11</v>
      </c>
      <c r="K3887">
        <v>1</v>
      </c>
      <c r="L3887" s="1">
        <v>39397</v>
      </c>
      <c r="M3887" t="s">
        <v>27</v>
      </c>
      <c r="N3887" t="s">
        <v>101</v>
      </c>
      <c r="O3887" t="s">
        <v>101</v>
      </c>
      <c r="P3887" t="s">
        <v>189</v>
      </c>
      <c r="Q3887" t="s">
        <v>107</v>
      </c>
      <c r="R3887" t="s">
        <v>26</v>
      </c>
      <c r="S3887" t="s">
        <v>50</v>
      </c>
      <c r="T3887">
        <v>41</v>
      </c>
      <c r="U3887">
        <v>0</v>
      </c>
      <c r="V3887">
        <v>-74.076943999999997</v>
      </c>
      <c r="W3887">
        <v>40.812221999999998</v>
      </c>
    </row>
    <row r="3888" spans="1:23" x14ac:dyDescent="0.25">
      <c r="A3888" t="s">
        <v>1278</v>
      </c>
      <c r="B3888">
        <v>124.1</v>
      </c>
      <c r="C3888">
        <v>68.75</v>
      </c>
      <c r="D3888">
        <v>293</v>
      </c>
      <c r="E3888">
        <v>4</v>
      </c>
      <c r="F3888">
        <v>1</v>
      </c>
      <c r="G3888">
        <v>57</v>
      </c>
      <c r="H3888">
        <v>0</v>
      </c>
      <c r="I3888">
        <v>5.84</v>
      </c>
      <c r="J3888">
        <v>5</v>
      </c>
      <c r="K3888">
        <v>1</v>
      </c>
      <c r="L3888" s="1">
        <v>39404</v>
      </c>
      <c r="M3888" t="s">
        <v>22</v>
      </c>
      <c r="N3888" t="s">
        <v>97</v>
      </c>
      <c r="O3888" t="s">
        <v>107</v>
      </c>
      <c r="P3888" t="s">
        <v>418</v>
      </c>
      <c r="Q3888" t="s">
        <v>107</v>
      </c>
      <c r="R3888" t="s">
        <v>26</v>
      </c>
      <c r="S3888" t="s">
        <v>181</v>
      </c>
      <c r="T3888">
        <v>75</v>
      </c>
      <c r="U3888">
        <v>1</v>
      </c>
      <c r="V3888">
        <v>-96.911000000000001</v>
      </c>
      <c r="W3888">
        <v>32.840000000000003</v>
      </c>
    </row>
    <row r="3889" spans="1:23" x14ac:dyDescent="0.25">
      <c r="A3889" t="s">
        <v>1278</v>
      </c>
      <c r="B3889">
        <v>102.5</v>
      </c>
      <c r="C3889">
        <v>75</v>
      </c>
      <c r="D3889">
        <v>195</v>
      </c>
      <c r="E3889">
        <v>2</v>
      </c>
      <c r="F3889">
        <v>1</v>
      </c>
      <c r="G3889">
        <v>43</v>
      </c>
      <c r="H3889">
        <v>0</v>
      </c>
      <c r="I3889">
        <v>16.09</v>
      </c>
      <c r="J3889">
        <v>31</v>
      </c>
      <c r="K3889">
        <v>1</v>
      </c>
      <c r="L3889" s="1">
        <v>39408</v>
      </c>
      <c r="M3889" t="s">
        <v>22</v>
      </c>
      <c r="N3889" t="s">
        <v>48</v>
      </c>
      <c r="O3889" t="s">
        <v>107</v>
      </c>
      <c r="P3889" t="s">
        <v>217</v>
      </c>
      <c r="Q3889" t="s">
        <v>107</v>
      </c>
      <c r="R3889" t="s">
        <v>26</v>
      </c>
      <c r="S3889" t="s">
        <v>181</v>
      </c>
      <c r="T3889">
        <v>40</v>
      </c>
      <c r="U3889">
        <v>1</v>
      </c>
      <c r="V3889">
        <v>-96.911000000000001</v>
      </c>
      <c r="W3889">
        <v>32.840000000000003</v>
      </c>
    </row>
    <row r="3890" spans="1:23" x14ac:dyDescent="0.25">
      <c r="A3890" t="s">
        <v>1278</v>
      </c>
      <c r="B3890">
        <v>123.5</v>
      </c>
      <c r="C3890">
        <v>63.33</v>
      </c>
      <c r="D3890">
        <v>309</v>
      </c>
      <c r="E3890">
        <v>4</v>
      </c>
      <c r="F3890">
        <v>1</v>
      </c>
      <c r="G3890">
        <v>61</v>
      </c>
      <c r="H3890">
        <v>0</v>
      </c>
      <c r="I3890">
        <v>3.36</v>
      </c>
      <c r="J3890">
        <v>10</v>
      </c>
      <c r="K3890">
        <v>1</v>
      </c>
      <c r="L3890" s="1">
        <v>39415</v>
      </c>
      <c r="M3890" t="s">
        <v>22</v>
      </c>
      <c r="N3890" t="s">
        <v>73</v>
      </c>
      <c r="O3890" t="s">
        <v>107</v>
      </c>
      <c r="P3890" t="s">
        <v>718</v>
      </c>
      <c r="Q3890" t="s">
        <v>107</v>
      </c>
      <c r="R3890" t="s">
        <v>26</v>
      </c>
      <c r="S3890" t="s">
        <v>181</v>
      </c>
      <c r="T3890">
        <v>50</v>
      </c>
      <c r="U3890">
        <v>1</v>
      </c>
      <c r="V3890">
        <v>-96.911000000000001</v>
      </c>
      <c r="W3890">
        <v>32.840000000000003</v>
      </c>
    </row>
    <row r="3891" spans="1:23" x14ac:dyDescent="0.25">
      <c r="A3891" t="s">
        <v>1278</v>
      </c>
      <c r="B3891">
        <v>110.4</v>
      </c>
      <c r="C3891">
        <v>79.55</v>
      </c>
      <c r="D3891">
        <v>302</v>
      </c>
      <c r="E3891">
        <v>2</v>
      </c>
      <c r="F3891">
        <v>0</v>
      </c>
      <c r="G3891">
        <v>75</v>
      </c>
      <c r="H3891">
        <v>1.2E-2</v>
      </c>
      <c r="I3891">
        <v>6.96</v>
      </c>
      <c r="J3891">
        <v>1</v>
      </c>
      <c r="K3891">
        <v>1</v>
      </c>
      <c r="L3891" s="1">
        <v>39425</v>
      </c>
      <c r="M3891" t="s">
        <v>27</v>
      </c>
      <c r="N3891" t="s">
        <v>83</v>
      </c>
      <c r="O3891" t="s">
        <v>83</v>
      </c>
      <c r="P3891" t="s">
        <v>960</v>
      </c>
      <c r="Q3891" t="s">
        <v>107</v>
      </c>
      <c r="R3891" t="s">
        <v>61</v>
      </c>
      <c r="S3891" t="s">
        <v>85</v>
      </c>
      <c r="T3891">
        <v>28</v>
      </c>
      <c r="U3891">
        <v>1</v>
      </c>
      <c r="V3891">
        <v>-83.045556000000005</v>
      </c>
      <c r="W3891">
        <v>42.34</v>
      </c>
    </row>
    <row r="3892" spans="1:23" x14ac:dyDescent="0.25">
      <c r="A3892" t="s">
        <v>1278</v>
      </c>
      <c r="B3892">
        <v>22.2</v>
      </c>
      <c r="C3892">
        <v>36.11</v>
      </c>
      <c r="D3892">
        <v>214</v>
      </c>
      <c r="E3892">
        <v>0</v>
      </c>
      <c r="F3892">
        <v>3</v>
      </c>
      <c r="G3892">
        <v>27</v>
      </c>
      <c r="H3892">
        <v>0</v>
      </c>
      <c r="I3892">
        <v>0</v>
      </c>
      <c r="J3892">
        <v>-4</v>
      </c>
      <c r="K3892">
        <v>0</v>
      </c>
      <c r="L3892" s="1">
        <v>39432</v>
      </c>
      <c r="M3892" t="s">
        <v>22</v>
      </c>
      <c r="N3892" t="s">
        <v>93</v>
      </c>
      <c r="O3892" t="s">
        <v>107</v>
      </c>
      <c r="P3892" t="s">
        <v>1192</v>
      </c>
      <c r="Q3892" t="s">
        <v>107</v>
      </c>
      <c r="R3892" t="s">
        <v>26</v>
      </c>
      <c r="S3892" t="s">
        <v>181</v>
      </c>
      <c r="T3892">
        <v>46</v>
      </c>
      <c r="U3892">
        <v>1</v>
      </c>
      <c r="V3892">
        <v>-96.911000000000001</v>
      </c>
      <c r="W3892">
        <v>32.840000000000003</v>
      </c>
    </row>
    <row r="3893" spans="1:23" x14ac:dyDescent="0.25">
      <c r="A3893" t="s">
        <v>1278</v>
      </c>
      <c r="B3893">
        <v>81.2</v>
      </c>
      <c r="C3893">
        <v>66.67</v>
      </c>
      <c r="D3893">
        <v>257</v>
      </c>
      <c r="E3893">
        <v>1</v>
      </c>
      <c r="F3893">
        <v>1</v>
      </c>
      <c r="G3893">
        <v>87</v>
      </c>
      <c r="H3893">
        <v>0</v>
      </c>
      <c r="I3893">
        <v>3.36</v>
      </c>
      <c r="J3893">
        <v>7</v>
      </c>
      <c r="K3893">
        <v>1</v>
      </c>
      <c r="L3893" s="1">
        <v>39438</v>
      </c>
      <c r="M3893" t="s">
        <v>27</v>
      </c>
      <c r="N3893" t="s">
        <v>56</v>
      </c>
      <c r="O3893" t="s">
        <v>56</v>
      </c>
      <c r="P3893" t="s">
        <v>55</v>
      </c>
      <c r="Q3893" t="s">
        <v>107</v>
      </c>
      <c r="R3893" t="s">
        <v>26</v>
      </c>
      <c r="S3893" t="s">
        <v>58</v>
      </c>
      <c r="T3893">
        <v>48</v>
      </c>
      <c r="U3893">
        <v>0</v>
      </c>
      <c r="V3893">
        <v>-80.852778000000001</v>
      </c>
      <c r="W3893">
        <v>35.225833000000002</v>
      </c>
    </row>
    <row r="3894" spans="1:23" x14ac:dyDescent="0.25">
      <c r="A3894" t="s">
        <v>1278</v>
      </c>
      <c r="B3894">
        <v>34.9</v>
      </c>
      <c r="C3894">
        <v>43.75</v>
      </c>
      <c r="D3894">
        <v>86</v>
      </c>
      <c r="E3894">
        <v>0</v>
      </c>
      <c r="F3894">
        <v>1</v>
      </c>
      <c r="G3894">
        <v>100</v>
      </c>
      <c r="H3894">
        <v>5.8999999999999997E-2</v>
      </c>
      <c r="I3894">
        <v>4.72</v>
      </c>
      <c r="J3894">
        <v>-21</v>
      </c>
      <c r="K3894">
        <v>0</v>
      </c>
      <c r="L3894" s="1">
        <v>39446</v>
      </c>
      <c r="M3894" t="s">
        <v>27</v>
      </c>
      <c r="N3894" t="s">
        <v>97</v>
      </c>
      <c r="O3894" t="s">
        <v>97</v>
      </c>
      <c r="P3894" t="s">
        <v>880</v>
      </c>
      <c r="Q3894" t="s">
        <v>107</v>
      </c>
      <c r="R3894" t="s">
        <v>33</v>
      </c>
      <c r="S3894" t="s">
        <v>99</v>
      </c>
      <c r="T3894">
        <v>38</v>
      </c>
      <c r="U3894">
        <v>0</v>
      </c>
      <c r="V3894">
        <v>-76.864444000000006</v>
      </c>
      <c r="W3894">
        <v>38.907778</v>
      </c>
    </row>
    <row r="3895" spans="1:23" x14ac:dyDescent="0.25">
      <c r="A3895" t="s">
        <v>1278</v>
      </c>
      <c r="B3895">
        <v>64.7</v>
      </c>
      <c r="C3895">
        <v>50</v>
      </c>
      <c r="D3895">
        <v>201</v>
      </c>
      <c r="E3895">
        <v>1</v>
      </c>
      <c r="F3895">
        <v>1</v>
      </c>
      <c r="G3895">
        <v>31</v>
      </c>
      <c r="H3895">
        <v>0</v>
      </c>
      <c r="I3895">
        <v>4.72</v>
      </c>
      <c r="J3895">
        <v>-4</v>
      </c>
      <c r="K3895">
        <v>0</v>
      </c>
      <c r="L3895" s="1">
        <v>39460</v>
      </c>
      <c r="M3895" t="s">
        <v>22</v>
      </c>
      <c r="N3895" t="s">
        <v>101</v>
      </c>
      <c r="O3895" t="s">
        <v>107</v>
      </c>
      <c r="P3895" t="s">
        <v>1200</v>
      </c>
      <c r="Q3895" t="s">
        <v>107</v>
      </c>
      <c r="R3895" t="s">
        <v>26</v>
      </c>
      <c r="S3895" t="s">
        <v>181</v>
      </c>
      <c r="T3895">
        <v>57</v>
      </c>
      <c r="U3895">
        <v>1</v>
      </c>
      <c r="V3895">
        <v>-96.911000000000001</v>
      </c>
      <c r="W3895">
        <v>32.840000000000003</v>
      </c>
    </row>
    <row r="3896" spans="1:23" x14ac:dyDescent="0.25">
      <c r="A3896" t="s">
        <v>1278</v>
      </c>
      <c r="B3896">
        <v>103.6</v>
      </c>
      <c r="C3896">
        <v>75</v>
      </c>
      <c r="D3896">
        <v>320</v>
      </c>
      <c r="E3896">
        <v>1</v>
      </c>
      <c r="F3896">
        <v>1</v>
      </c>
      <c r="G3896">
        <v>61</v>
      </c>
      <c r="H3896">
        <v>0</v>
      </c>
      <c r="I3896">
        <v>8.08</v>
      </c>
      <c r="J3896">
        <v>18</v>
      </c>
      <c r="K3896">
        <v>1</v>
      </c>
      <c r="L3896" s="1">
        <v>39698</v>
      </c>
      <c r="M3896" t="s">
        <v>27</v>
      </c>
      <c r="N3896" t="s">
        <v>51</v>
      </c>
      <c r="O3896" t="s">
        <v>51</v>
      </c>
      <c r="P3896" t="s">
        <v>330</v>
      </c>
      <c r="Q3896" t="s">
        <v>107</v>
      </c>
      <c r="R3896" t="s">
        <v>26</v>
      </c>
      <c r="S3896" t="s">
        <v>135</v>
      </c>
      <c r="T3896">
        <v>70</v>
      </c>
      <c r="U3896">
        <v>0</v>
      </c>
      <c r="V3896">
        <v>-81.699444</v>
      </c>
      <c r="W3896">
        <v>41.506110999999997</v>
      </c>
    </row>
    <row r="3897" spans="1:23" x14ac:dyDescent="0.25">
      <c r="A3897" t="s">
        <v>1278</v>
      </c>
      <c r="B3897">
        <v>123.2</v>
      </c>
      <c r="C3897">
        <v>70</v>
      </c>
      <c r="D3897">
        <v>312</v>
      </c>
      <c r="E3897">
        <v>3</v>
      </c>
      <c r="F3897">
        <v>1</v>
      </c>
      <c r="G3897">
        <v>29</v>
      </c>
      <c r="H3897">
        <v>0</v>
      </c>
      <c r="I3897">
        <v>5.84</v>
      </c>
      <c r="J3897">
        <v>4</v>
      </c>
      <c r="K3897">
        <v>1</v>
      </c>
      <c r="L3897" s="1">
        <v>39706</v>
      </c>
      <c r="M3897" t="s">
        <v>22</v>
      </c>
      <c r="N3897" t="s">
        <v>93</v>
      </c>
      <c r="O3897" t="s">
        <v>107</v>
      </c>
      <c r="P3897" t="s">
        <v>1280</v>
      </c>
      <c r="Q3897" t="s">
        <v>107</v>
      </c>
      <c r="R3897" t="s">
        <v>26</v>
      </c>
      <c r="S3897" t="s">
        <v>181</v>
      </c>
      <c r="T3897">
        <v>68</v>
      </c>
      <c r="U3897">
        <v>1</v>
      </c>
      <c r="V3897">
        <v>-96.911000000000001</v>
      </c>
      <c r="W3897">
        <v>32.840000000000003</v>
      </c>
    </row>
    <row r="3898" spans="1:23" x14ac:dyDescent="0.25">
      <c r="A3898" t="s">
        <v>1278</v>
      </c>
      <c r="B3898">
        <v>82.6</v>
      </c>
      <c r="C3898">
        <v>56.67</v>
      </c>
      <c r="D3898">
        <v>260</v>
      </c>
      <c r="E3898">
        <v>1</v>
      </c>
      <c r="F3898">
        <v>1</v>
      </c>
      <c r="G3898">
        <v>90</v>
      </c>
      <c r="H3898">
        <v>0</v>
      </c>
      <c r="I3898">
        <v>10.31</v>
      </c>
      <c r="J3898">
        <v>11</v>
      </c>
      <c r="K3898">
        <v>1</v>
      </c>
      <c r="L3898" s="1">
        <v>39712</v>
      </c>
      <c r="M3898" t="s">
        <v>27</v>
      </c>
      <c r="N3898" t="s">
        <v>73</v>
      </c>
      <c r="O3898" t="s">
        <v>73</v>
      </c>
      <c r="P3898" t="s">
        <v>52</v>
      </c>
      <c r="Q3898" t="s">
        <v>107</v>
      </c>
      <c r="R3898" t="s">
        <v>26</v>
      </c>
      <c r="S3898" t="s">
        <v>168</v>
      </c>
      <c r="T3898">
        <v>63</v>
      </c>
      <c r="U3898">
        <v>0</v>
      </c>
      <c r="V3898">
        <v>-88.062222000000006</v>
      </c>
      <c r="W3898">
        <v>44.501389000000003</v>
      </c>
    </row>
    <row r="3899" spans="1:23" x14ac:dyDescent="0.25">
      <c r="A3899" t="s">
        <v>1278</v>
      </c>
      <c r="B3899">
        <v>90.7</v>
      </c>
      <c r="C3899">
        <v>59.57</v>
      </c>
      <c r="D3899">
        <v>300</v>
      </c>
      <c r="E3899">
        <v>3</v>
      </c>
      <c r="F3899">
        <v>1</v>
      </c>
      <c r="G3899">
        <v>25</v>
      </c>
      <c r="H3899">
        <v>0</v>
      </c>
      <c r="I3899">
        <v>5.84</v>
      </c>
      <c r="J3899">
        <v>-2</v>
      </c>
      <c r="K3899">
        <v>0</v>
      </c>
      <c r="L3899" s="1">
        <v>39719</v>
      </c>
      <c r="M3899" t="s">
        <v>22</v>
      </c>
      <c r="N3899" t="s">
        <v>97</v>
      </c>
      <c r="O3899" t="s">
        <v>107</v>
      </c>
      <c r="P3899" t="s">
        <v>454</v>
      </c>
      <c r="Q3899" t="s">
        <v>107</v>
      </c>
      <c r="R3899" t="s">
        <v>26</v>
      </c>
      <c r="S3899" t="s">
        <v>181</v>
      </c>
      <c r="T3899">
        <v>87</v>
      </c>
      <c r="U3899">
        <v>1</v>
      </c>
      <c r="V3899">
        <v>-96.911000000000001</v>
      </c>
      <c r="W3899">
        <v>32.840000000000003</v>
      </c>
    </row>
    <row r="3900" spans="1:23" x14ac:dyDescent="0.25">
      <c r="A3900" t="s">
        <v>1278</v>
      </c>
      <c r="B3900">
        <v>106.2</v>
      </c>
      <c r="C3900">
        <v>60.87</v>
      </c>
      <c r="D3900">
        <v>176</v>
      </c>
      <c r="E3900">
        <v>3</v>
      </c>
      <c r="F3900">
        <v>1</v>
      </c>
      <c r="G3900">
        <v>31</v>
      </c>
      <c r="H3900">
        <v>0</v>
      </c>
      <c r="I3900">
        <v>13.86</v>
      </c>
      <c r="J3900">
        <v>9</v>
      </c>
      <c r="K3900">
        <v>1</v>
      </c>
      <c r="L3900" s="1">
        <v>39726</v>
      </c>
      <c r="M3900" t="s">
        <v>22</v>
      </c>
      <c r="N3900" t="s">
        <v>136</v>
      </c>
      <c r="O3900" t="s">
        <v>107</v>
      </c>
      <c r="P3900" t="s">
        <v>1281</v>
      </c>
      <c r="Q3900" t="s">
        <v>107</v>
      </c>
      <c r="R3900" t="s">
        <v>26</v>
      </c>
      <c r="S3900" t="s">
        <v>181</v>
      </c>
      <c r="T3900">
        <v>85</v>
      </c>
      <c r="U3900">
        <v>1</v>
      </c>
      <c r="V3900">
        <v>-96.911000000000001</v>
      </c>
      <c r="W3900">
        <v>32.840000000000003</v>
      </c>
    </row>
    <row r="3901" spans="1:23" x14ac:dyDescent="0.25">
      <c r="A3901" t="s">
        <v>1278</v>
      </c>
      <c r="B3901">
        <v>116.2</v>
      </c>
      <c r="C3901">
        <v>63.16</v>
      </c>
      <c r="D3901">
        <v>321</v>
      </c>
      <c r="E3901">
        <v>3</v>
      </c>
      <c r="F3901">
        <v>0</v>
      </c>
      <c r="G3901">
        <v>7</v>
      </c>
      <c r="H3901">
        <v>0</v>
      </c>
      <c r="I3901">
        <v>9.1999999999999993</v>
      </c>
      <c r="J3901">
        <v>-6</v>
      </c>
      <c r="K3901">
        <v>0</v>
      </c>
      <c r="L3901" s="1">
        <v>39733</v>
      </c>
      <c r="M3901" t="s">
        <v>27</v>
      </c>
      <c r="N3901" t="s">
        <v>119</v>
      </c>
      <c r="O3901" t="s">
        <v>119</v>
      </c>
      <c r="P3901" t="s">
        <v>280</v>
      </c>
      <c r="Q3901" t="s">
        <v>107</v>
      </c>
      <c r="R3901" t="s">
        <v>26</v>
      </c>
      <c r="S3901" t="s">
        <v>425</v>
      </c>
      <c r="T3901">
        <v>71</v>
      </c>
      <c r="U3901">
        <v>1</v>
      </c>
      <c r="V3901">
        <v>-112.26300000000001</v>
      </c>
      <c r="W3901">
        <v>33.527999999999999</v>
      </c>
    </row>
    <row r="3902" spans="1:23" x14ac:dyDescent="0.25">
      <c r="A3902" t="s">
        <v>1278</v>
      </c>
      <c r="B3902">
        <v>72.8</v>
      </c>
      <c r="C3902">
        <v>70.37</v>
      </c>
      <c r="D3902">
        <v>198</v>
      </c>
      <c r="E3902">
        <v>1</v>
      </c>
      <c r="F3902">
        <v>2</v>
      </c>
      <c r="G3902">
        <v>49</v>
      </c>
      <c r="H3902">
        <v>0</v>
      </c>
      <c r="I3902">
        <v>3.36</v>
      </c>
      <c r="J3902">
        <v>4</v>
      </c>
      <c r="K3902">
        <v>1</v>
      </c>
      <c r="L3902" s="1">
        <v>39768</v>
      </c>
      <c r="M3902" t="s">
        <v>27</v>
      </c>
      <c r="N3902" t="s">
        <v>97</v>
      </c>
      <c r="O3902" t="s">
        <v>97</v>
      </c>
      <c r="P3902" t="s">
        <v>889</v>
      </c>
      <c r="Q3902" t="s">
        <v>107</v>
      </c>
      <c r="R3902" t="s">
        <v>26</v>
      </c>
      <c r="S3902" t="s">
        <v>99</v>
      </c>
      <c r="T3902">
        <v>42</v>
      </c>
      <c r="U3902">
        <v>0</v>
      </c>
      <c r="V3902">
        <v>-76.864444000000006</v>
      </c>
      <c r="W3902">
        <v>38.907778</v>
      </c>
    </row>
    <row r="3903" spans="1:23" x14ac:dyDescent="0.25">
      <c r="A3903" t="s">
        <v>1278</v>
      </c>
      <c r="B3903">
        <v>113.3</v>
      </c>
      <c r="C3903">
        <v>58.97</v>
      </c>
      <c r="D3903">
        <v>341</v>
      </c>
      <c r="E3903">
        <v>3</v>
      </c>
      <c r="F3903">
        <v>0</v>
      </c>
      <c r="G3903">
        <v>63</v>
      </c>
      <c r="H3903">
        <v>0</v>
      </c>
      <c r="I3903">
        <v>11.43</v>
      </c>
      <c r="J3903">
        <v>13</v>
      </c>
      <c r="K3903">
        <v>1</v>
      </c>
      <c r="L3903" s="1">
        <v>39775</v>
      </c>
      <c r="M3903" t="s">
        <v>22</v>
      </c>
      <c r="N3903" t="s">
        <v>140</v>
      </c>
      <c r="O3903" t="s">
        <v>107</v>
      </c>
      <c r="P3903" t="s">
        <v>1282</v>
      </c>
      <c r="Q3903" t="s">
        <v>107</v>
      </c>
      <c r="R3903" t="s">
        <v>26</v>
      </c>
      <c r="S3903" t="s">
        <v>181</v>
      </c>
      <c r="T3903">
        <v>68</v>
      </c>
      <c r="U3903">
        <v>1</v>
      </c>
      <c r="V3903">
        <v>-96.911000000000001</v>
      </c>
      <c r="W3903">
        <v>32.840000000000003</v>
      </c>
    </row>
    <row r="3904" spans="1:23" x14ac:dyDescent="0.25">
      <c r="A3904" t="s">
        <v>1278</v>
      </c>
      <c r="B3904">
        <v>113.7</v>
      </c>
      <c r="C3904">
        <v>64.709999999999994</v>
      </c>
      <c r="D3904">
        <v>331</v>
      </c>
      <c r="E3904">
        <v>3</v>
      </c>
      <c r="F3904">
        <v>1</v>
      </c>
      <c r="G3904">
        <v>35</v>
      </c>
      <c r="H3904">
        <v>0</v>
      </c>
      <c r="I3904">
        <v>4.72</v>
      </c>
      <c r="J3904">
        <v>25</v>
      </c>
      <c r="K3904">
        <v>1</v>
      </c>
      <c r="L3904" s="1">
        <v>39779</v>
      </c>
      <c r="M3904" t="s">
        <v>22</v>
      </c>
      <c r="N3904" t="s">
        <v>123</v>
      </c>
      <c r="O3904" t="s">
        <v>107</v>
      </c>
      <c r="P3904" t="s">
        <v>268</v>
      </c>
      <c r="Q3904" t="s">
        <v>107</v>
      </c>
      <c r="R3904" t="s">
        <v>26</v>
      </c>
      <c r="S3904" t="s">
        <v>181</v>
      </c>
      <c r="T3904">
        <v>66</v>
      </c>
      <c r="U3904">
        <v>1</v>
      </c>
      <c r="V3904">
        <v>-96.911000000000001</v>
      </c>
      <c r="W3904">
        <v>32.840000000000003</v>
      </c>
    </row>
    <row r="3905" spans="1:23" x14ac:dyDescent="0.25">
      <c r="A3905" t="s">
        <v>1278</v>
      </c>
      <c r="B3905">
        <v>44.9</v>
      </c>
      <c r="C3905">
        <v>52.78</v>
      </c>
      <c r="D3905">
        <v>210</v>
      </c>
      <c r="E3905">
        <v>1</v>
      </c>
      <c r="F3905">
        <v>3</v>
      </c>
      <c r="G3905">
        <v>49</v>
      </c>
      <c r="H3905">
        <v>0</v>
      </c>
      <c r="I3905">
        <v>13.86</v>
      </c>
      <c r="J3905">
        <v>-7</v>
      </c>
      <c r="K3905">
        <v>0</v>
      </c>
      <c r="L3905" s="1">
        <v>39789</v>
      </c>
      <c r="M3905" t="s">
        <v>27</v>
      </c>
      <c r="N3905" t="s">
        <v>62</v>
      </c>
      <c r="O3905" t="s">
        <v>62</v>
      </c>
      <c r="P3905" t="s">
        <v>328</v>
      </c>
      <c r="Q3905" t="s">
        <v>107</v>
      </c>
      <c r="R3905" t="s">
        <v>26</v>
      </c>
      <c r="S3905" t="s">
        <v>64</v>
      </c>
      <c r="T3905">
        <v>18</v>
      </c>
      <c r="U3905">
        <v>0</v>
      </c>
      <c r="V3905">
        <v>-80.015833000000001</v>
      </c>
      <c r="W3905">
        <v>40.446666999999998</v>
      </c>
    </row>
    <row r="3906" spans="1:23" x14ac:dyDescent="0.25">
      <c r="A3906" t="s">
        <v>1278</v>
      </c>
      <c r="B3906">
        <v>113.7</v>
      </c>
      <c r="C3906">
        <v>66.67</v>
      </c>
      <c r="D3906">
        <v>244</v>
      </c>
      <c r="E3906">
        <v>2</v>
      </c>
      <c r="F3906">
        <v>0</v>
      </c>
      <c r="G3906">
        <v>63</v>
      </c>
      <c r="H3906">
        <v>0</v>
      </c>
      <c r="I3906">
        <v>8.08</v>
      </c>
      <c r="J3906">
        <v>12</v>
      </c>
      <c r="K3906">
        <v>1</v>
      </c>
      <c r="L3906" s="1">
        <v>39796</v>
      </c>
      <c r="M3906" t="s">
        <v>22</v>
      </c>
      <c r="N3906" t="s">
        <v>101</v>
      </c>
      <c r="O3906" t="s">
        <v>107</v>
      </c>
      <c r="P3906" t="s">
        <v>1283</v>
      </c>
      <c r="Q3906" t="s">
        <v>107</v>
      </c>
      <c r="R3906" t="s">
        <v>26</v>
      </c>
      <c r="S3906" t="s">
        <v>181</v>
      </c>
      <c r="T3906">
        <v>61</v>
      </c>
      <c r="U3906">
        <v>1</v>
      </c>
      <c r="V3906">
        <v>-96.911000000000001</v>
      </c>
      <c r="W3906">
        <v>32.840000000000003</v>
      </c>
    </row>
    <row r="3907" spans="1:23" x14ac:dyDescent="0.25">
      <c r="A3907" t="s">
        <v>1278</v>
      </c>
      <c r="B3907">
        <v>66.2</v>
      </c>
      <c r="C3907">
        <v>53.33</v>
      </c>
      <c r="D3907">
        <v>252</v>
      </c>
      <c r="E3907">
        <v>2</v>
      </c>
      <c r="F3907">
        <v>2</v>
      </c>
      <c r="G3907">
        <v>60</v>
      </c>
      <c r="H3907">
        <v>0</v>
      </c>
      <c r="I3907">
        <v>16.09</v>
      </c>
      <c r="J3907">
        <v>-9</v>
      </c>
      <c r="K3907">
        <v>0</v>
      </c>
      <c r="L3907" s="1">
        <v>39802</v>
      </c>
      <c r="M3907" t="s">
        <v>22</v>
      </c>
      <c r="N3907" t="s">
        <v>132</v>
      </c>
      <c r="O3907" t="s">
        <v>107</v>
      </c>
      <c r="P3907" t="s">
        <v>1284</v>
      </c>
      <c r="Q3907" t="s">
        <v>107</v>
      </c>
      <c r="R3907" t="s">
        <v>26</v>
      </c>
      <c r="S3907" t="s">
        <v>181</v>
      </c>
      <c r="T3907">
        <v>36</v>
      </c>
      <c r="U3907">
        <v>1</v>
      </c>
      <c r="V3907">
        <v>-96.911000000000001</v>
      </c>
      <c r="W3907">
        <v>32.840000000000003</v>
      </c>
    </row>
    <row r="3908" spans="1:23" x14ac:dyDescent="0.25">
      <c r="A3908" t="s">
        <v>1278</v>
      </c>
      <c r="B3908">
        <v>55.8</v>
      </c>
      <c r="C3908">
        <v>53.85</v>
      </c>
      <c r="D3908">
        <v>183</v>
      </c>
      <c r="E3908">
        <v>0</v>
      </c>
      <c r="F3908">
        <v>1</v>
      </c>
      <c r="G3908">
        <v>38</v>
      </c>
      <c r="H3908">
        <v>0</v>
      </c>
      <c r="I3908">
        <v>20.82</v>
      </c>
      <c r="J3908">
        <v>-38</v>
      </c>
      <c r="K3908">
        <v>0</v>
      </c>
      <c r="L3908" s="1">
        <v>39810</v>
      </c>
      <c r="M3908" t="s">
        <v>27</v>
      </c>
      <c r="N3908" t="s">
        <v>93</v>
      </c>
      <c r="O3908" t="s">
        <v>93</v>
      </c>
      <c r="P3908" t="s">
        <v>1168</v>
      </c>
      <c r="Q3908" t="s">
        <v>107</v>
      </c>
      <c r="R3908" t="s">
        <v>26</v>
      </c>
      <c r="S3908" t="s">
        <v>95</v>
      </c>
      <c r="T3908">
        <v>61</v>
      </c>
      <c r="U3908">
        <v>0</v>
      </c>
      <c r="V3908">
        <v>-75.167500000000004</v>
      </c>
      <c r="W3908">
        <v>39.900832999999999</v>
      </c>
    </row>
    <row r="3909" spans="1:23" x14ac:dyDescent="0.25">
      <c r="A3909" t="s">
        <v>1278</v>
      </c>
      <c r="B3909">
        <v>140.6</v>
      </c>
      <c r="C3909">
        <v>59.26</v>
      </c>
      <c r="D3909">
        <v>353</v>
      </c>
      <c r="E3909">
        <v>3</v>
      </c>
      <c r="F3909">
        <v>0</v>
      </c>
      <c r="G3909">
        <v>80</v>
      </c>
      <c r="H3909">
        <v>0</v>
      </c>
      <c r="I3909">
        <v>5.84</v>
      </c>
      <c r="J3909">
        <v>13</v>
      </c>
      <c r="K3909">
        <v>1</v>
      </c>
      <c r="L3909" s="1">
        <v>40069</v>
      </c>
      <c r="M3909" t="s">
        <v>27</v>
      </c>
      <c r="N3909" t="s">
        <v>152</v>
      </c>
      <c r="O3909" t="s">
        <v>152</v>
      </c>
      <c r="P3909" t="s">
        <v>368</v>
      </c>
      <c r="Q3909" t="s">
        <v>107</v>
      </c>
      <c r="R3909" t="s">
        <v>26</v>
      </c>
      <c r="S3909" t="s">
        <v>304</v>
      </c>
      <c r="T3909">
        <v>87</v>
      </c>
      <c r="U3909">
        <v>0</v>
      </c>
      <c r="V3909">
        <v>-82.503332999999998</v>
      </c>
      <c r="W3909">
        <v>27.975833000000002</v>
      </c>
    </row>
    <row r="3910" spans="1:23" x14ac:dyDescent="0.25">
      <c r="A3910" t="s">
        <v>1278</v>
      </c>
      <c r="B3910">
        <v>29.6</v>
      </c>
      <c r="C3910">
        <v>44.83</v>
      </c>
      <c r="D3910">
        <v>127</v>
      </c>
      <c r="E3910">
        <v>1</v>
      </c>
      <c r="F3910">
        <v>3</v>
      </c>
      <c r="G3910">
        <v>58</v>
      </c>
      <c r="H3910">
        <v>0</v>
      </c>
      <c r="I3910">
        <v>4.72</v>
      </c>
      <c r="J3910">
        <v>-2</v>
      </c>
      <c r="K3910">
        <v>0</v>
      </c>
      <c r="L3910" s="1">
        <v>40076</v>
      </c>
      <c r="M3910" t="s">
        <v>22</v>
      </c>
      <c r="N3910" t="s">
        <v>101</v>
      </c>
      <c r="O3910" t="s">
        <v>107</v>
      </c>
      <c r="P3910" t="s">
        <v>411</v>
      </c>
      <c r="Q3910" t="s">
        <v>107</v>
      </c>
      <c r="R3910" t="s">
        <v>26</v>
      </c>
      <c r="S3910" t="s">
        <v>278</v>
      </c>
      <c r="T3910">
        <v>80</v>
      </c>
      <c r="U3910">
        <v>1</v>
      </c>
      <c r="V3910">
        <v>-97.092777999999996</v>
      </c>
      <c r="W3910">
        <v>32.747777999999997</v>
      </c>
    </row>
    <row r="3911" spans="1:23" x14ac:dyDescent="0.25">
      <c r="A3911" t="s">
        <v>1278</v>
      </c>
      <c r="B3911">
        <v>89.8</v>
      </c>
      <c r="C3911">
        <v>66.67</v>
      </c>
      <c r="D3911">
        <v>255</v>
      </c>
      <c r="E3911">
        <v>0</v>
      </c>
      <c r="F3911">
        <v>0</v>
      </c>
      <c r="G3911">
        <v>29</v>
      </c>
      <c r="H3911">
        <v>0</v>
      </c>
      <c r="I3911">
        <v>9.1999999999999993</v>
      </c>
      <c r="J3911">
        <v>14</v>
      </c>
      <c r="K3911">
        <v>1</v>
      </c>
      <c r="L3911" s="1">
        <v>40084</v>
      </c>
      <c r="M3911" t="s">
        <v>22</v>
      </c>
      <c r="N3911" t="s">
        <v>56</v>
      </c>
      <c r="O3911" t="s">
        <v>107</v>
      </c>
      <c r="P3911" t="s">
        <v>141</v>
      </c>
      <c r="Q3911" t="s">
        <v>107</v>
      </c>
      <c r="R3911" t="s">
        <v>26</v>
      </c>
      <c r="S3911" t="s">
        <v>278</v>
      </c>
      <c r="T3911">
        <v>72</v>
      </c>
      <c r="U3911">
        <v>1</v>
      </c>
      <c r="V3911">
        <v>-97.092777999999996</v>
      </c>
      <c r="W3911">
        <v>32.747777999999997</v>
      </c>
    </row>
    <row r="3912" spans="1:23" x14ac:dyDescent="0.25">
      <c r="A3912" t="s">
        <v>1278</v>
      </c>
      <c r="B3912">
        <v>67.099999999999994</v>
      </c>
      <c r="C3912">
        <v>59.52</v>
      </c>
      <c r="D3912">
        <v>255</v>
      </c>
      <c r="E3912">
        <v>0</v>
      </c>
      <c r="F3912">
        <v>1</v>
      </c>
      <c r="G3912">
        <v>38</v>
      </c>
      <c r="H3912">
        <v>0</v>
      </c>
      <c r="I3912">
        <v>11.43</v>
      </c>
      <c r="J3912">
        <v>-7</v>
      </c>
      <c r="K3912">
        <v>0</v>
      </c>
      <c r="L3912" s="1">
        <v>40090</v>
      </c>
      <c r="M3912" t="s">
        <v>27</v>
      </c>
      <c r="N3912" t="s">
        <v>36</v>
      </c>
      <c r="O3912" t="s">
        <v>36</v>
      </c>
      <c r="P3912" t="s">
        <v>315</v>
      </c>
      <c r="Q3912" t="s">
        <v>107</v>
      </c>
      <c r="R3912" t="s">
        <v>26</v>
      </c>
      <c r="S3912" t="s">
        <v>38</v>
      </c>
      <c r="T3912">
        <v>54</v>
      </c>
      <c r="U3912">
        <v>0</v>
      </c>
      <c r="V3912">
        <v>-105.02</v>
      </c>
      <c r="W3912">
        <v>39.743889000000003</v>
      </c>
    </row>
    <row r="3913" spans="1:23" x14ac:dyDescent="0.25">
      <c r="A3913" t="s">
        <v>1278</v>
      </c>
      <c r="B3913">
        <v>113.7</v>
      </c>
      <c r="C3913">
        <v>58.82</v>
      </c>
      <c r="D3913">
        <v>351</v>
      </c>
      <c r="E3913">
        <v>2</v>
      </c>
      <c r="F3913">
        <v>0</v>
      </c>
      <c r="G3913">
        <v>55</v>
      </c>
      <c r="H3913">
        <v>0</v>
      </c>
      <c r="I3913">
        <v>13.86</v>
      </c>
      <c r="J3913">
        <v>6</v>
      </c>
      <c r="K3913">
        <v>1</v>
      </c>
      <c r="L3913" s="1">
        <v>40097</v>
      </c>
      <c r="M3913" t="s">
        <v>27</v>
      </c>
      <c r="N3913" t="s">
        <v>68</v>
      </c>
      <c r="O3913" t="s">
        <v>68</v>
      </c>
      <c r="P3913" t="s">
        <v>362</v>
      </c>
      <c r="Q3913" t="s">
        <v>107</v>
      </c>
      <c r="R3913" t="s">
        <v>26</v>
      </c>
      <c r="S3913" t="s">
        <v>131</v>
      </c>
      <c r="T3913">
        <v>41</v>
      </c>
      <c r="U3913">
        <v>0</v>
      </c>
      <c r="V3913">
        <v>-94.483889000000005</v>
      </c>
      <c r="W3913">
        <v>39.048889000000003</v>
      </c>
    </row>
    <row r="3914" spans="1:23" x14ac:dyDescent="0.25">
      <c r="A3914" t="s">
        <v>1278</v>
      </c>
      <c r="B3914">
        <v>141.6</v>
      </c>
      <c r="C3914">
        <v>72.41</v>
      </c>
      <c r="D3914">
        <v>311</v>
      </c>
      <c r="E3914">
        <v>3</v>
      </c>
      <c r="F3914">
        <v>0</v>
      </c>
      <c r="G3914">
        <v>69</v>
      </c>
      <c r="H3914">
        <v>0</v>
      </c>
      <c r="I3914">
        <v>17.21</v>
      </c>
      <c r="J3914">
        <v>16</v>
      </c>
      <c r="K3914">
        <v>1</v>
      </c>
      <c r="L3914" s="1">
        <v>40111</v>
      </c>
      <c r="M3914" t="s">
        <v>22</v>
      </c>
      <c r="N3914" t="s">
        <v>39</v>
      </c>
      <c r="O3914" t="s">
        <v>107</v>
      </c>
      <c r="P3914" t="s">
        <v>591</v>
      </c>
      <c r="Q3914" t="s">
        <v>107</v>
      </c>
      <c r="R3914" t="s">
        <v>26</v>
      </c>
      <c r="S3914" t="s">
        <v>278</v>
      </c>
      <c r="T3914">
        <v>77</v>
      </c>
      <c r="U3914">
        <v>1</v>
      </c>
      <c r="V3914">
        <v>-97.092777999999996</v>
      </c>
      <c r="W3914">
        <v>32.747777999999997</v>
      </c>
    </row>
    <row r="3915" spans="1:23" x14ac:dyDescent="0.25">
      <c r="A3915" t="s">
        <v>1278</v>
      </c>
      <c r="B3915">
        <v>108.1</v>
      </c>
      <c r="C3915">
        <v>58.33</v>
      </c>
      <c r="D3915">
        <v>256</v>
      </c>
      <c r="E3915">
        <v>3</v>
      </c>
      <c r="F3915">
        <v>0</v>
      </c>
      <c r="G3915">
        <v>33</v>
      </c>
      <c r="I3915">
        <v>9.1999999999999993</v>
      </c>
      <c r="J3915">
        <v>21</v>
      </c>
      <c r="K3915">
        <v>1</v>
      </c>
      <c r="L3915" s="1">
        <v>40118</v>
      </c>
      <c r="M3915" t="s">
        <v>22</v>
      </c>
      <c r="N3915" t="s">
        <v>123</v>
      </c>
      <c r="O3915" t="s">
        <v>107</v>
      </c>
      <c r="P3915" t="s">
        <v>34</v>
      </c>
      <c r="Q3915" t="s">
        <v>107</v>
      </c>
      <c r="S3915" t="s">
        <v>278</v>
      </c>
      <c r="T3915">
        <v>74</v>
      </c>
      <c r="U3915">
        <v>1</v>
      </c>
      <c r="V3915">
        <v>-97.092777999999996</v>
      </c>
      <c r="W3915">
        <v>32.747777999999997</v>
      </c>
    </row>
    <row r="3916" spans="1:23" x14ac:dyDescent="0.25">
      <c r="A3916" t="s">
        <v>1278</v>
      </c>
      <c r="B3916">
        <v>88.7</v>
      </c>
      <c r="C3916">
        <v>61.76</v>
      </c>
      <c r="D3916">
        <v>307</v>
      </c>
      <c r="E3916">
        <v>1</v>
      </c>
      <c r="F3916">
        <v>1</v>
      </c>
      <c r="G3916">
        <v>86</v>
      </c>
      <c r="H3916">
        <v>0</v>
      </c>
      <c r="I3916">
        <v>0</v>
      </c>
      <c r="J3916">
        <v>4</v>
      </c>
      <c r="K3916">
        <v>1</v>
      </c>
      <c r="L3916" s="1">
        <v>40125</v>
      </c>
      <c r="M3916" t="s">
        <v>27</v>
      </c>
      <c r="N3916" t="s">
        <v>93</v>
      </c>
      <c r="O3916" t="s">
        <v>93</v>
      </c>
      <c r="P3916" t="s">
        <v>223</v>
      </c>
      <c r="Q3916" t="s">
        <v>107</v>
      </c>
      <c r="R3916" t="s">
        <v>26</v>
      </c>
      <c r="S3916" t="s">
        <v>95</v>
      </c>
      <c r="T3916">
        <v>52</v>
      </c>
      <c r="U3916">
        <v>0</v>
      </c>
      <c r="V3916">
        <v>-75.167500000000004</v>
      </c>
      <c r="W3916">
        <v>39.900832999999999</v>
      </c>
    </row>
    <row r="3917" spans="1:23" x14ac:dyDescent="0.25">
      <c r="A3917" t="s">
        <v>1278</v>
      </c>
      <c r="B3917">
        <v>78</v>
      </c>
      <c r="C3917">
        <v>61.54</v>
      </c>
      <c r="D3917">
        <v>251</v>
      </c>
      <c r="E3917">
        <v>1</v>
      </c>
      <c r="F3917">
        <v>1</v>
      </c>
      <c r="G3917">
        <v>58</v>
      </c>
      <c r="H3917">
        <v>0</v>
      </c>
      <c r="I3917">
        <v>3.36</v>
      </c>
      <c r="J3917">
        <v>-10</v>
      </c>
      <c r="K3917">
        <v>0</v>
      </c>
      <c r="L3917" s="1">
        <v>40132</v>
      </c>
      <c r="M3917" t="s">
        <v>27</v>
      </c>
      <c r="N3917" t="s">
        <v>73</v>
      </c>
      <c r="O3917" t="s">
        <v>73</v>
      </c>
      <c r="P3917" t="s">
        <v>159</v>
      </c>
      <c r="Q3917" t="s">
        <v>107</v>
      </c>
      <c r="R3917" t="s">
        <v>26</v>
      </c>
      <c r="S3917" t="s">
        <v>168</v>
      </c>
      <c r="T3917">
        <v>42</v>
      </c>
      <c r="U3917">
        <v>0</v>
      </c>
      <c r="V3917">
        <v>-88.062222000000006</v>
      </c>
      <c r="W3917">
        <v>44.501389000000003</v>
      </c>
    </row>
    <row r="3918" spans="1:23" x14ac:dyDescent="0.25">
      <c r="A3918" t="s">
        <v>1278</v>
      </c>
      <c r="B3918">
        <v>69.7</v>
      </c>
      <c r="C3918">
        <v>55.56</v>
      </c>
      <c r="D3918">
        <v>158</v>
      </c>
      <c r="E3918">
        <v>1</v>
      </c>
      <c r="F3918">
        <v>1</v>
      </c>
      <c r="G3918">
        <v>68</v>
      </c>
      <c r="H3918">
        <v>0</v>
      </c>
      <c r="I3918">
        <v>6.96</v>
      </c>
      <c r="J3918">
        <v>1</v>
      </c>
      <c r="K3918">
        <v>1</v>
      </c>
      <c r="L3918" s="1">
        <v>40139</v>
      </c>
      <c r="M3918" t="s">
        <v>22</v>
      </c>
      <c r="N3918" t="s">
        <v>97</v>
      </c>
      <c r="O3918" t="s">
        <v>107</v>
      </c>
      <c r="P3918" t="s">
        <v>1285</v>
      </c>
      <c r="Q3918" t="s">
        <v>107</v>
      </c>
      <c r="R3918" t="s">
        <v>26</v>
      </c>
      <c r="S3918" t="s">
        <v>278</v>
      </c>
      <c r="T3918">
        <v>62</v>
      </c>
      <c r="U3918">
        <v>1</v>
      </c>
      <c r="V3918">
        <v>-97.092777999999996</v>
      </c>
      <c r="W3918">
        <v>32.747777999999997</v>
      </c>
    </row>
    <row r="3919" spans="1:23" x14ac:dyDescent="0.25">
      <c r="A3919" t="s">
        <v>1278</v>
      </c>
      <c r="B3919">
        <v>121.2</v>
      </c>
      <c r="C3919">
        <v>62.07</v>
      </c>
      <c r="D3919">
        <v>309</v>
      </c>
      <c r="E3919">
        <v>2</v>
      </c>
      <c r="F3919">
        <v>0</v>
      </c>
      <c r="G3919">
        <v>25</v>
      </c>
      <c r="H3919">
        <v>0</v>
      </c>
      <c r="I3919">
        <v>0</v>
      </c>
      <c r="J3919">
        <v>17</v>
      </c>
      <c r="K3919">
        <v>1</v>
      </c>
      <c r="L3919" s="1">
        <v>40143</v>
      </c>
      <c r="M3919" t="s">
        <v>22</v>
      </c>
      <c r="N3919" t="s">
        <v>59</v>
      </c>
      <c r="O3919" t="s">
        <v>107</v>
      </c>
      <c r="P3919" t="s">
        <v>544</v>
      </c>
      <c r="Q3919" t="s">
        <v>107</v>
      </c>
      <c r="R3919" t="s">
        <v>26</v>
      </c>
      <c r="S3919" t="s">
        <v>278</v>
      </c>
      <c r="T3919">
        <v>59</v>
      </c>
      <c r="U3919">
        <v>1</v>
      </c>
      <c r="V3919">
        <v>-97.092777999999996</v>
      </c>
      <c r="W3919">
        <v>32.747777999999997</v>
      </c>
    </row>
    <row r="3920" spans="1:23" x14ac:dyDescent="0.25">
      <c r="A3920" t="s">
        <v>1278</v>
      </c>
      <c r="B3920">
        <v>112.1</v>
      </c>
      <c r="C3920">
        <v>74.55</v>
      </c>
      <c r="D3920">
        <v>392</v>
      </c>
      <c r="E3920">
        <v>3</v>
      </c>
      <c r="F3920">
        <v>0</v>
      </c>
      <c r="G3920">
        <v>48</v>
      </c>
      <c r="H3920">
        <v>0</v>
      </c>
      <c r="I3920">
        <v>6.96</v>
      </c>
      <c r="J3920">
        <v>-7</v>
      </c>
      <c r="K3920">
        <v>0</v>
      </c>
      <c r="L3920" s="1">
        <v>40153</v>
      </c>
      <c r="M3920" t="s">
        <v>27</v>
      </c>
      <c r="N3920" t="s">
        <v>101</v>
      </c>
      <c r="O3920" t="s">
        <v>101</v>
      </c>
      <c r="P3920" t="s">
        <v>290</v>
      </c>
      <c r="Q3920" t="s">
        <v>107</v>
      </c>
      <c r="R3920" t="s">
        <v>26</v>
      </c>
      <c r="S3920" t="s">
        <v>50</v>
      </c>
      <c r="T3920">
        <v>36</v>
      </c>
      <c r="U3920">
        <v>0</v>
      </c>
      <c r="V3920">
        <v>-74.076943999999997</v>
      </c>
      <c r="W3920">
        <v>40.812221999999998</v>
      </c>
    </row>
    <row r="3921" spans="1:23" x14ac:dyDescent="0.25">
      <c r="A3921" t="s">
        <v>1278</v>
      </c>
      <c r="B3921">
        <v>111.7</v>
      </c>
      <c r="C3921">
        <v>63.33</v>
      </c>
      <c r="D3921">
        <v>249</v>
      </c>
      <c r="E3921">
        <v>2</v>
      </c>
      <c r="F3921">
        <v>0</v>
      </c>
      <c r="G3921">
        <v>60</v>
      </c>
      <c r="H3921">
        <v>0</v>
      </c>
      <c r="I3921">
        <v>9.1999999999999993</v>
      </c>
      <c r="J3921">
        <v>-3</v>
      </c>
      <c r="K3921">
        <v>0</v>
      </c>
      <c r="L3921" s="1">
        <v>40160</v>
      </c>
      <c r="M3921" t="s">
        <v>22</v>
      </c>
      <c r="N3921" t="s">
        <v>31</v>
      </c>
      <c r="O3921" t="s">
        <v>107</v>
      </c>
      <c r="P3921" t="s">
        <v>98</v>
      </c>
      <c r="Q3921" t="s">
        <v>107</v>
      </c>
      <c r="R3921" t="s">
        <v>26</v>
      </c>
      <c r="S3921" t="s">
        <v>278</v>
      </c>
      <c r="T3921">
        <v>64</v>
      </c>
      <c r="U3921">
        <v>1</v>
      </c>
      <c r="V3921">
        <v>-97.092777999999996</v>
      </c>
      <c r="W3921">
        <v>32.747777999999997</v>
      </c>
    </row>
    <row r="3922" spans="1:23" x14ac:dyDescent="0.25">
      <c r="A3922" t="s">
        <v>1278</v>
      </c>
      <c r="B3922">
        <v>104</v>
      </c>
      <c r="C3922">
        <v>64.709999999999994</v>
      </c>
      <c r="D3922">
        <v>312</v>
      </c>
      <c r="E3922">
        <v>1</v>
      </c>
      <c r="F3922">
        <v>0</v>
      </c>
      <c r="G3922">
        <v>11</v>
      </c>
      <c r="H3922">
        <v>0</v>
      </c>
      <c r="I3922">
        <v>3.36</v>
      </c>
      <c r="J3922">
        <v>7</v>
      </c>
      <c r="K3922">
        <v>1</v>
      </c>
      <c r="L3922" s="1">
        <v>40166</v>
      </c>
      <c r="M3922" t="s">
        <v>27</v>
      </c>
      <c r="N3922" t="s">
        <v>46</v>
      </c>
      <c r="O3922" t="s">
        <v>46</v>
      </c>
      <c r="P3922" t="s">
        <v>63</v>
      </c>
      <c r="Q3922" t="s">
        <v>107</v>
      </c>
      <c r="R3922" t="s">
        <v>26</v>
      </c>
      <c r="S3922" t="s">
        <v>201</v>
      </c>
      <c r="T3922">
        <v>43</v>
      </c>
      <c r="U3922">
        <v>1</v>
      </c>
      <c r="V3922">
        <v>-90.811110999999997</v>
      </c>
      <c r="W3922">
        <v>29.950832999999999</v>
      </c>
    </row>
    <row r="3923" spans="1:23" x14ac:dyDescent="0.25">
      <c r="A3923" t="s">
        <v>1278</v>
      </c>
      <c r="B3923">
        <v>86.1</v>
      </c>
      <c r="C3923">
        <v>65.790000000000006</v>
      </c>
      <c r="D3923">
        <v>286</v>
      </c>
      <c r="E3923">
        <v>1</v>
      </c>
      <c r="F3923">
        <v>1</v>
      </c>
      <c r="G3923">
        <v>82</v>
      </c>
      <c r="H3923">
        <v>0</v>
      </c>
      <c r="I3923">
        <v>6.96</v>
      </c>
      <c r="J3923">
        <v>17</v>
      </c>
      <c r="K3923">
        <v>1</v>
      </c>
      <c r="L3923" s="1">
        <v>40174</v>
      </c>
      <c r="M3923" t="s">
        <v>27</v>
      </c>
      <c r="N3923" t="s">
        <v>97</v>
      </c>
      <c r="O3923" t="s">
        <v>97</v>
      </c>
      <c r="P3923" t="s">
        <v>1286</v>
      </c>
      <c r="Q3923" t="s">
        <v>107</v>
      </c>
      <c r="R3923" t="s">
        <v>26</v>
      </c>
      <c r="S3923" t="s">
        <v>99</v>
      </c>
      <c r="T3923">
        <v>37</v>
      </c>
      <c r="U3923">
        <v>0</v>
      </c>
      <c r="V3923">
        <v>-76.864444000000006</v>
      </c>
      <c r="W3923">
        <v>38.907778</v>
      </c>
    </row>
    <row r="3924" spans="1:23" x14ac:dyDescent="0.25">
      <c r="A3924" t="s">
        <v>1278</v>
      </c>
      <c r="B3924">
        <v>106.4</v>
      </c>
      <c r="C3924">
        <v>70.59</v>
      </c>
      <c r="D3924">
        <v>311</v>
      </c>
      <c r="E3924">
        <v>2</v>
      </c>
      <c r="F3924">
        <v>1</v>
      </c>
      <c r="G3924">
        <v>66</v>
      </c>
      <c r="H3924">
        <v>0</v>
      </c>
      <c r="I3924">
        <v>16.09</v>
      </c>
      <c r="J3924">
        <v>24</v>
      </c>
      <c r="K3924">
        <v>1</v>
      </c>
      <c r="L3924" s="1">
        <v>40181</v>
      </c>
      <c r="M3924" t="s">
        <v>22</v>
      </c>
      <c r="N3924" t="s">
        <v>93</v>
      </c>
      <c r="O3924" t="s">
        <v>107</v>
      </c>
      <c r="P3924" t="s">
        <v>709</v>
      </c>
      <c r="Q3924" t="s">
        <v>107</v>
      </c>
      <c r="R3924" t="s">
        <v>26</v>
      </c>
      <c r="S3924" t="s">
        <v>278</v>
      </c>
      <c r="T3924">
        <v>44</v>
      </c>
      <c r="U3924">
        <v>1</v>
      </c>
      <c r="V3924">
        <v>-97.092777999999996</v>
      </c>
      <c r="W3924">
        <v>32.747777999999997</v>
      </c>
    </row>
    <row r="3925" spans="1:23" x14ac:dyDescent="0.25">
      <c r="A3925" t="s">
        <v>1278</v>
      </c>
      <c r="B3925">
        <v>104.9</v>
      </c>
      <c r="C3925">
        <v>65.709999999999994</v>
      </c>
      <c r="D3925">
        <v>244</v>
      </c>
      <c r="E3925">
        <v>2</v>
      </c>
      <c r="F3925">
        <v>0</v>
      </c>
      <c r="G3925">
        <v>35</v>
      </c>
      <c r="H3925">
        <v>0</v>
      </c>
      <c r="I3925">
        <v>4.72</v>
      </c>
      <c r="J3925">
        <v>20</v>
      </c>
      <c r="K3925">
        <v>1</v>
      </c>
      <c r="L3925" s="1">
        <v>40187</v>
      </c>
      <c r="M3925" t="s">
        <v>22</v>
      </c>
      <c r="N3925" t="s">
        <v>93</v>
      </c>
      <c r="O3925" t="s">
        <v>107</v>
      </c>
      <c r="P3925" t="s">
        <v>401</v>
      </c>
      <c r="Q3925" t="s">
        <v>107</v>
      </c>
      <c r="R3925" t="s">
        <v>26</v>
      </c>
      <c r="S3925" t="s">
        <v>278</v>
      </c>
      <c r="T3925">
        <v>31</v>
      </c>
      <c r="U3925">
        <v>1</v>
      </c>
      <c r="V3925">
        <v>-97.092777999999996</v>
      </c>
      <c r="W3925">
        <v>32.747777999999997</v>
      </c>
    </row>
    <row r="3926" spans="1:23" x14ac:dyDescent="0.25">
      <c r="A3926" t="s">
        <v>1278</v>
      </c>
      <c r="B3926">
        <v>66.099999999999994</v>
      </c>
      <c r="C3926">
        <v>62.86</v>
      </c>
      <c r="D3926">
        <v>198</v>
      </c>
      <c r="E3926">
        <v>0</v>
      </c>
      <c r="F3926">
        <v>1</v>
      </c>
      <c r="G3926">
        <v>72</v>
      </c>
      <c r="H3926">
        <v>0</v>
      </c>
      <c r="I3926">
        <v>3.36</v>
      </c>
      <c r="J3926">
        <v>-31</v>
      </c>
      <c r="K3926">
        <v>0</v>
      </c>
      <c r="L3926" s="1">
        <v>40195</v>
      </c>
      <c r="M3926" t="s">
        <v>27</v>
      </c>
      <c r="N3926" t="s">
        <v>82</v>
      </c>
      <c r="O3926" t="s">
        <v>82</v>
      </c>
      <c r="P3926" t="s">
        <v>735</v>
      </c>
      <c r="Q3926" t="s">
        <v>107</v>
      </c>
      <c r="R3926" t="s">
        <v>26</v>
      </c>
      <c r="S3926" t="s">
        <v>165</v>
      </c>
      <c r="T3926">
        <v>34</v>
      </c>
      <c r="U3926">
        <v>1</v>
      </c>
      <c r="V3926">
        <v>-93.258055999999996</v>
      </c>
      <c r="W3926">
        <v>44.973889</v>
      </c>
    </row>
    <row r="3927" spans="1:23" x14ac:dyDescent="0.25">
      <c r="A3927" t="s">
        <v>1278</v>
      </c>
      <c r="B3927">
        <v>89.1</v>
      </c>
      <c r="C3927">
        <v>65.959999999999994</v>
      </c>
      <c r="D3927">
        <v>282</v>
      </c>
      <c r="E3927">
        <v>1</v>
      </c>
      <c r="F3927">
        <v>0</v>
      </c>
      <c r="G3927">
        <v>100</v>
      </c>
      <c r="H3927">
        <v>0</v>
      </c>
      <c r="I3927">
        <v>0</v>
      </c>
      <c r="J3927">
        <v>-6</v>
      </c>
      <c r="K3927">
        <v>0</v>
      </c>
      <c r="L3927" s="1">
        <v>40433</v>
      </c>
      <c r="M3927" t="s">
        <v>27</v>
      </c>
      <c r="N3927" t="s">
        <v>97</v>
      </c>
      <c r="O3927" t="s">
        <v>97</v>
      </c>
      <c r="P3927" t="s">
        <v>1005</v>
      </c>
      <c r="Q3927" t="s">
        <v>107</v>
      </c>
      <c r="R3927" t="s">
        <v>26</v>
      </c>
      <c r="S3927" t="s">
        <v>99</v>
      </c>
      <c r="T3927">
        <v>61</v>
      </c>
      <c r="U3927">
        <v>0</v>
      </c>
      <c r="V3927">
        <v>-76.864444000000006</v>
      </c>
      <c r="W3927">
        <v>38.907778</v>
      </c>
    </row>
    <row r="3928" spans="1:23" x14ac:dyDescent="0.25">
      <c r="A3928" t="s">
        <v>1278</v>
      </c>
      <c r="B3928">
        <v>78.400000000000006</v>
      </c>
      <c r="C3928">
        <v>66.67</v>
      </c>
      <c r="D3928">
        <v>374</v>
      </c>
      <c r="E3928">
        <v>1</v>
      </c>
      <c r="F3928">
        <v>2</v>
      </c>
      <c r="G3928">
        <v>49</v>
      </c>
      <c r="H3928">
        <v>0</v>
      </c>
      <c r="I3928">
        <v>0</v>
      </c>
      <c r="J3928">
        <v>-7</v>
      </c>
      <c r="K3928">
        <v>0</v>
      </c>
      <c r="L3928" s="1">
        <v>40440</v>
      </c>
      <c r="M3928" t="s">
        <v>22</v>
      </c>
      <c r="N3928" t="s">
        <v>77</v>
      </c>
      <c r="O3928" t="s">
        <v>107</v>
      </c>
      <c r="P3928" t="s">
        <v>80</v>
      </c>
      <c r="Q3928" t="s">
        <v>107</v>
      </c>
      <c r="R3928" t="s">
        <v>26</v>
      </c>
      <c r="S3928" t="s">
        <v>278</v>
      </c>
      <c r="T3928">
        <v>90</v>
      </c>
      <c r="U3928">
        <v>1</v>
      </c>
      <c r="V3928">
        <v>-97.092777999999996</v>
      </c>
      <c r="W3928">
        <v>32.747777999999997</v>
      </c>
    </row>
    <row r="3929" spans="1:23" x14ac:dyDescent="0.25">
      <c r="A3929" t="s">
        <v>1278</v>
      </c>
      <c r="B3929">
        <v>127.6</v>
      </c>
      <c r="C3929">
        <v>76.67</v>
      </c>
      <c r="D3929">
        <v>284</v>
      </c>
      <c r="E3929">
        <v>2</v>
      </c>
      <c r="F3929">
        <v>0</v>
      </c>
      <c r="G3929">
        <v>63</v>
      </c>
      <c r="H3929">
        <v>0</v>
      </c>
      <c r="I3929">
        <v>11.43</v>
      </c>
      <c r="J3929">
        <v>14</v>
      </c>
      <c r="K3929">
        <v>1</v>
      </c>
      <c r="L3929" s="1">
        <v>40447</v>
      </c>
      <c r="M3929" t="s">
        <v>27</v>
      </c>
      <c r="N3929" t="s">
        <v>109</v>
      </c>
      <c r="O3929" t="s">
        <v>109</v>
      </c>
      <c r="P3929" t="s">
        <v>114</v>
      </c>
      <c r="Q3929" t="s">
        <v>107</v>
      </c>
      <c r="R3929" t="s">
        <v>26</v>
      </c>
      <c r="S3929" t="s">
        <v>111</v>
      </c>
      <c r="T3929">
        <v>85</v>
      </c>
      <c r="U3929">
        <v>1</v>
      </c>
      <c r="V3929">
        <v>-95.410832999999997</v>
      </c>
      <c r="W3929">
        <v>29.684722000000001</v>
      </c>
    </row>
    <row r="3930" spans="1:23" x14ac:dyDescent="0.25">
      <c r="A3930" t="s">
        <v>1278</v>
      </c>
      <c r="B3930">
        <v>89.6</v>
      </c>
      <c r="C3930">
        <v>67.39</v>
      </c>
      <c r="D3930">
        <v>406</v>
      </c>
      <c r="E3930">
        <v>3</v>
      </c>
      <c r="F3930">
        <v>3</v>
      </c>
      <c r="G3930">
        <v>33</v>
      </c>
      <c r="H3930">
        <v>0</v>
      </c>
      <c r="I3930">
        <v>9.1999999999999993</v>
      </c>
      <c r="J3930">
        <v>-7</v>
      </c>
      <c r="K3930">
        <v>0</v>
      </c>
      <c r="L3930" s="1">
        <v>40461</v>
      </c>
      <c r="M3930" t="s">
        <v>22</v>
      </c>
      <c r="N3930" t="s">
        <v>87</v>
      </c>
      <c r="O3930" t="s">
        <v>107</v>
      </c>
      <c r="P3930" t="s">
        <v>203</v>
      </c>
      <c r="Q3930" t="s">
        <v>107</v>
      </c>
      <c r="R3930" t="s">
        <v>26</v>
      </c>
      <c r="S3930" t="s">
        <v>278</v>
      </c>
      <c r="T3930">
        <v>85</v>
      </c>
      <c r="U3930">
        <v>1</v>
      </c>
      <c r="V3930">
        <v>-97.092777999999996</v>
      </c>
      <c r="W3930">
        <v>32.747777999999997</v>
      </c>
    </row>
    <row r="3931" spans="1:23" x14ac:dyDescent="0.25">
      <c r="A3931" t="s">
        <v>1278</v>
      </c>
      <c r="B3931">
        <v>98.4</v>
      </c>
      <c r="C3931">
        <v>75</v>
      </c>
      <c r="D3931">
        <v>220</v>
      </c>
      <c r="E3931">
        <v>3</v>
      </c>
      <c r="F3931">
        <v>2</v>
      </c>
      <c r="G3931">
        <v>29</v>
      </c>
      <c r="H3931">
        <v>0</v>
      </c>
      <c r="I3931">
        <v>6.96</v>
      </c>
      <c r="J3931">
        <v>-3</v>
      </c>
      <c r="K3931">
        <v>0</v>
      </c>
      <c r="L3931" s="1">
        <v>40468</v>
      </c>
      <c r="M3931" t="s">
        <v>27</v>
      </c>
      <c r="N3931" t="s">
        <v>82</v>
      </c>
      <c r="O3931" t="s">
        <v>82</v>
      </c>
      <c r="P3931" t="s">
        <v>752</v>
      </c>
      <c r="Q3931" t="s">
        <v>107</v>
      </c>
      <c r="R3931" t="s">
        <v>26</v>
      </c>
      <c r="S3931" t="s">
        <v>165</v>
      </c>
      <c r="T3931">
        <v>53</v>
      </c>
      <c r="U3931">
        <v>1</v>
      </c>
      <c r="V3931">
        <v>-93.258055999999996</v>
      </c>
      <c r="W3931">
        <v>44.973889</v>
      </c>
    </row>
    <row r="3932" spans="1:23" x14ac:dyDescent="0.25">
      <c r="A3932" t="s">
        <v>1278</v>
      </c>
      <c r="B3932">
        <v>124.4</v>
      </c>
      <c r="C3932">
        <v>71.430000000000007</v>
      </c>
      <c r="D3932">
        <v>39</v>
      </c>
      <c r="E3932">
        <v>1</v>
      </c>
      <c r="F3932">
        <v>0</v>
      </c>
      <c r="G3932">
        <v>51</v>
      </c>
      <c r="H3932">
        <v>0</v>
      </c>
      <c r="I3932">
        <v>14.98</v>
      </c>
      <c r="J3932">
        <v>-6</v>
      </c>
      <c r="K3932">
        <v>0</v>
      </c>
      <c r="L3932" s="1">
        <v>40476</v>
      </c>
      <c r="M3932" t="s">
        <v>22</v>
      </c>
      <c r="N3932" t="s">
        <v>101</v>
      </c>
      <c r="O3932" t="s">
        <v>107</v>
      </c>
      <c r="P3932" t="s">
        <v>1287</v>
      </c>
      <c r="Q3932" t="s">
        <v>107</v>
      </c>
      <c r="R3932" t="s">
        <v>26</v>
      </c>
      <c r="S3932" t="s">
        <v>278</v>
      </c>
      <c r="T3932">
        <v>82</v>
      </c>
      <c r="U3932">
        <v>1</v>
      </c>
      <c r="V3932">
        <v>-97.092777999999996</v>
      </c>
      <c r="W3932">
        <v>32.747777999999997</v>
      </c>
    </row>
    <row r="3933" spans="1:23" x14ac:dyDescent="0.25">
      <c r="A3933" t="s">
        <v>1278</v>
      </c>
      <c r="B3933">
        <v>101.9</v>
      </c>
      <c r="C3933">
        <v>63.89</v>
      </c>
      <c r="D3933">
        <v>342</v>
      </c>
      <c r="E3933">
        <v>2</v>
      </c>
      <c r="F3933">
        <v>1</v>
      </c>
      <c r="G3933">
        <v>78</v>
      </c>
      <c r="H3933">
        <v>0</v>
      </c>
      <c r="I3933">
        <v>0</v>
      </c>
      <c r="J3933">
        <v>-3</v>
      </c>
      <c r="K3933">
        <v>0</v>
      </c>
      <c r="L3933" s="1">
        <v>40797</v>
      </c>
      <c r="M3933" t="s">
        <v>27</v>
      </c>
      <c r="N3933" t="s">
        <v>48</v>
      </c>
      <c r="O3933" t="s">
        <v>48</v>
      </c>
      <c r="P3933" t="s">
        <v>327</v>
      </c>
      <c r="Q3933" t="s">
        <v>107</v>
      </c>
      <c r="R3933" t="s">
        <v>26</v>
      </c>
      <c r="S3933" t="s">
        <v>207</v>
      </c>
      <c r="T3933">
        <v>69</v>
      </c>
      <c r="U3933">
        <v>0</v>
      </c>
      <c r="V3933">
        <v>-74.074360999999996</v>
      </c>
      <c r="W3933">
        <v>40.813527999999998</v>
      </c>
    </row>
    <row r="3934" spans="1:23" x14ac:dyDescent="0.25">
      <c r="A3934" t="s">
        <v>1278</v>
      </c>
      <c r="B3934">
        <v>116.4</v>
      </c>
      <c r="C3934">
        <v>60.61</v>
      </c>
      <c r="D3934">
        <v>345</v>
      </c>
      <c r="E3934">
        <v>2</v>
      </c>
      <c r="F3934">
        <v>0</v>
      </c>
      <c r="G3934">
        <v>77</v>
      </c>
      <c r="H3934">
        <v>0</v>
      </c>
      <c r="I3934">
        <v>6.96</v>
      </c>
      <c r="J3934">
        <v>3</v>
      </c>
      <c r="K3934">
        <v>1</v>
      </c>
      <c r="L3934" s="1">
        <v>40804</v>
      </c>
      <c r="M3934" t="s">
        <v>27</v>
      </c>
      <c r="N3934" t="s">
        <v>140</v>
      </c>
      <c r="O3934" t="s">
        <v>140</v>
      </c>
      <c r="P3934" t="s">
        <v>91</v>
      </c>
      <c r="Q3934" t="s">
        <v>107</v>
      </c>
      <c r="R3934" t="s">
        <v>26</v>
      </c>
      <c r="S3934" t="s">
        <v>395</v>
      </c>
      <c r="T3934">
        <v>64</v>
      </c>
      <c r="U3934">
        <v>0</v>
      </c>
      <c r="V3934">
        <v>-122.386111</v>
      </c>
      <c r="W3934">
        <v>37.713611</v>
      </c>
    </row>
    <row r="3935" spans="1:23" x14ac:dyDescent="0.25">
      <c r="A3935" t="s">
        <v>1278</v>
      </c>
      <c r="B3935">
        <v>70.900000000000006</v>
      </c>
      <c r="C3935">
        <v>61.11</v>
      </c>
      <c r="D3935">
        <v>255</v>
      </c>
      <c r="E3935">
        <v>0</v>
      </c>
      <c r="F3935">
        <v>1</v>
      </c>
      <c r="G3935">
        <v>46</v>
      </c>
      <c r="H3935">
        <v>0</v>
      </c>
      <c r="I3935">
        <v>4.72</v>
      </c>
      <c r="J3935">
        <v>2</v>
      </c>
      <c r="K3935">
        <v>1</v>
      </c>
      <c r="L3935" s="1">
        <v>40812</v>
      </c>
      <c r="M3935" t="s">
        <v>22</v>
      </c>
      <c r="N3935" t="s">
        <v>97</v>
      </c>
      <c r="O3935" t="s">
        <v>107</v>
      </c>
      <c r="P3935" t="s">
        <v>511</v>
      </c>
      <c r="Q3935" t="s">
        <v>107</v>
      </c>
      <c r="R3935" t="s">
        <v>26</v>
      </c>
      <c r="S3935" t="s">
        <v>278</v>
      </c>
      <c r="T3935">
        <v>84</v>
      </c>
      <c r="U3935">
        <v>1</v>
      </c>
      <c r="V3935">
        <v>-97.092777999999996</v>
      </c>
      <c r="W3935">
        <v>32.747777999999997</v>
      </c>
    </row>
    <row r="3936" spans="1:23" x14ac:dyDescent="0.25">
      <c r="A3936" t="s">
        <v>1278</v>
      </c>
      <c r="B3936">
        <v>86.4</v>
      </c>
      <c r="C3936">
        <v>72.34</v>
      </c>
      <c r="D3936">
        <v>331</v>
      </c>
      <c r="E3936">
        <v>3</v>
      </c>
      <c r="F3936">
        <v>3</v>
      </c>
      <c r="G3936">
        <v>31</v>
      </c>
      <c r="H3936">
        <v>0</v>
      </c>
      <c r="I3936">
        <v>8.08</v>
      </c>
      <c r="J3936">
        <v>-4</v>
      </c>
      <c r="K3936">
        <v>0</v>
      </c>
      <c r="L3936" s="1">
        <v>40818</v>
      </c>
      <c r="M3936" t="s">
        <v>22</v>
      </c>
      <c r="N3936" t="s">
        <v>83</v>
      </c>
      <c r="O3936" t="s">
        <v>107</v>
      </c>
      <c r="P3936" t="s">
        <v>964</v>
      </c>
      <c r="Q3936" t="s">
        <v>107</v>
      </c>
      <c r="R3936" t="s">
        <v>26</v>
      </c>
      <c r="S3936" t="s">
        <v>278</v>
      </c>
      <c r="T3936">
        <v>79</v>
      </c>
      <c r="U3936">
        <v>1</v>
      </c>
      <c r="V3936">
        <v>-97.092777999999996</v>
      </c>
      <c r="W3936">
        <v>32.747777999999997</v>
      </c>
    </row>
    <row r="3937" spans="1:23" x14ac:dyDescent="0.25">
      <c r="A3937" t="s">
        <v>1278</v>
      </c>
      <c r="B3937">
        <v>87.1</v>
      </c>
      <c r="C3937">
        <v>65.849999999999994</v>
      </c>
      <c r="D3937">
        <v>317</v>
      </c>
      <c r="E3937">
        <v>1</v>
      </c>
      <c r="F3937">
        <v>1</v>
      </c>
      <c r="G3937">
        <v>40</v>
      </c>
      <c r="H3937">
        <v>0</v>
      </c>
      <c r="I3937">
        <v>6.96</v>
      </c>
      <c r="J3937">
        <v>-4</v>
      </c>
      <c r="K3937">
        <v>0</v>
      </c>
      <c r="L3937" s="1">
        <v>40832</v>
      </c>
      <c r="M3937" t="s">
        <v>27</v>
      </c>
      <c r="N3937" t="s">
        <v>24</v>
      </c>
      <c r="O3937" t="s">
        <v>24</v>
      </c>
      <c r="P3937" t="s">
        <v>610</v>
      </c>
      <c r="Q3937" t="s">
        <v>107</v>
      </c>
      <c r="R3937" t="s">
        <v>26</v>
      </c>
      <c r="S3937" t="s">
        <v>66</v>
      </c>
      <c r="T3937">
        <v>60</v>
      </c>
      <c r="U3937">
        <v>0</v>
      </c>
      <c r="V3937">
        <v>-71.263999999999996</v>
      </c>
      <c r="W3937">
        <v>42.091000000000001</v>
      </c>
    </row>
    <row r="3938" spans="1:23" x14ac:dyDescent="0.25">
      <c r="A3938" t="s">
        <v>1278</v>
      </c>
      <c r="B3938">
        <v>107.3</v>
      </c>
      <c r="C3938">
        <v>58.33</v>
      </c>
      <c r="D3938">
        <v>166</v>
      </c>
      <c r="E3938">
        <v>2</v>
      </c>
      <c r="F3938">
        <v>0</v>
      </c>
      <c r="G3938">
        <v>69</v>
      </c>
      <c r="H3938">
        <v>0</v>
      </c>
      <c r="I3938">
        <v>5.84</v>
      </c>
      <c r="J3938">
        <v>27</v>
      </c>
      <c r="K3938">
        <v>1</v>
      </c>
      <c r="L3938" s="1">
        <v>40839</v>
      </c>
      <c r="M3938" t="s">
        <v>22</v>
      </c>
      <c r="N3938" t="s">
        <v>44</v>
      </c>
      <c r="O3938" t="s">
        <v>107</v>
      </c>
      <c r="P3938" t="s">
        <v>499</v>
      </c>
      <c r="Q3938" t="s">
        <v>107</v>
      </c>
      <c r="R3938" t="s">
        <v>26</v>
      </c>
      <c r="S3938" t="s">
        <v>278</v>
      </c>
      <c r="T3938">
        <v>73</v>
      </c>
      <c r="U3938">
        <v>1</v>
      </c>
      <c r="V3938">
        <v>-97.092777999999996</v>
      </c>
      <c r="W3938">
        <v>32.747777999999997</v>
      </c>
    </row>
    <row r="3939" spans="1:23" x14ac:dyDescent="0.25">
      <c r="A3939" t="s">
        <v>1278</v>
      </c>
      <c r="B3939">
        <v>66.7</v>
      </c>
      <c r="C3939">
        <v>51.43</v>
      </c>
      <c r="D3939">
        <v>203</v>
      </c>
      <c r="E3939">
        <v>1</v>
      </c>
      <c r="F3939">
        <v>1</v>
      </c>
      <c r="G3939">
        <v>78</v>
      </c>
      <c r="H3939">
        <v>0</v>
      </c>
      <c r="I3939">
        <v>3.36</v>
      </c>
      <c r="J3939">
        <v>-27</v>
      </c>
      <c r="K3939">
        <v>0</v>
      </c>
      <c r="L3939" s="1">
        <v>40846</v>
      </c>
      <c r="M3939" t="s">
        <v>27</v>
      </c>
      <c r="N3939" t="s">
        <v>93</v>
      </c>
      <c r="O3939" t="s">
        <v>93</v>
      </c>
      <c r="P3939" t="s">
        <v>448</v>
      </c>
      <c r="Q3939" t="s">
        <v>107</v>
      </c>
      <c r="R3939" t="s">
        <v>26</v>
      </c>
      <c r="S3939" t="s">
        <v>95</v>
      </c>
      <c r="T3939">
        <v>36</v>
      </c>
      <c r="U3939">
        <v>0</v>
      </c>
      <c r="V3939">
        <v>-75.167500000000004</v>
      </c>
      <c r="W3939">
        <v>39.900832999999999</v>
      </c>
    </row>
    <row r="3940" spans="1:23" x14ac:dyDescent="0.25">
      <c r="A3940" t="s">
        <v>1278</v>
      </c>
      <c r="B3940">
        <v>112.2</v>
      </c>
      <c r="C3940">
        <v>61.29</v>
      </c>
      <c r="D3940">
        <v>279</v>
      </c>
      <c r="E3940">
        <v>2</v>
      </c>
      <c r="F3940">
        <v>0</v>
      </c>
      <c r="G3940">
        <v>69</v>
      </c>
      <c r="H3940">
        <v>0</v>
      </c>
      <c r="I3940">
        <v>11.43</v>
      </c>
      <c r="J3940">
        <v>10</v>
      </c>
      <c r="K3940">
        <v>1</v>
      </c>
      <c r="L3940" s="1">
        <v>40853</v>
      </c>
      <c r="M3940" t="s">
        <v>22</v>
      </c>
      <c r="N3940" t="s">
        <v>123</v>
      </c>
      <c r="O3940" t="s">
        <v>107</v>
      </c>
      <c r="P3940" t="s">
        <v>481</v>
      </c>
      <c r="Q3940" t="s">
        <v>107</v>
      </c>
      <c r="R3940" t="s">
        <v>26</v>
      </c>
      <c r="S3940" t="s">
        <v>278</v>
      </c>
      <c r="T3940">
        <v>75</v>
      </c>
      <c r="U3940">
        <v>1</v>
      </c>
      <c r="V3940">
        <v>-97.092777999999996</v>
      </c>
      <c r="W3940">
        <v>32.747777999999997</v>
      </c>
    </row>
    <row r="3941" spans="1:23" x14ac:dyDescent="0.25">
      <c r="A3941" t="s">
        <v>1278</v>
      </c>
      <c r="B3941">
        <v>148.4</v>
      </c>
      <c r="C3941">
        <v>88.46</v>
      </c>
      <c r="D3941">
        <v>270</v>
      </c>
      <c r="E3941">
        <v>3</v>
      </c>
      <c r="F3941">
        <v>0</v>
      </c>
      <c r="G3941">
        <v>61</v>
      </c>
      <c r="H3941">
        <v>0</v>
      </c>
      <c r="I3941">
        <v>9.1999999999999993</v>
      </c>
      <c r="J3941">
        <v>37</v>
      </c>
      <c r="K3941">
        <v>1</v>
      </c>
      <c r="L3941" s="1">
        <v>40860</v>
      </c>
      <c r="M3941" t="s">
        <v>22</v>
      </c>
      <c r="N3941" t="s">
        <v>42</v>
      </c>
      <c r="O3941" t="s">
        <v>107</v>
      </c>
      <c r="P3941" t="s">
        <v>67</v>
      </c>
      <c r="Q3941" t="s">
        <v>107</v>
      </c>
      <c r="R3941" t="s">
        <v>26</v>
      </c>
      <c r="S3941" t="s">
        <v>278</v>
      </c>
      <c r="T3941">
        <v>79</v>
      </c>
      <c r="U3941">
        <v>1</v>
      </c>
      <c r="V3941">
        <v>-97.092777999999996</v>
      </c>
      <c r="W3941">
        <v>32.747777999999997</v>
      </c>
    </row>
    <row r="3942" spans="1:23" x14ac:dyDescent="0.25">
      <c r="A3942" t="s">
        <v>1278</v>
      </c>
      <c r="B3942">
        <v>113.8</v>
      </c>
      <c r="C3942">
        <v>62.16</v>
      </c>
      <c r="D3942">
        <v>292</v>
      </c>
      <c r="E3942">
        <v>3</v>
      </c>
      <c r="F3942">
        <v>0</v>
      </c>
      <c r="G3942">
        <v>52</v>
      </c>
      <c r="H3942">
        <v>0</v>
      </c>
      <c r="I3942">
        <v>0</v>
      </c>
      <c r="J3942">
        <v>3</v>
      </c>
      <c r="K3942">
        <v>1</v>
      </c>
      <c r="L3942" s="1">
        <v>40867</v>
      </c>
      <c r="M3942" t="s">
        <v>27</v>
      </c>
      <c r="N3942" t="s">
        <v>97</v>
      </c>
      <c r="O3942" t="s">
        <v>97</v>
      </c>
      <c r="P3942" t="s">
        <v>91</v>
      </c>
      <c r="Q3942" t="s">
        <v>107</v>
      </c>
      <c r="R3942" t="s">
        <v>26</v>
      </c>
      <c r="S3942" t="s">
        <v>99</v>
      </c>
      <c r="T3942">
        <v>66</v>
      </c>
      <c r="U3942">
        <v>0</v>
      </c>
      <c r="V3942">
        <v>-76.864444000000006</v>
      </c>
      <c r="W3942">
        <v>38.907778</v>
      </c>
    </row>
    <row r="3943" spans="1:23" x14ac:dyDescent="0.25">
      <c r="A3943" t="s">
        <v>1278</v>
      </c>
      <c r="B3943">
        <v>78.8</v>
      </c>
      <c r="C3943">
        <v>64.709999999999994</v>
      </c>
      <c r="D3943">
        <v>226</v>
      </c>
      <c r="E3943">
        <v>2</v>
      </c>
      <c r="F3943">
        <v>2</v>
      </c>
      <c r="G3943">
        <v>77</v>
      </c>
      <c r="H3943">
        <v>0</v>
      </c>
      <c r="I3943">
        <v>10.31</v>
      </c>
      <c r="J3943">
        <v>1</v>
      </c>
      <c r="K3943">
        <v>1</v>
      </c>
      <c r="L3943" s="1">
        <v>40871</v>
      </c>
      <c r="M3943" t="s">
        <v>22</v>
      </c>
      <c r="N3943" t="s">
        <v>28</v>
      </c>
      <c r="O3943" t="s">
        <v>107</v>
      </c>
      <c r="P3943" t="s">
        <v>686</v>
      </c>
      <c r="Q3943" t="s">
        <v>107</v>
      </c>
      <c r="R3943" t="s">
        <v>26</v>
      </c>
      <c r="S3943" t="s">
        <v>278</v>
      </c>
      <c r="T3943">
        <v>56</v>
      </c>
      <c r="U3943">
        <v>1</v>
      </c>
      <c r="V3943">
        <v>-97.092777999999996</v>
      </c>
      <c r="W3943">
        <v>32.747777999999997</v>
      </c>
    </row>
    <row r="3944" spans="1:23" x14ac:dyDescent="0.25">
      <c r="A3944" t="s">
        <v>1278</v>
      </c>
      <c r="B3944">
        <v>95.2</v>
      </c>
      <c r="C3944">
        <v>66.67</v>
      </c>
      <c r="D3944">
        <v>299</v>
      </c>
      <c r="E3944">
        <v>1</v>
      </c>
      <c r="F3944">
        <v>0</v>
      </c>
      <c r="G3944">
        <v>38</v>
      </c>
      <c r="H3944">
        <v>0</v>
      </c>
      <c r="I3944">
        <v>8.08</v>
      </c>
      <c r="J3944">
        <v>-6</v>
      </c>
      <c r="K3944">
        <v>0</v>
      </c>
      <c r="L3944" s="1">
        <v>40881</v>
      </c>
      <c r="M3944" t="s">
        <v>27</v>
      </c>
      <c r="N3944" t="s">
        <v>119</v>
      </c>
      <c r="O3944" t="s">
        <v>119</v>
      </c>
      <c r="P3944" t="s">
        <v>1096</v>
      </c>
      <c r="Q3944" t="s">
        <v>107</v>
      </c>
      <c r="R3944" t="s">
        <v>26</v>
      </c>
      <c r="S3944" t="s">
        <v>425</v>
      </c>
      <c r="T3944">
        <v>55</v>
      </c>
      <c r="U3944">
        <v>1</v>
      </c>
      <c r="V3944">
        <v>-112.26300000000001</v>
      </c>
      <c r="W3944">
        <v>33.527999999999999</v>
      </c>
    </row>
    <row r="3945" spans="1:23" x14ac:dyDescent="0.25">
      <c r="A3945" t="s">
        <v>1278</v>
      </c>
      <c r="B3945">
        <v>141.30000000000001</v>
      </c>
      <c r="C3945">
        <v>67.739999999999995</v>
      </c>
      <c r="D3945">
        <v>321</v>
      </c>
      <c r="E3945">
        <v>4</v>
      </c>
      <c r="F3945">
        <v>0</v>
      </c>
      <c r="G3945">
        <v>42</v>
      </c>
      <c r="H3945">
        <v>0</v>
      </c>
      <c r="I3945">
        <v>5.84</v>
      </c>
      <c r="J3945">
        <v>-3</v>
      </c>
      <c r="K3945">
        <v>0</v>
      </c>
      <c r="L3945" s="1">
        <v>40888</v>
      </c>
      <c r="M3945" t="s">
        <v>22</v>
      </c>
      <c r="N3945" t="s">
        <v>101</v>
      </c>
      <c r="O3945" t="s">
        <v>107</v>
      </c>
      <c r="P3945" t="s">
        <v>453</v>
      </c>
      <c r="Q3945" t="s">
        <v>107</v>
      </c>
      <c r="R3945" t="s">
        <v>26</v>
      </c>
      <c r="S3945" t="s">
        <v>278</v>
      </c>
      <c r="T3945">
        <v>49</v>
      </c>
      <c r="U3945">
        <v>1</v>
      </c>
      <c r="V3945">
        <v>-97.092777999999996</v>
      </c>
      <c r="W3945">
        <v>32.747777999999997</v>
      </c>
    </row>
    <row r="3946" spans="1:23" x14ac:dyDescent="0.25">
      <c r="A3946" t="s">
        <v>1278</v>
      </c>
      <c r="B3946">
        <v>133.9</v>
      </c>
      <c r="C3946">
        <v>76.67</v>
      </c>
      <c r="D3946">
        <v>249</v>
      </c>
      <c r="E3946">
        <v>3</v>
      </c>
      <c r="F3946">
        <v>0</v>
      </c>
      <c r="G3946">
        <v>81</v>
      </c>
      <c r="H3946">
        <v>0</v>
      </c>
      <c r="I3946">
        <v>6.96</v>
      </c>
      <c r="J3946">
        <v>16</v>
      </c>
      <c r="K3946">
        <v>1</v>
      </c>
      <c r="L3946" s="1">
        <v>40894</v>
      </c>
      <c r="M3946" t="s">
        <v>27</v>
      </c>
      <c r="N3946" t="s">
        <v>152</v>
      </c>
      <c r="O3946" t="s">
        <v>152</v>
      </c>
      <c r="P3946" t="s">
        <v>459</v>
      </c>
      <c r="Q3946" t="s">
        <v>107</v>
      </c>
      <c r="R3946" t="s">
        <v>26</v>
      </c>
      <c r="S3946" t="s">
        <v>304</v>
      </c>
      <c r="T3946">
        <v>65</v>
      </c>
      <c r="U3946">
        <v>0</v>
      </c>
      <c r="V3946">
        <v>-82.503332999999998</v>
      </c>
      <c r="W3946">
        <v>27.975833000000002</v>
      </c>
    </row>
    <row r="3947" spans="1:23" x14ac:dyDescent="0.25">
      <c r="A3947" t="s">
        <v>1278</v>
      </c>
      <c r="B3947">
        <v>39.6</v>
      </c>
      <c r="C3947">
        <v>0</v>
      </c>
      <c r="D3947">
        <v>0</v>
      </c>
      <c r="E3947">
        <v>0</v>
      </c>
      <c r="F3947">
        <v>0</v>
      </c>
      <c r="G3947">
        <v>70</v>
      </c>
      <c r="H3947">
        <v>0.02</v>
      </c>
      <c r="I3947">
        <v>8.08</v>
      </c>
      <c r="J3947">
        <v>-13</v>
      </c>
      <c r="K3947">
        <v>0</v>
      </c>
      <c r="L3947" s="1">
        <v>40901</v>
      </c>
      <c r="M3947" t="s">
        <v>22</v>
      </c>
      <c r="N3947" t="s">
        <v>93</v>
      </c>
      <c r="O3947" t="s">
        <v>107</v>
      </c>
      <c r="P3947" t="s">
        <v>363</v>
      </c>
      <c r="Q3947" t="s">
        <v>107</v>
      </c>
      <c r="R3947" t="s">
        <v>33</v>
      </c>
      <c r="S3947" t="s">
        <v>278</v>
      </c>
      <c r="T3947">
        <v>41</v>
      </c>
      <c r="U3947">
        <v>1</v>
      </c>
      <c r="V3947">
        <v>-97.092777999999996</v>
      </c>
      <c r="W3947">
        <v>32.747777999999997</v>
      </c>
    </row>
    <row r="3948" spans="1:23" x14ac:dyDescent="0.25">
      <c r="A3948" t="s">
        <v>1278</v>
      </c>
      <c r="B3948">
        <v>106</v>
      </c>
      <c r="C3948">
        <v>78.38</v>
      </c>
      <c r="D3948">
        <v>289</v>
      </c>
      <c r="E3948">
        <v>2</v>
      </c>
      <c r="F3948">
        <v>1</v>
      </c>
      <c r="G3948">
        <v>77</v>
      </c>
      <c r="H3948">
        <v>5.8999999999999997E-2</v>
      </c>
      <c r="I3948">
        <v>11.43</v>
      </c>
      <c r="J3948">
        <v>-17</v>
      </c>
      <c r="K3948">
        <v>0</v>
      </c>
      <c r="L3948" s="1">
        <v>40909</v>
      </c>
      <c r="M3948" t="s">
        <v>27</v>
      </c>
      <c r="N3948" t="s">
        <v>101</v>
      </c>
      <c r="O3948" t="s">
        <v>101</v>
      </c>
      <c r="P3948" t="s">
        <v>391</v>
      </c>
      <c r="Q3948" t="s">
        <v>107</v>
      </c>
      <c r="R3948" t="s">
        <v>33</v>
      </c>
      <c r="S3948" t="s">
        <v>207</v>
      </c>
      <c r="T3948">
        <v>49</v>
      </c>
      <c r="U3948">
        <v>0</v>
      </c>
      <c r="V3948">
        <v>-74.074360999999996</v>
      </c>
      <c r="W3948">
        <v>40.813527999999998</v>
      </c>
    </row>
    <row r="3949" spans="1:23" x14ac:dyDescent="0.25">
      <c r="A3949" t="s">
        <v>1278</v>
      </c>
      <c r="B3949">
        <v>129.5</v>
      </c>
      <c r="C3949">
        <v>75.86</v>
      </c>
      <c r="D3949">
        <v>307</v>
      </c>
      <c r="E3949">
        <v>3</v>
      </c>
      <c r="F3949">
        <v>1</v>
      </c>
      <c r="G3949">
        <v>71</v>
      </c>
      <c r="H3949">
        <v>0</v>
      </c>
      <c r="I3949">
        <v>3.36</v>
      </c>
      <c r="J3949">
        <v>7</v>
      </c>
      <c r="K3949">
        <v>1</v>
      </c>
      <c r="L3949" s="1">
        <v>41157</v>
      </c>
      <c r="M3949" t="s">
        <v>27</v>
      </c>
      <c r="N3949" t="s">
        <v>101</v>
      </c>
      <c r="O3949" t="s">
        <v>101</v>
      </c>
      <c r="P3949" t="s">
        <v>63</v>
      </c>
      <c r="Q3949" t="s">
        <v>107</v>
      </c>
      <c r="R3949" t="s">
        <v>26</v>
      </c>
      <c r="S3949" t="s">
        <v>207</v>
      </c>
      <c r="T3949">
        <v>73</v>
      </c>
      <c r="U3949">
        <v>0</v>
      </c>
      <c r="V3949">
        <v>-74.074360999999996</v>
      </c>
      <c r="W3949">
        <v>40.813527999999998</v>
      </c>
    </row>
    <row r="3950" spans="1:23" x14ac:dyDescent="0.25">
      <c r="A3950" t="s">
        <v>1278</v>
      </c>
      <c r="B3950">
        <v>74.099999999999994</v>
      </c>
      <c r="C3950">
        <v>57.5</v>
      </c>
      <c r="D3950">
        <v>251</v>
      </c>
      <c r="E3950">
        <v>1</v>
      </c>
      <c r="F3950">
        <v>1</v>
      </c>
      <c r="G3950">
        <v>53</v>
      </c>
      <c r="H3950">
        <v>0</v>
      </c>
      <c r="I3950">
        <v>0</v>
      </c>
      <c r="J3950">
        <v>-20</v>
      </c>
      <c r="K3950">
        <v>0</v>
      </c>
      <c r="L3950" s="1">
        <v>41168</v>
      </c>
      <c r="M3950" t="s">
        <v>27</v>
      </c>
      <c r="N3950" t="s">
        <v>123</v>
      </c>
      <c r="O3950" t="s">
        <v>123</v>
      </c>
      <c r="P3950" t="s">
        <v>355</v>
      </c>
      <c r="Q3950" t="s">
        <v>107</v>
      </c>
      <c r="R3950" t="s">
        <v>26</v>
      </c>
      <c r="S3950" t="s">
        <v>236</v>
      </c>
      <c r="T3950">
        <v>72</v>
      </c>
      <c r="U3950">
        <v>0</v>
      </c>
      <c r="V3950">
        <v>-122.33159999999999</v>
      </c>
      <c r="W3950">
        <v>47.595199999999998</v>
      </c>
    </row>
    <row r="3951" spans="1:23" x14ac:dyDescent="0.25">
      <c r="A3951" t="s">
        <v>1278</v>
      </c>
      <c r="B3951">
        <v>75.099999999999994</v>
      </c>
      <c r="C3951">
        <v>64.099999999999994</v>
      </c>
      <c r="D3951">
        <v>283</v>
      </c>
      <c r="E3951">
        <v>0</v>
      </c>
      <c r="F3951">
        <v>1</v>
      </c>
      <c r="G3951">
        <v>35</v>
      </c>
      <c r="H3951">
        <v>0</v>
      </c>
      <c r="I3951">
        <v>8.08</v>
      </c>
      <c r="J3951">
        <v>6</v>
      </c>
      <c r="K3951">
        <v>1</v>
      </c>
      <c r="L3951" s="1">
        <v>41175</v>
      </c>
      <c r="M3951" t="s">
        <v>22</v>
      </c>
      <c r="N3951" t="s">
        <v>152</v>
      </c>
      <c r="O3951" t="s">
        <v>107</v>
      </c>
      <c r="P3951" t="s">
        <v>320</v>
      </c>
      <c r="Q3951" t="s">
        <v>107</v>
      </c>
      <c r="R3951" t="s">
        <v>26</v>
      </c>
      <c r="S3951" t="s">
        <v>278</v>
      </c>
      <c r="T3951">
        <v>89</v>
      </c>
      <c r="U3951">
        <v>1</v>
      </c>
      <c r="V3951">
        <v>-97.092777999999996</v>
      </c>
      <c r="W3951">
        <v>32.747777999999997</v>
      </c>
    </row>
    <row r="3952" spans="1:23" x14ac:dyDescent="0.25">
      <c r="A3952" t="s">
        <v>1278</v>
      </c>
      <c r="B3952">
        <v>60.1</v>
      </c>
      <c r="C3952">
        <v>72.09</v>
      </c>
      <c r="D3952">
        <v>307</v>
      </c>
      <c r="E3952">
        <v>1</v>
      </c>
      <c r="F3952">
        <v>5</v>
      </c>
      <c r="G3952">
        <v>30</v>
      </c>
      <c r="H3952">
        <v>0</v>
      </c>
      <c r="I3952">
        <v>6.96</v>
      </c>
      <c r="J3952">
        <v>-16</v>
      </c>
      <c r="K3952">
        <v>0</v>
      </c>
      <c r="L3952" s="1">
        <v>41183</v>
      </c>
      <c r="M3952" t="s">
        <v>22</v>
      </c>
      <c r="N3952" t="s">
        <v>77</v>
      </c>
      <c r="O3952" t="s">
        <v>107</v>
      </c>
      <c r="P3952" t="s">
        <v>1173</v>
      </c>
      <c r="Q3952" t="s">
        <v>107</v>
      </c>
      <c r="R3952" t="s">
        <v>26</v>
      </c>
      <c r="S3952" t="s">
        <v>278</v>
      </c>
      <c r="T3952">
        <v>75</v>
      </c>
      <c r="U3952">
        <v>1</v>
      </c>
      <c r="V3952">
        <v>-97.092777999999996</v>
      </c>
      <c r="W3952">
        <v>32.747777999999997</v>
      </c>
    </row>
    <row r="3953" spans="1:23" x14ac:dyDescent="0.25">
      <c r="A3953" t="s">
        <v>1278</v>
      </c>
      <c r="B3953">
        <v>97.1</v>
      </c>
      <c r="C3953">
        <v>69.44</v>
      </c>
      <c r="D3953">
        <v>261</v>
      </c>
      <c r="E3953">
        <v>2</v>
      </c>
      <c r="F3953">
        <v>1</v>
      </c>
      <c r="G3953">
        <v>45</v>
      </c>
      <c r="H3953">
        <v>0</v>
      </c>
      <c r="I3953">
        <v>9.1999999999999993</v>
      </c>
      <c r="J3953">
        <v>-2</v>
      </c>
      <c r="K3953">
        <v>0</v>
      </c>
      <c r="L3953" s="1">
        <v>41196</v>
      </c>
      <c r="M3953" t="s">
        <v>27</v>
      </c>
      <c r="N3953" t="s">
        <v>132</v>
      </c>
      <c r="O3953" t="s">
        <v>132</v>
      </c>
      <c r="P3953" t="s">
        <v>697</v>
      </c>
      <c r="Q3953" t="s">
        <v>107</v>
      </c>
      <c r="R3953" t="s">
        <v>26</v>
      </c>
      <c r="S3953" t="s">
        <v>186</v>
      </c>
      <c r="T3953">
        <v>75</v>
      </c>
      <c r="U3953">
        <v>0</v>
      </c>
      <c r="V3953">
        <v>-76.622777999999997</v>
      </c>
      <c r="W3953">
        <v>39.278055999999999</v>
      </c>
    </row>
    <row r="3954" spans="1:23" x14ac:dyDescent="0.25">
      <c r="A3954" t="s">
        <v>1278</v>
      </c>
      <c r="B3954">
        <v>98.5</v>
      </c>
      <c r="C3954">
        <v>70.59</v>
      </c>
      <c r="D3954">
        <v>227</v>
      </c>
      <c r="E3954">
        <v>1</v>
      </c>
      <c r="F3954">
        <v>0</v>
      </c>
      <c r="G3954">
        <v>42</v>
      </c>
      <c r="H3954">
        <v>0</v>
      </c>
      <c r="I3954">
        <v>0</v>
      </c>
      <c r="J3954">
        <v>5</v>
      </c>
      <c r="K3954">
        <v>1</v>
      </c>
      <c r="L3954" s="1">
        <v>41203</v>
      </c>
      <c r="M3954" t="s">
        <v>27</v>
      </c>
      <c r="N3954" t="s">
        <v>56</v>
      </c>
      <c r="O3954" t="s">
        <v>56</v>
      </c>
      <c r="P3954" t="s">
        <v>303</v>
      </c>
      <c r="Q3954" t="s">
        <v>107</v>
      </c>
      <c r="R3954" t="s">
        <v>26</v>
      </c>
      <c r="S3954" t="s">
        <v>58</v>
      </c>
      <c r="T3954">
        <v>66</v>
      </c>
      <c r="U3954">
        <v>0</v>
      </c>
      <c r="V3954">
        <v>-80.852778000000001</v>
      </c>
      <c r="W3954">
        <v>35.225833000000002</v>
      </c>
    </row>
    <row r="3955" spans="1:23" x14ac:dyDescent="0.25">
      <c r="A3955" t="s">
        <v>1278</v>
      </c>
      <c r="B3955">
        <v>58.3</v>
      </c>
      <c r="C3955">
        <v>58.06</v>
      </c>
      <c r="D3955">
        <v>437</v>
      </c>
      <c r="E3955">
        <v>1</v>
      </c>
      <c r="F3955">
        <v>4</v>
      </c>
      <c r="G3955">
        <v>25</v>
      </c>
      <c r="H3955">
        <v>0</v>
      </c>
      <c r="I3955">
        <v>10.31</v>
      </c>
      <c r="J3955">
        <v>-5</v>
      </c>
      <c r="K3955">
        <v>0</v>
      </c>
      <c r="L3955" s="1">
        <v>41210</v>
      </c>
      <c r="M3955" t="s">
        <v>22</v>
      </c>
      <c r="N3955" t="s">
        <v>101</v>
      </c>
      <c r="O3955" t="s">
        <v>107</v>
      </c>
      <c r="P3955" t="s">
        <v>404</v>
      </c>
      <c r="Q3955" t="s">
        <v>107</v>
      </c>
      <c r="R3955" t="s">
        <v>26</v>
      </c>
      <c r="S3955" t="s">
        <v>278</v>
      </c>
      <c r="T3955">
        <v>62</v>
      </c>
      <c r="U3955">
        <v>1</v>
      </c>
      <c r="V3955">
        <v>-97.092777999999996</v>
      </c>
      <c r="W3955">
        <v>32.747777999999997</v>
      </c>
    </row>
    <row r="3956" spans="1:23" x14ac:dyDescent="0.25">
      <c r="A3956" t="s">
        <v>1278</v>
      </c>
      <c r="B3956">
        <v>109.3</v>
      </c>
      <c r="C3956">
        <v>71.430000000000007</v>
      </c>
      <c r="D3956">
        <v>321</v>
      </c>
      <c r="E3956">
        <v>1</v>
      </c>
      <c r="F3956">
        <v>0</v>
      </c>
      <c r="G3956">
        <v>66</v>
      </c>
      <c r="H3956">
        <v>0</v>
      </c>
      <c r="I3956">
        <v>10.31</v>
      </c>
      <c r="J3956">
        <v>-6</v>
      </c>
      <c r="K3956">
        <v>0</v>
      </c>
      <c r="L3956" s="1">
        <v>41217</v>
      </c>
      <c r="M3956" t="s">
        <v>27</v>
      </c>
      <c r="N3956" t="s">
        <v>39</v>
      </c>
      <c r="O3956" t="s">
        <v>39</v>
      </c>
      <c r="P3956" t="s">
        <v>1096</v>
      </c>
      <c r="Q3956" t="s">
        <v>107</v>
      </c>
      <c r="R3956" t="s">
        <v>26</v>
      </c>
      <c r="S3956" t="s">
        <v>41</v>
      </c>
      <c r="T3956">
        <v>53</v>
      </c>
      <c r="U3956">
        <v>1</v>
      </c>
      <c r="V3956">
        <v>-84.400999999999996</v>
      </c>
      <c r="W3956">
        <v>33.758000000000003</v>
      </c>
    </row>
    <row r="3957" spans="1:23" x14ac:dyDescent="0.25">
      <c r="A3957" t="s">
        <v>1278</v>
      </c>
      <c r="B3957">
        <v>122.1</v>
      </c>
      <c r="C3957">
        <v>73.08</v>
      </c>
      <c r="D3957">
        <v>209</v>
      </c>
      <c r="E3957">
        <v>2</v>
      </c>
      <c r="F3957">
        <v>0</v>
      </c>
      <c r="G3957">
        <v>50</v>
      </c>
      <c r="H3957">
        <v>0</v>
      </c>
      <c r="I3957">
        <v>4.72</v>
      </c>
      <c r="J3957">
        <v>15</v>
      </c>
      <c r="K3957">
        <v>1</v>
      </c>
      <c r="L3957" s="1">
        <v>41224</v>
      </c>
      <c r="M3957" t="s">
        <v>27</v>
      </c>
      <c r="N3957" t="s">
        <v>93</v>
      </c>
      <c r="O3957" t="s">
        <v>93</v>
      </c>
      <c r="P3957" t="s">
        <v>634</v>
      </c>
      <c r="Q3957" t="s">
        <v>107</v>
      </c>
      <c r="R3957" t="s">
        <v>26</v>
      </c>
      <c r="S3957" t="s">
        <v>95</v>
      </c>
      <c r="T3957">
        <v>60</v>
      </c>
      <c r="U3957">
        <v>0</v>
      </c>
      <c r="V3957">
        <v>-75.167500000000004</v>
      </c>
      <c r="W3957">
        <v>39.900832999999999</v>
      </c>
    </row>
    <row r="3958" spans="1:23" x14ac:dyDescent="0.25">
      <c r="A3958" t="s">
        <v>1278</v>
      </c>
      <c r="B3958">
        <v>93.2</v>
      </c>
      <c r="C3958">
        <v>70</v>
      </c>
      <c r="D3958">
        <v>313</v>
      </c>
      <c r="E3958">
        <v>1</v>
      </c>
      <c r="F3958">
        <v>0</v>
      </c>
      <c r="G3958">
        <v>36</v>
      </c>
      <c r="H3958">
        <v>0</v>
      </c>
      <c r="I3958">
        <v>5.84</v>
      </c>
      <c r="J3958">
        <v>3</v>
      </c>
      <c r="K3958">
        <v>1</v>
      </c>
      <c r="L3958" s="1">
        <v>41231</v>
      </c>
      <c r="M3958" t="s">
        <v>22</v>
      </c>
      <c r="N3958" t="s">
        <v>51</v>
      </c>
      <c r="O3958" t="s">
        <v>107</v>
      </c>
      <c r="P3958" t="s">
        <v>110</v>
      </c>
      <c r="Q3958" t="s">
        <v>107</v>
      </c>
      <c r="R3958" t="s">
        <v>26</v>
      </c>
      <c r="S3958" t="s">
        <v>278</v>
      </c>
      <c r="T3958">
        <v>65</v>
      </c>
      <c r="U3958">
        <v>1</v>
      </c>
      <c r="V3958">
        <v>-97.092777999999996</v>
      </c>
      <c r="W3958">
        <v>32.747777999999997</v>
      </c>
    </row>
    <row r="3959" spans="1:23" x14ac:dyDescent="0.25">
      <c r="A3959" t="s">
        <v>1278</v>
      </c>
      <c r="B3959">
        <v>84.1</v>
      </c>
      <c r="C3959">
        <v>59.68</v>
      </c>
      <c r="D3959">
        <v>441</v>
      </c>
      <c r="E3959">
        <v>3</v>
      </c>
      <c r="F3959">
        <v>2</v>
      </c>
      <c r="G3959">
        <v>46</v>
      </c>
      <c r="H3959">
        <v>0</v>
      </c>
      <c r="I3959">
        <v>13.86</v>
      </c>
      <c r="J3959">
        <v>-7</v>
      </c>
      <c r="K3959">
        <v>0</v>
      </c>
      <c r="L3959" s="1">
        <v>41235</v>
      </c>
      <c r="M3959" t="s">
        <v>22</v>
      </c>
      <c r="N3959" t="s">
        <v>97</v>
      </c>
      <c r="O3959" t="s">
        <v>107</v>
      </c>
      <c r="P3959" t="s">
        <v>383</v>
      </c>
      <c r="Q3959" t="s">
        <v>107</v>
      </c>
      <c r="R3959" t="s">
        <v>26</v>
      </c>
      <c r="S3959" t="s">
        <v>278</v>
      </c>
      <c r="T3959">
        <v>71</v>
      </c>
      <c r="U3959">
        <v>1</v>
      </c>
      <c r="V3959">
        <v>-97.092777999999996</v>
      </c>
      <c r="W3959">
        <v>32.747777999999997</v>
      </c>
    </row>
    <row r="3960" spans="1:23" x14ac:dyDescent="0.25">
      <c r="A3960" t="s">
        <v>1278</v>
      </c>
      <c r="B3960">
        <v>150.5</v>
      </c>
      <c r="C3960">
        <v>81.48</v>
      </c>
      <c r="D3960">
        <v>303</v>
      </c>
      <c r="E3960">
        <v>3</v>
      </c>
      <c r="F3960">
        <v>0</v>
      </c>
      <c r="G3960">
        <v>64</v>
      </c>
      <c r="H3960">
        <v>0</v>
      </c>
      <c r="I3960">
        <v>12.74</v>
      </c>
      <c r="J3960">
        <v>5</v>
      </c>
      <c r="K3960">
        <v>1</v>
      </c>
      <c r="L3960" s="1">
        <v>41245</v>
      </c>
      <c r="M3960" t="s">
        <v>22</v>
      </c>
      <c r="N3960" t="s">
        <v>93</v>
      </c>
      <c r="O3960" t="s">
        <v>107</v>
      </c>
      <c r="P3960" t="s">
        <v>1078</v>
      </c>
      <c r="Q3960" t="s">
        <v>107</v>
      </c>
      <c r="R3960" t="s">
        <v>26</v>
      </c>
      <c r="S3960" t="s">
        <v>278</v>
      </c>
      <c r="T3960">
        <v>71</v>
      </c>
      <c r="U3960">
        <v>1</v>
      </c>
      <c r="V3960">
        <v>-97.092777999999996</v>
      </c>
      <c r="W3960">
        <v>32.747777999999997</v>
      </c>
    </row>
    <row r="3961" spans="1:23" x14ac:dyDescent="0.25">
      <c r="A3961" t="s">
        <v>1278</v>
      </c>
      <c r="B3961">
        <v>74.599999999999994</v>
      </c>
      <c r="C3961">
        <v>58.14</v>
      </c>
      <c r="D3961">
        <v>268</v>
      </c>
      <c r="E3961">
        <v>1</v>
      </c>
      <c r="F3961">
        <v>1</v>
      </c>
      <c r="G3961">
        <v>93</v>
      </c>
      <c r="H3961">
        <v>0</v>
      </c>
      <c r="I3961">
        <v>5.84</v>
      </c>
      <c r="J3961">
        <v>1</v>
      </c>
      <c r="K3961">
        <v>1</v>
      </c>
      <c r="L3961" s="1">
        <v>41252</v>
      </c>
      <c r="M3961" t="s">
        <v>27</v>
      </c>
      <c r="N3961" t="s">
        <v>136</v>
      </c>
      <c r="O3961" t="s">
        <v>136</v>
      </c>
      <c r="P3961" t="s">
        <v>686</v>
      </c>
      <c r="Q3961" t="s">
        <v>107</v>
      </c>
      <c r="R3961" t="s">
        <v>26</v>
      </c>
      <c r="S3961" t="s">
        <v>161</v>
      </c>
      <c r="T3961">
        <v>57</v>
      </c>
      <c r="U3961">
        <v>0</v>
      </c>
      <c r="V3961">
        <v>-84.516000000000005</v>
      </c>
      <c r="W3961">
        <v>39.094999999999999</v>
      </c>
    </row>
    <row r="3962" spans="1:23" x14ac:dyDescent="0.25">
      <c r="A3962" t="s">
        <v>1278</v>
      </c>
      <c r="B3962">
        <v>111.3</v>
      </c>
      <c r="C3962">
        <v>71.430000000000007</v>
      </c>
      <c r="D3962">
        <v>341</v>
      </c>
      <c r="E3962">
        <v>2</v>
      </c>
      <c r="F3962">
        <v>0</v>
      </c>
      <c r="G3962">
        <v>20</v>
      </c>
      <c r="H3962">
        <v>0</v>
      </c>
      <c r="I3962">
        <v>10.31</v>
      </c>
      <c r="J3962">
        <v>3</v>
      </c>
      <c r="K3962">
        <v>1</v>
      </c>
      <c r="L3962" s="1">
        <v>41259</v>
      </c>
      <c r="M3962" t="s">
        <v>22</v>
      </c>
      <c r="N3962" t="s">
        <v>62</v>
      </c>
      <c r="O3962" t="s">
        <v>107</v>
      </c>
      <c r="P3962" t="s">
        <v>91</v>
      </c>
      <c r="Q3962" t="s">
        <v>107</v>
      </c>
      <c r="R3962" t="s">
        <v>26</v>
      </c>
      <c r="S3962" t="s">
        <v>278</v>
      </c>
      <c r="T3962">
        <v>70</v>
      </c>
      <c r="U3962">
        <v>1</v>
      </c>
      <c r="V3962">
        <v>-97.092777999999996</v>
      </c>
      <c r="W3962">
        <v>32.747777999999997</v>
      </c>
    </row>
    <row r="3963" spans="1:23" x14ac:dyDescent="0.25">
      <c r="A3963" t="s">
        <v>1278</v>
      </c>
      <c r="B3963">
        <v>123.8</v>
      </c>
      <c r="C3963">
        <v>60.47</v>
      </c>
      <c r="D3963">
        <v>416</v>
      </c>
      <c r="E3963">
        <v>4</v>
      </c>
      <c r="F3963">
        <v>0</v>
      </c>
      <c r="G3963">
        <v>52</v>
      </c>
      <c r="H3963">
        <v>0</v>
      </c>
      <c r="I3963">
        <v>9.1999999999999993</v>
      </c>
      <c r="J3963">
        <v>-3</v>
      </c>
      <c r="K3963">
        <v>0</v>
      </c>
      <c r="L3963" s="1">
        <v>41266</v>
      </c>
      <c r="M3963" t="s">
        <v>22</v>
      </c>
      <c r="N3963" t="s">
        <v>46</v>
      </c>
      <c r="O3963" t="s">
        <v>107</v>
      </c>
      <c r="P3963" t="s">
        <v>220</v>
      </c>
      <c r="Q3963" t="s">
        <v>107</v>
      </c>
      <c r="R3963" t="s">
        <v>26</v>
      </c>
      <c r="S3963" t="s">
        <v>278</v>
      </c>
      <c r="T3963">
        <v>64</v>
      </c>
      <c r="U3963">
        <v>1</v>
      </c>
      <c r="V3963">
        <v>-97.092777999999996</v>
      </c>
      <c r="W3963">
        <v>32.747777999999997</v>
      </c>
    </row>
    <row r="3964" spans="1:23" x14ac:dyDescent="0.25">
      <c r="A3964" t="s">
        <v>1278</v>
      </c>
      <c r="B3964">
        <v>55.9</v>
      </c>
      <c r="C3964">
        <v>54.05</v>
      </c>
      <c r="D3964">
        <v>218</v>
      </c>
      <c r="E3964">
        <v>2</v>
      </c>
      <c r="F3964">
        <v>3</v>
      </c>
      <c r="G3964">
        <v>55</v>
      </c>
      <c r="H3964">
        <v>0</v>
      </c>
      <c r="I3964">
        <v>6.96</v>
      </c>
      <c r="J3964">
        <v>-10</v>
      </c>
      <c r="K3964">
        <v>0</v>
      </c>
      <c r="L3964" s="1">
        <v>41273</v>
      </c>
      <c r="M3964" t="s">
        <v>27</v>
      </c>
      <c r="N3964" t="s">
        <v>97</v>
      </c>
      <c r="O3964" t="s">
        <v>97</v>
      </c>
      <c r="P3964" t="s">
        <v>676</v>
      </c>
      <c r="Q3964" t="s">
        <v>107</v>
      </c>
      <c r="R3964" t="s">
        <v>26</v>
      </c>
      <c r="S3964" t="s">
        <v>99</v>
      </c>
      <c r="T3964">
        <v>33</v>
      </c>
      <c r="U3964">
        <v>0</v>
      </c>
      <c r="V3964">
        <v>-76.864444000000006</v>
      </c>
      <c r="W3964">
        <v>38.907778</v>
      </c>
    </row>
    <row r="3965" spans="1:23" x14ac:dyDescent="0.25">
      <c r="A3965" t="s">
        <v>1278</v>
      </c>
      <c r="B3965">
        <v>90.8</v>
      </c>
      <c r="C3965">
        <v>73.47</v>
      </c>
      <c r="D3965">
        <v>263</v>
      </c>
      <c r="E3965">
        <v>2</v>
      </c>
      <c r="F3965">
        <v>1</v>
      </c>
      <c r="G3965">
        <v>32</v>
      </c>
      <c r="H3965">
        <v>0</v>
      </c>
      <c r="I3965">
        <v>5.84</v>
      </c>
      <c r="J3965">
        <v>5</v>
      </c>
      <c r="K3965">
        <v>1</v>
      </c>
      <c r="L3965" s="1">
        <v>41525</v>
      </c>
      <c r="M3965" t="s">
        <v>22</v>
      </c>
      <c r="N3965" t="s">
        <v>101</v>
      </c>
      <c r="O3965" t="s">
        <v>107</v>
      </c>
      <c r="P3965" t="s">
        <v>898</v>
      </c>
      <c r="Q3965" t="s">
        <v>107</v>
      </c>
      <c r="R3965" t="s">
        <v>26</v>
      </c>
      <c r="S3965" t="s">
        <v>278</v>
      </c>
      <c r="T3965">
        <v>88</v>
      </c>
      <c r="U3965">
        <v>1</v>
      </c>
      <c r="V3965">
        <v>-97.092777999999996</v>
      </c>
      <c r="W3965">
        <v>32.747777999999997</v>
      </c>
    </row>
    <row r="3966" spans="1:23" x14ac:dyDescent="0.25">
      <c r="A3966" t="s">
        <v>1278</v>
      </c>
      <c r="B3966">
        <v>99.1</v>
      </c>
      <c r="C3966">
        <v>71.430000000000007</v>
      </c>
      <c r="D3966">
        <v>298</v>
      </c>
      <c r="E3966">
        <v>1</v>
      </c>
      <c r="F3966">
        <v>0</v>
      </c>
      <c r="G3966">
        <v>78</v>
      </c>
      <c r="H3966">
        <v>5.0999999999999997E-2</v>
      </c>
      <c r="I3966">
        <v>5.84</v>
      </c>
      <c r="J3966">
        <v>-1</v>
      </c>
      <c r="K3966">
        <v>0</v>
      </c>
      <c r="L3966" s="1">
        <v>41532</v>
      </c>
      <c r="M3966" t="s">
        <v>27</v>
      </c>
      <c r="N3966" t="s">
        <v>68</v>
      </c>
      <c r="O3966" t="s">
        <v>68</v>
      </c>
      <c r="P3966" t="s">
        <v>582</v>
      </c>
      <c r="Q3966" t="s">
        <v>107</v>
      </c>
      <c r="R3966" t="s">
        <v>33</v>
      </c>
      <c r="S3966" t="s">
        <v>131</v>
      </c>
      <c r="T3966">
        <v>76</v>
      </c>
      <c r="U3966">
        <v>0</v>
      </c>
      <c r="V3966">
        <v>-94.483889000000005</v>
      </c>
      <c r="W3966">
        <v>39.048889000000003</v>
      </c>
    </row>
    <row r="3967" spans="1:23" x14ac:dyDescent="0.25">
      <c r="A3967" t="s">
        <v>1278</v>
      </c>
      <c r="B3967">
        <v>137.19999999999999</v>
      </c>
      <c r="C3967">
        <v>70.83</v>
      </c>
      <c r="D3967">
        <v>210</v>
      </c>
      <c r="E3967">
        <v>3</v>
      </c>
      <c r="F3967">
        <v>0</v>
      </c>
      <c r="G3967">
        <v>44</v>
      </c>
      <c r="H3967">
        <v>0</v>
      </c>
      <c r="I3967">
        <v>6.96</v>
      </c>
      <c r="J3967">
        <v>24</v>
      </c>
      <c r="K3967">
        <v>1</v>
      </c>
      <c r="L3967" s="1">
        <v>41539</v>
      </c>
      <c r="M3967" t="s">
        <v>22</v>
      </c>
      <c r="N3967" t="s">
        <v>44</v>
      </c>
      <c r="O3967" t="s">
        <v>107</v>
      </c>
      <c r="P3967" t="s">
        <v>164</v>
      </c>
      <c r="Q3967" t="s">
        <v>107</v>
      </c>
      <c r="R3967" t="s">
        <v>26</v>
      </c>
      <c r="S3967" t="s">
        <v>278</v>
      </c>
      <c r="T3967">
        <v>77</v>
      </c>
      <c r="U3967">
        <v>1</v>
      </c>
      <c r="V3967">
        <v>-97.092777999999996</v>
      </c>
      <c r="W3967">
        <v>32.747777999999997</v>
      </c>
    </row>
    <row r="3968" spans="1:23" x14ac:dyDescent="0.25">
      <c r="A3968" t="s">
        <v>1278</v>
      </c>
      <c r="B3968">
        <v>108.6</v>
      </c>
      <c r="C3968">
        <v>72.97</v>
      </c>
      <c r="D3968">
        <v>246</v>
      </c>
      <c r="E3968">
        <v>2</v>
      </c>
      <c r="F3968">
        <v>0</v>
      </c>
      <c r="G3968">
        <v>45</v>
      </c>
      <c r="H3968">
        <v>0</v>
      </c>
      <c r="I3968">
        <v>13.86</v>
      </c>
      <c r="J3968">
        <v>-9</v>
      </c>
      <c r="K3968">
        <v>0</v>
      </c>
      <c r="L3968" s="1">
        <v>41546</v>
      </c>
      <c r="M3968" t="s">
        <v>27</v>
      </c>
      <c r="N3968" t="s">
        <v>31</v>
      </c>
      <c r="O3968" t="s">
        <v>31</v>
      </c>
      <c r="P3968" t="s">
        <v>941</v>
      </c>
      <c r="Q3968" t="s">
        <v>107</v>
      </c>
      <c r="R3968" t="s">
        <v>26</v>
      </c>
      <c r="S3968" t="s">
        <v>71</v>
      </c>
      <c r="T3968">
        <v>78</v>
      </c>
      <c r="U3968">
        <v>0</v>
      </c>
      <c r="V3968">
        <v>-117.119444</v>
      </c>
      <c r="W3968">
        <v>32.783056000000002</v>
      </c>
    </row>
    <row r="3969" spans="1:23" x14ac:dyDescent="0.25">
      <c r="A3969" t="s">
        <v>1278</v>
      </c>
      <c r="B3969">
        <v>140</v>
      </c>
      <c r="C3969">
        <v>69.44</v>
      </c>
      <c r="D3969">
        <v>506</v>
      </c>
      <c r="E3969">
        <v>5</v>
      </c>
      <c r="F3969">
        <v>1</v>
      </c>
      <c r="G3969">
        <v>17</v>
      </c>
      <c r="H3969">
        <v>0</v>
      </c>
      <c r="I3969">
        <v>9.1999999999999993</v>
      </c>
      <c r="J3969">
        <v>-3</v>
      </c>
      <c r="K3969">
        <v>0</v>
      </c>
      <c r="L3969" s="1">
        <v>41553</v>
      </c>
      <c r="M3969" t="s">
        <v>22</v>
      </c>
      <c r="N3969" t="s">
        <v>36</v>
      </c>
      <c r="O3969" t="s">
        <v>107</v>
      </c>
      <c r="P3969" t="s">
        <v>1288</v>
      </c>
      <c r="Q3969" t="s">
        <v>107</v>
      </c>
      <c r="R3969" t="s">
        <v>26</v>
      </c>
      <c r="S3969" t="s">
        <v>278</v>
      </c>
      <c r="T3969">
        <v>75</v>
      </c>
      <c r="U3969">
        <v>1</v>
      </c>
      <c r="V3969">
        <v>-97.092777999999996</v>
      </c>
      <c r="W3969">
        <v>32.747777999999997</v>
      </c>
    </row>
    <row r="3970" spans="1:23" x14ac:dyDescent="0.25">
      <c r="A3970" t="s">
        <v>1278</v>
      </c>
      <c r="B3970">
        <v>72.900000000000006</v>
      </c>
      <c r="C3970">
        <v>60</v>
      </c>
      <c r="D3970">
        <v>170</v>
      </c>
      <c r="E3970">
        <v>1</v>
      </c>
      <c r="F3970">
        <v>1</v>
      </c>
      <c r="G3970">
        <v>78</v>
      </c>
      <c r="H3970">
        <v>0</v>
      </c>
      <c r="I3970">
        <v>6.96</v>
      </c>
      <c r="J3970">
        <v>15</v>
      </c>
      <c r="K3970">
        <v>1</v>
      </c>
      <c r="L3970" s="1">
        <v>41560</v>
      </c>
      <c r="M3970" t="s">
        <v>22</v>
      </c>
      <c r="N3970" t="s">
        <v>97</v>
      </c>
      <c r="O3970" t="s">
        <v>107</v>
      </c>
      <c r="P3970" t="s">
        <v>1049</v>
      </c>
      <c r="Q3970" t="s">
        <v>107</v>
      </c>
      <c r="R3970" t="s">
        <v>26</v>
      </c>
      <c r="S3970" t="s">
        <v>278</v>
      </c>
      <c r="T3970">
        <v>72</v>
      </c>
      <c r="U3970">
        <v>1</v>
      </c>
      <c r="V3970">
        <v>-97.092777999999996</v>
      </c>
      <c r="W3970">
        <v>32.747777999999997</v>
      </c>
    </row>
    <row r="3971" spans="1:23" x14ac:dyDescent="0.25">
      <c r="A3971" t="s">
        <v>1278</v>
      </c>
      <c r="B3971">
        <v>69.2</v>
      </c>
      <c r="C3971">
        <v>59.57</v>
      </c>
      <c r="D3971">
        <v>317</v>
      </c>
      <c r="E3971">
        <v>1</v>
      </c>
      <c r="F3971">
        <v>2</v>
      </c>
      <c r="G3971">
        <v>37</v>
      </c>
      <c r="H3971">
        <v>0</v>
      </c>
      <c r="I3971">
        <v>18.329999999999998</v>
      </c>
      <c r="J3971">
        <v>14</v>
      </c>
      <c r="K3971">
        <v>1</v>
      </c>
      <c r="L3971" s="1">
        <v>41567</v>
      </c>
      <c r="M3971" t="s">
        <v>27</v>
      </c>
      <c r="N3971" t="s">
        <v>93</v>
      </c>
      <c r="O3971" t="s">
        <v>93</v>
      </c>
      <c r="P3971" t="s">
        <v>888</v>
      </c>
      <c r="Q3971" t="s">
        <v>107</v>
      </c>
      <c r="R3971" t="s">
        <v>26</v>
      </c>
      <c r="S3971" t="s">
        <v>95</v>
      </c>
      <c r="T3971">
        <v>62</v>
      </c>
      <c r="U3971">
        <v>0</v>
      </c>
      <c r="V3971">
        <v>-75.167500000000004</v>
      </c>
      <c r="W3971">
        <v>39.900832999999999</v>
      </c>
    </row>
    <row r="3972" spans="1:23" x14ac:dyDescent="0.25">
      <c r="A3972" t="s">
        <v>1278</v>
      </c>
      <c r="B3972">
        <v>102.9</v>
      </c>
      <c r="C3972">
        <v>46.67</v>
      </c>
      <c r="D3972">
        <v>206</v>
      </c>
      <c r="E3972">
        <v>3</v>
      </c>
      <c r="F3972">
        <v>0</v>
      </c>
      <c r="G3972">
        <v>49</v>
      </c>
      <c r="H3972">
        <v>0</v>
      </c>
      <c r="I3972">
        <v>6.96</v>
      </c>
      <c r="J3972">
        <v>-1</v>
      </c>
      <c r="K3972">
        <v>0</v>
      </c>
      <c r="L3972" s="1">
        <v>41574</v>
      </c>
      <c r="M3972" t="s">
        <v>27</v>
      </c>
      <c r="N3972" t="s">
        <v>83</v>
      </c>
      <c r="O3972" t="s">
        <v>83</v>
      </c>
      <c r="P3972" t="s">
        <v>233</v>
      </c>
      <c r="Q3972" t="s">
        <v>107</v>
      </c>
      <c r="R3972" t="s">
        <v>26</v>
      </c>
      <c r="S3972" t="s">
        <v>85</v>
      </c>
      <c r="T3972">
        <v>48</v>
      </c>
      <c r="U3972">
        <v>1</v>
      </c>
      <c r="V3972">
        <v>-83.045556000000005</v>
      </c>
      <c r="W3972">
        <v>42.34</v>
      </c>
    </row>
    <row r="3973" spans="1:23" x14ac:dyDescent="0.25">
      <c r="A3973" t="s">
        <v>1278</v>
      </c>
      <c r="B3973">
        <v>90.1</v>
      </c>
      <c r="C3973">
        <v>66.67</v>
      </c>
      <c r="D3973">
        <v>337</v>
      </c>
      <c r="E3973">
        <v>2</v>
      </c>
      <c r="F3973">
        <v>1</v>
      </c>
      <c r="G3973">
        <v>34</v>
      </c>
      <c r="H3973">
        <v>0</v>
      </c>
      <c r="I3973">
        <v>11.43</v>
      </c>
      <c r="J3973">
        <v>4</v>
      </c>
      <c r="K3973">
        <v>1</v>
      </c>
      <c r="L3973" s="1">
        <v>41581</v>
      </c>
      <c r="M3973" t="s">
        <v>22</v>
      </c>
      <c r="N3973" t="s">
        <v>82</v>
      </c>
      <c r="O3973" t="s">
        <v>107</v>
      </c>
      <c r="P3973" t="s">
        <v>572</v>
      </c>
      <c r="Q3973" t="s">
        <v>107</v>
      </c>
      <c r="R3973" t="s">
        <v>26</v>
      </c>
      <c r="S3973" t="s">
        <v>278</v>
      </c>
      <c r="T3973">
        <v>64</v>
      </c>
      <c r="U3973">
        <v>1</v>
      </c>
      <c r="V3973">
        <v>-97.092777999999996</v>
      </c>
      <c r="W3973">
        <v>32.747777999999997</v>
      </c>
    </row>
    <row r="3974" spans="1:23" x14ac:dyDescent="0.25">
      <c r="A3974" t="s">
        <v>1278</v>
      </c>
      <c r="B3974">
        <v>72.900000000000006</v>
      </c>
      <c r="C3974">
        <v>41.67</v>
      </c>
      <c r="D3974">
        <v>128</v>
      </c>
      <c r="E3974">
        <v>1</v>
      </c>
      <c r="F3974">
        <v>0</v>
      </c>
      <c r="G3974">
        <v>89</v>
      </c>
      <c r="H3974">
        <v>0</v>
      </c>
      <c r="I3974">
        <v>0</v>
      </c>
      <c r="J3974">
        <v>-32</v>
      </c>
      <c r="K3974">
        <v>0</v>
      </c>
      <c r="L3974" s="1">
        <v>41588</v>
      </c>
      <c r="M3974" t="s">
        <v>27</v>
      </c>
      <c r="N3974" t="s">
        <v>46</v>
      </c>
      <c r="O3974" t="s">
        <v>46</v>
      </c>
      <c r="P3974" t="s">
        <v>926</v>
      </c>
      <c r="Q3974" t="s">
        <v>107</v>
      </c>
      <c r="R3974" t="s">
        <v>26</v>
      </c>
      <c r="S3974" t="s">
        <v>201</v>
      </c>
      <c r="T3974">
        <v>56</v>
      </c>
      <c r="U3974">
        <v>1</v>
      </c>
      <c r="V3974">
        <v>-90.811110999999997</v>
      </c>
      <c r="W3974">
        <v>29.950832999999999</v>
      </c>
    </row>
    <row r="3975" spans="1:23" x14ac:dyDescent="0.25">
      <c r="A3975" t="s">
        <v>1278</v>
      </c>
      <c r="B3975">
        <v>84.8</v>
      </c>
      <c r="C3975">
        <v>60.53</v>
      </c>
      <c r="D3975">
        <v>234</v>
      </c>
      <c r="E3975">
        <v>2</v>
      </c>
      <c r="F3975">
        <v>1</v>
      </c>
      <c r="G3975">
        <v>35</v>
      </c>
      <c r="H3975">
        <v>0</v>
      </c>
      <c r="I3975">
        <v>14.98</v>
      </c>
      <c r="J3975">
        <v>3</v>
      </c>
      <c r="K3975">
        <v>1</v>
      </c>
      <c r="L3975" s="1">
        <v>41602</v>
      </c>
      <c r="M3975" t="s">
        <v>27</v>
      </c>
      <c r="N3975" t="s">
        <v>101</v>
      </c>
      <c r="O3975" t="s">
        <v>101</v>
      </c>
      <c r="P3975" t="s">
        <v>173</v>
      </c>
      <c r="Q3975" t="s">
        <v>107</v>
      </c>
      <c r="R3975" t="s">
        <v>26</v>
      </c>
      <c r="S3975" t="s">
        <v>207</v>
      </c>
      <c r="T3975">
        <v>27</v>
      </c>
      <c r="U3975">
        <v>0</v>
      </c>
      <c r="V3975">
        <v>-74.074360999999996</v>
      </c>
      <c r="W3975">
        <v>40.813527999999998</v>
      </c>
    </row>
    <row r="3976" spans="1:23" x14ac:dyDescent="0.25">
      <c r="A3976" t="s">
        <v>1278</v>
      </c>
      <c r="B3976">
        <v>101.7</v>
      </c>
      <c r="C3976">
        <v>71.88</v>
      </c>
      <c r="D3976">
        <v>225</v>
      </c>
      <c r="E3976">
        <v>1</v>
      </c>
      <c r="F3976">
        <v>0</v>
      </c>
      <c r="G3976">
        <v>28</v>
      </c>
      <c r="H3976">
        <v>0</v>
      </c>
      <c r="I3976">
        <v>5.84</v>
      </c>
      <c r="J3976">
        <v>7</v>
      </c>
      <c r="K3976">
        <v>1</v>
      </c>
      <c r="L3976" s="1">
        <v>41606</v>
      </c>
      <c r="M3976" t="s">
        <v>22</v>
      </c>
      <c r="N3976" t="s">
        <v>59</v>
      </c>
      <c r="O3976" t="s">
        <v>107</v>
      </c>
      <c r="P3976" t="s">
        <v>227</v>
      </c>
      <c r="Q3976" t="s">
        <v>107</v>
      </c>
      <c r="R3976" t="s">
        <v>26</v>
      </c>
      <c r="S3976" t="s">
        <v>278</v>
      </c>
      <c r="T3976">
        <v>51</v>
      </c>
      <c r="U3976">
        <v>1</v>
      </c>
      <c r="V3976">
        <v>-97.092777999999996</v>
      </c>
      <c r="W3976">
        <v>32.747777999999997</v>
      </c>
    </row>
    <row r="3977" spans="1:23" x14ac:dyDescent="0.25">
      <c r="A3977" t="s">
        <v>1278</v>
      </c>
      <c r="B3977">
        <v>109.2</v>
      </c>
      <c r="C3977">
        <v>55</v>
      </c>
      <c r="D3977">
        <v>104</v>
      </c>
      <c r="E3977">
        <v>3</v>
      </c>
      <c r="F3977">
        <v>0</v>
      </c>
      <c r="G3977">
        <v>63</v>
      </c>
      <c r="H3977">
        <v>0</v>
      </c>
      <c r="I3977">
        <v>13.86</v>
      </c>
      <c r="J3977">
        <v>-17</v>
      </c>
      <c r="K3977">
        <v>0</v>
      </c>
      <c r="L3977" s="1">
        <v>41617</v>
      </c>
      <c r="M3977" t="s">
        <v>27</v>
      </c>
      <c r="N3977" t="s">
        <v>77</v>
      </c>
      <c r="O3977" t="s">
        <v>77</v>
      </c>
      <c r="P3977" t="s">
        <v>1003</v>
      </c>
      <c r="Q3977" t="s">
        <v>107</v>
      </c>
      <c r="R3977" t="s">
        <v>26</v>
      </c>
      <c r="S3977" t="s">
        <v>215</v>
      </c>
      <c r="T3977">
        <v>7</v>
      </c>
      <c r="U3977">
        <v>0</v>
      </c>
      <c r="V3977">
        <v>-87.616699999999994</v>
      </c>
      <c r="W3977">
        <v>41.862299999999998</v>
      </c>
    </row>
    <row r="3978" spans="1:23" x14ac:dyDescent="0.25">
      <c r="A3978" t="s">
        <v>1278</v>
      </c>
      <c r="B3978">
        <v>80</v>
      </c>
      <c r="C3978">
        <v>60.42</v>
      </c>
      <c r="D3978">
        <v>358</v>
      </c>
      <c r="E3978">
        <v>2</v>
      </c>
      <c r="F3978">
        <v>2</v>
      </c>
      <c r="G3978">
        <v>27</v>
      </c>
      <c r="H3978">
        <v>0</v>
      </c>
      <c r="I3978">
        <v>3.36</v>
      </c>
      <c r="J3978">
        <v>-1</v>
      </c>
      <c r="K3978">
        <v>0</v>
      </c>
      <c r="L3978" s="1">
        <v>41623</v>
      </c>
      <c r="M3978" t="s">
        <v>22</v>
      </c>
      <c r="N3978" t="s">
        <v>73</v>
      </c>
      <c r="O3978" t="s">
        <v>107</v>
      </c>
      <c r="P3978" t="s">
        <v>863</v>
      </c>
      <c r="Q3978" t="s">
        <v>107</v>
      </c>
      <c r="R3978" t="s">
        <v>26</v>
      </c>
      <c r="S3978" t="s">
        <v>278</v>
      </c>
      <c r="T3978">
        <v>57</v>
      </c>
      <c r="U3978">
        <v>1</v>
      </c>
      <c r="V3978">
        <v>-97.092777999999996</v>
      </c>
      <c r="W3978">
        <v>32.747777999999997</v>
      </c>
    </row>
    <row r="3979" spans="1:23" x14ac:dyDescent="0.25">
      <c r="A3979" t="s">
        <v>1278</v>
      </c>
      <c r="B3979">
        <v>98.7</v>
      </c>
      <c r="C3979">
        <v>62.96</v>
      </c>
      <c r="D3979">
        <v>226</v>
      </c>
      <c r="E3979">
        <v>2</v>
      </c>
      <c r="F3979">
        <v>1</v>
      </c>
      <c r="G3979">
        <v>92</v>
      </c>
      <c r="H3979">
        <v>5.8999999999999997E-2</v>
      </c>
      <c r="I3979">
        <v>4.72</v>
      </c>
      <c r="J3979">
        <v>1</v>
      </c>
      <c r="K3979">
        <v>1</v>
      </c>
      <c r="L3979" s="1">
        <v>41630</v>
      </c>
      <c r="M3979" t="s">
        <v>27</v>
      </c>
      <c r="N3979" t="s">
        <v>97</v>
      </c>
      <c r="O3979" t="s">
        <v>97</v>
      </c>
      <c r="P3979" t="s">
        <v>487</v>
      </c>
      <c r="Q3979" t="s">
        <v>107</v>
      </c>
      <c r="R3979" t="s">
        <v>33</v>
      </c>
      <c r="S3979" t="s">
        <v>99</v>
      </c>
      <c r="T3979">
        <v>65</v>
      </c>
      <c r="U3979">
        <v>0</v>
      </c>
      <c r="V3979">
        <v>-76.864444000000006</v>
      </c>
      <c r="W3979">
        <v>38.907778</v>
      </c>
    </row>
    <row r="3980" spans="1:23" x14ac:dyDescent="0.25">
      <c r="A3980" t="s">
        <v>1278</v>
      </c>
      <c r="B3980">
        <v>60.8</v>
      </c>
      <c r="C3980">
        <v>62.16</v>
      </c>
      <c r="D3980">
        <v>281</v>
      </c>
      <c r="E3980">
        <v>1</v>
      </c>
      <c r="F3980">
        <v>3</v>
      </c>
      <c r="G3980">
        <v>55</v>
      </c>
      <c r="H3980">
        <v>0</v>
      </c>
      <c r="I3980">
        <v>4.72</v>
      </c>
      <c r="J3980">
        <v>-11</v>
      </c>
      <c r="K3980">
        <v>0</v>
      </c>
      <c r="L3980" s="1">
        <v>41889</v>
      </c>
      <c r="M3980" t="s">
        <v>22</v>
      </c>
      <c r="N3980" t="s">
        <v>140</v>
      </c>
      <c r="O3980" t="s">
        <v>107</v>
      </c>
      <c r="P3980" t="s">
        <v>1042</v>
      </c>
      <c r="Q3980" t="s">
        <v>107</v>
      </c>
      <c r="R3980" t="s">
        <v>26</v>
      </c>
      <c r="S3980" t="s">
        <v>278</v>
      </c>
      <c r="T3980">
        <v>85</v>
      </c>
      <c r="U3980">
        <v>1</v>
      </c>
      <c r="V3980">
        <v>-97.092777999999996</v>
      </c>
      <c r="W3980">
        <v>32.747777999999997</v>
      </c>
    </row>
    <row r="3981" spans="1:23" x14ac:dyDescent="0.25">
      <c r="A3981" t="s">
        <v>1278</v>
      </c>
      <c r="B3981">
        <v>93.5</v>
      </c>
      <c r="C3981">
        <v>65.52</v>
      </c>
      <c r="D3981">
        <v>176</v>
      </c>
      <c r="E3981">
        <v>1</v>
      </c>
      <c r="F3981">
        <v>0</v>
      </c>
      <c r="G3981">
        <v>59</v>
      </c>
      <c r="H3981">
        <v>0</v>
      </c>
      <c r="I3981">
        <v>8.08</v>
      </c>
      <c r="J3981">
        <v>16</v>
      </c>
      <c r="K3981">
        <v>1</v>
      </c>
      <c r="L3981" s="1">
        <v>41896</v>
      </c>
      <c r="M3981" t="s">
        <v>27</v>
      </c>
      <c r="N3981" t="s">
        <v>87</v>
      </c>
      <c r="O3981" t="s">
        <v>87</v>
      </c>
      <c r="P3981" t="s">
        <v>194</v>
      </c>
      <c r="Q3981" t="s">
        <v>107</v>
      </c>
      <c r="R3981" t="s">
        <v>26</v>
      </c>
      <c r="S3981" t="s">
        <v>89</v>
      </c>
      <c r="T3981">
        <v>75</v>
      </c>
      <c r="U3981">
        <v>0</v>
      </c>
      <c r="V3981">
        <v>-86.771388999999999</v>
      </c>
      <c r="W3981">
        <v>36.166389000000002</v>
      </c>
    </row>
    <row r="3982" spans="1:23" x14ac:dyDescent="0.25">
      <c r="A3982" t="s">
        <v>1278</v>
      </c>
      <c r="B3982">
        <v>116.8</v>
      </c>
      <c r="C3982">
        <v>78.260000000000005</v>
      </c>
      <c r="D3982">
        <v>217</v>
      </c>
      <c r="E3982">
        <v>2</v>
      </c>
      <c r="F3982">
        <v>1</v>
      </c>
      <c r="G3982">
        <v>32</v>
      </c>
      <c r="H3982">
        <v>0</v>
      </c>
      <c r="I3982">
        <v>11.43</v>
      </c>
      <c r="J3982">
        <v>3</v>
      </c>
      <c r="K3982">
        <v>1</v>
      </c>
      <c r="L3982" s="1">
        <v>41903</v>
      </c>
      <c r="M3982" t="s">
        <v>27</v>
      </c>
      <c r="N3982" t="s">
        <v>44</v>
      </c>
      <c r="O3982" t="s">
        <v>44</v>
      </c>
      <c r="P3982" t="s">
        <v>252</v>
      </c>
      <c r="Q3982" t="s">
        <v>107</v>
      </c>
      <c r="R3982" t="s">
        <v>26</v>
      </c>
      <c r="S3982" t="s">
        <v>128</v>
      </c>
      <c r="T3982">
        <v>79</v>
      </c>
      <c r="U3982">
        <v>1</v>
      </c>
      <c r="V3982">
        <v>-90.188610999999995</v>
      </c>
      <c r="W3982">
        <v>38.632778000000002</v>
      </c>
    </row>
    <row r="3983" spans="1:23" x14ac:dyDescent="0.25">
      <c r="A3983" t="s">
        <v>1278</v>
      </c>
      <c r="B3983">
        <v>137.4</v>
      </c>
      <c r="C3983">
        <v>75.86</v>
      </c>
      <c r="D3983">
        <v>262</v>
      </c>
      <c r="E3983">
        <v>3</v>
      </c>
      <c r="F3983">
        <v>0</v>
      </c>
      <c r="G3983">
        <v>40</v>
      </c>
      <c r="H3983">
        <v>0</v>
      </c>
      <c r="I3983">
        <v>3.36</v>
      </c>
      <c r="J3983">
        <v>21</v>
      </c>
      <c r="K3983">
        <v>1</v>
      </c>
      <c r="L3983" s="1">
        <v>41910</v>
      </c>
      <c r="M3983" t="s">
        <v>22</v>
      </c>
      <c r="N3983" t="s">
        <v>46</v>
      </c>
      <c r="O3983" t="s">
        <v>107</v>
      </c>
      <c r="P3983" t="s">
        <v>34</v>
      </c>
      <c r="Q3983" t="s">
        <v>107</v>
      </c>
      <c r="R3983" t="s">
        <v>26</v>
      </c>
      <c r="S3983" t="s">
        <v>278</v>
      </c>
      <c r="T3983">
        <v>81</v>
      </c>
      <c r="U3983">
        <v>1</v>
      </c>
      <c r="V3983">
        <v>-97.092777999999996</v>
      </c>
      <c r="W3983">
        <v>32.747777999999997</v>
      </c>
    </row>
    <row r="3984" spans="1:23" x14ac:dyDescent="0.25">
      <c r="A3984" t="s">
        <v>1278</v>
      </c>
      <c r="B3984">
        <v>98</v>
      </c>
      <c r="C3984">
        <v>68.290000000000006</v>
      </c>
      <c r="D3984">
        <v>324</v>
      </c>
      <c r="E3984">
        <v>2</v>
      </c>
      <c r="F3984">
        <v>1</v>
      </c>
      <c r="G3984">
        <v>57</v>
      </c>
      <c r="H3984">
        <v>0</v>
      </c>
      <c r="I3984">
        <v>10.31</v>
      </c>
      <c r="J3984">
        <v>3</v>
      </c>
      <c r="K3984">
        <v>1</v>
      </c>
      <c r="L3984" s="1">
        <v>41917</v>
      </c>
      <c r="M3984" t="s">
        <v>22</v>
      </c>
      <c r="N3984" t="s">
        <v>109</v>
      </c>
      <c r="O3984" t="s">
        <v>107</v>
      </c>
      <c r="P3984" t="s">
        <v>353</v>
      </c>
      <c r="Q3984" t="s">
        <v>107</v>
      </c>
      <c r="R3984" t="s">
        <v>26</v>
      </c>
      <c r="S3984" t="s">
        <v>278</v>
      </c>
      <c r="T3984">
        <v>80</v>
      </c>
      <c r="U3984">
        <v>1</v>
      </c>
      <c r="V3984">
        <v>-97.092777999999996</v>
      </c>
      <c r="W3984">
        <v>32.747777999999997</v>
      </c>
    </row>
    <row r="3985" spans="1:23" x14ac:dyDescent="0.25">
      <c r="A3985" t="s">
        <v>1278</v>
      </c>
      <c r="B3985">
        <v>110.2</v>
      </c>
      <c r="C3985">
        <v>65.63</v>
      </c>
      <c r="D3985">
        <v>250</v>
      </c>
      <c r="E3985">
        <v>2</v>
      </c>
      <c r="F3985">
        <v>0</v>
      </c>
      <c r="G3985">
        <v>59</v>
      </c>
      <c r="H3985">
        <v>0</v>
      </c>
      <c r="I3985">
        <v>8.08</v>
      </c>
      <c r="J3985">
        <v>7</v>
      </c>
      <c r="K3985">
        <v>1</v>
      </c>
      <c r="L3985" s="1">
        <v>41924</v>
      </c>
      <c r="M3985" t="s">
        <v>27</v>
      </c>
      <c r="N3985" t="s">
        <v>123</v>
      </c>
      <c r="O3985" t="s">
        <v>123</v>
      </c>
      <c r="P3985" t="s">
        <v>247</v>
      </c>
      <c r="Q3985" t="s">
        <v>107</v>
      </c>
      <c r="R3985" t="s">
        <v>26</v>
      </c>
      <c r="S3985" t="s">
        <v>236</v>
      </c>
      <c r="T3985">
        <v>66</v>
      </c>
      <c r="U3985">
        <v>0</v>
      </c>
      <c r="V3985">
        <v>-122.33159999999999</v>
      </c>
      <c r="W3985">
        <v>47.595199999999998</v>
      </c>
    </row>
    <row r="3986" spans="1:23" x14ac:dyDescent="0.25">
      <c r="A3986" t="s">
        <v>1278</v>
      </c>
      <c r="B3986">
        <v>135.69999999999999</v>
      </c>
      <c r="C3986">
        <v>73.91</v>
      </c>
      <c r="D3986">
        <v>279</v>
      </c>
      <c r="E3986">
        <v>3</v>
      </c>
      <c r="F3986">
        <v>1</v>
      </c>
      <c r="G3986">
        <v>54</v>
      </c>
      <c r="H3986">
        <v>0</v>
      </c>
      <c r="I3986">
        <v>4.72</v>
      </c>
      <c r="J3986">
        <v>10</v>
      </c>
      <c r="K3986">
        <v>1</v>
      </c>
      <c r="L3986" s="1">
        <v>41931</v>
      </c>
      <c r="M3986" t="s">
        <v>22</v>
      </c>
      <c r="N3986" t="s">
        <v>101</v>
      </c>
      <c r="O3986" t="s">
        <v>107</v>
      </c>
      <c r="P3986" t="s">
        <v>154</v>
      </c>
      <c r="Q3986" t="s">
        <v>107</v>
      </c>
      <c r="R3986" t="s">
        <v>26</v>
      </c>
      <c r="S3986" t="s">
        <v>278</v>
      </c>
      <c r="T3986">
        <v>75</v>
      </c>
      <c r="U3986">
        <v>1</v>
      </c>
      <c r="V3986">
        <v>-97.092777999999996</v>
      </c>
      <c r="W3986">
        <v>32.747777999999997</v>
      </c>
    </row>
    <row r="3987" spans="1:23" x14ac:dyDescent="0.25">
      <c r="A3987" t="s">
        <v>1278</v>
      </c>
      <c r="B3987">
        <v>95.7</v>
      </c>
      <c r="C3987">
        <v>60.71</v>
      </c>
      <c r="D3987">
        <v>209</v>
      </c>
      <c r="E3987">
        <v>1</v>
      </c>
      <c r="F3987">
        <v>0</v>
      </c>
      <c r="G3987">
        <v>51</v>
      </c>
      <c r="H3987">
        <v>0</v>
      </c>
      <c r="I3987">
        <v>6.96</v>
      </c>
      <c r="J3987">
        <v>-3</v>
      </c>
      <c r="K3987">
        <v>0</v>
      </c>
      <c r="L3987" s="1">
        <v>41939</v>
      </c>
      <c r="M3987" t="s">
        <v>22</v>
      </c>
      <c r="N3987" t="s">
        <v>97</v>
      </c>
      <c r="O3987" t="s">
        <v>107</v>
      </c>
      <c r="P3987" t="s">
        <v>98</v>
      </c>
      <c r="Q3987" t="s">
        <v>107</v>
      </c>
      <c r="R3987" t="s">
        <v>26</v>
      </c>
      <c r="S3987" t="s">
        <v>278</v>
      </c>
      <c r="T3987">
        <v>77</v>
      </c>
      <c r="U3987">
        <v>1</v>
      </c>
      <c r="V3987">
        <v>-97.092777999999996</v>
      </c>
      <c r="W3987">
        <v>32.747777999999997</v>
      </c>
    </row>
    <row r="3988" spans="1:23" x14ac:dyDescent="0.25">
      <c r="A3988" t="s">
        <v>1278</v>
      </c>
      <c r="B3988">
        <v>143.4</v>
      </c>
      <c r="C3988">
        <v>69.23</v>
      </c>
      <c r="D3988">
        <v>275</v>
      </c>
      <c r="E3988">
        <v>4</v>
      </c>
      <c r="F3988">
        <v>0</v>
      </c>
      <c r="G3988">
        <v>51</v>
      </c>
      <c r="H3988">
        <v>0</v>
      </c>
      <c r="I3988">
        <v>0</v>
      </c>
      <c r="J3988">
        <v>3</v>
      </c>
      <c r="K3988">
        <v>1</v>
      </c>
      <c r="L3988" s="1">
        <v>41966</v>
      </c>
      <c r="M3988" t="s">
        <v>27</v>
      </c>
      <c r="N3988" t="s">
        <v>101</v>
      </c>
      <c r="O3988" t="s">
        <v>101</v>
      </c>
      <c r="P3988" t="s">
        <v>146</v>
      </c>
      <c r="Q3988" t="s">
        <v>107</v>
      </c>
      <c r="R3988" t="s">
        <v>26</v>
      </c>
      <c r="S3988" t="s">
        <v>207</v>
      </c>
      <c r="T3988">
        <v>48</v>
      </c>
      <c r="U3988">
        <v>0</v>
      </c>
      <c r="V3988">
        <v>-74.074360999999996</v>
      </c>
      <c r="W3988">
        <v>40.813527999999998</v>
      </c>
    </row>
    <row r="3989" spans="1:23" x14ac:dyDescent="0.25">
      <c r="A3989" t="s">
        <v>1278</v>
      </c>
      <c r="B3989">
        <v>53.7</v>
      </c>
      <c r="C3989">
        <v>62.07</v>
      </c>
      <c r="D3989">
        <v>199</v>
      </c>
      <c r="E3989">
        <v>0</v>
      </c>
      <c r="F3989">
        <v>2</v>
      </c>
      <c r="G3989">
        <v>29</v>
      </c>
      <c r="H3989">
        <v>0</v>
      </c>
      <c r="I3989">
        <v>0</v>
      </c>
      <c r="J3989">
        <v>-23</v>
      </c>
      <c r="K3989">
        <v>0</v>
      </c>
      <c r="L3989" s="1">
        <v>41970</v>
      </c>
      <c r="M3989" t="s">
        <v>22</v>
      </c>
      <c r="N3989" t="s">
        <v>93</v>
      </c>
      <c r="O3989" t="s">
        <v>107</v>
      </c>
      <c r="P3989" t="s">
        <v>844</v>
      </c>
      <c r="Q3989" t="s">
        <v>107</v>
      </c>
      <c r="R3989" t="s">
        <v>26</v>
      </c>
      <c r="S3989" t="s">
        <v>278</v>
      </c>
      <c r="T3989">
        <v>55</v>
      </c>
      <c r="U3989">
        <v>1</v>
      </c>
      <c r="V3989">
        <v>-97.092777999999996</v>
      </c>
      <c r="W3989">
        <v>32.747777999999997</v>
      </c>
    </row>
    <row r="3990" spans="1:23" x14ac:dyDescent="0.25">
      <c r="A3990" t="s">
        <v>1278</v>
      </c>
      <c r="B3990">
        <v>138</v>
      </c>
      <c r="C3990">
        <v>80.77</v>
      </c>
      <c r="D3990">
        <v>205</v>
      </c>
      <c r="E3990">
        <v>3</v>
      </c>
      <c r="F3990">
        <v>0</v>
      </c>
      <c r="G3990">
        <v>59</v>
      </c>
      <c r="H3990">
        <v>0</v>
      </c>
      <c r="I3990">
        <v>9.1999999999999993</v>
      </c>
      <c r="J3990">
        <v>13</v>
      </c>
      <c r="K3990">
        <v>1</v>
      </c>
      <c r="L3990" s="1">
        <v>41977</v>
      </c>
      <c r="M3990" t="s">
        <v>27</v>
      </c>
      <c r="N3990" t="s">
        <v>77</v>
      </c>
      <c r="O3990" t="s">
        <v>77</v>
      </c>
      <c r="P3990" t="s">
        <v>242</v>
      </c>
      <c r="Q3990" t="s">
        <v>107</v>
      </c>
      <c r="R3990" t="s">
        <v>26</v>
      </c>
      <c r="S3990" t="s">
        <v>215</v>
      </c>
      <c r="T3990">
        <v>36</v>
      </c>
      <c r="U3990">
        <v>0</v>
      </c>
      <c r="V3990">
        <v>-87.616699999999994</v>
      </c>
      <c r="W3990">
        <v>41.862299999999998</v>
      </c>
    </row>
    <row r="3991" spans="1:23" x14ac:dyDescent="0.25">
      <c r="A3991" t="s">
        <v>1278</v>
      </c>
      <c r="B3991">
        <v>129.1</v>
      </c>
      <c r="C3991">
        <v>70.97</v>
      </c>
      <c r="D3991">
        <v>265</v>
      </c>
      <c r="E3991">
        <v>3</v>
      </c>
      <c r="F3991">
        <v>0</v>
      </c>
      <c r="G3991">
        <v>60</v>
      </c>
      <c r="H3991">
        <v>0</v>
      </c>
      <c r="I3991">
        <v>9.1999999999999993</v>
      </c>
      <c r="J3991">
        <v>11</v>
      </c>
      <c r="K3991">
        <v>1</v>
      </c>
      <c r="L3991" s="1">
        <v>41987</v>
      </c>
      <c r="M3991" t="s">
        <v>27</v>
      </c>
      <c r="N3991" t="s">
        <v>93</v>
      </c>
      <c r="O3991" t="s">
        <v>93</v>
      </c>
      <c r="P3991" t="s">
        <v>468</v>
      </c>
      <c r="Q3991" t="s">
        <v>107</v>
      </c>
      <c r="R3991" t="s">
        <v>26</v>
      </c>
      <c r="S3991" t="s">
        <v>95</v>
      </c>
      <c r="T3991">
        <v>45</v>
      </c>
      <c r="U3991">
        <v>0</v>
      </c>
      <c r="V3991">
        <v>-75.167500000000004</v>
      </c>
      <c r="W3991">
        <v>39.900832999999999</v>
      </c>
    </row>
    <row r="3992" spans="1:23" x14ac:dyDescent="0.25">
      <c r="A3992" t="s">
        <v>1278</v>
      </c>
      <c r="B3992">
        <v>151.69999999999999</v>
      </c>
      <c r="C3992">
        <v>90</v>
      </c>
      <c r="D3992">
        <v>218</v>
      </c>
      <c r="E3992">
        <v>4</v>
      </c>
      <c r="F3992">
        <v>0</v>
      </c>
      <c r="G3992">
        <v>82</v>
      </c>
      <c r="H3992">
        <v>0</v>
      </c>
      <c r="I3992">
        <v>11.43</v>
      </c>
      <c r="J3992">
        <v>35</v>
      </c>
      <c r="K3992">
        <v>1</v>
      </c>
      <c r="L3992" s="1">
        <v>41994</v>
      </c>
      <c r="M3992" t="s">
        <v>22</v>
      </c>
      <c r="N3992" t="s">
        <v>23</v>
      </c>
      <c r="O3992" t="s">
        <v>107</v>
      </c>
      <c r="P3992" t="s">
        <v>410</v>
      </c>
      <c r="Q3992" t="s">
        <v>107</v>
      </c>
      <c r="R3992" t="s">
        <v>26</v>
      </c>
      <c r="S3992" t="s">
        <v>278</v>
      </c>
      <c r="T3992">
        <v>52</v>
      </c>
      <c r="U3992">
        <v>1</v>
      </c>
      <c r="V3992">
        <v>-97.092777999999996</v>
      </c>
      <c r="W3992">
        <v>32.747777999999997</v>
      </c>
    </row>
    <row r="3993" spans="1:23" x14ac:dyDescent="0.25">
      <c r="A3993" t="s">
        <v>1278</v>
      </c>
      <c r="B3993">
        <v>100</v>
      </c>
      <c r="C3993">
        <v>64.709999999999994</v>
      </c>
      <c r="D3993">
        <v>299</v>
      </c>
      <c r="E3993">
        <v>2</v>
      </c>
      <c r="F3993">
        <v>1</v>
      </c>
      <c r="G3993">
        <v>51</v>
      </c>
      <c r="H3993">
        <v>0</v>
      </c>
      <c r="I3993">
        <v>9.1999999999999993</v>
      </c>
      <c r="J3993">
        <v>27</v>
      </c>
      <c r="K3993">
        <v>1</v>
      </c>
      <c r="L3993" s="1">
        <v>42001</v>
      </c>
      <c r="M3993" t="s">
        <v>27</v>
      </c>
      <c r="N3993" t="s">
        <v>97</v>
      </c>
      <c r="O3993" t="s">
        <v>97</v>
      </c>
      <c r="P3993" t="s">
        <v>1289</v>
      </c>
      <c r="Q3993" t="s">
        <v>107</v>
      </c>
      <c r="R3993" t="s">
        <v>26</v>
      </c>
      <c r="S3993" t="s">
        <v>99</v>
      </c>
      <c r="T3993">
        <v>57</v>
      </c>
      <c r="U3993">
        <v>0</v>
      </c>
      <c r="V3993">
        <v>-76.864444000000006</v>
      </c>
      <c r="W3993">
        <v>38.907778</v>
      </c>
    </row>
    <row r="3994" spans="1:23" x14ac:dyDescent="0.25">
      <c r="A3994" t="s">
        <v>1278</v>
      </c>
      <c r="B3994">
        <v>114</v>
      </c>
      <c r="C3994">
        <v>61.29</v>
      </c>
      <c r="D3994">
        <v>293</v>
      </c>
      <c r="E3994">
        <v>2</v>
      </c>
      <c r="F3994">
        <v>0</v>
      </c>
      <c r="G3994">
        <v>29</v>
      </c>
      <c r="H3994">
        <v>0</v>
      </c>
      <c r="I3994">
        <v>12.74</v>
      </c>
      <c r="J3994">
        <v>4</v>
      </c>
      <c r="K3994">
        <v>1</v>
      </c>
      <c r="L3994" s="1">
        <v>42008</v>
      </c>
      <c r="M3994" t="s">
        <v>22</v>
      </c>
      <c r="N3994" t="s">
        <v>83</v>
      </c>
      <c r="O3994" t="s">
        <v>107</v>
      </c>
      <c r="P3994" t="s">
        <v>184</v>
      </c>
      <c r="Q3994" t="s">
        <v>107</v>
      </c>
      <c r="R3994" t="s">
        <v>26</v>
      </c>
      <c r="S3994" t="s">
        <v>278</v>
      </c>
      <c r="T3994">
        <v>41</v>
      </c>
      <c r="U3994">
        <v>1</v>
      </c>
      <c r="V3994">
        <v>-97.092777999999996</v>
      </c>
      <c r="W3994">
        <v>32.747777999999997</v>
      </c>
    </row>
    <row r="3995" spans="1:23" x14ac:dyDescent="0.25">
      <c r="A3995" t="s">
        <v>1278</v>
      </c>
      <c r="B3995">
        <v>143.6</v>
      </c>
      <c r="C3995">
        <v>78.95</v>
      </c>
      <c r="D3995">
        <v>191</v>
      </c>
      <c r="E3995">
        <v>2</v>
      </c>
      <c r="F3995">
        <v>0</v>
      </c>
      <c r="G3995">
        <v>68</v>
      </c>
      <c r="H3995">
        <v>0</v>
      </c>
      <c r="I3995">
        <v>5.84</v>
      </c>
      <c r="J3995">
        <v>-5</v>
      </c>
      <c r="K3995">
        <v>0</v>
      </c>
      <c r="L3995" s="1">
        <v>42015</v>
      </c>
      <c r="M3995" t="s">
        <v>27</v>
      </c>
      <c r="N3995" t="s">
        <v>73</v>
      </c>
      <c r="O3995" t="s">
        <v>73</v>
      </c>
      <c r="P3995" t="s">
        <v>269</v>
      </c>
      <c r="Q3995" t="s">
        <v>107</v>
      </c>
      <c r="R3995" t="s">
        <v>26</v>
      </c>
      <c r="S3995" t="s">
        <v>168</v>
      </c>
      <c r="T3995">
        <v>25</v>
      </c>
      <c r="U3995">
        <v>0</v>
      </c>
      <c r="V3995">
        <v>-88.062222000000006</v>
      </c>
      <c r="W3995">
        <v>44.501389000000003</v>
      </c>
    </row>
    <row r="3996" spans="1:23" x14ac:dyDescent="0.25">
      <c r="A3996" t="s">
        <v>1278</v>
      </c>
      <c r="B3996">
        <v>103.3</v>
      </c>
      <c r="C3996">
        <v>80</v>
      </c>
      <c r="D3996">
        <v>356</v>
      </c>
      <c r="E3996">
        <v>3</v>
      </c>
      <c r="F3996">
        <v>2</v>
      </c>
      <c r="G3996">
        <v>33</v>
      </c>
      <c r="H3996">
        <v>0</v>
      </c>
      <c r="I3996">
        <v>5.84</v>
      </c>
      <c r="J3996">
        <v>1</v>
      </c>
      <c r="K3996">
        <v>1</v>
      </c>
      <c r="L3996" s="1">
        <v>42260</v>
      </c>
      <c r="M3996" t="s">
        <v>22</v>
      </c>
      <c r="N3996" t="s">
        <v>101</v>
      </c>
      <c r="O3996" t="s">
        <v>107</v>
      </c>
      <c r="P3996" t="s">
        <v>253</v>
      </c>
      <c r="Q3996" t="s">
        <v>107</v>
      </c>
      <c r="R3996" t="s">
        <v>26</v>
      </c>
      <c r="S3996" t="s">
        <v>278</v>
      </c>
      <c r="T3996">
        <v>82</v>
      </c>
      <c r="U3996">
        <v>1</v>
      </c>
      <c r="V3996">
        <v>-97.092777999999996</v>
      </c>
      <c r="W3996">
        <v>32.747777999999997</v>
      </c>
    </row>
    <row r="3997" spans="1:23" x14ac:dyDescent="0.25">
      <c r="A3997" t="s">
        <v>1278</v>
      </c>
      <c r="B3997">
        <v>87.7</v>
      </c>
      <c r="C3997">
        <v>66.67</v>
      </c>
      <c r="D3997">
        <v>195</v>
      </c>
      <c r="E3997">
        <v>0</v>
      </c>
      <c r="F3997">
        <v>0</v>
      </c>
      <c r="G3997">
        <v>35</v>
      </c>
      <c r="H3997">
        <v>0</v>
      </c>
      <c r="I3997">
        <v>9.1999999999999993</v>
      </c>
      <c r="J3997">
        <v>10</v>
      </c>
      <c r="K3997">
        <v>1</v>
      </c>
      <c r="L3997" s="1">
        <v>42267</v>
      </c>
      <c r="M3997" t="s">
        <v>27</v>
      </c>
      <c r="N3997" t="s">
        <v>93</v>
      </c>
      <c r="O3997" t="s">
        <v>93</v>
      </c>
      <c r="P3997" t="s">
        <v>162</v>
      </c>
      <c r="Q3997" t="s">
        <v>107</v>
      </c>
      <c r="R3997" t="s">
        <v>26</v>
      </c>
      <c r="S3997" t="s">
        <v>95</v>
      </c>
      <c r="T3997">
        <v>77</v>
      </c>
      <c r="U3997">
        <v>0</v>
      </c>
      <c r="V3997">
        <v>-75.167500000000004</v>
      </c>
      <c r="W3997">
        <v>39.900832999999999</v>
      </c>
    </row>
    <row r="3998" spans="1:23" x14ac:dyDescent="0.25">
      <c r="A3998" t="s">
        <v>1278</v>
      </c>
      <c r="B3998">
        <v>83.5</v>
      </c>
      <c r="C3998">
        <v>64.290000000000006</v>
      </c>
      <c r="D3998">
        <v>227</v>
      </c>
      <c r="E3998">
        <v>2</v>
      </c>
      <c r="F3998">
        <v>2</v>
      </c>
      <c r="G3998">
        <v>91</v>
      </c>
      <c r="H3998">
        <v>0.28000000000000003</v>
      </c>
      <c r="I3998">
        <v>10.31</v>
      </c>
      <c r="J3998">
        <v>10</v>
      </c>
      <c r="K3998">
        <v>1</v>
      </c>
      <c r="L3998" s="1">
        <v>42330</v>
      </c>
      <c r="M3998" t="s">
        <v>27</v>
      </c>
      <c r="N3998" t="s">
        <v>28</v>
      </c>
      <c r="O3998" t="s">
        <v>28</v>
      </c>
      <c r="P3998" t="s">
        <v>118</v>
      </c>
      <c r="Q3998" t="s">
        <v>107</v>
      </c>
      <c r="R3998" t="s">
        <v>103</v>
      </c>
      <c r="S3998" t="s">
        <v>30</v>
      </c>
      <c r="T3998">
        <v>78</v>
      </c>
      <c r="U3998">
        <v>0</v>
      </c>
      <c r="V3998">
        <v>-80.238889</v>
      </c>
      <c r="W3998">
        <v>25.958055999999999</v>
      </c>
    </row>
    <row r="3999" spans="1:23" x14ac:dyDescent="0.25">
      <c r="A3999" t="s">
        <v>1278</v>
      </c>
      <c r="B3999">
        <v>27.2</v>
      </c>
      <c r="C3999">
        <v>52.38</v>
      </c>
      <c r="D3999">
        <v>106</v>
      </c>
      <c r="E3999">
        <v>0</v>
      </c>
      <c r="F3999">
        <v>3</v>
      </c>
      <c r="G3999">
        <v>100</v>
      </c>
      <c r="H3999">
        <v>0.02</v>
      </c>
      <c r="I3999">
        <v>9.1999999999999993</v>
      </c>
      <c r="J3999">
        <v>-19</v>
      </c>
      <c r="K3999">
        <v>0</v>
      </c>
      <c r="L3999" s="1">
        <v>42334</v>
      </c>
      <c r="M3999" t="s">
        <v>22</v>
      </c>
      <c r="N3999" t="s">
        <v>56</v>
      </c>
      <c r="O3999" t="s">
        <v>107</v>
      </c>
      <c r="P3999" t="s">
        <v>204</v>
      </c>
      <c r="Q3999" t="s">
        <v>107</v>
      </c>
      <c r="R3999" t="s">
        <v>33</v>
      </c>
      <c r="S3999" t="s">
        <v>278</v>
      </c>
      <c r="T3999">
        <v>69</v>
      </c>
      <c r="U3999">
        <v>1</v>
      </c>
      <c r="V3999">
        <v>-97.092777999999996</v>
      </c>
      <c r="W3999">
        <v>32.747777999999997</v>
      </c>
    </row>
    <row r="4000" spans="1:23" x14ac:dyDescent="0.25">
      <c r="A4000" t="s">
        <v>1290</v>
      </c>
      <c r="B4000">
        <v>104.4</v>
      </c>
      <c r="C4000">
        <v>70.27</v>
      </c>
      <c r="D4000">
        <v>329</v>
      </c>
      <c r="E4000">
        <v>2</v>
      </c>
      <c r="F4000">
        <v>1</v>
      </c>
      <c r="G4000">
        <v>70</v>
      </c>
      <c r="H4000">
        <v>0</v>
      </c>
      <c r="I4000">
        <v>14.98</v>
      </c>
      <c r="J4000">
        <v>17</v>
      </c>
      <c r="K4000">
        <v>1</v>
      </c>
      <c r="L4000" s="1">
        <v>41259</v>
      </c>
      <c r="M4000" t="s">
        <v>27</v>
      </c>
      <c r="N4000" t="s">
        <v>51</v>
      </c>
      <c r="O4000" t="s">
        <v>51</v>
      </c>
      <c r="P4000" t="s">
        <v>637</v>
      </c>
      <c r="Q4000" t="s">
        <v>97</v>
      </c>
      <c r="R4000" t="s">
        <v>26</v>
      </c>
      <c r="S4000" t="s">
        <v>135</v>
      </c>
      <c r="T4000">
        <v>58</v>
      </c>
      <c r="U4000">
        <v>0</v>
      </c>
      <c r="V4000">
        <v>-81.699444</v>
      </c>
      <c r="W4000">
        <v>41.506110999999997</v>
      </c>
    </row>
    <row r="4001" spans="1:23" x14ac:dyDescent="0.25">
      <c r="A4001" t="s">
        <v>1290</v>
      </c>
      <c r="B4001">
        <v>94.8</v>
      </c>
      <c r="C4001">
        <v>64.44</v>
      </c>
      <c r="D4001">
        <v>381</v>
      </c>
      <c r="E4001">
        <v>3</v>
      </c>
      <c r="F4001">
        <v>2</v>
      </c>
      <c r="G4001">
        <v>70</v>
      </c>
      <c r="H4001">
        <v>0</v>
      </c>
      <c r="I4001">
        <v>13.86</v>
      </c>
      <c r="J4001">
        <v>-1</v>
      </c>
      <c r="K4001">
        <v>0</v>
      </c>
      <c r="L4001" s="1">
        <v>41623</v>
      </c>
      <c r="M4001" t="s">
        <v>27</v>
      </c>
      <c r="N4001" t="s">
        <v>39</v>
      </c>
      <c r="O4001" t="s">
        <v>39</v>
      </c>
      <c r="P4001" t="s">
        <v>922</v>
      </c>
      <c r="Q4001" t="s">
        <v>97</v>
      </c>
      <c r="R4001" t="s">
        <v>26</v>
      </c>
      <c r="S4001" t="s">
        <v>41</v>
      </c>
      <c r="T4001">
        <v>39</v>
      </c>
      <c r="U4001">
        <v>1</v>
      </c>
      <c r="V4001">
        <v>-84.400999999999996</v>
      </c>
      <c r="W4001">
        <v>33.758000000000003</v>
      </c>
    </row>
    <row r="4002" spans="1:23" x14ac:dyDescent="0.25">
      <c r="A4002" t="s">
        <v>1290</v>
      </c>
      <c r="B4002">
        <v>71.2</v>
      </c>
      <c r="C4002">
        <v>58.33</v>
      </c>
      <c r="D4002">
        <v>197</v>
      </c>
      <c r="E4002">
        <v>1</v>
      </c>
      <c r="F4002">
        <v>1</v>
      </c>
      <c r="G4002">
        <v>92</v>
      </c>
      <c r="H4002">
        <v>5.8999999999999997E-2</v>
      </c>
      <c r="I4002">
        <v>4.72</v>
      </c>
      <c r="J4002">
        <v>-1</v>
      </c>
      <c r="K4002">
        <v>0</v>
      </c>
      <c r="L4002" s="1">
        <v>41630</v>
      </c>
      <c r="M4002" t="s">
        <v>22</v>
      </c>
      <c r="N4002" t="s">
        <v>107</v>
      </c>
      <c r="O4002" t="s">
        <v>97</v>
      </c>
      <c r="P4002" t="s">
        <v>235</v>
      </c>
      <c r="Q4002" t="s">
        <v>97</v>
      </c>
      <c r="R4002" t="s">
        <v>33</v>
      </c>
      <c r="S4002" t="s">
        <v>99</v>
      </c>
      <c r="T4002">
        <v>65</v>
      </c>
      <c r="U4002">
        <v>0</v>
      </c>
      <c r="V4002">
        <v>-76.864444000000006</v>
      </c>
      <c r="W4002">
        <v>38.907778</v>
      </c>
    </row>
    <row r="4003" spans="1:23" x14ac:dyDescent="0.25">
      <c r="A4003" t="s">
        <v>1290</v>
      </c>
      <c r="B4003">
        <v>31.8</v>
      </c>
      <c r="C4003">
        <v>38.78</v>
      </c>
      <c r="D4003">
        <v>169</v>
      </c>
      <c r="E4003">
        <v>0</v>
      </c>
      <c r="F4003">
        <v>2</v>
      </c>
      <c r="G4003">
        <v>79</v>
      </c>
      <c r="H4003">
        <v>9.8000000000000004E-2</v>
      </c>
      <c r="I4003">
        <v>3.36</v>
      </c>
      <c r="J4003">
        <v>-14</v>
      </c>
      <c r="K4003">
        <v>0</v>
      </c>
      <c r="L4003" s="1">
        <v>41637</v>
      </c>
      <c r="M4003" t="s">
        <v>27</v>
      </c>
      <c r="N4003" t="s">
        <v>101</v>
      </c>
      <c r="O4003" t="s">
        <v>101</v>
      </c>
      <c r="P4003" t="s">
        <v>1253</v>
      </c>
      <c r="Q4003" t="s">
        <v>97</v>
      </c>
      <c r="R4003" t="s">
        <v>103</v>
      </c>
      <c r="S4003" t="s">
        <v>207</v>
      </c>
      <c r="T4003">
        <v>43</v>
      </c>
      <c r="U4003">
        <v>0</v>
      </c>
      <c r="V4003">
        <v>-74.074360999999996</v>
      </c>
      <c r="W4003">
        <v>40.813527999999998</v>
      </c>
    </row>
    <row r="4004" spans="1:23" x14ac:dyDescent="0.25">
      <c r="A4004" t="s">
        <v>1290</v>
      </c>
      <c r="B4004">
        <v>103.4</v>
      </c>
      <c r="C4004">
        <v>62.5</v>
      </c>
      <c r="D4004">
        <v>427</v>
      </c>
      <c r="E4004">
        <v>3</v>
      </c>
      <c r="F4004">
        <v>1</v>
      </c>
      <c r="G4004">
        <v>76</v>
      </c>
      <c r="H4004">
        <v>0</v>
      </c>
      <c r="I4004">
        <v>0</v>
      </c>
      <c r="J4004">
        <v>-3</v>
      </c>
      <c r="K4004">
        <v>0</v>
      </c>
      <c r="L4004" s="1">
        <v>41903</v>
      </c>
      <c r="M4004" t="s">
        <v>27</v>
      </c>
      <c r="N4004" t="s">
        <v>93</v>
      </c>
      <c r="O4004" t="s">
        <v>93</v>
      </c>
      <c r="P4004" t="s">
        <v>453</v>
      </c>
      <c r="Q4004" t="s">
        <v>97</v>
      </c>
      <c r="R4004" t="s">
        <v>26</v>
      </c>
      <c r="S4004" t="s">
        <v>95</v>
      </c>
      <c r="T4004">
        <v>76</v>
      </c>
      <c r="U4004">
        <v>0</v>
      </c>
      <c r="V4004">
        <v>-75.167500000000004</v>
      </c>
      <c r="W4004">
        <v>39.900832999999999</v>
      </c>
    </row>
    <row r="4005" spans="1:23" x14ac:dyDescent="0.25">
      <c r="A4005" t="s">
        <v>1290</v>
      </c>
      <c r="B4005">
        <v>53</v>
      </c>
      <c r="C4005">
        <v>57.58</v>
      </c>
      <c r="D4005">
        <v>257</v>
      </c>
      <c r="E4005">
        <v>1</v>
      </c>
      <c r="F4005">
        <v>4</v>
      </c>
      <c r="G4005">
        <v>88</v>
      </c>
      <c r="H4005">
        <v>0</v>
      </c>
      <c r="I4005">
        <v>4.72</v>
      </c>
      <c r="J4005">
        <v>-31</v>
      </c>
      <c r="K4005">
        <v>0</v>
      </c>
      <c r="L4005" s="1">
        <v>41907</v>
      </c>
      <c r="M4005" t="s">
        <v>22</v>
      </c>
      <c r="N4005" t="s">
        <v>101</v>
      </c>
      <c r="O4005" t="s">
        <v>97</v>
      </c>
      <c r="P4005" t="s">
        <v>1291</v>
      </c>
      <c r="Q4005" t="s">
        <v>97</v>
      </c>
      <c r="R4005" t="s">
        <v>26</v>
      </c>
      <c r="S4005" t="s">
        <v>99</v>
      </c>
      <c r="T4005">
        <v>64</v>
      </c>
      <c r="U4005">
        <v>0</v>
      </c>
      <c r="V4005">
        <v>-76.864444000000006</v>
      </c>
      <c r="W4005">
        <v>38.907778</v>
      </c>
    </row>
    <row r="4006" spans="1:23" x14ac:dyDescent="0.25">
      <c r="A4006" t="s">
        <v>1290</v>
      </c>
      <c r="B4006">
        <v>102</v>
      </c>
      <c r="C4006">
        <v>58.33</v>
      </c>
      <c r="D4006">
        <v>283</v>
      </c>
      <c r="E4006">
        <v>2</v>
      </c>
      <c r="F4006">
        <v>0</v>
      </c>
      <c r="G4006">
        <v>54</v>
      </c>
      <c r="H4006">
        <v>0</v>
      </c>
      <c r="I4006">
        <v>14.98</v>
      </c>
      <c r="J4006">
        <v>-10</v>
      </c>
      <c r="K4006">
        <v>0</v>
      </c>
      <c r="L4006" s="1">
        <v>41918</v>
      </c>
      <c r="M4006" t="s">
        <v>22</v>
      </c>
      <c r="N4006" t="s">
        <v>123</v>
      </c>
      <c r="O4006" t="s">
        <v>97</v>
      </c>
      <c r="P4006" t="s">
        <v>144</v>
      </c>
      <c r="Q4006" t="s">
        <v>97</v>
      </c>
      <c r="R4006" t="s">
        <v>26</v>
      </c>
      <c r="S4006" t="s">
        <v>99</v>
      </c>
      <c r="T4006">
        <v>64</v>
      </c>
      <c r="U4006">
        <v>0</v>
      </c>
      <c r="V4006">
        <v>-76.864444000000006</v>
      </c>
      <c r="W4006">
        <v>38.907778</v>
      </c>
    </row>
    <row r="4007" spans="1:23" x14ac:dyDescent="0.25">
      <c r="A4007" t="s">
        <v>1290</v>
      </c>
      <c r="B4007">
        <v>78.2</v>
      </c>
      <c r="C4007">
        <v>63.16</v>
      </c>
      <c r="D4007">
        <v>354</v>
      </c>
      <c r="E4007">
        <v>2</v>
      </c>
      <c r="F4007">
        <v>3</v>
      </c>
      <c r="G4007">
        <v>26</v>
      </c>
      <c r="H4007">
        <v>0</v>
      </c>
      <c r="I4007">
        <v>11.43</v>
      </c>
      <c r="J4007">
        <v>-10</v>
      </c>
      <c r="K4007">
        <v>0</v>
      </c>
      <c r="L4007" s="1">
        <v>41924</v>
      </c>
      <c r="M4007" t="s">
        <v>27</v>
      </c>
      <c r="N4007" t="s">
        <v>119</v>
      </c>
      <c r="O4007" t="s">
        <v>119</v>
      </c>
      <c r="P4007" t="s">
        <v>424</v>
      </c>
      <c r="Q4007" t="s">
        <v>97</v>
      </c>
      <c r="R4007" t="s">
        <v>26</v>
      </c>
      <c r="S4007" t="s">
        <v>425</v>
      </c>
      <c r="T4007">
        <v>93</v>
      </c>
      <c r="U4007">
        <v>1</v>
      </c>
      <c r="V4007">
        <v>-112.26300000000001</v>
      </c>
      <c r="W4007">
        <v>33.527999999999999</v>
      </c>
    </row>
    <row r="4008" spans="1:23" x14ac:dyDescent="0.25">
      <c r="A4008" t="s">
        <v>1290</v>
      </c>
      <c r="B4008">
        <v>64.3</v>
      </c>
      <c r="C4008">
        <v>62.5</v>
      </c>
      <c r="D4008">
        <v>139</v>
      </c>
      <c r="E4008">
        <v>0</v>
      </c>
      <c r="F4008">
        <v>1</v>
      </c>
      <c r="G4008">
        <v>38</v>
      </c>
      <c r="H4008">
        <v>0</v>
      </c>
      <c r="I4008">
        <v>12.74</v>
      </c>
      <c r="J4008">
        <v>2</v>
      </c>
      <c r="K4008">
        <v>1</v>
      </c>
      <c r="L4008" s="1">
        <v>41931</v>
      </c>
      <c r="M4008" t="s">
        <v>22</v>
      </c>
      <c r="N4008" t="s">
        <v>87</v>
      </c>
      <c r="O4008" t="s">
        <v>97</v>
      </c>
      <c r="P4008" t="s">
        <v>158</v>
      </c>
      <c r="Q4008" t="s">
        <v>97</v>
      </c>
      <c r="R4008" t="s">
        <v>26</v>
      </c>
      <c r="S4008" t="s">
        <v>99</v>
      </c>
      <c r="T4008">
        <v>58</v>
      </c>
      <c r="U4008">
        <v>0</v>
      </c>
      <c r="V4008">
        <v>-76.864444000000006</v>
      </c>
      <c r="W4008">
        <v>38.907778</v>
      </c>
    </row>
    <row r="4009" spans="1:23" x14ac:dyDescent="0.25">
      <c r="A4009" t="s">
        <v>1290</v>
      </c>
      <c r="B4009">
        <v>68.7</v>
      </c>
      <c r="C4009">
        <v>67.739999999999995</v>
      </c>
      <c r="D4009">
        <v>196</v>
      </c>
      <c r="E4009">
        <v>1</v>
      </c>
      <c r="F4009">
        <v>2</v>
      </c>
      <c r="G4009">
        <v>49</v>
      </c>
      <c r="H4009">
        <v>0</v>
      </c>
      <c r="I4009">
        <v>4.72</v>
      </c>
      <c r="J4009">
        <v>-7</v>
      </c>
      <c r="K4009">
        <v>0</v>
      </c>
      <c r="L4009" s="1">
        <v>42260</v>
      </c>
      <c r="M4009" t="s">
        <v>22</v>
      </c>
      <c r="N4009" t="s">
        <v>28</v>
      </c>
      <c r="O4009" t="s">
        <v>97</v>
      </c>
      <c r="P4009" t="s">
        <v>315</v>
      </c>
      <c r="Q4009" t="s">
        <v>97</v>
      </c>
      <c r="R4009" t="s">
        <v>26</v>
      </c>
      <c r="S4009" t="s">
        <v>99</v>
      </c>
      <c r="T4009">
        <v>70</v>
      </c>
      <c r="U4009">
        <v>0</v>
      </c>
      <c r="V4009">
        <v>-76.864444000000006</v>
      </c>
      <c r="W4009">
        <v>38.907778</v>
      </c>
    </row>
    <row r="4010" spans="1:23" x14ac:dyDescent="0.25">
      <c r="A4010" t="s">
        <v>1290</v>
      </c>
      <c r="B4010">
        <v>110.3</v>
      </c>
      <c r="C4010">
        <v>85.19</v>
      </c>
      <c r="D4010">
        <v>203</v>
      </c>
      <c r="E4010">
        <v>1</v>
      </c>
      <c r="F4010">
        <v>0</v>
      </c>
      <c r="G4010">
        <v>57</v>
      </c>
      <c r="H4010">
        <v>0</v>
      </c>
      <c r="I4010">
        <v>5.84</v>
      </c>
      <c r="J4010">
        <v>14</v>
      </c>
      <c r="K4010">
        <v>1</v>
      </c>
      <c r="L4010" s="1">
        <v>42267</v>
      </c>
      <c r="M4010" t="s">
        <v>22</v>
      </c>
      <c r="N4010" t="s">
        <v>44</v>
      </c>
      <c r="O4010" t="s">
        <v>97</v>
      </c>
      <c r="P4010" t="s">
        <v>40</v>
      </c>
      <c r="Q4010" t="s">
        <v>97</v>
      </c>
      <c r="R4010" t="s">
        <v>26</v>
      </c>
      <c r="S4010" t="s">
        <v>99</v>
      </c>
      <c r="T4010">
        <v>75</v>
      </c>
      <c r="U4010">
        <v>0</v>
      </c>
      <c r="V4010">
        <v>-76.864444000000006</v>
      </c>
      <c r="W4010">
        <v>38.907778</v>
      </c>
    </row>
    <row r="4011" spans="1:23" x14ac:dyDescent="0.25">
      <c r="A4011" t="s">
        <v>1290</v>
      </c>
      <c r="B4011">
        <v>69.8</v>
      </c>
      <c r="C4011">
        <v>61.22</v>
      </c>
      <c r="D4011">
        <v>316</v>
      </c>
      <c r="E4011">
        <v>1</v>
      </c>
      <c r="F4011">
        <v>2</v>
      </c>
      <c r="G4011">
        <v>61</v>
      </c>
      <c r="H4011">
        <v>0</v>
      </c>
      <c r="I4011">
        <v>0</v>
      </c>
      <c r="J4011">
        <v>-11</v>
      </c>
      <c r="K4011">
        <v>0</v>
      </c>
      <c r="L4011" s="1">
        <v>42271</v>
      </c>
      <c r="M4011" t="s">
        <v>27</v>
      </c>
      <c r="N4011" t="s">
        <v>101</v>
      </c>
      <c r="O4011" t="s">
        <v>101</v>
      </c>
      <c r="P4011" t="s">
        <v>1292</v>
      </c>
      <c r="Q4011" t="s">
        <v>97</v>
      </c>
      <c r="R4011" t="s">
        <v>26</v>
      </c>
      <c r="S4011" t="s">
        <v>207</v>
      </c>
      <c r="T4011">
        <v>70</v>
      </c>
      <c r="U4011">
        <v>0</v>
      </c>
      <c r="V4011">
        <v>-74.074360999999996</v>
      </c>
      <c r="W4011">
        <v>40.813527999999998</v>
      </c>
    </row>
    <row r="4012" spans="1:23" x14ac:dyDescent="0.25">
      <c r="A4012" t="s">
        <v>1290</v>
      </c>
      <c r="B4012">
        <v>91.8</v>
      </c>
      <c r="C4012">
        <v>67.39</v>
      </c>
      <c r="D4012">
        <v>290</v>
      </c>
      <c r="E4012">
        <v>1</v>
      </c>
      <c r="F4012">
        <v>0</v>
      </c>
      <c r="G4012">
        <v>77</v>
      </c>
      <c r="H4012">
        <v>0</v>
      </c>
      <c r="I4012">
        <v>10.31</v>
      </c>
      <c r="J4012">
        <v>3</v>
      </c>
      <c r="K4012">
        <v>1</v>
      </c>
      <c r="L4012" s="1">
        <v>42281</v>
      </c>
      <c r="M4012" t="s">
        <v>22</v>
      </c>
      <c r="N4012" t="s">
        <v>93</v>
      </c>
      <c r="O4012" t="s">
        <v>97</v>
      </c>
      <c r="P4012" t="s">
        <v>110</v>
      </c>
      <c r="Q4012" t="s">
        <v>97</v>
      </c>
      <c r="R4012" t="s">
        <v>26</v>
      </c>
      <c r="S4012" t="s">
        <v>99</v>
      </c>
      <c r="T4012">
        <v>59</v>
      </c>
      <c r="U4012">
        <v>0</v>
      </c>
      <c r="V4012">
        <v>-76.864444000000006</v>
      </c>
      <c r="W4012">
        <v>38.907778</v>
      </c>
    </row>
    <row r="4013" spans="1:23" x14ac:dyDescent="0.25">
      <c r="A4013" t="s">
        <v>1290</v>
      </c>
      <c r="B4013">
        <v>69.7</v>
      </c>
      <c r="C4013">
        <v>65.63</v>
      </c>
      <c r="D4013">
        <v>219</v>
      </c>
      <c r="E4013">
        <v>1</v>
      </c>
      <c r="F4013">
        <v>2</v>
      </c>
      <c r="G4013">
        <v>61</v>
      </c>
      <c r="H4013">
        <v>0</v>
      </c>
      <c r="I4013">
        <v>6.96</v>
      </c>
      <c r="J4013">
        <v>-6</v>
      </c>
      <c r="K4013">
        <v>0</v>
      </c>
      <c r="L4013" s="1">
        <v>42288</v>
      </c>
      <c r="M4013" t="s">
        <v>27</v>
      </c>
      <c r="N4013" t="s">
        <v>39</v>
      </c>
      <c r="O4013" t="s">
        <v>39</v>
      </c>
      <c r="P4013" t="s">
        <v>999</v>
      </c>
      <c r="Q4013" t="s">
        <v>97</v>
      </c>
      <c r="R4013" t="s">
        <v>26</v>
      </c>
      <c r="S4013" t="s">
        <v>41</v>
      </c>
      <c r="T4013">
        <v>72</v>
      </c>
      <c r="U4013">
        <v>1</v>
      </c>
      <c r="V4013">
        <v>-84.400999999999996</v>
      </c>
      <c r="W4013">
        <v>33.758000000000003</v>
      </c>
    </row>
    <row r="4014" spans="1:23" x14ac:dyDescent="0.25">
      <c r="A4014" t="s">
        <v>1290</v>
      </c>
      <c r="B4014">
        <v>57.9</v>
      </c>
      <c r="C4014">
        <v>58.14</v>
      </c>
      <c r="D4014">
        <v>196</v>
      </c>
      <c r="E4014">
        <v>1</v>
      </c>
      <c r="F4014">
        <v>2</v>
      </c>
      <c r="G4014">
        <v>27</v>
      </c>
      <c r="H4014">
        <v>0</v>
      </c>
      <c r="I4014">
        <v>17.21</v>
      </c>
      <c r="J4014">
        <v>-14</v>
      </c>
      <c r="K4014">
        <v>0</v>
      </c>
      <c r="L4014" s="1">
        <v>42295</v>
      </c>
      <c r="M4014" t="s">
        <v>27</v>
      </c>
      <c r="N4014" t="s">
        <v>48</v>
      </c>
      <c r="O4014" t="s">
        <v>48</v>
      </c>
      <c r="P4014" t="s">
        <v>126</v>
      </c>
      <c r="Q4014" t="s">
        <v>97</v>
      </c>
      <c r="R4014" t="s">
        <v>26</v>
      </c>
      <c r="S4014" t="s">
        <v>207</v>
      </c>
      <c r="T4014">
        <v>48</v>
      </c>
      <c r="U4014">
        <v>0</v>
      </c>
      <c r="V4014">
        <v>-74.074360999999996</v>
      </c>
      <c r="W4014">
        <v>40.813527999999998</v>
      </c>
    </row>
    <row r="4015" spans="1:23" x14ac:dyDescent="0.25">
      <c r="A4015" t="s">
        <v>1290</v>
      </c>
      <c r="B4015">
        <v>124.7</v>
      </c>
      <c r="C4015">
        <v>82.5</v>
      </c>
      <c r="D4015">
        <v>317</v>
      </c>
      <c r="E4015">
        <v>3</v>
      </c>
      <c r="F4015">
        <v>0</v>
      </c>
      <c r="G4015">
        <v>73</v>
      </c>
      <c r="H4015">
        <v>0</v>
      </c>
      <c r="I4015">
        <v>3.36</v>
      </c>
      <c r="J4015">
        <v>1</v>
      </c>
      <c r="K4015">
        <v>1</v>
      </c>
      <c r="L4015" s="1">
        <v>42302</v>
      </c>
      <c r="M4015" t="s">
        <v>22</v>
      </c>
      <c r="N4015" t="s">
        <v>152</v>
      </c>
      <c r="O4015" t="s">
        <v>97</v>
      </c>
      <c r="P4015" t="s">
        <v>1010</v>
      </c>
      <c r="Q4015" t="s">
        <v>97</v>
      </c>
      <c r="R4015" t="s">
        <v>26</v>
      </c>
      <c r="S4015" t="s">
        <v>99</v>
      </c>
      <c r="T4015">
        <v>68</v>
      </c>
      <c r="U4015">
        <v>0</v>
      </c>
      <c r="V4015">
        <v>-76.864444000000006</v>
      </c>
      <c r="W4015">
        <v>38.907778</v>
      </c>
    </row>
    <row r="4016" spans="1:23" x14ac:dyDescent="0.25">
      <c r="A4016" t="s">
        <v>1290</v>
      </c>
      <c r="B4016">
        <v>68.400000000000006</v>
      </c>
      <c r="C4016">
        <v>55</v>
      </c>
      <c r="D4016">
        <v>217</v>
      </c>
      <c r="E4016">
        <v>1</v>
      </c>
      <c r="F4016">
        <v>1</v>
      </c>
      <c r="G4016">
        <v>31</v>
      </c>
      <c r="H4016">
        <v>0</v>
      </c>
      <c r="I4016">
        <v>11.43</v>
      </c>
      <c r="J4016">
        <v>-17</v>
      </c>
      <c r="K4016">
        <v>0</v>
      </c>
      <c r="L4016" s="1">
        <v>42316</v>
      </c>
      <c r="M4016" t="s">
        <v>27</v>
      </c>
      <c r="N4016" t="s">
        <v>24</v>
      </c>
      <c r="O4016" t="s">
        <v>24</v>
      </c>
      <c r="P4016" t="s">
        <v>457</v>
      </c>
      <c r="Q4016" t="s">
        <v>97</v>
      </c>
      <c r="R4016" t="s">
        <v>26</v>
      </c>
      <c r="S4016" t="s">
        <v>66</v>
      </c>
      <c r="T4016">
        <v>56</v>
      </c>
      <c r="U4016">
        <v>0</v>
      </c>
      <c r="V4016">
        <v>-71.263999999999996</v>
      </c>
      <c r="W4016">
        <v>42.091000000000001</v>
      </c>
    </row>
    <row r="4017" spans="1:23" x14ac:dyDescent="0.25">
      <c r="A4017" t="s">
        <v>1290</v>
      </c>
      <c r="B4017">
        <v>158.30000000000001</v>
      </c>
      <c r="C4017">
        <v>80</v>
      </c>
      <c r="D4017">
        <v>324</v>
      </c>
      <c r="E4017">
        <v>4</v>
      </c>
      <c r="F4017">
        <v>0</v>
      </c>
      <c r="G4017">
        <v>29</v>
      </c>
      <c r="H4017">
        <v>0</v>
      </c>
      <c r="I4017">
        <v>4.72</v>
      </c>
      <c r="J4017">
        <v>33</v>
      </c>
      <c r="K4017">
        <v>1</v>
      </c>
      <c r="L4017" s="1">
        <v>42323</v>
      </c>
      <c r="M4017" t="s">
        <v>22</v>
      </c>
      <c r="N4017" t="s">
        <v>46</v>
      </c>
      <c r="O4017" t="s">
        <v>97</v>
      </c>
      <c r="P4017" t="s">
        <v>606</v>
      </c>
      <c r="Q4017" t="s">
        <v>97</v>
      </c>
      <c r="R4017" t="s">
        <v>26</v>
      </c>
      <c r="S4017" t="s">
        <v>99</v>
      </c>
      <c r="T4017">
        <v>63</v>
      </c>
      <c r="U4017">
        <v>0</v>
      </c>
      <c r="V4017">
        <v>-76.864444000000006</v>
      </c>
      <c r="W4017">
        <v>38.907778</v>
      </c>
    </row>
    <row r="4018" spans="1:23" x14ac:dyDescent="0.25">
      <c r="A4018" t="s">
        <v>1290</v>
      </c>
      <c r="B4018">
        <v>89.2</v>
      </c>
      <c r="C4018">
        <v>73.33</v>
      </c>
      <c r="D4018">
        <v>207</v>
      </c>
      <c r="E4018">
        <v>1</v>
      </c>
      <c r="F4018">
        <v>1</v>
      </c>
      <c r="G4018">
        <v>43</v>
      </c>
      <c r="H4018">
        <v>0</v>
      </c>
      <c r="I4018">
        <v>9.1999999999999993</v>
      </c>
      <c r="J4018">
        <v>-28</v>
      </c>
      <c r="K4018">
        <v>0</v>
      </c>
      <c r="L4018" s="1">
        <v>42330</v>
      </c>
      <c r="M4018" t="s">
        <v>27</v>
      </c>
      <c r="N4018" t="s">
        <v>56</v>
      </c>
      <c r="O4018" t="s">
        <v>56</v>
      </c>
      <c r="P4018" t="s">
        <v>1293</v>
      </c>
      <c r="Q4018" t="s">
        <v>97</v>
      </c>
      <c r="R4018" t="s">
        <v>26</v>
      </c>
      <c r="S4018" t="s">
        <v>58</v>
      </c>
      <c r="T4018">
        <v>53</v>
      </c>
      <c r="U4018">
        <v>0</v>
      </c>
      <c r="V4018">
        <v>-80.852778000000001</v>
      </c>
      <c r="W4018">
        <v>35.225833000000002</v>
      </c>
    </row>
    <row r="4019" spans="1:23" x14ac:dyDescent="0.25">
      <c r="A4019" t="s">
        <v>1290</v>
      </c>
      <c r="B4019">
        <v>114.4</v>
      </c>
      <c r="C4019">
        <v>68.97</v>
      </c>
      <c r="D4019">
        <v>302</v>
      </c>
      <c r="E4019">
        <v>1</v>
      </c>
      <c r="F4019">
        <v>0</v>
      </c>
      <c r="G4019">
        <v>93</v>
      </c>
      <c r="H4019">
        <v>0</v>
      </c>
      <c r="I4019">
        <v>3.36</v>
      </c>
      <c r="J4019">
        <v>6</v>
      </c>
      <c r="K4019">
        <v>1</v>
      </c>
      <c r="L4019" s="1">
        <v>42337</v>
      </c>
      <c r="M4019" t="s">
        <v>22</v>
      </c>
      <c r="N4019" t="s">
        <v>101</v>
      </c>
      <c r="O4019" t="s">
        <v>97</v>
      </c>
      <c r="P4019" t="s">
        <v>493</v>
      </c>
      <c r="Q4019" t="s">
        <v>97</v>
      </c>
      <c r="R4019" t="s">
        <v>26</v>
      </c>
      <c r="S4019" t="s">
        <v>99</v>
      </c>
      <c r="T4019">
        <v>46</v>
      </c>
      <c r="U4019">
        <v>0</v>
      </c>
      <c r="V4019">
        <v>-76.864444000000006</v>
      </c>
      <c r="W4019">
        <v>38.907778</v>
      </c>
    </row>
    <row r="4020" spans="1:23" x14ac:dyDescent="0.25">
      <c r="A4020" t="s">
        <v>1290</v>
      </c>
      <c r="B4020">
        <v>101.4</v>
      </c>
      <c r="C4020">
        <v>70.97</v>
      </c>
      <c r="D4020">
        <v>219</v>
      </c>
      <c r="E4020">
        <v>1</v>
      </c>
      <c r="F4020">
        <v>0</v>
      </c>
      <c r="G4020">
        <v>81</v>
      </c>
      <c r="H4020">
        <v>0</v>
      </c>
      <c r="I4020">
        <v>0</v>
      </c>
      <c r="J4020">
        <v>-3</v>
      </c>
      <c r="K4020">
        <v>0</v>
      </c>
      <c r="L4020" s="1">
        <v>42345</v>
      </c>
      <c r="M4020" t="s">
        <v>22</v>
      </c>
      <c r="N4020" t="s">
        <v>107</v>
      </c>
      <c r="O4020" t="s">
        <v>97</v>
      </c>
      <c r="P4020" t="s">
        <v>693</v>
      </c>
      <c r="Q4020" t="s">
        <v>97</v>
      </c>
      <c r="R4020" t="s">
        <v>26</v>
      </c>
      <c r="S4020" t="s">
        <v>99</v>
      </c>
      <c r="T4020">
        <v>41</v>
      </c>
      <c r="U4020">
        <v>0</v>
      </c>
      <c r="V4020">
        <v>-76.864444000000006</v>
      </c>
      <c r="W4020">
        <v>38.907778</v>
      </c>
    </row>
    <row r="4021" spans="1:23" x14ac:dyDescent="0.25">
      <c r="A4021" t="s">
        <v>1290</v>
      </c>
      <c r="B4021">
        <v>104.2</v>
      </c>
      <c r="C4021">
        <v>77.42</v>
      </c>
      <c r="D4021">
        <v>300</v>
      </c>
      <c r="E4021">
        <v>1</v>
      </c>
      <c r="F4021">
        <v>1</v>
      </c>
      <c r="G4021">
        <v>75</v>
      </c>
      <c r="H4021">
        <v>0</v>
      </c>
      <c r="I4021">
        <v>13.86</v>
      </c>
      <c r="J4021">
        <v>3</v>
      </c>
      <c r="K4021">
        <v>1</v>
      </c>
      <c r="L4021" s="1">
        <v>42351</v>
      </c>
      <c r="M4021" t="s">
        <v>27</v>
      </c>
      <c r="N4021" t="s">
        <v>77</v>
      </c>
      <c r="O4021" t="s">
        <v>77</v>
      </c>
      <c r="P4021" t="s">
        <v>173</v>
      </c>
      <c r="Q4021" t="s">
        <v>97</v>
      </c>
      <c r="R4021" t="s">
        <v>26</v>
      </c>
      <c r="S4021" t="s">
        <v>215</v>
      </c>
      <c r="T4021">
        <v>62</v>
      </c>
      <c r="U4021">
        <v>0</v>
      </c>
      <c r="V4021">
        <v>-87.616699999999994</v>
      </c>
      <c r="W4021">
        <v>41.862299999999998</v>
      </c>
    </row>
    <row r="4022" spans="1:23" x14ac:dyDescent="0.25">
      <c r="A4022" t="s">
        <v>1290</v>
      </c>
      <c r="B4022">
        <v>153.69999999999999</v>
      </c>
      <c r="C4022">
        <v>78.569999999999993</v>
      </c>
      <c r="D4022">
        <v>319</v>
      </c>
      <c r="E4022">
        <v>4</v>
      </c>
      <c r="F4022">
        <v>0</v>
      </c>
      <c r="G4022">
        <v>29</v>
      </c>
      <c r="H4022">
        <v>0</v>
      </c>
      <c r="I4022">
        <v>3.36</v>
      </c>
      <c r="J4022">
        <v>10</v>
      </c>
      <c r="K4022">
        <v>1</v>
      </c>
      <c r="L4022" s="1">
        <v>42358</v>
      </c>
      <c r="M4022" t="s">
        <v>22</v>
      </c>
      <c r="N4022" t="s">
        <v>42</v>
      </c>
      <c r="O4022" t="s">
        <v>97</v>
      </c>
      <c r="P4022" t="s">
        <v>1294</v>
      </c>
      <c r="Q4022" t="s">
        <v>97</v>
      </c>
      <c r="R4022" t="s">
        <v>26</v>
      </c>
      <c r="S4022" t="s">
        <v>99</v>
      </c>
      <c r="T4022">
        <v>45</v>
      </c>
      <c r="U4022">
        <v>0</v>
      </c>
      <c r="V4022">
        <v>-76.864444000000006</v>
      </c>
      <c r="W4022">
        <v>38.907778</v>
      </c>
    </row>
    <row r="4023" spans="1:23" x14ac:dyDescent="0.25">
      <c r="A4023" t="s">
        <v>1290</v>
      </c>
      <c r="B4023">
        <v>120.3</v>
      </c>
      <c r="C4023">
        <v>67.39</v>
      </c>
      <c r="D4023">
        <v>365</v>
      </c>
      <c r="E4023">
        <v>4</v>
      </c>
      <c r="F4023">
        <v>0</v>
      </c>
      <c r="G4023">
        <v>74</v>
      </c>
      <c r="H4023">
        <v>0</v>
      </c>
      <c r="I4023">
        <v>6.96</v>
      </c>
      <c r="J4023">
        <v>14</v>
      </c>
      <c r="K4023">
        <v>1</v>
      </c>
      <c r="L4023" s="1">
        <v>42364</v>
      </c>
      <c r="M4023" t="s">
        <v>27</v>
      </c>
      <c r="N4023" t="s">
        <v>93</v>
      </c>
      <c r="O4023" t="s">
        <v>93</v>
      </c>
      <c r="P4023" t="s">
        <v>205</v>
      </c>
      <c r="Q4023" t="s">
        <v>97</v>
      </c>
      <c r="R4023" t="s">
        <v>26</v>
      </c>
      <c r="S4023" t="s">
        <v>95</v>
      </c>
      <c r="T4023">
        <v>51</v>
      </c>
      <c r="U4023">
        <v>0</v>
      </c>
      <c r="V4023">
        <v>-75.167500000000004</v>
      </c>
      <c r="W4023">
        <v>39.900832999999999</v>
      </c>
    </row>
    <row r="4024" spans="1:23" x14ac:dyDescent="0.25">
      <c r="A4024" t="s">
        <v>1290</v>
      </c>
      <c r="B4024">
        <v>155.1</v>
      </c>
      <c r="C4024">
        <v>80</v>
      </c>
      <c r="D4024">
        <v>176</v>
      </c>
      <c r="E4024">
        <v>3</v>
      </c>
      <c r="F4024">
        <v>0</v>
      </c>
      <c r="G4024">
        <v>53</v>
      </c>
      <c r="H4024">
        <v>0</v>
      </c>
      <c r="I4024">
        <v>6.96</v>
      </c>
      <c r="J4024">
        <v>11</v>
      </c>
      <c r="K4024">
        <v>1</v>
      </c>
      <c r="L4024" s="1">
        <v>42372</v>
      </c>
      <c r="M4024" t="s">
        <v>27</v>
      </c>
      <c r="N4024" t="s">
        <v>107</v>
      </c>
      <c r="O4024" t="s">
        <v>107</v>
      </c>
      <c r="P4024" t="s">
        <v>502</v>
      </c>
      <c r="Q4024" t="s">
        <v>97</v>
      </c>
      <c r="R4024" t="s">
        <v>26</v>
      </c>
      <c r="S4024" t="s">
        <v>278</v>
      </c>
      <c r="T4024">
        <v>54</v>
      </c>
      <c r="U4024">
        <v>1</v>
      </c>
      <c r="V4024">
        <v>-97.092777999999996</v>
      </c>
      <c r="W4024">
        <v>32.747777999999997</v>
      </c>
    </row>
    <row r="4025" spans="1:23" x14ac:dyDescent="0.25">
      <c r="A4025" t="s">
        <v>1290</v>
      </c>
      <c r="B4025">
        <v>91.7</v>
      </c>
      <c r="C4025">
        <v>63.04</v>
      </c>
      <c r="D4025">
        <v>329</v>
      </c>
      <c r="E4025">
        <v>1</v>
      </c>
      <c r="F4025">
        <v>0</v>
      </c>
      <c r="G4025">
        <v>51</v>
      </c>
      <c r="H4025">
        <v>0.02</v>
      </c>
      <c r="I4025">
        <v>24.17</v>
      </c>
      <c r="J4025">
        <v>-17</v>
      </c>
      <c r="K4025">
        <v>0</v>
      </c>
      <c r="L4025" s="1">
        <v>42379</v>
      </c>
      <c r="M4025" t="s">
        <v>22</v>
      </c>
      <c r="N4025" t="s">
        <v>73</v>
      </c>
      <c r="O4025" t="s">
        <v>97</v>
      </c>
      <c r="P4025" t="s">
        <v>1295</v>
      </c>
      <c r="Q4025" t="s">
        <v>97</v>
      </c>
      <c r="R4025" t="s">
        <v>33</v>
      </c>
      <c r="S4025" t="s">
        <v>99</v>
      </c>
      <c r="T4025">
        <v>48</v>
      </c>
      <c r="U4025">
        <v>0</v>
      </c>
      <c r="V4025">
        <v>-76.864444000000006</v>
      </c>
      <c r="W4025">
        <v>38.907778</v>
      </c>
    </row>
    <row r="4026" spans="1:23" x14ac:dyDescent="0.25">
      <c r="A4026" t="s">
        <v>1290</v>
      </c>
      <c r="B4026">
        <v>72.7</v>
      </c>
      <c r="C4026">
        <v>69.77</v>
      </c>
      <c r="D4026">
        <v>329</v>
      </c>
      <c r="E4026">
        <v>0</v>
      </c>
      <c r="F4026">
        <v>2</v>
      </c>
      <c r="G4026">
        <v>60</v>
      </c>
      <c r="H4026">
        <v>0</v>
      </c>
      <c r="I4026">
        <v>0</v>
      </c>
      <c r="J4026">
        <v>-22</v>
      </c>
      <c r="K4026">
        <v>0</v>
      </c>
      <c r="L4026" s="1">
        <v>42625</v>
      </c>
      <c r="M4026" t="s">
        <v>22</v>
      </c>
      <c r="N4026" t="s">
        <v>62</v>
      </c>
      <c r="O4026" t="s">
        <v>97</v>
      </c>
      <c r="P4026" t="s">
        <v>1296</v>
      </c>
      <c r="Q4026" t="s">
        <v>97</v>
      </c>
      <c r="R4026" t="s">
        <v>26</v>
      </c>
      <c r="S4026" t="s">
        <v>99</v>
      </c>
      <c r="T4026">
        <v>67</v>
      </c>
      <c r="U4026">
        <v>0</v>
      </c>
      <c r="V4026">
        <v>-76.864444000000006</v>
      </c>
      <c r="W4026">
        <v>38.907778</v>
      </c>
    </row>
    <row r="4027" spans="1:23" x14ac:dyDescent="0.25">
      <c r="A4027" t="s">
        <v>1290</v>
      </c>
      <c r="B4027">
        <v>84</v>
      </c>
      <c r="C4027">
        <v>60.87</v>
      </c>
      <c r="D4027">
        <v>364</v>
      </c>
      <c r="E4027">
        <v>1</v>
      </c>
      <c r="F4027">
        <v>1</v>
      </c>
      <c r="G4027">
        <v>56</v>
      </c>
      <c r="H4027">
        <v>0</v>
      </c>
      <c r="I4027">
        <v>11.43</v>
      </c>
      <c r="J4027">
        <v>-4</v>
      </c>
      <c r="K4027">
        <v>0</v>
      </c>
      <c r="L4027" s="1">
        <v>42631</v>
      </c>
      <c r="M4027" t="s">
        <v>22</v>
      </c>
      <c r="N4027" t="s">
        <v>107</v>
      </c>
      <c r="O4027" t="s">
        <v>97</v>
      </c>
      <c r="P4027" t="s">
        <v>400</v>
      </c>
      <c r="Q4027" t="s">
        <v>97</v>
      </c>
      <c r="R4027" t="s">
        <v>26</v>
      </c>
      <c r="S4027" t="s">
        <v>99</v>
      </c>
      <c r="T4027">
        <v>86</v>
      </c>
      <c r="U4027">
        <v>0</v>
      </c>
      <c r="V4027">
        <v>-76.864444000000006</v>
      </c>
      <c r="W4027">
        <v>38.907778</v>
      </c>
    </row>
    <row r="4028" spans="1:23" x14ac:dyDescent="0.25">
      <c r="A4028" t="s">
        <v>1290</v>
      </c>
      <c r="B4028">
        <v>106.4</v>
      </c>
      <c r="C4028">
        <v>60</v>
      </c>
      <c r="D4028">
        <v>296</v>
      </c>
      <c r="E4028">
        <v>2</v>
      </c>
      <c r="F4028">
        <v>0</v>
      </c>
      <c r="G4028">
        <v>34</v>
      </c>
      <c r="H4028">
        <v>0</v>
      </c>
      <c r="I4028">
        <v>0</v>
      </c>
      <c r="J4028">
        <v>2</v>
      </c>
      <c r="K4028">
        <v>1</v>
      </c>
      <c r="L4028" s="1">
        <v>42638</v>
      </c>
      <c r="M4028" t="s">
        <v>27</v>
      </c>
      <c r="N4028" t="s">
        <v>101</v>
      </c>
      <c r="O4028" t="s">
        <v>101</v>
      </c>
      <c r="P4028" t="s">
        <v>534</v>
      </c>
      <c r="Q4028" t="s">
        <v>97</v>
      </c>
      <c r="R4028" t="s">
        <v>26</v>
      </c>
      <c r="S4028" t="s">
        <v>207</v>
      </c>
      <c r="T4028">
        <v>69</v>
      </c>
      <c r="U4028">
        <v>0</v>
      </c>
      <c r="V4028">
        <v>-74.074360999999996</v>
      </c>
      <c r="W4028">
        <v>40.813527999999998</v>
      </c>
    </row>
    <row r="4029" spans="1:23" x14ac:dyDescent="0.25">
      <c r="A4029" t="s">
        <v>1290</v>
      </c>
      <c r="B4029">
        <v>116.5</v>
      </c>
      <c r="C4029">
        <v>77.78</v>
      </c>
      <c r="D4029">
        <v>183</v>
      </c>
      <c r="E4029">
        <v>3</v>
      </c>
      <c r="F4029">
        <v>1</v>
      </c>
      <c r="G4029">
        <v>76</v>
      </c>
      <c r="H4029">
        <v>0</v>
      </c>
      <c r="I4029">
        <v>0</v>
      </c>
      <c r="J4029">
        <v>11</v>
      </c>
      <c r="K4029">
        <v>1</v>
      </c>
      <c r="L4029" s="1">
        <v>42645</v>
      </c>
      <c r="M4029" t="s">
        <v>22</v>
      </c>
      <c r="N4029" t="s">
        <v>51</v>
      </c>
      <c r="O4029" t="s">
        <v>97</v>
      </c>
      <c r="P4029" t="s">
        <v>189</v>
      </c>
      <c r="Q4029" t="s">
        <v>97</v>
      </c>
      <c r="R4029" t="s">
        <v>26</v>
      </c>
      <c r="S4029" t="s">
        <v>99</v>
      </c>
      <c r="T4029">
        <v>72</v>
      </c>
      <c r="U4029">
        <v>0</v>
      </c>
      <c r="V4029">
        <v>-76.864444000000006</v>
      </c>
      <c r="W4029">
        <v>38.907778</v>
      </c>
    </row>
    <row r="4030" spans="1:23" x14ac:dyDescent="0.25">
      <c r="A4030" t="s">
        <v>1290</v>
      </c>
      <c r="B4030">
        <v>85.4</v>
      </c>
      <c r="C4030">
        <v>70.73</v>
      </c>
      <c r="D4030">
        <v>260</v>
      </c>
      <c r="E4030">
        <v>1</v>
      </c>
      <c r="F4030">
        <v>1</v>
      </c>
      <c r="G4030">
        <v>48</v>
      </c>
      <c r="H4030">
        <v>0</v>
      </c>
      <c r="I4030">
        <v>18.329999999999998</v>
      </c>
      <c r="J4030">
        <v>6</v>
      </c>
      <c r="K4030">
        <v>1</v>
      </c>
      <c r="L4030" s="1">
        <v>42652</v>
      </c>
      <c r="M4030" t="s">
        <v>27</v>
      </c>
      <c r="N4030" t="s">
        <v>132</v>
      </c>
      <c r="O4030" t="s">
        <v>132</v>
      </c>
      <c r="P4030" t="s">
        <v>320</v>
      </c>
      <c r="Q4030" t="s">
        <v>97</v>
      </c>
      <c r="R4030" t="s">
        <v>26</v>
      </c>
      <c r="S4030" t="s">
        <v>186</v>
      </c>
      <c r="T4030">
        <v>64</v>
      </c>
      <c r="U4030">
        <v>0</v>
      </c>
      <c r="V4030">
        <v>-76.622777999999997</v>
      </c>
      <c r="W4030">
        <v>39.278055999999999</v>
      </c>
    </row>
    <row r="4031" spans="1:23" x14ac:dyDescent="0.25">
      <c r="A4031" t="s">
        <v>1290</v>
      </c>
      <c r="B4031">
        <v>85.8</v>
      </c>
      <c r="C4031">
        <v>52.94</v>
      </c>
      <c r="D4031">
        <v>263</v>
      </c>
      <c r="E4031">
        <v>2</v>
      </c>
      <c r="F4031">
        <v>1</v>
      </c>
      <c r="G4031">
        <v>60</v>
      </c>
      <c r="H4031">
        <v>0</v>
      </c>
      <c r="I4031">
        <v>5.84</v>
      </c>
      <c r="J4031">
        <v>7</v>
      </c>
      <c r="K4031">
        <v>1</v>
      </c>
      <c r="L4031" s="1">
        <v>42659</v>
      </c>
      <c r="M4031" t="s">
        <v>22</v>
      </c>
      <c r="N4031" t="s">
        <v>93</v>
      </c>
      <c r="O4031" t="s">
        <v>97</v>
      </c>
      <c r="P4031" t="s">
        <v>286</v>
      </c>
      <c r="Q4031" t="s">
        <v>97</v>
      </c>
      <c r="R4031" t="s">
        <v>26</v>
      </c>
      <c r="S4031" t="s">
        <v>99</v>
      </c>
      <c r="T4031">
        <v>70</v>
      </c>
      <c r="U4031">
        <v>0</v>
      </c>
      <c r="V4031">
        <v>-76.864444000000006</v>
      </c>
      <c r="W4031">
        <v>38.907778</v>
      </c>
    </row>
    <row r="4032" spans="1:23" x14ac:dyDescent="0.25">
      <c r="A4032" t="s">
        <v>1290</v>
      </c>
      <c r="B4032">
        <v>106.9</v>
      </c>
      <c r="C4032">
        <v>76.92</v>
      </c>
      <c r="D4032">
        <v>301</v>
      </c>
      <c r="E4032">
        <v>1</v>
      </c>
      <c r="F4032">
        <v>0</v>
      </c>
      <c r="G4032">
        <v>60</v>
      </c>
      <c r="H4032">
        <v>0</v>
      </c>
      <c r="I4032">
        <v>8.08</v>
      </c>
      <c r="J4032">
        <v>-3</v>
      </c>
      <c r="K4032">
        <v>0</v>
      </c>
      <c r="L4032" s="1">
        <v>42666</v>
      </c>
      <c r="M4032" t="s">
        <v>27</v>
      </c>
      <c r="N4032" t="s">
        <v>83</v>
      </c>
      <c r="O4032" t="s">
        <v>83</v>
      </c>
      <c r="P4032" t="s">
        <v>98</v>
      </c>
      <c r="Q4032" t="s">
        <v>97</v>
      </c>
      <c r="R4032" t="s">
        <v>26</v>
      </c>
      <c r="S4032" t="s">
        <v>85</v>
      </c>
      <c r="T4032">
        <v>61</v>
      </c>
      <c r="U4032">
        <v>1</v>
      </c>
      <c r="V4032">
        <v>-83.045556000000005</v>
      </c>
      <c r="W4032">
        <v>42.34</v>
      </c>
    </row>
    <row r="4033" spans="1:23" x14ac:dyDescent="0.25">
      <c r="A4033" t="s">
        <v>1290</v>
      </c>
      <c r="B4033">
        <v>110.9</v>
      </c>
      <c r="C4033">
        <v>66.67</v>
      </c>
      <c r="D4033">
        <v>262</v>
      </c>
      <c r="E4033">
        <v>2</v>
      </c>
      <c r="F4033">
        <v>0</v>
      </c>
      <c r="G4033">
        <v>22</v>
      </c>
      <c r="H4033">
        <v>0</v>
      </c>
      <c r="I4033">
        <v>8.08</v>
      </c>
      <c r="J4033">
        <v>6</v>
      </c>
      <c r="K4033">
        <v>1</v>
      </c>
      <c r="L4033" s="1">
        <v>42687</v>
      </c>
      <c r="M4033" t="s">
        <v>22</v>
      </c>
      <c r="N4033" t="s">
        <v>82</v>
      </c>
      <c r="O4033" t="s">
        <v>97</v>
      </c>
      <c r="P4033" t="s">
        <v>362</v>
      </c>
      <c r="Q4033" t="s">
        <v>97</v>
      </c>
      <c r="R4033" t="s">
        <v>26</v>
      </c>
      <c r="S4033" t="s">
        <v>99</v>
      </c>
      <c r="T4033">
        <v>61</v>
      </c>
      <c r="U4033">
        <v>0</v>
      </c>
      <c r="V4033">
        <v>-76.864444000000006</v>
      </c>
      <c r="W4033">
        <v>38.907778</v>
      </c>
    </row>
    <row r="4034" spans="1:23" x14ac:dyDescent="0.25">
      <c r="A4034" t="s">
        <v>1290</v>
      </c>
      <c r="B4034">
        <v>145.80000000000001</v>
      </c>
      <c r="C4034">
        <v>70</v>
      </c>
      <c r="D4034">
        <v>375</v>
      </c>
      <c r="E4034">
        <v>3</v>
      </c>
      <c r="F4034">
        <v>0</v>
      </c>
      <c r="G4034">
        <v>48</v>
      </c>
      <c r="H4034">
        <v>0</v>
      </c>
      <c r="I4034">
        <v>10.31</v>
      </c>
      <c r="J4034">
        <v>18</v>
      </c>
      <c r="K4034">
        <v>1</v>
      </c>
      <c r="L4034" s="1">
        <v>42694</v>
      </c>
      <c r="M4034" t="s">
        <v>22</v>
      </c>
      <c r="N4034" t="s">
        <v>73</v>
      </c>
      <c r="O4034" t="s">
        <v>97</v>
      </c>
      <c r="P4034" t="s">
        <v>961</v>
      </c>
      <c r="Q4034" t="s">
        <v>97</v>
      </c>
      <c r="R4034" t="s">
        <v>26</v>
      </c>
      <c r="S4034" t="s">
        <v>99</v>
      </c>
      <c r="T4034">
        <v>36</v>
      </c>
      <c r="U4034">
        <v>0</v>
      </c>
      <c r="V4034">
        <v>-76.864444000000006</v>
      </c>
      <c r="W4034">
        <v>38.907778</v>
      </c>
    </row>
    <row r="4035" spans="1:23" x14ac:dyDescent="0.25">
      <c r="A4035" t="s">
        <v>1290</v>
      </c>
      <c r="B4035">
        <v>120.7</v>
      </c>
      <c r="C4035">
        <v>77.36</v>
      </c>
      <c r="D4035">
        <v>449</v>
      </c>
      <c r="E4035">
        <v>3</v>
      </c>
      <c r="F4035">
        <v>0</v>
      </c>
      <c r="G4035">
        <v>35</v>
      </c>
      <c r="H4035">
        <v>0</v>
      </c>
      <c r="I4035">
        <v>9.1999999999999993</v>
      </c>
      <c r="J4035">
        <v>-5</v>
      </c>
      <c r="K4035">
        <v>0</v>
      </c>
      <c r="L4035" s="1">
        <v>42698</v>
      </c>
      <c r="M4035" t="s">
        <v>27</v>
      </c>
      <c r="N4035" t="s">
        <v>107</v>
      </c>
      <c r="O4035" t="s">
        <v>107</v>
      </c>
      <c r="P4035" t="s">
        <v>776</v>
      </c>
      <c r="Q4035" t="s">
        <v>97</v>
      </c>
      <c r="R4035" t="s">
        <v>26</v>
      </c>
      <c r="S4035" t="s">
        <v>278</v>
      </c>
      <c r="T4035">
        <v>68</v>
      </c>
      <c r="U4035">
        <v>1</v>
      </c>
      <c r="V4035">
        <v>-97.092777999999996</v>
      </c>
      <c r="W4035">
        <v>32.747777999999997</v>
      </c>
    </row>
    <row r="4036" spans="1:23" x14ac:dyDescent="0.25">
      <c r="A4036" t="s">
        <v>1290</v>
      </c>
      <c r="B4036">
        <v>77.599999999999994</v>
      </c>
      <c r="C4036">
        <v>56.76</v>
      </c>
      <c r="D4036">
        <v>271</v>
      </c>
      <c r="E4036">
        <v>1</v>
      </c>
      <c r="F4036">
        <v>1</v>
      </c>
      <c r="G4036">
        <v>14</v>
      </c>
      <c r="H4036">
        <v>0</v>
      </c>
      <c r="I4036">
        <v>0</v>
      </c>
      <c r="J4036">
        <v>-8</v>
      </c>
      <c r="K4036">
        <v>0</v>
      </c>
      <c r="L4036" s="1">
        <v>42708</v>
      </c>
      <c r="M4036" t="s">
        <v>27</v>
      </c>
      <c r="N4036" t="s">
        <v>119</v>
      </c>
      <c r="O4036" t="s">
        <v>119</v>
      </c>
      <c r="P4036" t="s">
        <v>981</v>
      </c>
      <c r="Q4036" t="s">
        <v>97</v>
      </c>
      <c r="R4036" t="s">
        <v>26</v>
      </c>
      <c r="S4036" t="s">
        <v>425</v>
      </c>
      <c r="T4036">
        <v>69</v>
      </c>
      <c r="U4036">
        <v>1</v>
      </c>
      <c r="V4036">
        <v>-112.26300000000001</v>
      </c>
      <c r="W4036">
        <v>33.527999999999999</v>
      </c>
    </row>
    <row r="4037" spans="1:23" x14ac:dyDescent="0.25">
      <c r="A4037" t="s">
        <v>1290</v>
      </c>
      <c r="B4037">
        <v>116</v>
      </c>
      <c r="C4037">
        <v>66.67</v>
      </c>
      <c r="D4037">
        <v>234</v>
      </c>
      <c r="E4037">
        <v>2</v>
      </c>
      <c r="F4037">
        <v>1</v>
      </c>
      <c r="G4037">
        <v>47</v>
      </c>
      <c r="H4037">
        <v>0</v>
      </c>
      <c r="I4037">
        <v>8.08</v>
      </c>
      <c r="J4037">
        <v>5</v>
      </c>
      <c r="K4037">
        <v>1</v>
      </c>
      <c r="L4037" s="1">
        <v>42715</v>
      </c>
      <c r="M4037" t="s">
        <v>27</v>
      </c>
      <c r="N4037" t="s">
        <v>93</v>
      </c>
      <c r="O4037" t="s">
        <v>93</v>
      </c>
      <c r="P4037" t="s">
        <v>558</v>
      </c>
      <c r="Q4037" t="s">
        <v>97</v>
      </c>
      <c r="R4037" t="s">
        <v>26</v>
      </c>
      <c r="S4037" t="s">
        <v>95</v>
      </c>
      <c r="T4037">
        <v>34</v>
      </c>
      <c r="U4037">
        <v>0</v>
      </c>
      <c r="V4037">
        <v>-75.167500000000004</v>
      </c>
      <c r="W4037">
        <v>39.900832999999999</v>
      </c>
    </row>
    <row r="4038" spans="1:23" x14ac:dyDescent="0.25">
      <c r="A4038" t="s">
        <v>1290</v>
      </c>
      <c r="B4038">
        <v>77.900000000000006</v>
      </c>
      <c r="C4038">
        <v>68.09</v>
      </c>
      <c r="D4038">
        <v>315</v>
      </c>
      <c r="E4038">
        <v>0</v>
      </c>
      <c r="F4038">
        <v>1</v>
      </c>
      <c r="G4038">
        <v>61</v>
      </c>
      <c r="H4038">
        <v>0</v>
      </c>
      <c r="I4038">
        <v>4.72</v>
      </c>
      <c r="J4038">
        <v>-11</v>
      </c>
      <c r="K4038">
        <v>0</v>
      </c>
      <c r="L4038" s="1">
        <v>42723</v>
      </c>
      <c r="M4038" t="s">
        <v>22</v>
      </c>
      <c r="N4038" t="s">
        <v>56</v>
      </c>
      <c r="O4038" t="s">
        <v>97</v>
      </c>
      <c r="P4038" t="s">
        <v>755</v>
      </c>
      <c r="Q4038" t="s">
        <v>97</v>
      </c>
      <c r="R4038" t="s">
        <v>26</v>
      </c>
      <c r="S4038" t="s">
        <v>99</v>
      </c>
      <c r="T4038">
        <v>28</v>
      </c>
      <c r="U4038">
        <v>0</v>
      </c>
      <c r="V4038">
        <v>-76.864444000000006</v>
      </c>
      <c r="W4038">
        <v>38.907778</v>
      </c>
    </row>
    <row r="4039" spans="1:23" x14ac:dyDescent="0.25">
      <c r="A4039" t="s">
        <v>1290</v>
      </c>
      <c r="B4039">
        <v>104.1</v>
      </c>
      <c r="C4039">
        <v>62.07</v>
      </c>
      <c r="D4039">
        <v>270</v>
      </c>
      <c r="E4039">
        <v>1</v>
      </c>
      <c r="F4039">
        <v>0</v>
      </c>
      <c r="G4039">
        <v>79</v>
      </c>
      <c r="H4039">
        <v>0</v>
      </c>
      <c r="I4039">
        <v>0</v>
      </c>
      <c r="J4039">
        <v>20</v>
      </c>
      <c r="K4039">
        <v>1</v>
      </c>
      <c r="L4039" s="1">
        <v>42728</v>
      </c>
      <c r="M4039" t="s">
        <v>27</v>
      </c>
      <c r="N4039" t="s">
        <v>77</v>
      </c>
      <c r="O4039" t="s">
        <v>77</v>
      </c>
      <c r="P4039" t="s">
        <v>822</v>
      </c>
      <c r="Q4039" t="s">
        <v>97</v>
      </c>
      <c r="R4039" t="s">
        <v>26</v>
      </c>
      <c r="S4039" t="s">
        <v>215</v>
      </c>
      <c r="T4039">
        <v>36</v>
      </c>
      <c r="U4039">
        <v>0</v>
      </c>
      <c r="V4039">
        <v>-87.616699999999994</v>
      </c>
      <c r="W4039">
        <v>41.862299999999998</v>
      </c>
    </row>
    <row r="4040" spans="1:23" x14ac:dyDescent="0.25">
      <c r="A4040" t="s">
        <v>1290</v>
      </c>
      <c r="B4040">
        <v>74.3</v>
      </c>
      <c r="C4040">
        <v>62.86</v>
      </c>
      <c r="D4040">
        <v>287</v>
      </c>
      <c r="E4040">
        <v>1</v>
      </c>
      <c r="F4040">
        <v>2</v>
      </c>
      <c r="G4040">
        <v>60</v>
      </c>
      <c r="H4040">
        <v>0</v>
      </c>
      <c r="I4040">
        <v>0</v>
      </c>
      <c r="J4040">
        <v>-9</v>
      </c>
      <c r="K4040">
        <v>0</v>
      </c>
      <c r="L4040" s="1">
        <v>42736</v>
      </c>
      <c r="M4040" t="s">
        <v>22</v>
      </c>
      <c r="N4040" t="s">
        <v>101</v>
      </c>
      <c r="O4040" t="s">
        <v>97</v>
      </c>
      <c r="P4040" t="s">
        <v>661</v>
      </c>
      <c r="Q4040" t="s">
        <v>97</v>
      </c>
      <c r="R4040" t="s">
        <v>26</v>
      </c>
      <c r="S4040" t="s">
        <v>99</v>
      </c>
      <c r="T4040">
        <v>43</v>
      </c>
      <c r="U4040">
        <v>0</v>
      </c>
      <c r="V4040">
        <v>-76.864444000000006</v>
      </c>
      <c r="W4040">
        <v>38.907778</v>
      </c>
    </row>
    <row r="4041" spans="1:23" x14ac:dyDescent="0.25">
      <c r="A4041" t="s">
        <v>1290</v>
      </c>
      <c r="B4041">
        <v>72.900000000000006</v>
      </c>
      <c r="C4041">
        <v>57.5</v>
      </c>
      <c r="D4041">
        <v>240</v>
      </c>
      <c r="E4041">
        <v>1</v>
      </c>
      <c r="F4041">
        <v>1</v>
      </c>
      <c r="G4041">
        <v>54</v>
      </c>
      <c r="H4041">
        <v>0</v>
      </c>
      <c r="I4041">
        <v>8.08</v>
      </c>
      <c r="J4041">
        <v>-13</v>
      </c>
      <c r="K4041">
        <v>0</v>
      </c>
      <c r="L4041" s="1">
        <v>42988</v>
      </c>
      <c r="M4041" t="s">
        <v>22</v>
      </c>
      <c r="N4041" t="s">
        <v>93</v>
      </c>
      <c r="O4041" t="s">
        <v>97</v>
      </c>
      <c r="P4041" t="s">
        <v>90</v>
      </c>
      <c r="Q4041" t="s">
        <v>97</v>
      </c>
      <c r="R4041" t="s">
        <v>26</v>
      </c>
      <c r="S4041" t="s">
        <v>99</v>
      </c>
      <c r="T4041">
        <v>70</v>
      </c>
      <c r="U4041">
        <v>0</v>
      </c>
      <c r="V4041">
        <v>-76.864444000000006</v>
      </c>
      <c r="W4041">
        <v>38.907778</v>
      </c>
    </row>
    <row r="4042" spans="1:23" x14ac:dyDescent="0.25">
      <c r="A4042" t="s">
        <v>1290</v>
      </c>
      <c r="B4042">
        <v>97.6</v>
      </c>
      <c r="C4042">
        <v>66.67</v>
      </c>
      <c r="D4042">
        <v>179</v>
      </c>
      <c r="E4042">
        <v>1</v>
      </c>
      <c r="F4042">
        <v>0</v>
      </c>
      <c r="G4042">
        <v>68</v>
      </c>
      <c r="H4042">
        <v>0</v>
      </c>
      <c r="I4042">
        <v>8.08</v>
      </c>
      <c r="J4042">
        <v>7</v>
      </c>
      <c r="K4042">
        <v>1</v>
      </c>
      <c r="L4042" s="1">
        <v>42995</v>
      </c>
      <c r="M4042" t="s">
        <v>27</v>
      </c>
      <c r="N4042" t="s">
        <v>294</v>
      </c>
      <c r="O4042" t="s">
        <v>294</v>
      </c>
      <c r="P4042" t="s">
        <v>286</v>
      </c>
      <c r="Q4042" t="s">
        <v>97</v>
      </c>
      <c r="R4042" t="s">
        <v>26</v>
      </c>
      <c r="S4042" t="s">
        <v>480</v>
      </c>
      <c r="T4042">
        <v>73</v>
      </c>
      <c r="U4042">
        <v>0</v>
      </c>
      <c r="V4042">
        <v>-118.287778</v>
      </c>
      <c r="W4042">
        <v>34.014167</v>
      </c>
    </row>
    <row r="4043" spans="1:23" x14ac:dyDescent="0.25">
      <c r="A4043" t="s">
        <v>1290</v>
      </c>
      <c r="B4043">
        <v>150.69999999999999</v>
      </c>
      <c r="C4043">
        <v>83.33</v>
      </c>
      <c r="D4043">
        <v>365</v>
      </c>
      <c r="E4043">
        <v>3</v>
      </c>
      <c r="F4043">
        <v>0</v>
      </c>
      <c r="G4043">
        <v>80</v>
      </c>
      <c r="H4043">
        <v>0</v>
      </c>
      <c r="I4043">
        <v>0</v>
      </c>
      <c r="J4043">
        <v>17</v>
      </c>
      <c r="K4043">
        <v>1</v>
      </c>
      <c r="L4043" s="1">
        <v>43002</v>
      </c>
      <c r="M4043" t="s">
        <v>22</v>
      </c>
      <c r="N4043" t="s">
        <v>59</v>
      </c>
      <c r="O4043" t="s">
        <v>97</v>
      </c>
      <c r="P4043" t="s">
        <v>279</v>
      </c>
      <c r="Q4043" t="s">
        <v>97</v>
      </c>
      <c r="R4043" t="s">
        <v>26</v>
      </c>
      <c r="S4043" t="s">
        <v>99</v>
      </c>
      <c r="T4043">
        <v>71</v>
      </c>
      <c r="U4043">
        <v>0</v>
      </c>
      <c r="V4043">
        <v>-76.864444000000006</v>
      </c>
      <c r="W4043">
        <v>38.907778</v>
      </c>
    </row>
    <row r="4044" spans="1:23" x14ac:dyDescent="0.25">
      <c r="A4044" t="s">
        <v>1290</v>
      </c>
      <c r="B4044">
        <v>116.7</v>
      </c>
      <c r="C4044">
        <v>58.33</v>
      </c>
      <c r="D4044">
        <v>220</v>
      </c>
      <c r="E4044">
        <v>2</v>
      </c>
      <c r="F4044">
        <v>0</v>
      </c>
      <c r="G4044">
        <v>61</v>
      </c>
      <c r="H4044">
        <v>0</v>
      </c>
      <c r="I4044">
        <v>6.96</v>
      </c>
      <c r="J4044">
        <v>-9</v>
      </c>
      <c r="K4044">
        <v>0</v>
      </c>
      <c r="L4044" s="1">
        <v>43010</v>
      </c>
      <c r="M4044" t="s">
        <v>27</v>
      </c>
      <c r="N4044" t="s">
        <v>68</v>
      </c>
      <c r="O4044" t="s">
        <v>68</v>
      </c>
      <c r="P4044" t="s">
        <v>675</v>
      </c>
      <c r="Q4044" t="s">
        <v>97</v>
      </c>
      <c r="R4044" t="s">
        <v>26</v>
      </c>
      <c r="S4044" t="s">
        <v>131</v>
      </c>
      <c r="T4044">
        <v>80</v>
      </c>
      <c r="U4044">
        <v>0</v>
      </c>
      <c r="V4044">
        <v>-94.483889000000005</v>
      </c>
      <c r="W4044">
        <v>39.048889000000003</v>
      </c>
    </row>
    <row r="4045" spans="1:23" x14ac:dyDescent="0.25">
      <c r="A4045" t="s">
        <v>1290</v>
      </c>
      <c r="B4045">
        <v>102.3</v>
      </c>
      <c r="C4045">
        <v>67.569999999999993</v>
      </c>
      <c r="D4045">
        <v>330</v>
      </c>
      <c r="E4045">
        <v>2</v>
      </c>
      <c r="F4045">
        <v>1</v>
      </c>
      <c r="G4045">
        <v>81</v>
      </c>
      <c r="H4045">
        <v>0</v>
      </c>
      <c r="I4045">
        <v>10.31</v>
      </c>
      <c r="J4045">
        <v>2</v>
      </c>
      <c r="K4045">
        <v>1</v>
      </c>
      <c r="L4045" s="1">
        <v>43023</v>
      </c>
      <c r="M4045" t="s">
        <v>22</v>
      </c>
      <c r="N4045" t="s">
        <v>140</v>
      </c>
      <c r="O4045" t="s">
        <v>97</v>
      </c>
      <c r="P4045" t="s">
        <v>451</v>
      </c>
      <c r="Q4045" t="s">
        <v>97</v>
      </c>
      <c r="R4045" t="s">
        <v>26</v>
      </c>
      <c r="S4045" t="s">
        <v>99</v>
      </c>
      <c r="T4045">
        <v>74</v>
      </c>
      <c r="U4045">
        <v>0</v>
      </c>
      <c r="V4045">
        <v>-76.864444000000006</v>
      </c>
      <c r="W4045">
        <v>38.907778</v>
      </c>
    </row>
    <row r="4046" spans="1:23" x14ac:dyDescent="0.25">
      <c r="A4046" t="s">
        <v>1290</v>
      </c>
      <c r="B4046">
        <v>110.7</v>
      </c>
      <c r="C4046">
        <v>75</v>
      </c>
      <c r="D4046">
        <v>303</v>
      </c>
      <c r="E4046">
        <v>3</v>
      </c>
      <c r="F4046">
        <v>1</v>
      </c>
      <c r="G4046">
        <v>78</v>
      </c>
      <c r="I4046">
        <v>10.87</v>
      </c>
      <c r="J4046">
        <v>-10</v>
      </c>
      <c r="K4046">
        <v>0</v>
      </c>
      <c r="L4046" s="1">
        <v>43031</v>
      </c>
      <c r="M4046" t="s">
        <v>27</v>
      </c>
      <c r="N4046" t="s">
        <v>93</v>
      </c>
      <c r="O4046" t="s">
        <v>93</v>
      </c>
      <c r="P4046" t="s">
        <v>503</v>
      </c>
      <c r="Q4046" t="s">
        <v>97</v>
      </c>
      <c r="S4046" t="s">
        <v>95</v>
      </c>
      <c r="T4046">
        <v>71</v>
      </c>
      <c r="U4046">
        <v>0</v>
      </c>
      <c r="V4046">
        <v>-75.167500000000004</v>
      </c>
      <c r="W4046">
        <v>39.900832999999999</v>
      </c>
    </row>
    <row r="4047" spans="1:23" x14ac:dyDescent="0.25">
      <c r="A4047" t="s">
        <v>1290</v>
      </c>
      <c r="B4047">
        <v>83.6</v>
      </c>
      <c r="C4047">
        <v>66.67</v>
      </c>
      <c r="D4047">
        <v>263</v>
      </c>
      <c r="E4047">
        <v>1</v>
      </c>
      <c r="F4047">
        <v>1</v>
      </c>
      <c r="G4047">
        <v>97</v>
      </c>
      <c r="H4047">
        <v>0.02</v>
      </c>
      <c r="I4047">
        <v>3.36</v>
      </c>
      <c r="J4047">
        <v>-14</v>
      </c>
      <c r="K4047">
        <v>0</v>
      </c>
      <c r="L4047" s="1">
        <v>43037</v>
      </c>
      <c r="M4047" t="s">
        <v>22</v>
      </c>
      <c r="N4047" t="s">
        <v>107</v>
      </c>
      <c r="O4047" t="s">
        <v>97</v>
      </c>
      <c r="P4047" t="s">
        <v>1239</v>
      </c>
      <c r="Q4047" t="s">
        <v>97</v>
      </c>
      <c r="R4047" t="s">
        <v>33</v>
      </c>
      <c r="S4047" t="s">
        <v>99</v>
      </c>
      <c r="T4047">
        <v>58</v>
      </c>
      <c r="U4047">
        <v>0</v>
      </c>
      <c r="V4047">
        <v>-76.864444000000006</v>
      </c>
      <c r="W4047">
        <v>38.907778</v>
      </c>
    </row>
    <row r="4048" spans="1:23" x14ac:dyDescent="0.25">
      <c r="A4048" t="s">
        <v>1290</v>
      </c>
      <c r="B4048">
        <v>91.7</v>
      </c>
      <c r="C4048">
        <v>67.739999999999995</v>
      </c>
      <c r="D4048">
        <v>247</v>
      </c>
      <c r="E4048">
        <v>0</v>
      </c>
      <c r="F4048">
        <v>0</v>
      </c>
      <c r="G4048">
        <v>92</v>
      </c>
      <c r="H4048">
        <v>3.9E-2</v>
      </c>
      <c r="I4048">
        <v>6.96</v>
      </c>
      <c r="J4048">
        <v>3</v>
      </c>
      <c r="K4048">
        <v>1</v>
      </c>
      <c r="L4048" s="1">
        <v>43044</v>
      </c>
      <c r="M4048" t="s">
        <v>27</v>
      </c>
      <c r="N4048" t="s">
        <v>123</v>
      </c>
      <c r="O4048" t="s">
        <v>123</v>
      </c>
      <c r="P4048" t="s">
        <v>117</v>
      </c>
      <c r="Q4048" t="s">
        <v>97</v>
      </c>
      <c r="R4048" t="s">
        <v>33</v>
      </c>
      <c r="S4048" t="s">
        <v>236</v>
      </c>
      <c r="T4048">
        <v>37</v>
      </c>
      <c r="U4048">
        <v>0</v>
      </c>
      <c r="V4048">
        <v>-122.33159999999999</v>
      </c>
      <c r="W4048">
        <v>47.595199999999998</v>
      </c>
    </row>
    <row r="4049" spans="1:23" x14ac:dyDescent="0.25">
      <c r="A4049" t="s">
        <v>1290</v>
      </c>
      <c r="B4049">
        <v>78.7</v>
      </c>
      <c r="C4049">
        <v>57.78</v>
      </c>
      <c r="D4049">
        <v>327</v>
      </c>
      <c r="E4049">
        <v>1</v>
      </c>
      <c r="F4049">
        <v>1</v>
      </c>
      <c r="G4049">
        <v>42</v>
      </c>
      <c r="H4049">
        <v>0</v>
      </c>
      <c r="I4049">
        <v>3.36</v>
      </c>
      <c r="J4049">
        <v>-8</v>
      </c>
      <c r="K4049">
        <v>0</v>
      </c>
      <c r="L4049" s="1">
        <v>43051</v>
      </c>
      <c r="M4049" t="s">
        <v>22</v>
      </c>
      <c r="N4049" t="s">
        <v>82</v>
      </c>
      <c r="O4049" t="s">
        <v>97</v>
      </c>
      <c r="P4049" t="s">
        <v>1260</v>
      </c>
      <c r="Q4049" t="s">
        <v>97</v>
      </c>
      <c r="R4049" t="s">
        <v>26</v>
      </c>
      <c r="S4049" t="s">
        <v>99</v>
      </c>
      <c r="T4049">
        <v>45</v>
      </c>
      <c r="U4049">
        <v>0</v>
      </c>
      <c r="V4049">
        <v>-76.864444000000006</v>
      </c>
      <c r="W4049">
        <v>38.907778</v>
      </c>
    </row>
    <row r="4050" spans="1:23" x14ac:dyDescent="0.25">
      <c r="A4050" t="s">
        <v>1290</v>
      </c>
      <c r="B4050">
        <v>132.6</v>
      </c>
      <c r="C4050">
        <v>68.75</v>
      </c>
      <c r="D4050">
        <v>322</v>
      </c>
      <c r="E4050">
        <v>3</v>
      </c>
      <c r="F4050">
        <v>0</v>
      </c>
      <c r="G4050">
        <v>39</v>
      </c>
      <c r="H4050">
        <v>0</v>
      </c>
      <c r="I4050">
        <v>12.74</v>
      </c>
      <c r="J4050">
        <v>-3</v>
      </c>
      <c r="K4050">
        <v>0</v>
      </c>
      <c r="L4050" s="1">
        <v>43058</v>
      </c>
      <c r="M4050" t="s">
        <v>27</v>
      </c>
      <c r="N4050" t="s">
        <v>46</v>
      </c>
      <c r="O4050" t="s">
        <v>46</v>
      </c>
      <c r="P4050" t="s">
        <v>220</v>
      </c>
      <c r="Q4050" t="s">
        <v>97</v>
      </c>
      <c r="R4050" t="s">
        <v>26</v>
      </c>
      <c r="S4050" t="s">
        <v>201</v>
      </c>
      <c r="T4050">
        <v>62</v>
      </c>
      <c r="U4050">
        <v>1</v>
      </c>
      <c r="V4050">
        <v>-90.811110999999997</v>
      </c>
      <c r="W4050">
        <v>29.950832999999999</v>
      </c>
    </row>
    <row r="4051" spans="1:23" x14ac:dyDescent="0.25">
      <c r="A4051" t="s">
        <v>1290</v>
      </c>
      <c r="B4051">
        <v>93.8</v>
      </c>
      <c r="C4051">
        <v>61.29</v>
      </c>
      <c r="D4051">
        <v>242</v>
      </c>
      <c r="E4051">
        <v>2</v>
      </c>
      <c r="F4051">
        <v>1</v>
      </c>
      <c r="G4051">
        <v>78</v>
      </c>
      <c r="H4051">
        <v>0</v>
      </c>
      <c r="I4051">
        <v>3.36</v>
      </c>
      <c r="J4051">
        <v>10</v>
      </c>
      <c r="K4051">
        <v>1</v>
      </c>
      <c r="L4051" s="1">
        <v>43062</v>
      </c>
      <c r="M4051" t="s">
        <v>22</v>
      </c>
      <c r="N4051" t="s">
        <v>101</v>
      </c>
      <c r="O4051" t="s">
        <v>97</v>
      </c>
      <c r="P4051" t="s">
        <v>162</v>
      </c>
      <c r="Q4051" t="s">
        <v>97</v>
      </c>
      <c r="R4051" t="s">
        <v>26</v>
      </c>
      <c r="S4051" t="s">
        <v>99</v>
      </c>
      <c r="T4051">
        <v>29</v>
      </c>
      <c r="U4051">
        <v>0</v>
      </c>
      <c r="V4051">
        <v>-76.864444000000006</v>
      </c>
      <c r="W4051">
        <v>38.907778</v>
      </c>
    </row>
    <row r="4052" spans="1:23" x14ac:dyDescent="0.25">
      <c r="A4052" t="s">
        <v>1290</v>
      </c>
      <c r="B4052">
        <v>84.4</v>
      </c>
      <c r="C4052">
        <v>70.27</v>
      </c>
      <c r="D4052">
        <v>251</v>
      </c>
      <c r="E4052">
        <v>2</v>
      </c>
      <c r="F4052">
        <v>2</v>
      </c>
      <c r="G4052">
        <v>61</v>
      </c>
      <c r="H4052">
        <v>0</v>
      </c>
      <c r="I4052">
        <v>3.36</v>
      </c>
      <c r="J4052">
        <v>-24</v>
      </c>
      <c r="K4052">
        <v>0</v>
      </c>
      <c r="L4052" s="1">
        <v>43069</v>
      </c>
      <c r="M4052" t="s">
        <v>27</v>
      </c>
      <c r="N4052" t="s">
        <v>107</v>
      </c>
      <c r="O4052" t="s">
        <v>107</v>
      </c>
      <c r="P4052" t="s">
        <v>763</v>
      </c>
      <c r="Q4052" t="s">
        <v>97</v>
      </c>
      <c r="R4052" t="s">
        <v>26</v>
      </c>
      <c r="S4052" t="s">
        <v>278</v>
      </c>
      <c r="T4052">
        <v>55</v>
      </c>
      <c r="U4052">
        <v>1</v>
      </c>
      <c r="V4052">
        <v>-97.092777999999996</v>
      </c>
      <c r="W4052">
        <v>32.747777999999997</v>
      </c>
    </row>
    <row r="4053" spans="1:23" x14ac:dyDescent="0.25">
      <c r="A4053" t="s">
        <v>1290</v>
      </c>
      <c r="B4053">
        <v>68.599999999999994</v>
      </c>
      <c r="C4053">
        <v>55.56</v>
      </c>
      <c r="D4053">
        <v>151</v>
      </c>
      <c r="E4053">
        <v>1</v>
      </c>
      <c r="F4053">
        <v>1</v>
      </c>
      <c r="G4053">
        <v>9</v>
      </c>
      <c r="H4053">
        <v>0</v>
      </c>
      <c r="I4053">
        <v>3.36</v>
      </c>
      <c r="J4053">
        <v>-17</v>
      </c>
      <c r="K4053">
        <v>0</v>
      </c>
      <c r="L4053" s="1">
        <v>43079</v>
      </c>
      <c r="M4053" t="s">
        <v>27</v>
      </c>
      <c r="N4053" t="s">
        <v>305</v>
      </c>
      <c r="O4053" t="s">
        <v>305</v>
      </c>
      <c r="P4053" t="s">
        <v>810</v>
      </c>
      <c r="Q4053" t="s">
        <v>97</v>
      </c>
      <c r="R4053" t="s">
        <v>26</v>
      </c>
      <c r="S4053" t="s">
        <v>807</v>
      </c>
      <c r="T4053">
        <v>83</v>
      </c>
      <c r="U4053">
        <v>0</v>
      </c>
      <c r="V4053">
        <v>-118.261</v>
      </c>
      <c r="W4053">
        <v>33.863999999999997</v>
      </c>
    </row>
    <row r="4054" spans="1:23" x14ac:dyDescent="0.25">
      <c r="A4054" t="s">
        <v>1290</v>
      </c>
      <c r="B4054">
        <v>116.8</v>
      </c>
      <c r="C4054">
        <v>69.23</v>
      </c>
      <c r="D4054">
        <v>196</v>
      </c>
      <c r="E4054">
        <v>2</v>
      </c>
      <c r="F4054">
        <v>0</v>
      </c>
      <c r="G4054">
        <v>40</v>
      </c>
      <c r="H4054">
        <v>0</v>
      </c>
      <c r="I4054">
        <v>5.84</v>
      </c>
      <c r="J4054">
        <v>5</v>
      </c>
      <c r="K4054">
        <v>1</v>
      </c>
      <c r="L4054" s="1">
        <v>43086</v>
      </c>
      <c r="M4054" t="s">
        <v>22</v>
      </c>
      <c r="N4054" t="s">
        <v>119</v>
      </c>
      <c r="O4054" t="s">
        <v>97</v>
      </c>
      <c r="P4054" t="s">
        <v>744</v>
      </c>
      <c r="Q4054" t="s">
        <v>97</v>
      </c>
      <c r="R4054" t="s">
        <v>26</v>
      </c>
      <c r="S4054" t="s">
        <v>99</v>
      </c>
      <c r="T4054">
        <v>49</v>
      </c>
      <c r="U4054">
        <v>0</v>
      </c>
      <c r="V4054">
        <v>-76.864444000000006</v>
      </c>
      <c r="W4054">
        <v>38.907778</v>
      </c>
    </row>
    <row r="4055" spans="1:23" x14ac:dyDescent="0.25">
      <c r="A4055" t="s">
        <v>1290</v>
      </c>
      <c r="B4055">
        <v>94.3</v>
      </c>
      <c r="C4055">
        <v>51.35</v>
      </c>
      <c r="D4055">
        <v>299</v>
      </c>
      <c r="E4055">
        <v>3</v>
      </c>
      <c r="F4055">
        <v>1</v>
      </c>
      <c r="G4055">
        <v>62</v>
      </c>
      <c r="H4055">
        <v>0</v>
      </c>
      <c r="I4055">
        <v>11.43</v>
      </c>
      <c r="J4055">
        <v>16</v>
      </c>
      <c r="K4055">
        <v>1</v>
      </c>
      <c r="L4055" s="1">
        <v>43093</v>
      </c>
      <c r="M4055" t="s">
        <v>22</v>
      </c>
      <c r="N4055" t="s">
        <v>36</v>
      </c>
      <c r="O4055" t="s">
        <v>97</v>
      </c>
      <c r="P4055" t="s">
        <v>719</v>
      </c>
      <c r="Q4055" t="s">
        <v>97</v>
      </c>
      <c r="R4055" t="s">
        <v>26</v>
      </c>
      <c r="S4055" t="s">
        <v>99</v>
      </c>
      <c r="T4055">
        <v>41</v>
      </c>
      <c r="U4055">
        <v>0</v>
      </c>
      <c r="V4055">
        <v>-76.864444000000006</v>
      </c>
      <c r="W4055">
        <v>38.907778</v>
      </c>
    </row>
    <row r="4056" spans="1:23" x14ac:dyDescent="0.25">
      <c r="A4056" t="s">
        <v>1290</v>
      </c>
      <c r="B4056">
        <v>31.1</v>
      </c>
      <c r="C4056">
        <v>54.05</v>
      </c>
      <c r="D4056">
        <v>158</v>
      </c>
      <c r="E4056">
        <v>0</v>
      </c>
      <c r="F4056">
        <v>3</v>
      </c>
      <c r="G4056">
        <v>44</v>
      </c>
      <c r="H4056">
        <v>0</v>
      </c>
      <c r="I4056">
        <v>20.82</v>
      </c>
      <c r="J4056">
        <v>-8</v>
      </c>
      <c r="K4056">
        <v>0</v>
      </c>
      <c r="L4056" s="1">
        <v>43100</v>
      </c>
      <c r="M4056" t="s">
        <v>27</v>
      </c>
      <c r="N4056" t="s">
        <v>101</v>
      </c>
      <c r="O4056" t="s">
        <v>101</v>
      </c>
      <c r="P4056" t="s">
        <v>1297</v>
      </c>
      <c r="Q4056" t="s">
        <v>97</v>
      </c>
      <c r="R4056" t="s">
        <v>26</v>
      </c>
      <c r="S4056" t="s">
        <v>207</v>
      </c>
      <c r="T4056">
        <v>15</v>
      </c>
      <c r="U4056">
        <v>0</v>
      </c>
      <c r="V4056">
        <v>-74.074360999999996</v>
      </c>
      <c r="W4056">
        <v>40.813527999999998</v>
      </c>
    </row>
    <row r="4057" spans="1:23" x14ac:dyDescent="0.25">
      <c r="A4057" t="s">
        <v>1290</v>
      </c>
      <c r="B4057">
        <v>95.1</v>
      </c>
      <c r="C4057">
        <v>55.56</v>
      </c>
      <c r="D4057">
        <v>244</v>
      </c>
      <c r="E4057">
        <v>2</v>
      </c>
      <c r="F4057">
        <v>0</v>
      </c>
      <c r="G4057">
        <v>59</v>
      </c>
      <c r="H4057">
        <v>0</v>
      </c>
      <c r="I4057">
        <v>13.86</v>
      </c>
      <c r="J4057">
        <v>8</v>
      </c>
      <c r="K4057">
        <v>1</v>
      </c>
      <c r="L4057" s="1">
        <v>43352</v>
      </c>
      <c r="M4057" t="s">
        <v>22</v>
      </c>
      <c r="N4057" t="s">
        <v>140</v>
      </c>
      <c r="O4057" t="s">
        <v>82</v>
      </c>
      <c r="P4057" t="s">
        <v>734</v>
      </c>
      <c r="Q4057" t="s">
        <v>82</v>
      </c>
      <c r="R4057" t="s">
        <v>26</v>
      </c>
      <c r="S4057" t="s">
        <v>165</v>
      </c>
      <c r="T4057">
        <v>71</v>
      </c>
      <c r="U4057">
        <v>1</v>
      </c>
      <c r="V4057">
        <v>-93.258055999999996</v>
      </c>
      <c r="W4057">
        <v>44.973889</v>
      </c>
    </row>
    <row r="4058" spans="1:23" x14ac:dyDescent="0.25">
      <c r="A4058" t="s">
        <v>1290</v>
      </c>
      <c r="B4058">
        <v>118.8</v>
      </c>
      <c r="C4058">
        <v>72.92</v>
      </c>
      <c r="D4058">
        <v>425</v>
      </c>
      <c r="E4058">
        <v>4</v>
      </c>
      <c r="F4058">
        <v>1</v>
      </c>
      <c r="G4058">
        <v>72</v>
      </c>
      <c r="H4058">
        <v>0</v>
      </c>
      <c r="I4058">
        <v>6.96</v>
      </c>
      <c r="J4058">
        <v>0</v>
      </c>
      <c r="K4058">
        <v>0</v>
      </c>
      <c r="L4058" s="1">
        <v>43359</v>
      </c>
      <c r="M4058" t="s">
        <v>27</v>
      </c>
      <c r="N4058" t="s">
        <v>73</v>
      </c>
      <c r="O4058" t="s">
        <v>73</v>
      </c>
      <c r="P4058" t="s">
        <v>979</v>
      </c>
      <c r="Q4058" t="s">
        <v>82</v>
      </c>
      <c r="R4058" t="s">
        <v>26</v>
      </c>
      <c r="S4058" t="s">
        <v>168</v>
      </c>
      <c r="T4058">
        <v>82</v>
      </c>
      <c r="U4058">
        <v>0</v>
      </c>
      <c r="V4058">
        <v>-88.062222000000006</v>
      </c>
      <c r="W4058">
        <v>44.501389000000003</v>
      </c>
    </row>
    <row r="4059" spans="1:23" x14ac:dyDescent="0.25">
      <c r="A4059" t="s">
        <v>1290</v>
      </c>
      <c r="B4059">
        <v>83.6</v>
      </c>
      <c r="C4059">
        <v>72.73</v>
      </c>
      <c r="D4059">
        <v>296</v>
      </c>
      <c r="E4059">
        <v>1</v>
      </c>
      <c r="F4059">
        <v>1</v>
      </c>
      <c r="G4059">
        <v>54</v>
      </c>
      <c r="H4059">
        <v>0</v>
      </c>
      <c r="I4059">
        <v>8.08</v>
      </c>
      <c r="J4059">
        <v>-21</v>
      </c>
      <c r="K4059">
        <v>0</v>
      </c>
      <c r="L4059" s="1">
        <v>43366</v>
      </c>
      <c r="M4059" t="s">
        <v>22</v>
      </c>
      <c r="N4059" t="s">
        <v>42</v>
      </c>
      <c r="O4059" t="s">
        <v>82</v>
      </c>
      <c r="P4059" t="s">
        <v>880</v>
      </c>
      <c r="Q4059" t="s">
        <v>82</v>
      </c>
      <c r="R4059" t="s">
        <v>26</v>
      </c>
      <c r="S4059" t="s">
        <v>165</v>
      </c>
      <c r="T4059">
        <v>72</v>
      </c>
      <c r="U4059">
        <v>1</v>
      </c>
      <c r="V4059">
        <v>-93.258055999999996</v>
      </c>
      <c r="W4059">
        <v>44.973889</v>
      </c>
    </row>
    <row r="4060" spans="1:23" x14ac:dyDescent="0.25">
      <c r="A4060" t="s">
        <v>1290</v>
      </c>
      <c r="B4060">
        <v>117.2</v>
      </c>
      <c r="C4060">
        <v>72</v>
      </c>
      <c r="D4060">
        <v>422</v>
      </c>
      <c r="E4060">
        <v>3</v>
      </c>
      <c r="F4060">
        <v>0</v>
      </c>
      <c r="G4060">
        <v>81</v>
      </c>
      <c r="H4060">
        <v>0</v>
      </c>
      <c r="I4060">
        <v>6.96</v>
      </c>
      <c r="J4060">
        <v>-7</v>
      </c>
      <c r="K4060">
        <v>0</v>
      </c>
      <c r="L4060" s="1">
        <v>43370</v>
      </c>
      <c r="M4060" t="s">
        <v>27</v>
      </c>
      <c r="N4060" t="s">
        <v>294</v>
      </c>
      <c r="O4060" t="s">
        <v>294</v>
      </c>
      <c r="P4060" t="s">
        <v>383</v>
      </c>
      <c r="Q4060" t="s">
        <v>82</v>
      </c>
      <c r="R4060" t="s">
        <v>26</v>
      </c>
      <c r="S4060" t="s">
        <v>480</v>
      </c>
      <c r="T4060">
        <v>66</v>
      </c>
      <c r="U4060">
        <v>0</v>
      </c>
      <c r="V4060">
        <v>-118.287778</v>
      </c>
      <c r="W4060">
        <v>34.014167</v>
      </c>
    </row>
    <row r="4061" spans="1:23" x14ac:dyDescent="0.25">
      <c r="A4061" t="s">
        <v>1290</v>
      </c>
      <c r="B4061">
        <v>109.6</v>
      </c>
      <c r="C4061">
        <v>81.08</v>
      </c>
      <c r="D4061">
        <v>301</v>
      </c>
      <c r="E4061">
        <v>1</v>
      </c>
      <c r="F4061">
        <v>0</v>
      </c>
      <c r="G4061">
        <v>79</v>
      </c>
      <c r="I4061">
        <v>3.73</v>
      </c>
      <c r="J4061">
        <v>2</v>
      </c>
      <c r="K4061">
        <v>1</v>
      </c>
      <c r="L4061" s="1">
        <v>43380</v>
      </c>
      <c r="M4061" t="s">
        <v>27</v>
      </c>
      <c r="N4061" t="s">
        <v>93</v>
      </c>
      <c r="O4061" t="s">
        <v>93</v>
      </c>
      <c r="P4061" t="s">
        <v>244</v>
      </c>
      <c r="Q4061" t="s">
        <v>82</v>
      </c>
      <c r="S4061" t="s">
        <v>95</v>
      </c>
      <c r="T4061">
        <v>77</v>
      </c>
      <c r="U4061">
        <v>0</v>
      </c>
      <c r="V4061">
        <v>-75.167500000000004</v>
      </c>
      <c r="W4061">
        <v>39.900832999999999</v>
      </c>
    </row>
    <row r="4062" spans="1:23" x14ac:dyDescent="0.25">
      <c r="A4062" t="s">
        <v>1290</v>
      </c>
      <c r="B4062">
        <v>87</v>
      </c>
      <c r="C4062">
        <v>70.59</v>
      </c>
      <c r="D4062">
        <v>233</v>
      </c>
      <c r="E4062">
        <v>1</v>
      </c>
      <c r="F4062">
        <v>1</v>
      </c>
      <c r="G4062">
        <v>92</v>
      </c>
      <c r="H4062">
        <v>1.2E-2</v>
      </c>
      <c r="I4062">
        <v>8.08</v>
      </c>
      <c r="J4062">
        <v>10</v>
      </c>
      <c r="K4062">
        <v>1</v>
      </c>
      <c r="L4062" s="1">
        <v>43387</v>
      </c>
      <c r="M4062" t="s">
        <v>22</v>
      </c>
      <c r="N4062" t="s">
        <v>119</v>
      </c>
      <c r="O4062" t="s">
        <v>82</v>
      </c>
      <c r="P4062" t="s">
        <v>86</v>
      </c>
      <c r="Q4062" t="s">
        <v>82</v>
      </c>
      <c r="R4062" t="s">
        <v>61</v>
      </c>
      <c r="S4062" t="s">
        <v>165</v>
      </c>
      <c r="T4062">
        <v>35</v>
      </c>
      <c r="U4062">
        <v>1</v>
      </c>
      <c r="V4062">
        <v>-93.258055999999996</v>
      </c>
      <c r="W4062">
        <v>44.973889</v>
      </c>
    </row>
    <row r="4063" spans="1:23" x14ac:dyDescent="0.25">
      <c r="A4063" t="s">
        <v>1290</v>
      </c>
      <c r="B4063">
        <v>95.9</v>
      </c>
      <c r="C4063">
        <v>62.5</v>
      </c>
      <c r="D4063">
        <v>241</v>
      </c>
      <c r="E4063">
        <v>2</v>
      </c>
      <c r="F4063">
        <v>0</v>
      </c>
      <c r="G4063">
        <v>53</v>
      </c>
      <c r="H4063">
        <v>0</v>
      </c>
      <c r="I4063">
        <v>18.329999999999998</v>
      </c>
      <c r="J4063">
        <v>20</v>
      </c>
      <c r="K4063">
        <v>1</v>
      </c>
      <c r="L4063" s="1">
        <v>43394</v>
      </c>
      <c r="M4063" t="s">
        <v>27</v>
      </c>
      <c r="N4063" t="s">
        <v>48</v>
      </c>
      <c r="O4063" t="s">
        <v>48</v>
      </c>
      <c r="P4063" t="s">
        <v>1204</v>
      </c>
      <c r="Q4063" t="s">
        <v>82</v>
      </c>
      <c r="R4063" t="s">
        <v>26</v>
      </c>
      <c r="S4063" t="s">
        <v>207</v>
      </c>
      <c r="T4063">
        <v>46</v>
      </c>
      <c r="U4063">
        <v>0</v>
      </c>
      <c r="V4063">
        <v>-74.074360999999996</v>
      </c>
      <c r="W4063">
        <v>40.813527999999998</v>
      </c>
    </row>
    <row r="4064" spans="1:23" x14ac:dyDescent="0.25">
      <c r="A4064" t="s">
        <v>1290</v>
      </c>
      <c r="B4064">
        <v>107.7</v>
      </c>
      <c r="C4064">
        <v>75.61</v>
      </c>
      <c r="D4064">
        <v>359</v>
      </c>
      <c r="E4064">
        <v>2</v>
      </c>
      <c r="F4064">
        <v>1</v>
      </c>
      <c r="G4064">
        <v>65</v>
      </c>
      <c r="H4064">
        <v>0</v>
      </c>
      <c r="I4064">
        <v>14.98</v>
      </c>
      <c r="J4064">
        <v>-10</v>
      </c>
      <c r="K4064">
        <v>0</v>
      </c>
      <c r="L4064" s="1">
        <v>43401</v>
      </c>
      <c r="M4064" t="s">
        <v>22</v>
      </c>
      <c r="N4064" t="s">
        <v>46</v>
      </c>
      <c r="O4064" t="s">
        <v>82</v>
      </c>
      <c r="P4064" t="s">
        <v>424</v>
      </c>
      <c r="Q4064" t="s">
        <v>82</v>
      </c>
      <c r="R4064" t="s">
        <v>26</v>
      </c>
      <c r="S4064" t="s">
        <v>165</v>
      </c>
      <c r="T4064">
        <v>46</v>
      </c>
      <c r="U4064">
        <v>1</v>
      </c>
      <c r="V4064">
        <v>-93.258055999999996</v>
      </c>
      <c r="W4064">
        <v>44.973889</v>
      </c>
    </row>
    <row r="4065" spans="1:23" x14ac:dyDescent="0.25">
      <c r="A4065" t="s">
        <v>1290</v>
      </c>
      <c r="B4065">
        <v>93.9</v>
      </c>
      <c r="C4065">
        <v>81.819999999999993</v>
      </c>
      <c r="D4065">
        <v>164</v>
      </c>
      <c r="E4065">
        <v>1</v>
      </c>
      <c r="F4065">
        <v>1</v>
      </c>
      <c r="G4065">
        <v>92</v>
      </c>
      <c r="H4065">
        <v>1.2E-2</v>
      </c>
      <c r="I4065">
        <v>9.1999999999999993</v>
      </c>
      <c r="J4065">
        <v>15</v>
      </c>
      <c r="K4065">
        <v>1</v>
      </c>
      <c r="L4065" s="1">
        <v>43408</v>
      </c>
      <c r="M4065" t="s">
        <v>22</v>
      </c>
      <c r="N4065" t="s">
        <v>83</v>
      </c>
      <c r="O4065" t="s">
        <v>82</v>
      </c>
      <c r="P4065" t="s">
        <v>738</v>
      </c>
      <c r="Q4065" t="s">
        <v>82</v>
      </c>
      <c r="R4065" t="s">
        <v>33</v>
      </c>
      <c r="S4065" t="s">
        <v>165</v>
      </c>
      <c r="T4065">
        <v>37</v>
      </c>
      <c r="U4065">
        <v>1</v>
      </c>
      <c r="V4065">
        <v>-93.258055999999996</v>
      </c>
      <c r="W4065">
        <v>44.973889</v>
      </c>
    </row>
    <row r="4066" spans="1:23" x14ac:dyDescent="0.25">
      <c r="A4066" t="s">
        <v>1290</v>
      </c>
      <c r="B4066">
        <v>76.5</v>
      </c>
      <c r="C4066">
        <v>65.22</v>
      </c>
      <c r="D4066">
        <v>262</v>
      </c>
      <c r="E4066">
        <v>2</v>
      </c>
      <c r="F4066">
        <v>2</v>
      </c>
      <c r="G4066">
        <v>71</v>
      </c>
      <c r="H4066">
        <v>0</v>
      </c>
      <c r="I4066">
        <v>6.96</v>
      </c>
      <c r="J4066">
        <v>-5</v>
      </c>
      <c r="K4066">
        <v>0</v>
      </c>
      <c r="L4066" s="1">
        <v>43422</v>
      </c>
      <c r="M4066" t="s">
        <v>27</v>
      </c>
      <c r="N4066" t="s">
        <v>77</v>
      </c>
      <c r="O4066" t="s">
        <v>77</v>
      </c>
      <c r="P4066" t="s">
        <v>1098</v>
      </c>
      <c r="Q4066" t="s">
        <v>82</v>
      </c>
      <c r="R4066" t="s">
        <v>26</v>
      </c>
      <c r="S4066" t="s">
        <v>215</v>
      </c>
      <c r="T4066">
        <v>29</v>
      </c>
      <c r="U4066">
        <v>0</v>
      </c>
      <c r="V4066">
        <v>-87.616699999999994</v>
      </c>
      <c r="W4066">
        <v>41.862299999999998</v>
      </c>
    </row>
    <row r="4067" spans="1:23" x14ac:dyDescent="0.25">
      <c r="A4067" t="s">
        <v>1290</v>
      </c>
      <c r="B4067">
        <v>129.5</v>
      </c>
      <c r="C4067">
        <v>76.319999999999993</v>
      </c>
      <c r="D4067">
        <v>342</v>
      </c>
      <c r="E4067">
        <v>3</v>
      </c>
      <c r="F4067">
        <v>0</v>
      </c>
      <c r="G4067">
        <v>67</v>
      </c>
      <c r="H4067">
        <v>0</v>
      </c>
      <c r="I4067">
        <v>8.08</v>
      </c>
      <c r="J4067">
        <v>7</v>
      </c>
      <c r="K4067">
        <v>1</v>
      </c>
      <c r="L4067" s="1">
        <v>43429</v>
      </c>
      <c r="M4067" t="s">
        <v>22</v>
      </c>
      <c r="N4067" t="s">
        <v>73</v>
      </c>
      <c r="O4067" t="s">
        <v>82</v>
      </c>
      <c r="P4067" t="s">
        <v>63</v>
      </c>
      <c r="Q4067" t="s">
        <v>82</v>
      </c>
      <c r="R4067" t="s">
        <v>26</v>
      </c>
      <c r="S4067" t="s">
        <v>165</v>
      </c>
      <c r="T4067">
        <v>19</v>
      </c>
      <c r="U4067">
        <v>1</v>
      </c>
      <c r="V4067">
        <v>-93.258055999999996</v>
      </c>
      <c r="W4067">
        <v>44.973889</v>
      </c>
    </row>
    <row r="4068" spans="1:23" x14ac:dyDescent="0.25">
      <c r="A4068" t="s">
        <v>1290</v>
      </c>
      <c r="B4068">
        <v>70.400000000000006</v>
      </c>
      <c r="C4068">
        <v>72.73</v>
      </c>
      <c r="D4068">
        <v>201</v>
      </c>
      <c r="E4068">
        <v>1</v>
      </c>
      <c r="F4068">
        <v>2</v>
      </c>
      <c r="G4068">
        <v>100</v>
      </c>
      <c r="I4068">
        <v>3.73</v>
      </c>
      <c r="J4068">
        <v>-14</v>
      </c>
      <c r="K4068">
        <v>0</v>
      </c>
      <c r="L4068" s="1">
        <v>43436</v>
      </c>
      <c r="M4068" t="s">
        <v>27</v>
      </c>
      <c r="N4068" t="s">
        <v>24</v>
      </c>
      <c r="O4068" t="s">
        <v>24</v>
      </c>
      <c r="P4068" t="s">
        <v>360</v>
      </c>
      <c r="Q4068" t="s">
        <v>82</v>
      </c>
      <c r="S4068" t="s">
        <v>66</v>
      </c>
      <c r="T4068">
        <v>48</v>
      </c>
      <c r="U4068">
        <v>0</v>
      </c>
      <c r="V4068">
        <v>-71.263999999999996</v>
      </c>
      <c r="W4068">
        <v>42.091000000000001</v>
      </c>
    </row>
    <row r="4069" spans="1:23" x14ac:dyDescent="0.25">
      <c r="A4069" t="s">
        <v>1290</v>
      </c>
      <c r="B4069">
        <v>89</v>
      </c>
      <c r="C4069">
        <v>60.61</v>
      </c>
      <c r="D4069">
        <v>208</v>
      </c>
      <c r="E4069">
        <v>1</v>
      </c>
      <c r="F4069">
        <v>0</v>
      </c>
      <c r="G4069">
        <v>100</v>
      </c>
      <c r="I4069">
        <v>5.59</v>
      </c>
      <c r="J4069">
        <v>-14</v>
      </c>
      <c r="K4069">
        <v>0</v>
      </c>
      <c r="L4069" s="1">
        <v>43444</v>
      </c>
      <c r="M4069" t="s">
        <v>27</v>
      </c>
      <c r="N4069" t="s">
        <v>123</v>
      </c>
      <c r="O4069" t="s">
        <v>123</v>
      </c>
      <c r="P4069" t="s">
        <v>630</v>
      </c>
      <c r="Q4069" t="s">
        <v>82</v>
      </c>
      <c r="S4069" t="s">
        <v>236</v>
      </c>
      <c r="T4069">
        <v>42</v>
      </c>
      <c r="U4069">
        <v>0</v>
      </c>
      <c r="V4069">
        <v>-122.33159999999999</v>
      </c>
      <c r="W4069">
        <v>47.595199999999998</v>
      </c>
    </row>
    <row r="4070" spans="1:23" x14ac:dyDescent="0.25">
      <c r="A4070" t="s">
        <v>1290</v>
      </c>
      <c r="B4070">
        <v>112.2</v>
      </c>
      <c r="C4070">
        <v>66.67</v>
      </c>
      <c r="D4070">
        <v>215</v>
      </c>
      <c r="E4070">
        <v>2</v>
      </c>
      <c r="F4070">
        <v>1</v>
      </c>
      <c r="G4070">
        <v>55</v>
      </c>
      <c r="H4070">
        <v>0</v>
      </c>
      <c r="I4070">
        <v>11.43</v>
      </c>
      <c r="J4070">
        <v>24</v>
      </c>
      <c r="K4070">
        <v>1</v>
      </c>
      <c r="L4070" s="1">
        <v>43450</v>
      </c>
      <c r="M4070" t="s">
        <v>22</v>
      </c>
      <c r="N4070" t="s">
        <v>28</v>
      </c>
      <c r="O4070" t="s">
        <v>82</v>
      </c>
      <c r="P4070" t="s">
        <v>373</v>
      </c>
      <c r="Q4070" t="s">
        <v>82</v>
      </c>
      <c r="R4070" t="s">
        <v>26</v>
      </c>
      <c r="S4070" t="s">
        <v>165</v>
      </c>
      <c r="T4070">
        <v>44</v>
      </c>
      <c r="U4070">
        <v>1</v>
      </c>
      <c r="V4070">
        <v>-93.258055999999996</v>
      </c>
      <c r="W4070">
        <v>44.973889</v>
      </c>
    </row>
    <row r="4071" spans="1:23" x14ac:dyDescent="0.25">
      <c r="A4071" t="s">
        <v>1290</v>
      </c>
      <c r="B4071">
        <v>137.9</v>
      </c>
      <c r="C4071">
        <v>75</v>
      </c>
      <c r="D4071">
        <v>253</v>
      </c>
      <c r="E4071">
        <v>3</v>
      </c>
      <c r="F4071">
        <v>0</v>
      </c>
      <c r="G4071">
        <v>75</v>
      </c>
      <c r="H4071">
        <v>0</v>
      </c>
      <c r="I4071">
        <v>6.96</v>
      </c>
      <c r="J4071">
        <v>18</v>
      </c>
      <c r="K4071">
        <v>1</v>
      </c>
      <c r="L4071" s="1">
        <v>43457</v>
      </c>
      <c r="M4071" t="s">
        <v>27</v>
      </c>
      <c r="N4071" t="s">
        <v>83</v>
      </c>
      <c r="O4071" t="s">
        <v>83</v>
      </c>
      <c r="P4071" t="s">
        <v>1082</v>
      </c>
      <c r="Q4071" t="s">
        <v>82</v>
      </c>
      <c r="R4071" t="s">
        <v>26</v>
      </c>
      <c r="S4071" t="s">
        <v>85</v>
      </c>
      <c r="T4071">
        <v>36</v>
      </c>
      <c r="U4071">
        <v>1</v>
      </c>
      <c r="V4071">
        <v>-83.045556000000005</v>
      </c>
      <c r="W4071">
        <v>42.34</v>
      </c>
    </row>
    <row r="4072" spans="1:23" x14ac:dyDescent="0.25">
      <c r="A4072" t="s">
        <v>1290</v>
      </c>
      <c r="B4072">
        <v>79.400000000000006</v>
      </c>
      <c r="C4072">
        <v>60.61</v>
      </c>
      <c r="D4072">
        <v>132</v>
      </c>
      <c r="E4072">
        <v>1</v>
      </c>
      <c r="F4072">
        <v>0</v>
      </c>
      <c r="G4072">
        <v>69</v>
      </c>
      <c r="H4072">
        <v>0</v>
      </c>
      <c r="I4072">
        <v>13.86</v>
      </c>
      <c r="J4072">
        <v>-14</v>
      </c>
      <c r="K4072">
        <v>0</v>
      </c>
      <c r="L4072" s="1">
        <v>43464</v>
      </c>
      <c r="M4072" t="s">
        <v>22</v>
      </c>
      <c r="N4072" t="s">
        <v>77</v>
      </c>
      <c r="O4072" t="s">
        <v>82</v>
      </c>
      <c r="P4072" t="s">
        <v>360</v>
      </c>
      <c r="Q4072" t="s">
        <v>82</v>
      </c>
      <c r="R4072" t="s">
        <v>26</v>
      </c>
      <c r="S4072" t="s">
        <v>165</v>
      </c>
      <c r="T4072">
        <v>30</v>
      </c>
      <c r="U4072">
        <v>1</v>
      </c>
      <c r="V4072">
        <v>-93.258055999999996</v>
      </c>
      <c r="W4072">
        <v>44.973889</v>
      </c>
    </row>
    <row r="4073" spans="1:23" x14ac:dyDescent="0.25">
      <c r="A4073" t="s">
        <v>1290</v>
      </c>
      <c r="B4073">
        <v>140.80000000000001</v>
      </c>
      <c r="C4073">
        <v>80</v>
      </c>
      <c r="D4073">
        <v>98</v>
      </c>
      <c r="E4073">
        <v>1</v>
      </c>
      <c r="F4073">
        <v>0</v>
      </c>
      <c r="G4073">
        <v>86</v>
      </c>
      <c r="H4073">
        <v>3.9E-2</v>
      </c>
      <c r="I4073">
        <v>4.72</v>
      </c>
      <c r="J4073">
        <v>16</v>
      </c>
      <c r="K4073">
        <v>1</v>
      </c>
      <c r="L4073" s="1">
        <v>43716</v>
      </c>
      <c r="M4073" t="s">
        <v>22</v>
      </c>
      <c r="N4073" t="s">
        <v>39</v>
      </c>
      <c r="O4073" t="s">
        <v>82</v>
      </c>
      <c r="P4073" t="s">
        <v>732</v>
      </c>
      <c r="Q4073" t="s">
        <v>82</v>
      </c>
      <c r="R4073" t="s">
        <v>33</v>
      </c>
      <c r="S4073" t="s">
        <v>165</v>
      </c>
      <c r="T4073">
        <v>58</v>
      </c>
      <c r="U4073">
        <v>1</v>
      </c>
      <c r="V4073">
        <v>-93.258055999999996</v>
      </c>
      <c r="W4073">
        <v>44.973889</v>
      </c>
    </row>
    <row r="4074" spans="1:23" x14ac:dyDescent="0.25">
      <c r="A4074" t="s">
        <v>1290</v>
      </c>
      <c r="B4074">
        <v>52.9</v>
      </c>
      <c r="C4074">
        <v>43.75</v>
      </c>
      <c r="D4074">
        <v>230</v>
      </c>
      <c r="E4074">
        <v>1</v>
      </c>
      <c r="F4074">
        <v>2</v>
      </c>
      <c r="G4074">
        <v>79</v>
      </c>
      <c r="H4074">
        <v>0</v>
      </c>
      <c r="I4074">
        <v>8.08</v>
      </c>
      <c r="J4074">
        <v>-5</v>
      </c>
      <c r="K4074">
        <v>0</v>
      </c>
      <c r="L4074" s="1">
        <v>43723</v>
      </c>
      <c r="M4074" t="s">
        <v>27</v>
      </c>
      <c r="N4074" t="s">
        <v>73</v>
      </c>
      <c r="O4074" t="s">
        <v>73</v>
      </c>
      <c r="P4074" t="s">
        <v>877</v>
      </c>
      <c r="Q4074" t="s">
        <v>82</v>
      </c>
      <c r="R4074" t="s">
        <v>26</v>
      </c>
      <c r="S4074" t="s">
        <v>168</v>
      </c>
      <c r="T4074">
        <v>73</v>
      </c>
      <c r="U4074">
        <v>0</v>
      </c>
      <c r="V4074">
        <v>-88.062222000000006</v>
      </c>
      <c r="W4074">
        <v>44.501389000000003</v>
      </c>
    </row>
    <row r="4075" spans="1:23" x14ac:dyDescent="0.25">
      <c r="A4075" t="s">
        <v>1290</v>
      </c>
      <c r="B4075">
        <v>112</v>
      </c>
      <c r="C4075">
        <v>71.430000000000007</v>
      </c>
      <c r="D4075">
        <v>174</v>
      </c>
      <c r="E4075">
        <v>1</v>
      </c>
      <c r="F4075">
        <v>0</v>
      </c>
      <c r="G4075">
        <v>70</v>
      </c>
      <c r="H4075">
        <v>0</v>
      </c>
      <c r="I4075">
        <v>8.08</v>
      </c>
      <c r="J4075">
        <v>20</v>
      </c>
      <c r="K4075">
        <v>1</v>
      </c>
      <c r="L4075" s="1">
        <v>43730</v>
      </c>
      <c r="M4075" t="s">
        <v>22</v>
      </c>
      <c r="N4075" t="s">
        <v>59</v>
      </c>
      <c r="O4075" t="s">
        <v>82</v>
      </c>
      <c r="P4075" t="s">
        <v>401</v>
      </c>
      <c r="Q4075" t="s">
        <v>82</v>
      </c>
      <c r="R4075" t="s">
        <v>26</v>
      </c>
      <c r="S4075" t="s">
        <v>165</v>
      </c>
      <c r="T4075">
        <v>65</v>
      </c>
      <c r="U4075">
        <v>1</v>
      </c>
      <c r="V4075">
        <v>-93.258055999999996</v>
      </c>
      <c r="W4075">
        <v>44.973889</v>
      </c>
    </row>
    <row r="4076" spans="1:23" x14ac:dyDescent="0.25">
      <c r="A4076" t="s">
        <v>1290</v>
      </c>
      <c r="B4076">
        <v>91.6</v>
      </c>
      <c r="C4076">
        <v>75</v>
      </c>
      <c r="D4076">
        <v>233</v>
      </c>
      <c r="E4076">
        <v>0</v>
      </c>
      <c r="F4076">
        <v>0</v>
      </c>
      <c r="G4076">
        <v>84</v>
      </c>
      <c r="H4076">
        <v>0</v>
      </c>
      <c r="I4076">
        <v>6.96</v>
      </c>
      <c r="J4076">
        <v>-10</v>
      </c>
      <c r="K4076">
        <v>0</v>
      </c>
      <c r="L4076" s="1">
        <v>43737</v>
      </c>
      <c r="M4076" t="s">
        <v>27</v>
      </c>
      <c r="N4076" t="s">
        <v>77</v>
      </c>
      <c r="O4076" t="s">
        <v>77</v>
      </c>
      <c r="P4076" t="s">
        <v>1218</v>
      </c>
      <c r="Q4076" t="s">
        <v>82</v>
      </c>
      <c r="R4076" t="s">
        <v>26</v>
      </c>
      <c r="S4076" t="s">
        <v>215</v>
      </c>
      <c r="T4076">
        <v>69</v>
      </c>
      <c r="U4076">
        <v>0</v>
      </c>
      <c r="V4076">
        <v>-87.616699999999994</v>
      </c>
      <c r="W4076">
        <v>41.862299999999998</v>
      </c>
    </row>
    <row r="4077" spans="1:23" x14ac:dyDescent="0.25">
      <c r="A4077" t="s">
        <v>1290</v>
      </c>
      <c r="B4077">
        <v>138.6</v>
      </c>
      <c r="C4077">
        <v>81.48</v>
      </c>
      <c r="D4077">
        <v>306</v>
      </c>
      <c r="E4077">
        <v>2</v>
      </c>
      <c r="F4077">
        <v>0</v>
      </c>
      <c r="G4077">
        <v>68</v>
      </c>
      <c r="H4077">
        <v>0</v>
      </c>
      <c r="I4077">
        <v>12.74</v>
      </c>
      <c r="J4077">
        <v>18</v>
      </c>
      <c r="K4077">
        <v>1</v>
      </c>
      <c r="L4077" s="1">
        <v>43744</v>
      </c>
      <c r="M4077" t="s">
        <v>27</v>
      </c>
      <c r="N4077" t="s">
        <v>101</v>
      </c>
      <c r="O4077" t="s">
        <v>101</v>
      </c>
      <c r="P4077" t="s">
        <v>330</v>
      </c>
      <c r="Q4077" t="s">
        <v>82</v>
      </c>
      <c r="R4077" t="s">
        <v>26</v>
      </c>
      <c r="S4077" t="s">
        <v>207</v>
      </c>
      <c r="T4077">
        <v>71</v>
      </c>
      <c r="U4077">
        <v>0</v>
      </c>
      <c r="V4077">
        <v>-74.074360999999996</v>
      </c>
      <c r="W4077">
        <v>40.813527999999998</v>
      </c>
    </row>
    <row r="4078" spans="1:23" x14ac:dyDescent="0.25">
      <c r="A4078" t="s">
        <v>1290</v>
      </c>
      <c r="B4078">
        <v>138.4</v>
      </c>
      <c r="C4078">
        <v>75.86</v>
      </c>
      <c r="D4078">
        <v>333</v>
      </c>
      <c r="E4078">
        <v>4</v>
      </c>
      <c r="F4078">
        <v>1</v>
      </c>
      <c r="G4078">
        <v>70</v>
      </c>
      <c r="H4078">
        <v>0</v>
      </c>
      <c r="I4078">
        <v>12.74</v>
      </c>
      <c r="J4078">
        <v>18</v>
      </c>
      <c r="K4078">
        <v>1</v>
      </c>
      <c r="L4078" s="1">
        <v>43751</v>
      </c>
      <c r="M4078" t="s">
        <v>22</v>
      </c>
      <c r="N4078" t="s">
        <v>93</v>
      </c>
      <c r="O4078" t="s">
        <v>82</v>
      </c>
      <c r="P4078" t="s">
        <v>226</v>
      </c>
      <c r="Q4078" t="s">
        <v>82</v>
      </c>
      <c r="R4078" t="s">
        <v>26</v>
      </c>
      <c r="S4078" t="s">
        <v>165</v>
      </c>
      <c r="T4078">
        <v>41</v>
      </c>
      <c r="U4078">
        <v>1</v>
      </c>
      <c r="V4078">
        <v>-93.258055999999996</v>
      </c>
      <c r="W4078">
        <v>44.973889</v>
      </c>
    </row>
    <row r="4079" spans="1:23" x14ac:dyDescent="0.25">
      <c r="A4079" t="s">
        <v>1290</v>
      </c>
      <c r="B4079">
        <v>141.5</v>
      </c>
      <c r="C4079">
        <v>70.59</v>
      </c>
      <c r="D4079">
        <v>338</v>
      </c>
      <c r="E4079">
        <v>4</v>
      </c>
      <c r="F4079">
        <v>0</v>
      </c>
      <c r="G4079">
        <v>54</v>
      </c>
      <c r="H4079">
        <v>0</v>
      </c>
      <c r="I4079">
        <v>0</v>
      </c>
      <c r="J4079">
        <v>12</v>
      </c>
      <c r="K4079">
        <v>1</v>
      </c>
      <c r="L4079" s="1">
        <v>43758</v>
      </c>
      <c r="M4079" t="s">
        <v>27</v>
      </c>
      <c r="N4079" t="s">
        <v>83</v>
      </c>
      <c r="O4079" t="s">
        <v>83</v>
      </c>
      <c r="P4079" t="s">
        <v>1165</v>
      </c>
      <c r="Q4079" t="s">
        <v>82</v>
      </c>
      <c r="R4079" t="s">
        <v>26</v>
      </c>
      <c r="S4079" t="s">
        <v>85</v>
      </c>
      <c r="T4079">
        <v>64</v>
      </c>
      <c r="U4079">
        <v>1</v>
      </c>
      <c r="V4079">
        <v>-83.045556000000005</v>
      </c>
      <c r="W4079">
        <v>42.34</v>
      </c>
    </row>
    <row r="4080" spans="1:23" x14ac:dyDescent="0.25">
      <c r="A4080" t="s">
        <v>1290</v>
      </c>
      <c r="B4080">
        <v>112.3</v>
      </c>
      <c r="C4080">
        <v>88.46</v>
      </c>
      <c r="D4080">
        <v>285</v>
      </c>
      <c r="E4080">
        <v>0</v>
      </c>
      <c r="F4080">
        <v>0</v>
      </c>
      <c r="G4080">
        <v>72</v>
      </c>
      <c r="H4080">
        <v>0</v>
      </c>
      <c r="I4080">
        <v>0</v>
      </c>
      <c r="J4080">
        <v>10</v>
      </c>
      <c r="K4080">
        <v>1</v>
      </c>
      <c r="L4080" s="1">
        <v>43762</v>
      </c>
      <c r="M4080" t="s">
        <v>22</v>
      </c>
      <c r="N4080" t="s">
        <v>97</v>
      </c>
      <c r="O4080" t="s">
        <v>82</v>
      </c>
      <c r="P4080" t="s">
        <v>578</v>
      </c>
      <c r="Q4080" t="s">
        <v>82</v>
      </c>
      <c r="R4080" t="s">
        <v>26</v>
      </c>
      <c r="S4080" t="s">
        <v>165</v>
      </c>
      <c r="T4080">
        <v>34</v>
      </c>
      <c r="U4080">
        <v>1</v>
      </c>
      <c r="V4080">
        <v>-93.258055999999996</v>
      </c>
      <c r="W4080">
        <v>44.973889</v>
      </c>
    </row>
    <row r="4081" spans="1:23" x14ac:dyDescent="0.25">
      <c r="A4081" t="s">
        <v>1290</v>
      </c>
      <c r="B4081">
        <v>94.2</v>
      </c>
      <c r="C4081">
        <v>50</v>
      </c>
      <c r="D4081">
        <v>220</v>
      </c>
      <c r="E4081">
        <v>3</v>
      </c>
      <c r="F4081">
        <v>0</v>
      </c>
      <c r="G4081">
        <v>34</v>
      </c>
      <c r="H4081">
        <v>0</v>
      </c>
      <c r="I4081">
        <v>13.86</v>
      </c>
      <c r="J4081">
        <v>-3</v>
      </c>
      <c r="K4081">
        <v>0</v>
      </c>
      <c r="L4081" s="1">
        <v>43772</v>
      </c>
      <c r="M4081" t="s">
        <v>27</v>
      </c>
      <c r="N4081" t="s">
        <v>68</v>
      </c>
      <c r="O4081" t="s">
        <v>68</v>
      </c>
      <c r="P4081" t="s">
        <v>494</v>
      </c>
      <c r="Q4081" t="s">
        <v>82</v>
      </c>
      <c r="R4081" t="s">
        <v>26</v>
      </c>
      <c r="S4081" t="s">
        <v>131</v>
      </c>
      <c r="T4081">
        <v>60</v>
      </c>
      <c r="U4081">
        <v>0</v>
      </c>
      <c r="V4081">
        <v>-94.483889000000005</v>
      </c>
      <c r="W4081">
        <v>39.048889000000003</v>
      </c>
    </row>
    <row r="4082" spans="1:23" x14ac:dyDescent="0.25">
      <c r="A4082" t="s">
        <v>1290</v>
      </c>
      <c r="B4082">
        <v>111.5</v>
      </c>
      <c r="C4082">
        <v>71.88</v>
      </c>
      <c r="D4082">
        <v>220</v>
      </c>
      <c r="E4082">
        <v>2</v>
      </c>
      <c r="F4082">
        <v>0</v>
      </c>
      <c r="G4082">
        <v>49</v>
      </c>
      <c r="H4082">
        <v>0</v>
      </c>
      <c r="I4082">
        <v>9.1999999999999993</v>
      </c>
      <c r="J4082">
        <v>4</v>
      </c>
      <c r="K4082">
        <v>1</v>
      </c>
      <c r="L4082" s="1">
        <v>43779</v>
      </c>
      <c r="M4082" t="s">
        <v>27</v>
      </c>
      <c r="N4082" t="s">
        <v>107</v>
      </c>
      <c r="O4082" t="s">
        <v>107</v>
      </c>
      <c r="P4082" t="s">
        <v>664</v>
      </c>
      <c r="Q4082" t="s">
        <v>82</v>
      </c>
      <c r="R4082" t="s">
        <v>26</v>
      </c>
      <c r="S4082" t="s">
        <v>278</v>
      </c>
      <c r="T4082">
        <v>65</v>
      </c>
      <c r="U4082">
        <v>1</v>
      </c>
      <c r="V4082">
        <v>-97.092777999999996</v>
      </c>
      <c r="W4082">
        <v>32.747777999999997</v>
      </c>
    </row>
    <row r="4083" spans="1:23" x14ac:dyDescent="0.25">
      <c r="A4083" t="s">
        <v>1290</v>
      </c>
      <c r="B4083">
        <v>133.19999999999999</v>
      </c>
      <c r="C4083">
        <v>82.86</v>
      </c>
      <c r="D4083">
        <v>319</v>
      </c>
      <c r="E4083">
        <v>3</v>
      </c>
      <c r="F4083">
        <v>0</v>
      </c>
      <c r="G4083">
        <v>76</v>
      </c>
      <c r="H4083">
        <v>0</v>
      </c>
      <c r="I4083">
        <v>10.31</v>
      </c>
      <c r="J4083">
        <v>4</v>
      </c>
      <c r="K4083">
        <v>1</v>
      </c>
      <c r="L4083" s="1">
        <v>43786</v>
      </c>
      <c r="M4083" t="s">
        <v>22</v>
      </c>
      <c r="N4083" t="s">
        <v>36</v>
      </c>
      <c r="O4083" t="s">
        <v>82</v>
      </c>
      <c r="P4083" t="s">
        <v>572</v>
      </c>
      <c r="Q4083" t="s">
        <v>82</v>
      </c>
      <c r="R4083" t="s">
        <v>26</v>
      </c>
      <c r="S4083" t="s">
        <v>165</v>
      </c>
      <c r="T4083">
        <v>37</v>
      </c>
      <c r="U4083">
        <v>1</v>
      </c>
      <c r="V4083">
        <v>-93.258055999999996</v>
      </c>
      <c r="W4083">
        <v>44.973889</v>
      </c>
    </row>
    <row r="4084" spans="1:23" x14ac:dyDescent="0.25">
      <c r="A4084" t="s">
        <v>1290</v>
      </c>
      <c r="B4084">
        <v>87.2</v>
      </c>
      <c r="C4084">
        <v>57.89</v>
      </c>
      <c r="D4084">
        <v>276</v>
      </c>
      <c r="E4084">
        <v>2</v>
      </c>
      <c r="F4084">
        <v>1</v>
      </c>
      <c r="G4084">
        <v>100</v>
      </c>
      <c r="I4084">
        <v>0</v>
      </c>
      <c r="J4084">
        <v>-7</v>
      </c>
      <c r="K4084">
        <v>0</v>
      </c>
      <c r="L4084" s="1">
        <v>43801</v>
      </c>
      <c r="M4084" t="s">
        <v>27</v>
      </c>
      <c r="N4084" t="s">
        <v>123</v>
      </c>
      <c r="O4084" t="s">
        <v>123</v>
      </c>
      <c r="P4084" t="s">
        <v>504</v>
      </c>
      <c r="Q4084" t="s">
        <v>82</v>
      </c>
      <c r="S4084" t="s">
        <v>236</v>
      </c>
      <c r="T4084">
        <v>45</v>
      </c>
      <c r="U4084">
        <v>0</v>
      </c>
      <c r="V4084">
        <v>-122.33159999999999</v>
      </c>
      <c r="W4084">
        <v>47.595199999999998</v>
      </c>
    </row>
    <row r="4085" spans="1:23" x14ac:dyDescent="0.25">
      <c r="A4085" t="s">
        <v>1290</v>
      </c>
      <c r="B4085">
        <v>111.4</v>
      </c>
      <c r="C4085">
        <v>80</v>
      </c>
      <c r="D4085">
        <v>242</v>
      </c>
      <c r="E4085">
        <v>1</v>
      </c>
      <c r="F4085">
        <v>0</v>
      </c>
      <c r="G4085">
        <v>85</v>
      </c>
      <c r="H4085">
        <v>0</v>
      </c>
      <c r="I4085">
        <v>8.08</v>
      </c>
      <c r="J4085">
        <v>13</v>
      </c>
      <c r="K4085">
        <v>1</v>
      </c>
      <c r="L4085" s="1">
        <v>43807</v>
      </c>
      <c r="M4085" t="s">
        <v>22</v>
      </c>
      <c r="N4085" t="s">
        <v>83</v>
      </c>
      <c r="O4085" t="s">
        <v>82</v>
      </c>
      <c r="P4085" t="s">
        <v>683</v>
      </c>
      <c r="Q4085" t="s">
        <v>82</v>
      </c>
      <c r="R4085" t="s">
        <v>26</v>
      </c>
      <c r="S4085" t="s">
        <v>165</v>
      </c>
      <c r="T4085">
        <v>33</v>
      </c>
      <c r="U4085">
        <v>1</v>
      </c>
      <c r="V4085">
        <v>-93.258055999999996</v>
      </c>
      <c r="W4085">
        <v>44.973889</v>
      </c>
    </row>
    <row r="4086" spans="1:23" x14ac:dyDescent="0.25">
      <c r="A4086" t="s">
        <v>1290</v>
      </c>
      <c r="B4086">
        <v>96.6</v>
      </c>
      <c r="C4086">
        <v>76</v>
      </c>
      <c r="D4086">
        <v>207</v>
      </c>
      <c r="E4086">
        <v>1</v>
      </c>
      <c r="F4086">
        <v>1</v>
      </c>
      <c r="G4086">
        <v>24</v>
      </c>
      <c r="H4086">
        <v>0</v>
      </c>
      <c r="I4086">
        <v>11.43</v>
      </c>
      <c r="J4086">
        <v>29</v>
      </c>
      <c r="K4086">
        <v>1</v>
      </c>
      <c r="L4086" s="1">
        <v>43814</v>
      </c>
      <c r="M4086" t="s">
        <v>27</v>
      </c>
      <c r="N4086" t="s">
        <v>305</v>
      </c>
      <c r="O4086" t="s">
        <v>305</v>
      </c>
      <c r="P4086" t="s">
        <v>1246</v>
      </c>
      <c r="Q4086" t="s">
        <v>82</v>
      </c>
      <c r="R4086" t="s">
        <v>26</v>
      </c>
      <c r="S4086" t="s">
        <v>807</v>
      </c>
      <c r="T4086">
        <v>64</v>
      </c>
      <c r="U4086">
        <v>0</v>
      </c>
      <c r="V4086">
        <v>-118.261</v>
      </c>
      <c r="W4086">
        <v>33.863999999999997</v>
      </c>
    </row>
    <row r="4087" spans="1:23" x14ac:dyDescent="0.25">
      <c r="A4087" t="s">
        <v>1290</v>
      </c>
      <c r="B4087">
        <v>58.8</v>
      </c>
      <c r="C4087">
        <v>51.61</v>
      </c>
      <c r="D4087">
        <v>122</v>
      </c>
      <c r="E4087">
        <v>1</v>
      </c>
      <c r="F4087">
        <v>1</v>
      </c>
      <c r="G4087">
        <v>75</v>
      </c>
      <c r="H4087">
        <v>0</v>
      </c>
      <c r="I4087">
        <v>0</v>
      </c>
      <c r="J4087">
        <v>-13</v>
      </c>
      <c r="K4087">
        <v>0</v>
      </c>
      <c r="L4087" s="1">
        <v>43822</v>
      </c>
      <c r="M4087" t="s">
        <v>22</v>
      </c>
      <c r="N4087" t="s">
        <v>73</v>
      </c>
      <c r="O4087" t="s">
        <v>82</v>
      </c>
      <c r="P4087" t="s">
        <v>398</v>
      </c>
      <c r="Q4087" t="s">
        <v>82</v>
      </c>
      <c r="R4087" t="s">
        <v>26</v>
      </c>
      <c r="S4087" t="s">
        <v>165</v>
      </c>
      <c r="T4087">
        <v>33</v>
      </c>
      <c r="U4087">
        <v>1</v>
      </c>
      <c r="V4087">
        <v>-93.258055999999996</v>
      </c>
      <c r="W4087">
        <v>44.973889</v>
      </c>
    </row>
    <row r="4088" spans="1:23" x14ac:dyDescent="0.25">
      <c r="A4088" t="s">
        <v>1290</v>
      </c>
      <c r="B4088">
        <v>96.4</v>
      </c>
      <c r="C4088">
        <v>61.29</v>
      </c>
      <c r="D4088">
        <v>242</v>
      </c>
      <c r="E4088">
        <v>1</v>
      </c>
      <c r="F4088">
        <v>0</v>
      </c>
      <c r="G4088">
        <v>46</v>
      </c>
      <c r="H4088">
        <v>0</v>
      </c>
      <c r="I4088">
        <v>9.1999999999999993</v>
      </c>
      <c r="J4088">
        <v>6</v>
      </c>
      <c r="K4088">
        <v>1</v>
      </c>
      <c r="L4088" s="1">
        <v>43835</v>
      </c>
      <c r="M4088" t="s">
        <v>27</v>
      </c>
      <c r="N4088" t="s">
        <v>46</v>
      </c>
      <c r="O4088" t="s">
        <v>46</v>
      </c>
      <c r="P4088" t="s">
        <v>362</v>
      </c>
      <c r="Q4088" t="s">
        <v>82</v>
      </c>
      <c r="R4088" t="s">
        <v>26</v>
      </c>
      <c r="S4088" t="s">
        <v>201</v>
      </c>
      <c r="T4088">
        <v>64</v>
      </c>
      <c r="U4088">
        <v>1</v>
      </c>
      <c r="V4088">
        <v>-90.811110999999997</v>
      </c>
      <c r="W4088">
        <v>29.950832999999999</v>
      </c>
    </row>
    <row r="4089" spans="1:23" x14ac:dyDescent="0.25">
      <c r="A4089" t="s">
        <v>1290</v>
      </c>
      <c r="B4089">
        <v>84.3</v>
      </c>
      <c r="C4089">
        <v>72.41</v>
      </c>
      <c r="D4089">
        <v>172</v>
      </c>
      <c r="E4089">
        <v>1</v>
      </c>
      <c r="F4089">
        <v>1</v>
      </c>
      <c r="G4089">
        <v>59</v>
      </c>
      <c r="I4089">
        <v>11.81</v>
      </c>
      <c r="J4089">
        <v>-17</v>
      </c>
      <c r="K4089">
        <v>0</v>
      </c>
      <c r="L4089" s="1">
        <v>43841</v>
      </c>
      <c r="M4089" t="s">
        <v>27</v>
      </c>
      <c r="N4089" t="s">
        <v>140</v>
      </c>
      <c r="O4089" t="s">
        <v>140</v>
      </c>
      <c r="P4089" t="s">
        <v>457</v>
      </c>
      <c r="Q4089" t="s">
        <v>82</v>
      </c>
      <c r="S4089" t="s">
        <v>292</v>
      </c>
      <c r="T4089">
        <v>56</v>
      </c>
      <c r="U4089">
        <v>0</v>
      </c>
      <c r="V4089">
        <v>-121.97</v>
      </c>
      <c r="W4089">
        <v>37.402999999999999</v>
      </c>
    </row>
    <row r="4090" spans="1:23" x14ac:dyDescent="0.25">
      <c r="A4090" t="s">
        <v>1290</v>
      </c>
      <c r="B4090">
        <v>118.6</v>
      </c>
      <c r="C4090">
        <v>76</v>
      </c>
      <c r="D4090">
        <v>259</v>
      </c>
      <c r="E4090">
        <v>2</v>
      </c>
      <c r="F4090">
        <v>1</v>
      </c>
      <c r="G4090">
        <v>70</v>
      </c>
      <c r="H4090">
        <v>0</v>
      </c>
      <c r="I4090">
        <v>6.21</v>
      </c>
      <c r="J4090">
        <v>-9</v>
      </c>
      <c r="K4090">
        <v>0</v>
      </c>
      <c r="L4090" s="1">
        <v>44087</v>
      </c>
      <c r="M4090" t="s">
        <v>22</v>
      </c>
      <c r="N4090" t="s">
        <v>73</v>
      </c>
      <c r="O4090" t="s">
        <v>82</v>
      </c>
      <c r="P4090" t="s">
        <v>1298</v>
      </c>
      <c r="Q4090" t="s">
        <v>82</v>
      </c>
      <c r="R4090" t="s">
        <v>26</v>
      </c>
      <c r="S4090" t="s">
        <v>165</v>
      </c>
      <c r="T4090">
        <v>68</v>
      </c>
      <c r="U4090">
        <v>1</v>
      </c>
      <c r="V4090">
        <v>-93.258055999999996</v>
      </c>
      <c r="W4090">
        <v>44.973889</v>
      </c>
    </row>
    <row r="4091" spans="1:23" x14ac:dyDescent="0.25">
      <c r="A4091" t="s">
        <v>1290</v>
      </c>
      <c r="B4091">
        <v>15.9</v>
      </c>
      <c r="C4091">
        <v>42.31</v>
      </c>
      <c r="D4091">
        <v>113</v>
      </c>
      <c r="E4091">
        <v>0</v>
      </c>
      <c r="F4091">
        <v>3</v>
      </c>
      <c r="G4091">
        <v>27</v>
      </c>
      <c r="H4091">
        <v>0</v>
      </c>
      <c r="I4091">
        <v>13.05</v>
      </c>
      <c r="J4091">
        <v>-17</v>
      </c>
      <c r="K4091">
        <v>0</v>
      </c>
      <c r="L4091" s="1">
        <v>44094</v>
      </c>
      <c r="M4091" t="s">
        <v>27</v>
      </c>
      <c r="N4091" t="s">
        <v>23</v>
      </c>
      <c r="O4091" t="s">
        <v>23</v>
      </c>
      <c r="P4091" t="s">
        <v>1299</v>
      </c>
      <c r="Q4091" t="s">
        <v>82</v>
      </c>
      <c r="R4091" t="s">
        <v>26</v>
      </c>
      <c r="S4091" t="s">
        <v>198</v>
      </c>
      <c r="T4091">
        <v>70</v>
      </c>
      <c r="U4091">
        <v>1</v>
      </c>
      <c r="V4091">
        <v>-86.162806000000003</v>
      </c>
      <c r="W4091">
        <v>39.760055999999999</v>
      </c>
    </row>
    <row r="4092" spans="1:23" x14ac:dyDescent="0.25">
      <c r="A4092" t="s">
        <v>1290</v>
      </c>
      <c r="B4092">
        <v>96.4</v>
      </c>
      <c r="C4092">
        <v>59.26</v>
      </c>
      <c r="D4092">
        <v>251</v>
      </c>
      <c r="E4092">
        <v>3</v>
      </c>
      <c r="F4092">
        <v>2</v>
      </c>
      <c r="G4092">
        <v>54</v>
      </c>
      <c r="H4092">
        <v>0</v>
      </c>
      <c r="I4092">
        <v>15.53</v>
      </c>
      <c r="J4092">
        <v>-1</v>
      </c>
      <c r="K4092">
        <v>0</v>
      </c>
      <c r="L4092" s="1">
        <v>44101</v>
      </c>
      <c r="M4092" t="s">
        <v>22</v>
      </c>
      <c r="N4092" t="s">
        <v>87</v>
      </c>
      <c r="O4092" t="s">
        <v>82</v>
      </c>
      <c r="P4092" t="s">
        <v>233</v>
      </c>
      <c r="Q4092" t="s">
        <v>82</v>
      </c>
      <c r="R4092" t="s">
        <v>26</v>
      </c>
      <c r="S4092" t="s">
        <v>165</v>
      </c>
      <c r="T4092">
        <v>63</v>
      </c>
      <c r="U4092">
        <v>1</v>
      </c>
      <c r="V4092">
        <v>-93.258055999999996</v>
      </c>
      <c r="W4092">
        <v>44.973889</v>
      </c>
    </row>
    <row r="4093" spans="1:23" x14ac:dyDescent="0.25">
      <c r="A4093" t="s">
        <v>1290</v>
      </c>
      <c r="B4093">
        <v>127.1</v>
      </c>
      <c r="C4093">
        <v>72.73</v>
      </c>
      <c r="D4093">
        <v>260</v>
      </c>
      <c r="E4093">
        <v>1</v>
      </c>
      <c r="F4093">
        <v>0</v>
      </c>
      <c r="G4093">
        <v>50</v>
      </c>
      <c r="H4093">
        <v>0</v>
      </c>
      <c r="I4093">
        <v>4.3499999999999996</v>
      </c>
      <c r="J4093">
        <v>8</v>
      </c>
      <c r="K4093">
        <v>1</v>
      </c>
      <c r="L4093" s="1">
        <v>44108</v>
      </c>
      <c r="M4093" t="s">
        <v>27</v>
      </c>
      <c r="N4093" t="s">
        <v>109</v>
      </c>
      <c r="O4093" t="s">
        <v>109</v>
      </c>
      <c r="P4093" t="s">
        <v>343</v>
      </c>
      <c r="Q4093" t="s">
        <v>82</v>
      </c>
      <c r="R4093" t="s">
        <v>26</v>
      </c>
      <c r="S4093" t="s">
        <v>111</v>
      </c>
      <c r="T4093">
        <v>83</v>
      </c>
      <c r="U4093">
        <v>1</v>
      </c>
      <c r="V4093">
        <v>-95.410832999999997</v>
      </c>
      <c r="W4093">
        <v>29.684722000000001</v>
      </c>
    </row>
    <row r="4094" spans="1:23" x14ac:dyDescent="0.25">
      <c r="A4094" t="s">
        <v>1290</v>
      </c>
      <c r="B4094">
        <v>92.8</v>
      </c>
      <c r="C4094">
        <v>69.23</v>
      </c>
      <c r="D4094">
        <v>249</v>
      </c>
      <c r="E4094">
        <v>2</v>
      </c>
      <c r="F4094">
        <v>1</v>
      </c>
      <c r="G4094">
        <v>93</v>
      </c>
      <c r="H4094">
        <v>5.0999999999999997E-2</v>
      </c>
      <c r="I4094">
        <v>14.91</v>
      </c>
      <c r="J4094">
        <v>-1</v>
      </c>
      <c r="K4094">
        <v>0</v>
      </c>
      <c r="L4094" s="1">
        <v>44115</v>
      </c>
      <c r="M4094" t="s">
        <v>27</v>
      </c>
      <c r="N4094" t="s">
        <v>123</v>
      </c>
      <c r="O4094" t="s">
        <v>123</v>
      </c>
      <c r="P4094" t="s">
        <v>922</v>
      </c>
      <c r="Q4094" t="s">
        <v>82</v>
      </c>
      <c r="R4094" t="s">
        <v>33</v>
      </c>
      <c r="S4094" t="s">
        <v>236</v>
      </c>
      <c r="T4094">
        <v>58</v>
      </c>
      <c r="U4094">
        <v>0</v>
      </c>
      <c r="V4094">
        <v>-122.33159999999999</v>
      </c>
      <c r="W4094">
        <v>47.595199999999998</v>
      </c>
    </row>
    <row r="4095" spans="1:23" x14ac:dyDescent="0.25">
      <c r="A4095" t="s">
        <v>1290</v>
      </c>
      <c r="B4095">
        <v>90.4</v>
      </c>
      <c r="C4095">
        <v>66.67</v>
      </c>
      <c r="D4095">
        <v>343</v>
      </c>
      <c r="E4095">
        <v>3</v>
      </c>
      <c r="F4095">
        <v>3</v>
      </c>
      <c r="G4095">
        <v>55</v>
      </c>
      <c r="H4095">
        <v>0</v>
      </c>
      <c r="I4095">
        <v>12.43</v>
      </c>
      <c r="J4095">
        <v>-17</v>
      </c>
      <c r="K4095">
        <v>0</v>
      </c>
      <c r="L4095" s="1">
        <v>44122</v>
      </c>
      <c r="M4095" t="s">
        <v>22</v>
      </c>
      <c r="N4095" t="s">
        <v>39</v>
      </c>
      <c r="O4095" t="s">
        <v>82</v>
      </c>
      <c r="P4095" t="s">
        <v>715</v>
      </c>
      <c r="Q4095" t="s">
        <v>82</v>
      </c>
      <c r="R4095" t="s">
        <v>26</v>
      </c>
      <c r="S4095" t="s">
        <v>165</v>
      </c>
      <c r="T4095">
        <v>32</v>
      </c>
      <c r="U4095">
        <v>1</v>
      </c>
      <c r="V4095">
        <v>-93.258055999999996</v>
      </c>
      <c r="W4095">
        <v>44.973889</v>
      </c>
    </row>
    <row r="4096" spans="1:23" x14ac:dyDescent="0.25">
      <c r="A4096" t="s">
        <v>1290</v>
      </c>
      <c r="B4096">
        <v>138.1</v>
      </c>
      <c r="C4096">
        <v>78.569999999999993</v>
      </c>
      <c r="D4096">
        <v>160</v>
      </c>
      <c r="E4096">
        <v>1</v>
      </c>
      <c r="F4096">
        <v>0</v>
      </c>
      <c r="G4096">
        <v>46</v>
      </c>
      <c r="H4096">
        <v>0</v>
      </c>
      <c r="I4096">
        <v>27.96</v>
      </c>
      <c r="J4096">
        <v>6</v>
      </c>
      <c r="K4096">
        <v>1</v>
      </c>
      <c r="L4096" s="1">
        <v>44136</v>
      </c>
      <c r="M4096" t="s">
        <v>27</v>
      </c>
      <c r="N4096" t="s">
        <v>73</v>
      </c>
      <c r="O4096" t="s">
        <v>73</v>
      </c>
      <c r="P4096" t="s">
        <v>872</v>
      </c>
      <c r="Q4096" t="s">
        <v>82</v>
      </c>
      <c r="R4096" t="s">
        <v>26</v>
      </c>
      <c r="S4096" t="s">
        <v>168</v>
      </c>
      <c r="T4096">
        <v>37</v>
      </c>
      <c r="U4096">
        <v>0</v>
      </c>
      <c r="V4096">
        <v>-88.062222000000006</v>
      </c>
      <c r="W4096">
        <v>44.501389000000003</v>
      </c>
    </row>
    <row r="4097" spans="1:23" x14ac:dyDescent="0.25">
      <c r="A4097" t="s">
        <v>1290</v>
      </c>
      <c r="B4097">
        <v>141.69999999999999</v>
      </c>
      <c r="C4097">
        <v>65</v>
      </c>
      <c r="D4097">
        <v>220</v>
      </c>
      <c r="E4097">
        <v>3</v>
      </c>
      <c r="F4097">
        <v>0</v>
      </c>
      <c r="G4097">
        <v>58</v>
      </c>
      <c r="H4097">
        <v>0</v>
      </c>
      <c r="I4097">
        <v>22.37</v>
      </c>
      <c r="J4097">
        <v>14</v>
      </c>
      <c r="K4097">
        <v>1</v>
      </c>
      <c r="L4097" s="1">
        <v>44143</v>
      </c>
      <c r="M4097" t="s">
        <v>22</v>
      </c>
      <c r="N4097" t="s">
        <v>83</v>
      </c>
      <c r="O4097" t="s">
        <v>82</v>
      </c>
      <c r="P4097" t="s">
        <v>255</v>
      </c>
      <c r="Q4097" t="s">
        <v>82</v>
      </c>
      <c r="R4097" t="s">
        <v>26</v>
      </c>
      <c r="S4097" t="s">
        <v>165</v>
      </c>
      <c r="T4097">
        <v>71</v>
      </c>
      <c r="U4097">
        <v>1</v>
      </c>
      <c r="V4097">
        <v>-93.258055999999996</v>
      </c>
      <c r="W4097">
        <v>44.973889</v>
      </c>
    </row>
    <row r="4098" spans="1:23" x14ac:dyDescent="0.25">
      <c r="A4098" t="s">
        <v>1290</v>
      </c>
      <c r="B4098">
        <v>100.7</v>
      </c>
      <c r="C4098">
        <v>69.44</v>
      </c>
      <c r="D4098">
        <v>292</v>
      </c>
      <c r="E4098">
        <v>2</v>
      </c>
      <c r="F4098">
        <v>1</v>
      </c>
      <c r="G4098">
        <v>55</v>
      </c>
      <c r="H4098">
        <v>0</v>
      </c>
      <c r="I4098">
        <v>15.53</v>
      </c>
      <c r="J4098">
        <v>6</v>
      </c>
      <c r="K4098">
        <v>1</v>
      </c>
      <c r="L4098" s="1">
        <v>44151</v>
      </c>
      <c r="M4098" t="s">
        <v>27</v>
      </c>
      <c r="N4098" t="s">
        <v>77</v>
      </c>
      <c r="O4098" t="s">
        <v>77</v>
      </c>
      <c r="P4098" t="s">
        <v>104</v>
      </c>
      <c r="Q4098" t="s">
        <v>82</v>
      </c>
      <c r="R4098" t="s">
        <v>26</v>
      </c>
      <c r="S4098" t="s">
        <v>215</v>
      </c>
      <c r="T4098">
        <v>46</v>
      </c>
      <c r="U4098">
        <v>0</v>
      </c>
      <c r="V4098">
        <v>-87.616699999999994</v>
      </c>
      <c r="W4098">
        <v>41.862299999999998</v>
      </c>
    </row>
    <row r="4099" spans="1:23" x14ac:dyDescent="0.25">
      <c r="A4099" t="s">
        <v>1290</v>
      </c>
      <c r="B4099">
        <v>140.1</v>
      </c>
      <c r="C4099">
        <v>73.33</v>
      </c>
      <c r="D4099">
        <v>314</v>
      </c>
      <c r="E4099">
        <v>3</v>
      </c>
      <c r="F4099">
        <v>0</v>
      </c>
      <c r="G4099">
        <v>73</v>
      </c>
      <c r="H4099">
        <v>0</v>
      </c>
      <c r="I4099">
        <v>10.56</v>
      </c>
      <c r="J4099">
        <v>-3</v>
      </c>
      <c r="K4099">
        <v>0</v>
      </c>
      <c r="L4099" s="1">
        <v>44157</v>
      </c>
      <c r="M4099" t="s">
        <v>22</v>
      </c>
      <c r="N4099" t="s">
        <v>107</v>
      </c>
      <c r="O4099" t="s">
        <v>82</v>
      </c>
      <c r="P4099" t="s">
        <v>357</v>
      </c>
      <c r="Q4099" t="s">
        <v>82</v>
      </c>
      <c r="R4099" t="s">
        <v>26</v>
      </c>
      <c r="S4099" t="s">
        <v>165</v>
      </c>
      <c r="T4099">
        <v>38</v>
      </c>
      <c r="U4099">
        <v>1</v>
      </c>
      <c r="V4099">
        <v>-93.258055999999996</v>
      </c>
      <c r="W4099">
        <v>44.973889</v>
      </c>
    </row>
    <row r="4100" spans="1:23" x14ac:dyDescent="0.25">
      <c r="A4100" t="s">
        <v>1290</v>
      </c>
      <c r="B4100">
        <v>115.7</v>
      </c>
      <c r="C4100">
        <v>75.56</v>
      </c>
      <c r="D4100">
        <v>307</v>
      </c>
      <c r="E4100">
        <v>3</v>
      </c>
      <c r="F4100">
        <v>0</v>
      </c>
      <c r="G4100">
        <v>49</v>
      </c>
      <c r="H4100">
        <v>0</v>
      </c>
      <c r="I4100">
        <v>21.13</v>
      </c>
      <c r="J4100">
        <v>1</v>
      </c>
      <c r="K4100">
        <v>1</v>
      </c>
      <c r="L4100" s="1">
        <v>44164</v>
      </c>
      <c r="M4100" t="s">
        <v>22</v>
      </c>
      <c r="N4100" t="s">
        <v>56</v>
      </c>
      <c r="O4100" t="s">
        <v>82</v>
      </c>
      <c r="P4100" t="s">
        <v>960</v>
      </c>
      <c r="Q4100" t="s">
        <v>82</v>
      </c>
      <c r="R4100" t="s">
        <v>26</v>
      </c>
      <c r="S4100" t="s">
        <v>165</v>
      </c>
      <c r="T4100">
        <v>35</v>
      </c>
      <c r="U4100">
        <v>1</v>
      </c>
      <c r="V4100">
        <v>-93.258055999999996</v>
      </c>
      <c r="W4100">
        <v>44.973889</v>
      </c>
    </row>
    <row r="4101" spans="1:23" x14ac:dyDescent="0.25">
      <c r="A4101" t="s">
        <v>1290</v>
      </c>
      <c r="B4101">
        <v>99.5</v>
      </c>
      <c r="C4101">
        <v>65.12</v>
      </c>
      <c r="D4101">
        <v>305</v>
      </c>
      <c r="E4101">
        <v>3</v>
      </c>
      <c r="F4101">
        <v>1</v>
      </c>
      <c r="G4101">
        <v>79</v>
      </c>
      <c r="H4101">
        <v>0</v>
      </c>
      <c r="I4101">
        <v>8.08</v>
      </c>
      <c r="J4101">
        <v>3</v>
      </c>
      <c r="K4101">
        <v>1</v>
      </c>
      <c r="L4101" s="1">
        <v>44171</v>
      </c>
      <c r="M4101" t="s">
        <v>22</v>
      </c>
      <c r="N4101" t="s">
        <v>113</v>
      </c>
      <c r="O4101" t="s">
        <v>82</v>
      </c>
      <c r="P4101" t="s">
        <v>91</v>
      </c>
      <c r="Q4101" t="s">
        <v>82</v>
      </c>
      <c r="R4101" t="s">
        <v>26</v>
      </c>
      <c r="S4101" t="s">
        <v>165</v>
      </c>
      <c r="T4101">
        <v>34</v>
      </c>
      <c r="U4101">
        <v>1</v>
      </c>
      <c r="V4101">
        <v>-93.258055999999996</v>
      </c>
      <c r="W4101">
        <v>44.973889</v>
      </c>
    </row>
    <row r="4102" spans="1:23" x14ac:dyDescent="0.25">
      <c r="A4102" t="s">
        <v>1290</v>
      </c>
      <c r="B4102">
        <v>90.5</v>
      </c>
      <c r="C4102">
        <v>64.86</v>
      </c>
      <c r="D4102">
        <v>225</v>
      </c>
      <c r="E4102">
        <v>1</v>
      </c>
      <c r="F4102">
        <v>0</v>
      </c>
      <c r="G4102">
        <v>66</v>
      </c>
      <c r="H4102">
        <v>0</v>
      </c>
      <c r="I4102">
        <v>8.08</v>
      </c>
      <c r="J4102">
        <v>-12</v>
      </c>
      <c r="K4102">
        <v>0</v>
      </c>
      <c r="L4102" s="1">
        <v>44178</v>
      </c>
      <c r="M4102" t="s">
        <v>27</v>
      </c>
      <c r="N4102" t="s">
        <v>152</v>
      </c>
      <c r="O4102" t="s">
        <v>152</v>
      </c>
      <c r="P4102" t="s">
        <v>750</v>
      </c>
      <c r="Q4102" t="s">
        <v>82</v>
      </c>
      <c r="R4102" t="s">
        <v>26</v>
      </c>
      <c r="S4102" t="s">
        <v>304</v>
      </c>
      <c r="T4102">
        <v>77</v>
      </c>
      <c r="U4102">
        <v>0</v>
      </c>
      <c r="V4102">
        <v>-82.503332999999998</v>
      </c>
      <c r="W4102">
        <v>27.975833000000002</v>
      </c>
    </row>
    <row r="4103" spans="1:23" x14ac:dyDescent="0.25">
      <c r="A4103" t="s">
        <v>1290</v>
      </c>
      <c r="B4103">
        <v>98.6</v>
      </c>
      <c r="C4103">
        <v>68.569999999999993</v>
      </c>
      <c r="D4103">
        <v>271</v>
      </c>
      <c r="E4103">
        <v>2</v>
      </c>
      <c r="F4103">
        <v>1</v>
      </c>
      <c r="G4103">
        <v>67</v>
      </c>
      <c r="H4103">
        <v>0</v>
      </c>
      <c r="I4103">
        <v>7.46</v>
      </c>
      <c r="J4103">
        <v>-6</v>
      </c>
      <c r="K4103">
        <v>0</v>
      </c>
      <c r="L4103" s="1">
        <v>44185</v>
      </c>
      <c r="M4103" t="s">
        <v>22</v>
      </c>
      <c r="N4103" t="s">
        <v>77</v>
      </c>
      <c r="O4103" t="s">
        <v>82</v>
      </c>
      <c r="P4103" t="s">
        <v>801</v>
      </c>
      <c r="Q4103" t="s">
        <v>82</v>
      </c>
      <c r="R4103" t="s">
        <v>26</v>
      </c>
      <c r="S4103" t="s">
        <v>165</v>
      </c>
      <c r="T4103">
        <v>37</v>
      </c>
      <c r="U4103">
        <v>1</v>
      </c>
      <c r="V4103">
        <v>-93.258055999999996</v>
      </c>
      <c r="W4103">
        <v>44.973889</v>
      </c>
    </row>
    <row r="4104" spans="1:23" x14ac:dyDescent="0.25">
      <c r="A4104" t="s">
        <v>1290</v>
      </c>
      <c r="B4104">
        <v>110.9</v>
      </c>
      <c r="C4104">
        <v>65.849999999999994</v>
      </c>
      <c r="D4104">
        <v>291</v>
      </c>
      <c r="E4104">
        <v>3</v>
      </c>
      <c r="F4104">
        <v>0</v>
      </c>
      <c r="G4104">
        <v>29</v>
      </c>
      <c r="I4104">
        <v>9.32</v>
      </c>
      <c r="J4104">
        <v>-19</v>
      </c>
      <c r="K4104">
        <v>0</v>
      </c>
      <c r="L4104" s="1">
        <v>44190</v>
      </c>
      <c r="M4104" t="s">
        <v>27</v>
      </c>
      <c r="N4104" t="s">
        <v>46</v>
      </c>
      <c r="O4104" t="s">
        <v>46</v>
      </c>
      <c r="P4104" t="s">
        <v>1300</v>
      </c>
      <c r="Q4104" t="s">
        <v>82</v>
      </c>
      <c r="S4104" t="s">
        <v>201</v>
      </c>
      <c r="T4104">
        <v>48</v>
      </c>
      <c r="U4104">
        <v>1</v>
      </c>
      <c r="V4104">
        <v>-90.811110999999997</v>
      </c>
      <c r="W4104">
        <v>29.950832999999999</v>
      </c>
    </row>
    <row r="4105" spans="1:23" x14ac:dyDescent="0.25">
      <c r="A4105" t="s">
        <v>1290</v>
      </c>
      <c r="B4105">
        <v>127.6</v>
      </c>
      <c r="C4105">
        <v>70</v>
      </c>
      <c r="D4105">
        <v>405</v>
      </c>
      <c r="E4105">
        <v>3</v>
      </c>
      <c r="F4105">
        <v>0</v>
      </c>
      <c r="G4105">
        <v>92</v>
      </c>
      <c r="H4105">
        <v>0</v>
      </c>
      <c r="I4105">
        <v>0</v>
      </c>
      <c r="J4105">
        <v>2</v>
      </c>
      <c r="K4105">
        <v>1</v>
      </c>
      <c r="L4105" s="1">
        <v>44199</v>
      </c>
      <c r="M4105" t="s">
        <v>27</v>
      </c>
      <c r="N4105" t="s">
        <v>83</v>
      </c>
      <c r="O4105" t="s">
        <v>83</v>
      </c>
      <c r="P4105" t="s">
        <v>1301</v>
      </c>
      <c r="Q4105" t="s">
        <v>82</v>
      </c>
      <c r="R4105" t="s">
        <v>26</v>
      </c>
      <c r="S4105" t="s">
        <v>85</v>
      </c>
      <c r="T4105">
        <v>35</v>
      </c>
      <c r="U4105">
        <v>1</v>
      </c>
      <c r="V4105">
        <v>-83.045556000000005</v>
      </c>
      <c r="W4105">
        <v>42.34</v>
      </c>
    </row>
    <row r="4106" spans="1:23" x14ac:dyDescent="0.25">
      <c r="A4106" t="s">
        <v>1302</v>
      </c>
      <c r="B4106">
        <v>94.7</v>
      </c>
      <c r="C4106">
        <v>62.5</v>
      </c>
      <c r="D4106">
        <v>151</v>
      </c>
      <c r="E4106">
        <v>2</v>
      </c>
      <c r="F4106">
        <v>0</v>
      </c>
      <c r="G4106">
        <v>42</v>
      </c>
      <c r="H4106">
        <v>0</v>
      </c>
      <c r="I4106">
        <v>5.84</v>
      </c>
      <c r="J4106">
        <v>-5</v>
      </c>
      <c r="K4106">
        <v>0</v>
      </c>
      <c r="L4106" s="1">
        <v>41889</v>
      </c>
      <c r="M4106" t="s">
        <v>27</v>
      </c>
      <c r="N4106" t="s">
        <v>48</v>
      </c>
      <c r="O4106" t="s">
        <v>48</v>
      </c>
      <c r="P4106" t="s">
        <v>647</v>
      </c>
      <c r="Q4106" t="s">
        <v>59</v>
      </c>
      <c r="R4106" t="s">
        <v>26</v>
      </c>
      <c r="S4106" t="s">
        <v>207</v>
      </c>
      <c r="T4106">
        <v>78</v>
      </c>
      <c r="U4106">
        <v>0</v>
      </c>
      <c r="V4106">
        <v>-74.074360999999996</v>
      </c>
      <c r="W4106">
        <v>40.813527999999998</v>
      </c>
    </row>
    <row r="4107" spans="1:23" x14ac:dyDescent="0.25">
      <c r="A4107" t="s">
        <v>1302</v>
      </c>
      <c r="B4107">
        <v>69.8</v>
      </c>
      <c r="C4107">
        <v>64.290000000000006</v>
      </c>
      <c r="D4107">
        <v>263</v>
      </c>
      <c r="E4107">
        <v>1</v>
      </c>
      <c r="F4107">
        <v>2</v>
      </c>
      <c r="G4107">
        <v>61</v>
      </c>
      <c r="H4107">
        <v>0</v>
      </c>
      <c r="I4107">
        <v>12.74</v>
      </c>
      <c r="J4107">
        <v>-16</v>
      </c>
      <c r="K4107">
        <v>0</v>
      </c>
      <c r="L4107" s="1">
        <v>41896</v>
      </c>
      <c r="M4107" t="s">
        <v>22</v>
      </c>
      <c r="N4107" t="s">
        <v>109</v>
      </c>
      <c r="O4107" t="s">
        <v>59</v>
      </c>
      <c r="P4107" t="s">
        <v>460</v>
      </c>
      <c r="Q4107" t="s">
        <v>59</v>
      </c>
      <c r="R4107" t="s">
        <v>26</v>
      </c>
      <c r="S4107" t="s">
        <v>81</v>
      </c>
      <c r="T4107">
        <v>72</v>
      </c>
      <c r="U4107">
        <v>0</v>
      </c>
      <c r="V4107">
        <v>-122.20055600000001</v>
      </c>
      <c r="W4107">
        <v>37.751666999999998</v>
      </c>
    </row>
    <row r="4108" spans="1:23" x14ac:dyDescent="0.25">
      <c r="A4108" t="s">
        <v>1302</v>
      </c>
      <c r="B4108">
        <v>62.6</v>
      </c>
      <c r="C4108">
        <v>61.76</v>
      </c>
      <c r="D4108">
        <v>174</v>
      </c>
      <c r="E4108">
        <v>0</v>
      </c>
      <c r="F4108">
        <v>1</v>
      </c>
      <c r="G4108">
        <v>67</v>
      </c>
      <c r="H4108">
        <v>0</v>
      </c>
      <c r="I4108">
        <v>11.43</v>
      </c>
      <c r="J4108">
        <v>-7</v>
      </c>
      <c r="K4108">
        <v>0</v>
      </c>
      <c r="L4108" s="1">
        <v>41903</v>
      </c>
      <c r="M4108" t="s">
        <v>27</v>
      </c>
      <c r="N4108" t="s">
        <v>24</v>
      </c>
      <c r="O4108" t="s">
        <v>24</v>
      </c>
      <c r="P4108" t="s">
        <v>193</v>
      </c>
      <c r="Q4108" t="s">
        <v>59</v>
      </c>
      <c r="R4108" t="s">
        <v>26</v>
      </c>
      <c r="S4108" t="s">
        <v>66</v>
      </c>
      <c r="T4108">
        <v>79</v>
      </c>
      <c r="U4108">
        <v>0</v>
      </c>
      <c r="V4108">
        <v>-71.263999999999996</v>
      </c>
      <c r="W4108">
        <v>42.091000000000001</v>
      </c>
    </row>
    <row r="4109" spans="1:23" x14ac:dyDescent="0.25">
      <c r="A4109" t="s">
        <v>1302</v>
      </c>
      <c r="B4109">
        <v>107.7</v>
      </c>
      <c r="C4109">
        <v>52.94</v>
      </c>
      <c r="D4109">
        <v>282</v>
      </c>
      <c r="E4109">
        <v>4</v>
      </c>
      <c r="F4109">
        <v>1</v>
      </c>
      <c r="G4109">
        <v>19</v>
      </c>
      <c r="H4109">
        <v>0</v>
      </c>
      <c r="I4109">
        <v>10.31</v>
      </c>
      <c r="J4109">
        <v>-3</v>
      </c>
      <c r="K4109">
        <v>0</v>
      </c>
      <c r="L4109" s="1">
        <v>41924</v>
      </c>
      <c r="M4109" t="s">
        <v>22</v>
      </c>
      <c r="N4109" t="s">
        <v>31</v>
      </c>
      <c r="O4109" t="s">
        <v>59</v>
      </c>
      <c r="P4109" t="s">
        <v>357</v>
      </c>
      <c r="Q4109" t="s">
        <v>59</v>
      </c>
      <c r="R4109" t="s">
        <v>26</v>
      </c>
      <c r="S4109" t="s">
        <v>81</v>
      </c>
      <c r="T4109">
        <v>84</v>
      </c>
      <c r="U4109">
        <v>0</v>
      </c>
      <c r="V4109">
        <v>-122.20055600000001</v>
      </c>
      <c r="W4109">
        <v>37.751666999999998</v>
      </c>
    </row>
    <row r="4110" spans="1:23" x14ac:dyDescent="0.25">
      <c r="A4110" t="s">
        <v>1302</v>
      </c>
      <c r="B4110">
        <v>75.400000000000006</v>
      </c>
      <c r="C4110">
        <v>57.14</v>
      </c>
      <c r="D4110">
        <v>173</v>
      </c>
      <c r="E4110">
        <v>0</v>
      </c>
      <c r="F4110">
        <v>0</v>
      </c>
      <c r="G4110">
        <v>68</v>
      </c>
      <c r="H4110">
        <v>0</v>
      </c>
      <c r="I4110">
        <v>11.43</v>
      </c>
      <c r="J4110">
        <v>-11</v>
      </c>
      <c r="K4110">
        <v>0</v>
      </c>
      <c r="L4110" s="1">
        <v>41931</v>
      </c>
      <c r="M4110" t="s">
        <v>22</v>
      </c>
      <c r="N4110" t="s">
        <v>119</v>
      </c>
      <c r="O4110" t="s">
        <v>59</v>
      </c>
      <c r="P4110" t="s">
        <v>607</v>
      </c>
      <c r="Q4110" t="s">
        <v>59</v>
      </c>
      <c r="R4110" t="s">
        <v>26</v>
      </c>
      <c r="S4110" t="s">
        <v>81</v>
      </c>
      <c r="T4110">
        <v>69</v>
      </c>
      <c r="U4110">
        <v>0</v>
      </c>
      <c r="V4110">
        <v>-122.20055600000001</v>
      </c>
      <c r="W4110">
        <v>37.751666999999998</v>
      </c>
    </row>
    <row r="4111" spans="1:23" x14ac:dyDescent="0.25">
      <c r="A4111" t="s">
        <v>1302</v>
      </c>
      <c r="B4111">
        <v>86</v>
      </c>
      <c r="C4111">
        <v>62.96</v>
      </c>
      <c r="D4111">
        <v>328</v>
      </c>
      <c r="E4111">
        <v>1</v>
      </c>
      <c r="F4111">
        <v>0</v>
      </c>
      <c r="G4111">
        <v>49</v>
      </c>
      <c r="H4111">
        <v>0</v>
      </c>
      <c r="I4111">
        <v>14.98</v>
      </c>
      <c r="J4111">
        <v>-10</v>
      </c>
      <c r="K4111">
        <v>0</v>
      </c>
      <c r="L4111" s="1">
        <v>41938</v>
      </c>
      <c r="M4111" t="s">
        <v>27</v>
      </c>
      <c r="N4111" t="s">
        <v>51</v>
      </c>
      <c r="O4111" t="s">
        <v>51</v>
      </c>
      <c r="P4111" t="s">
        <v>367</v>
      </c>
      <c r="Q4111" t="s">
        <v>59</v>
      </c>
      <c r="R4111" t="s">
        <v>26</v>
      </c>
      <c r="S4111" t="s">
        <v>135</v>
      </c>
      <c r="T4111">
        <v>55</v>
      </c>
      <c r="U4111">
        <v>0</v>
      </c>
      <c r="V4111">
        <v>-81.699444</v>
      </c>
      <c r="W4111">
        <v>41.506110999999997</v>
      </c>
    </row>
    <row r="4112" spans="1:23" x14ac:dyDescent="0.25">
      <c r="A4112" t="s">
        <v>1302</v>
      </c>
      <c r="B4112">
        <v>66.5</v>
      </c>
      <c r="C4112">
        <v>58.54</v>
      </c>
      <c r="D4112">
        <v>194</v>
      </c>
      <c r="E4112">
        <v>2</v>
      </c>
      <c r="F4112">
        <v>2</v>
      </c>
      <c r="G4112">
        <v>75</v>
      </c>
      <c r="H4112">
        <v>0.02</v>
      </c>
      <c r="I4112">
        <v>8.08</v>
      </c>
      <c r="J4112">
        <v>-6</v>
      </c>
      <c r="K4112">
        <v>0</v>
      </c>
      <c r="L4112" s="1">
        <v>41945</v>
      </c>
      <c r="M4112" t="s">
        <v>27</v>
      </c>
      <c r="N4112" t="s">
        <v>123</v>
      </c>
      <c r="O4112" t="s">
        <v>123</v>
      </c>
      <c r="P4112" t="s">
        <v>280</v>
      </c>
      <c r="Q4112" t="s">
        <v>59</v>
      </c>
      <c r="R4112" t="s">
        <v>33</v>
      </c>
      <c r="S4112" t="s">
        <v>236</v>
      </c>
      <c r="T4112">
        <v>56</v>
      </c>
      <c r="U4112">
        <v>0</v>
      </c>
      <c r="V4112">
        <v>-122.33159999999999</v>
      </c>
      <c r="W4112">
        <v>47.595199999999998</v>
      </c>
    </row>
    <row r="4113" spans="1:23" x14ac:dyDescent="0.25">
      <c r="A4113" t="s">
        <v>1302</v>
      </c>
      <c r="B4113">
        <v>68.8</v>
      </c>
      <c r="C4113">
        <v>63.83</v>
      </c>
      <c r="D4113">
        <v>192</v>
      </c>
      <c r="E4113">
        <v>2</v>
      </c>
      <c r="F4113">
        <v>2</v>
      </c>
      <c r="G4113">
        <v>61</v>
      </c>
      <c r="H4113">
        <v>0</v>
      </c>
      <c r="I4113">
        <v>8.08</v>
      </c>
      <c r="J4113">
        <v>-24</v>
      </c>
      <c r="K4113">
        <v>0</v>
      </c>
      <c r="L4113" s="1">
        <v>41952</v>
      </c>
      <c r="M4113" t="s">
        <v>22</v>
      </c>
      <c r="N4113" t="s">
        <v>36</v>
      </c>
      <c r="O4113" t="s">
        <v>59</v>
      </c>
      <c r="P4113" t="s">
        <v>145</v>
      </c>
      <c r="Q4113" t="s">
        <v>59</v>
      </c>
      <c r="R4113" t="s">
        <v>26</v>
      </c>
      <c r="S4113" t="s">
        <v>81</v>
      </c>
      <c r="T4113">
        <v>66</v>
      </c>
      <c r="U4113">
        <v>0</v>
      </c>
      <c r="V4113">
        <v>-122.20055600000001</v>
      </c>
      <c r="W4113">
        <v>37.751666999999998</v>
      </c>
    </row>
    <row r="4114" spans="1:23" x14ac:dyDescent="0.25">
      <c r="A4114" t="s">
        <v>1302</v>
      </c>
      <c r="B4114">
        <v>62.4</v>
      </c>
      <c r="C4114">
        <v>47.06</v>
      </c>
      <c r="D4114">
        <v>172</v>
      </c>
      <c r="E4114">
        <v>0</v>
      </c>
      <c r="F4114">
        <v>0</v>
      </c>
      <c r="G4114">
        <v>38</v>
      </c>
      <c r="H4114">
        <v>0</v>
      </c>
      <c r="I4114">
        <v>8.08</v>
      </c>
      <c r="J4114">
        <v>-7</v>
      </c>
      <c r="K4114">
        <v>0</v>
      </c>
      <c r="L4114" s="1">
        <v>41959</v>
      </c>
      <c r="M4114" t="s">
        <v>27</v>
      </c>
      <c r="N4114" t="s">
        <v>31</v>
      </c>
      <c r="O4114" t="s">
        <v>31</v>
      </c>
      <c r="P4114" t="s">
        <v>248</v>
      </c>
      <c r="Q4114" t="s">
        <v>59</v>
      </c>
      <c r="R4114" t="s">
        <v>26</v>
      </c>
      <c r="S4114" t="s">
        <v>71</v>
      </c>
      <c r="T4114">
        <v>71</v>
      </c>
      <c r="U4114">
        <v>0</v>
      </c>
      <c r="V4114">
        <v>-117.119444</v>
      </c>
      <c r="W4114">
        <v>32.783056000000002</v>
      </c>
    </row>
    <row r="4115" spans="1:23" x14ac:dyDescent="0.25">
      <c r="A4115" t="s">
        <v>1302</v>
      </c>
      <c r="B4115">
        <v>75.2</v>
      </c>
      <c r="C4115">
        <v>51.43</v>
      </c>
      <c r="D4115">
        <v>174</v>
      </c>
      <c r="E4115">
        <v>1</v>
      </c>
      <c r="F4115">
        <v>0</v>
      </c>
      <c r="G4115">
        <v>87</v>
      </c>
      <c r="H4115">
        <v>0</v>
      </c>
      <c r="I4115">
        <v>0</v>
      </c>
      <c r="J4115">
        <v>4</v>
      </c>
      <c r="K4115">
        <v>1</v>
      </c>
      <c r="L4115" s="1">
        <v>41963</v>
      </c>
      <c r="M4115" t="s">
        <v>22</v>
      </c>
      <c r="N4115" t="s">
        <v>68</v>
      </c>
      <c r="O4115" t="s">
        <v>59</v>
      </c>
      <c r="P4115" t="s">
        <v>184</v>
      </c>
      <c r="Q4115" t="s">
        <v>59</v>
      </c>
      <c r="R4115" t="s">
        <v>26</v>
      </c>
      <c r="S4115" t="s">
        <v>81</v>
      </c>
      <c r="T4115">
        <v>55</v>
      </c>
      <c r="U4115">
        <v>0</v>
      </c>
      <c r="V4115">
        <v>-122.20055600000001</v>
      </c>
      <c r="W4115">
        <v>37.751666999999998</v>
      </c>
    </row>
    <row r="4116" spans="1:23" x14ac:dyDescent="0.25">
      <c r="A4116" t="s">
        <v>1302</v>
      </c>
      <c r="B4116">
        <v>50.5</v>
      </c>
      <c r="C4116">
        <v>61.54</v>
      </c>
      <c r="D4116">
        <v>173</v>
      </c>
      <c r="E4116">
        <v>0</v>
      </c>
      <c r="F4116">
        <v>2</v>
      </c>
      <c r="G4116">
        <v>61</v>
      </c>
      <c r="H4116">
        <v>0</v>
      </c>
      <c r="I4116">
        <v>11.43</v>
      </c>
      <c r="J4116">
        <v>-52</v>
      </c>
      <c r="K4116">
        <v>0</v>
      </c>
      <c r="L4116" s="1">
        <v>41973</v>
      </c>
      <c r="M4116" t="s">
        <v>27</v>
      </c>
      <c r="N4116" t="s">
        <v>44</v>
      </c>
      <c r="O4116" t="s">
        <v>44</v>
      </c>
      <c r="P4116" t="s">
        <v>1303</v>
      </c>
      <c r="Q4116" t="s">
        <v>59</v>
      </c>
      <c r="R4116" t="s">
        <v>26</v>
      </c>
      <c r="S4116" t="s">
        <v>128</v>
      </c>
      <c r="T4116">
        <v>68</v>
      </c>
      <c r="U4116">
        <v>1</v>
      </c>
      <c r="V4116">
        <v>-90.188610999999995</v>
      </c>
      <c r="W4116">
        <v>38.632778000000002</v>
      </c>
    </row>
    <row r="4117" spans="1:23" x14ac:dyDescent="0.25">
      <c r="A4117" t="s">
        <v>1302</v>
      </c>
      <c r="B4117">
        <v>140.19999999999999</v>
      </c>
      <c r="C4117">
        <v>78.569999999999993</v>
      </c>
      <c r="D4117">
        <v>254</v>
      </c>
      <c r="E4117">
        <v>3</v>
      </c>
      <c r="F4117">
        <v>0</v>
      </c>
      <c r="G4117">
        <v>83</v>
      </c>
      <c r="H4117">
        <v>0</v>
      </c>
      <c r="I4117">
        <v>10.31</v>
      </c>
      <c r="J4117">
        <v>11</v>
      </c>
      <c r="K4117">
        <v>1</v>
      </c>
      <c r="L4117" s="1">
        <v>41980</v>
      </c>
      <c r="M4117" t="s">
        <v>22</v>
      </c>
      <c r="N4117" t="s">
        <v>140</v>
      </c>
      <c r="O4117" t="s">
        <v>59</v>
      </c>
      <c r="P4117" t="s">
        <v>622</v>
      </c>
      <c r="Q4117" t="s">
        <v>59</v>
      </c>
      <c r="R4117" t="s">
        <v>26</v>
      </c>
      <c r="S4117" t="s">
        <v>81</v>
      </c>
      <c r="T4117">
        <v>62</v>
      </c>
      <c r="U4117">
        <v>0</v>
      </c>
      <c r="V4117">
        <v>-122.20055600000001</v>
      </c>
      <c r="W4117">
        <v>37.751666999999998</v>
      </c>
    </row>
    <row r="4118" spans="1:23" x14ac:dyDescent="0.25">
      <c r="A4118" t="s">
        <v>1302</v>
      </c>
      <c r="B4118">
        <v>64.7</v>
      </c>
      <c r="C4118">
        <v>48.21</v>
      </c>
      <c r="D4118">
        <v>222</v>
      </c>
      <c r="E4118">
        <v>1</v>
      </c>
      <c r="F4118">
        <v>0</v>
      </c>
      <c r="G4118">
        <v>72</v>
      </c>
      <c r="H4118">
        <v>0</v>
      </c>
      <c r="I4118">
        <v>13.86</v>
      </c>
      <c r="J4118">
        <v>-18</v>
      </c>
      <c r="K4118">
        <v>0</v>
      </c>
      <c r="L4118" s="1">
        <v>41987</v>
      </c>
      <c r="M4118" t="s">
        <v>27</v>
      </c>
      <c r="N4118" t="s">
        <v>68</v>
      </c>
      <c r="O4118" t="s">
        <v>68</v>
      </c>
      <c r="P4118" t="s">
        <v>913</v>
      </c>
      <c r="Q4118" t="s">
        <v>59</v>
      </c>
      <c r="R4118" t="s">
        <v>26</v>
      </c>
      <c r="S4118" t="s">
        <v>131</v>
      </c>
      <c r="T4118">
        <v>63</v>
      </c>
      <c r="U4118">
        <v>0</v>
      </c>
      <c r="V4118">
        <v>-94.483889000000005</v>
      </c>
      <c r="W4118">
        <v>39.048889000000003</v>
      </c>
    </row>
    <row r="4119" spans="1:23" x14ac:dyDescent="0.25">
      <c r="A4119" t="s">
        <v>1302</v>
      </c>
      <c r="B4119">
        <v>89.6</v>
      </c>
      <c r="C4119">
        <v>50</v>
      </c>
      <c r="D4119">
        <v>214</v>
      </c>
      <c r="E4119">
        <v>2</v>
      </c>
      <c r="F4119">
        <v>0</v>
      </c>
      <c r="G4119">
        <v>84</v>
      </c>
      <c r="H4119">
        <v>0</v>
      </c>
      <c r="I4119">
        <v>9.1999999999999993</v>
      </c>
      <c r="J4119">
        <v>2</v>
      </c>
      <c r="K4119">
        <v>1</v>
      </c>
      <c r="L4119" s="1">
        <v>41994</v>
      </c>
      <c r="M4119" t="s">
        <v>22</v>
      </c>
      <c r="N4119" t="s">
        <v>42</v>
      </c>
      <c r="O4119" t="s">
        <v>59</v>
      </c>
      <c r="P4119" t="s">
        <v>451</v>
      </c>
      <c r="Q4119" t="s">
        <v>59</v>
      </c>
      <c r="R4119" t="s">
        <v>26</v>
      </c>
      <c r="S4119" t="s">
        <v>81</v>
      </c>
      <c r="T4119">
        <v>63</v>
      </c>
      <c r="U4119">
        <v>0</v>
      </c>
      <c r="V4119">
        <v>-122.20055600000001</v>
      </c>
      <c r="W4119">
        <v>37.751666999999998</v>
      </c>
    </row>
    <row r="4120" spans="1:23" x14ac:dyDescent="0.25">
      <c r="A4120" t="s">
        <v>1302</v>
      </c>
      <c r="B4120">
        <v>59.7</v>
      </c>
      <c r="C4120">
        <v>50</v>
      </c>
      <c r="D4120">
        <v>158</v>
      </c>
      <c r="E4120">
        <v>1</v>
      </c>
      <c r="F4120">
        <v>1</v>
      </c>
      <c r="G4120">
        <v>38</v>
      </c>
      <c r="H4120">
        <v>0</v>
      </c>
      <c r="I4120">
        <v>17.21</v>
      </c>
      <c r="J4120">
        <v>-33</v>
      </c>
      <c r="K4120">
        <v>0</v>
      </c>
      <c r="L4120" s="1">
        <v>42001</v>
      </c>
      <c r="M4120" t="s">
        <v>27</v>
      </c>
      <c r="N4120" t="s">
        <v>36</v>
      </c>
      <c r="O4120" t="s">
        <v>36</v>
      </c>
      <c r="P4120" t="s">
        <v>465</v>
      </c>
      <c r="Q4120" t="s">
        <v>59</v>
      </c>
      <c r="R4120" t="s">
        <v>26</v>
      </c>
      <c r="S4120" t="s">
        <v>38</v>
      </c>
      <c r="T4120">
        <v>32</v>
      </c>
      <c r="U4120">
        <v>0</v>
      </c>
      <c r="V4120">
        <v>-105.02</v>
      </c>
      <c r="W4120">
        <v>39.743889000000003</v>
      </c>
    </row>
    <row r="4121" spans="1:23" x14ac:dyDescent="0.25">
      <c r="A4121" t="s">
        <v>1302</v>
      </c>
      <c r="B4121">
        <v>71.900000000000006</v>
      </c>
      <c r="C4121">
        <v>58.33</v>
      </c>
      <c r="D4121">
        <v>61</v>
      </c>
      <c r="E4121">
        <v>0</v>
      </c>
      <c r="F4121">
        <v>0</v>
      </c>
      <c r="G4121">
        <v>54</v>
      </c>
      <c r="H4121">
        <v>0</v>
      </c>
      <c r="I4121">
        <v>9.1999999999999993</v>
      </c>
      <c r="J4121">
        <v>-20</v>
      </c>
      <c r="K4121">
        <v>0</v>
      </c>
      <c r="L4121" s="1">
        <v>42260</v>
      </c>
      <c r="M4121" t="s">
        <v>22</v>
      </c>
      <c r="N4121" t="s">
        <v>136</v>
      </c>
      <c r="O4121" t="s">
        <v>59</v>
      </c>
      <c r="P4121" t="s">
        <v>1304</v>
      </c>
      <c r="Q4121" t="s">
        <v>59</v>
      </c>
      <c r="R4121" t="s">
        <v>26</v>
      </c>
      <c r="S4121" t="s">
        <v>81</v>
      </c>
      <c r="T4121">
        <v>72</v>
      </c>
      <c r="U4121">
        <v>0</v>
      </c>
      <c r="V4121">
        <v>-122.20055600000001</v>
      </c>
      <c r="W4121">
        <v>37.751666999999998</v>
      </c>
    </row>
    <row r="4122" spans="1:23" x14ac:dyDescent="0.25">
      <c r="A4122" t="s">
        <v>1302</v>
      </c>
      <c r="B4122">
        <v>100.9</v>
      </c>
      <c r="C4122">
        <v>65.22</v>
      </c>
      <c r="D4122">
        <v>351</v>
      </c>
      <c r="E4122">
        <v>3</v>
      </c>
      <c r="F4122">
        <v>1</v>
      </c>
      <c r="G4122">
        <v>22</v>
      </c>
      <c r="H4122">
        <v>0</v>
      </c>
      <c r="I4122">
        <v>10.31</v>
      </c>
      <c r="J4122">
        <v>4</v>
      </c>
      <c r="K4122">
        <v>1</v>
      </c>
      <c r="L4122" s="1">
        <v>42267</v>
      </c>
      <c r="M4122" t="s">
        <v>22</v>
      </c>
      <c r="N4122" t="s">
        <v>132</v>
      </c>
      <c r="O4122" t="s">
        <v>59</v>
      </c>
      <c r="P4122" t="s">
        <v>1305</v>
      </c>
      <c r="Q4122" t="s">
        <v>59</v>
      </c>
      <c r="R4122" t="s">
        <v>26</v>
      </c>
      <c r="S4122" t="s">
        <v>81</v>
      </c>
      <c r="T4122">
        <v>90</v>
      </c>
      <c r="U4122">
        <v>0</v>
      </c>
      <c r="V4122">
        <v>-122.20055600000001</v>
      </c>
      <c r="W4122">
        <v>37.751666999999998</v>
      </c>
    </row>
    <row r="4123" spans="1:23" x14ac:dyDescent="0.25">
      <c r="A4123" t="s">
        <v>1302</v>
      </c>
      <c r="B4123">
        <v>115.9</v>
      </c>
      <c r="C4123">
        <v>62.5</v>
      </c>
      <c r="D4123">
        <v>314</v>
      </c>
      <c r="E4123">
        <v>2</v>
      </c>
      <c r="F4123">
        <v>0</v>
      </c>
      <c r="G4123">
        <v>52</v>
      </c>
      <c r="H4123">
        <v>0</v>
      </c>
      <c r="I4123">
        <v>11.43</v>
      </c>
      <c r="J4123">
        <v>7</v>
      </c>
      <c r="K4123">
        <v>1</v>
      </c>
      <c r="L4123" s="1">
        <v>42274</v>
      </c>
      <c r="M4123" t="s">
        <v>27</v>
      </c>
      <c r="N4123" t="s">
        <v>51</v>
      </c>
      <c r="O4123" t="s">
        <v>51</v>
      </c>
      <c r="P4123" t="s">
        <v>286</v>
      </c>
      <c r="Q4123" t="s">
        <v>59</v>
      </c>
      <c r="R4123" t="s">
        <v>26</v>
      </c>
      <c r="S4123" t="s">
        <v>135</v>
      </c>
      <c r="T4123">
        <v>76</v>
      </c>
      <c r="U4123">
        <v>0</v>
      </c>
      <c r="V4123">
        <v>-81.699444</v>
      </c>
      <c r="W4123">
        <v>41.506110999999997</v>
      </c>
    </row>
    <row r="4124" spans="1:23" x14ac:dyDescent="0.25">
      <c r="A4124" t="s">
        <v>1302</v>
      </c>
      <c r="B4124">
        <v>84.9</v>
      </c>
      <c r="C4124">
        <v>60.61</v>
      </c>
      <c r="D4124">
        <v>196</v>
      </c>
      <c r="E4124">
        <v>2</v>
      </c>
      <c r="F4124">
        <v>1</v>
      </c>
      <c r="G4124">
        <v>75</v>
      </c>
      <c r="H4124">
        <v>0</v>
      </c>
      <c r="I4124">
        <v>13.86</v>
      </c>
      <c r="J4124">
        <v>-2</v>
      </c>
      <c r="K4124">
        <v>0</v>
      </c>
      <c r="L4124" s="1">
        <v>42281</v>
      </c>
      <c r="M4124" t="s">
        <v>27</v>
      </c>
      <c r="N4124" t="s">
        <v>77</v>
      </c>
      <c r="O4124" t="s">
        <v>77</v>
      </c>
      <c r="P4124" t="s">
        <v>720</v>
      </c>
      <c r="Q4124" t="s">
        <v>59</v>
      </c>
      <c r="R4124" t="s">
        <v>26</v>
      </c>
      <c r="S4124" t="s">
        <v>215</v>
      </c>
      <c r="T4124">
        <v>57</v>
      </c>
      <c r="U4124">
        <v>0</v>
      </c>
      <c r="V4124">
        <v>-87.616699999999994</v>
      </c>
      <c r="W4124">
        <v>41.862299999999998</v>
      </c>
    </row>
    <row r="4125" spans="1:23" x14ac:dyDescent="0.25">
      <c r="A4125" t="s">
        <v>1302</v>
      </c>
      <c r="B4125">
        <v>82.1</v>
      </c>
      <c r="C4125">
        <v>66.67</v>
      </c>
      <c r="D4125">
        <v>249</v>
      </c>
      <c r="E4125">
        <v>1</v>
      </c>
      <c r="F4125">
        <v>1</v>
      </c>
      <c r="G4125">
        <v>56</v>
      </c>
      <c r="H4125">
        <v>0</v>
      </c>
      <c r="I4125">
        <v>11.43</v>
      </c>
      <c r="J4125">
        <v>-6</v>
      </c>
      <c r="K4125">
        <v>0</v>
      </c>
      <c r="L4125" s="1">
        <v>42288</v>
      </c>
      <c r="M4125" t="s">
        <v>22</v>
      </c>
      <c r="N4125" t="s">
        <v>36</v>
      </c>
      <c r="O4125" t="s">
        <v>59</v>
      </c>
      <c r="P4125" t="s">
        <v>387</v>
      </c>
      <c r="Q4125" t="s">
        <v>59</v>
      </c>
      <c r="R4125" t="s">
        <v>26</v>
      </c>
      <c r="S4125" t="s">
        <v>81</v>
      </c>
      <c r="T4125">
        <v>74</v>
      </c>
      <c r="U4125">
        <v>0</v>
      </c>
      <c r="V4125">
        <v>-122.20055600000001</v>
      </c>
      <c r="W4125">
        <v>37.751666999999998</v>
      </c>
    </row>
    <row r="4126" spans="1:23" x14ac:dyDescent="0.25">
      <c r="A4126" t="s">
        <v>1302</v>
      </c>
      <c r="B4126">
        <v>137.69999999999999</v>
      </c>
      <c r="C4126">
        <v>77.42</v>
      </c>
      <c r="D4126">
        <v>289</v>
      </c>
      <c r="E4126">
        <v>3</v>
      </c>
      <c r="F4126">
        <v>0</v>
      </c>
      <c r="G4126">
        <v>60</v>
      </c>
      <c r="H4126">
        <v>0</v>
      </c>
      <c r="I4126">
        <v>5.84</v>
      </c>
      <c r="J4126">
        <v>8</v>
      </c>
      <c r="K4126">
        <v>1</v>
      </c>
      <c r="L4126" s="1">
        <v>42302</v>
      </c>
      <c r="M4126" t="s">
        <v>27</v>
      </c>
      <c r="N4126" t="s">
        <v>31</v>
      </c>
      <c r="O4126" t="s">
        <v>31</v>
      </c>
      <c r="P4126" t="s">
        <v>899</v>
      </c>
      <c r="Q4126" t="s">
        <v>59</v>
      </c>
      <c r="R4126" t="s">
        <v>26</v>
      </c>
      <c r="S4126" t="s">
        <v>71</v>
      </c>
      <c r="T4126">
        <v>77</v>
      </c>
      <c r="U4126">
        <v>0</v>
      </c>
      <c r="V4126">
        <v>-117.119444</v>
      </c>
      <c r="W4126">
        <v>32.783056000000002</v>
      </c>
    </row>
    <row r="4127" spans="1:23" x14ac:dyDescent="0.25">
      <c r="A4127" t="s">
        <v>1302</v>
      </c>
      <c r="B4127">
        <v>130.9</v>
      </c>
      <c r="C4127">
        <v>63.89</v>
      </c>
      <c r="D4127">
        <v>333</v>
      </c>
      <c r="E4127">
        <v>4</v>
      </c>
      <c r="F4127">
        <v>0</v>
      </c>
      <c r="G4127">
        <v>68</v>
      </c>
      <c r="H4127">
        <v>0</v>
      </c>
      <c r="I4127">
        <v>11.43</v>
      </c>
      <c r="J4127">
        <v>14</v>
      </c>
      <c r="K4127">
        <v>1</v>
      </c>
      <c r="L4127" s="1">
        <v>42309</v>
      </c>
      <c r="M4127" t="s">
        <v>22</v>
      </c>
      <c r="N4127" t="s">
        <v>48</v>
      </c>
      <c r="O4127" t="s">
        <v>59</v>
      </c>
      <c r="P4127" t="s">
        <v>255</v>
      </c>
      <c r="Q4127" t="s">
        <v>59</v>
      </c>
      <c r="R4127" t="s">
        <v>26</v>
      </c>
      <c r="S4127" t="s">
        <v>81</v>
      </c>
      <c r="T4127">
        <v>68</v>
      </c>
      <c r="U4127">
        <v>0</v>
      </c>
      <c r="V4127">
        <v>-122.20055600000001</v>
      </c>
      <c r="W4127">
        <v>37.751666999999998</v>
      </c>
    </row>
    <row r="4128" spans="1:23" x14ac:dyDescent="0.25">
      <c r="A4128" t="s">
        <v>1302</v>
      </c>
      <c r="B4128">
        <v>96.9</v>
      </c>
      <c r="C4128">
        <v>54.55</v>
      </c>
      <c r="D4128">
        <v>301</v>
      </c>
      <c r="E4128">
        <v>4</v>
      </c>
      <c r="F4128">
        <v>1</v>
      </c>
      <c r="G4128">
        <v>44</v>
      </c>
      <c r="H4128">
        <v>0</v>
      </c>
      <c r="I4128">
        <v>0</v>
      </c>
      <c r="J4128">
        <v>-3</v>
      </c>
      <c r="K4128">
        <v>0</v>
      </c>
      <c r="L4128" s="1">
        <v>42316</v>
      </c>
      <c r="M4128" t="s">
        <v>27</v>
      </c>
      <c r="N4128" t="s">
        <v>62</v>
      </c>
      <c r="O4128" t="s">
        <v>62</v>
      </c>
      <c r="P4128" t="s">
        <v>580</v>
      </c>
      <c r="Q4128" t="s">
        <v>59</v>
      </c>
      <c r="R4128" t="s">
        <v>26</v>
      </c>
      <c r="S4128" t="s">
        <v>64</v>
      </c>
      <c r="T4128">
        <v>51</v>
      </c>
      <c r="U4128">
        <v>0</v>
      </c>
      <c r="V4128">
        <v>-80.015833000000001</v>
      </c>
      <c r="W4128">
        <v>40.446666999999998</v>
      </c>
    </row>
    <row r="4129" spans="1:23" x14ac:dyDescent="0.25">
      <c r="A4129" t="s">
        <v>1302</v>
      </c>
      <c r="B4129">
        <v>83.7</v>
      </c>
      <c r="C4129">
        <v>67.44</v>
      </c>
      <c r="D4129">
        <v>302</v>
      </c>
      <c r="E4129">
        <v>2</v>
      </c>
      <c r="F4129">
        <v>2</v>
      </c>
      <c r="G4129">
        <v>57</v>
      </c>
      <c r="H4129">
        <v>0</v>
      </c>
      <c r="I4129">
        <v>28.83</v>
      </c>
      <c r="J4129">
        <v>-16</v>
      </c>
      <c r="K4129">
        <v>0</v>
      </c>
      <c r="L4129" s="1">
        <v>42323</v>
      </c>
      <c r="M4129" t="s">
        <v>22</v>
      </c>
      <c r="N4129" t="s">
        <v>82</v>
      </c>
      <c r="O4129" t="s">
        <v>59</v>
      </c>
      <c r="P4129" t="s">
        <v>460</v>
      </c>
      <c r="Q4129" t="s">
        <v>59</v>
      </c>
      <c r="R4129" t="s">
        <v>26</v>
      </c>
      <c r="S4129" t="s">
        <v>81</v>
      </c>
      <c r="T4129">
        <v>61</v>
      </c>
      <c r="U4129">
        <v>0</v>
      </c>
      <c r="V4129">
        <v>-122.20055600000001</v>
      </c>
      <c r="W4129">
        <v>37.751666999999998</v>
      </c>
    </row>
    <row r="4130" spans="1:23" x14ac:dyDescent="0.25">
      <c r="A4130" t="s">
        <v>1302</v>
      </c>
      <c r="B4130">
        <v>73.599999999999994</v>
      </c>
      <c r="C4130">
        <v>52</v>
      </c>
      <c r="D4130">
        <v>169</v>
      </c>
      <c r="E4130">
        <v>0</v>
      </c>
      <c r="F4130">
        <v>0</v>
      </c>
      <c r="G4130">
        <v>53</v>
      </c>
      <c r="H4130">
        <v>0</v>
      </c>
      <c r="I4130">
        <v>11.43</v>
      </c>
      <c r="J4130">
        <v>-5</v>
      </c>
      <c r="K4130">
        <v>0</v>
      </c>
      <c r="L4130" s="1">
        <v>42330</v>
      </c>
      <c r="M4130" t="s">
        <v>27</v>
      </c>
      <c r="N4130" t="s">
        <v>83</v>
      </c>
      <c r="O4130" t="s">
        <v>83</v>
      </c>
      <c r="P4130" t="s">
        <v>1306</v>
      </c>
      <c r="Q4130" t="s">
        <v>59</v>
      </c>
      <c r="R4130" t="s">
        <v>26</v>
      </c>
      <c r="S4130" t="s">
        <v>85</v>
      </c>
      <c r="T4130">
        <v>31</v>
      </c>
      <c r="U4130">
        <v>1</v>
      </c>
      <c r="V4130">
        <v>-83.045556000000005</v>
      </c>
      <c r="W4130">
        <v>42.34</v>
      </c>
    </row>
    <row r="4131" spans="1:23" x14ac:dyDescent="0.25">
      <c r="A4131" t="s">
        <v>1302</v>
      </c>
      <c r="B4131">
        <v>120.3</v>
      </c>
      <c r="C4131">
        <v>64.86</v>
      </c>
      <c r="D4131">
        <v>330</v>
      </c>
      <c r="E4131">
        <v>3</v>
      </c>
      <c r="F4131">
        <v>0</v>
      </c>
      <c r="G4131">
        <v>90</v>
      </c>
      <c r="H4131">
        <v>1.2E-2</v>
      </c>
      <c r="I4131">
        <v>6.96</v>
      </c>
      <c r="J4131">
        <v>3</v>
      </c>
      <c r="K4131">
        <v>1</v>
      </c>
      <c r="L4131" s="1">
        <v>42337</v>
      </c>
      <c r="M4131" t="s">
        <v>27</v>
      </c>
      <c r="N4131" t="s">
        <v>87</v>
      </c>
      <c r="O4131" t="s">
        <v>87</v>
      </c>
      <c r="P4131" t="s">
        <v>173</v>
      </c>
      <c r="Q4131" t="s">
        <v>59</v>
      </c>
      <c r="R4131" t="s">
        <v>33</v>
      </c>
      <c r="S4131" t="s">
        <v>89</v>
      </c>
      <c r="T4131">
        <v>58</v>
      </c>
      <c r="U4131">
        <v>0</v>
      </c>
      <c r="V4131">
        <v>-86.771388999999999</v>
      </c>
      <c r="W4131">
        <v>36.166389000000002</v>
      </c>
    </row>
    <row r="4132" spans="1:23" x14ac:dyDescent="0.25">
      <c r="A4132" t="s">
        <v>1302</v>
      </c>
      <c r="B4132">
        <v>68.3</v>
      </c>
      <c r="C4132">
        <v>64.58</v>
      </c>
      <c r="D4132">
        <v>283</v>
      </c>
      <c r="E4132">
        <v>2</v>
      </c>
      <c r="F4132">
        <v>3</v>
      </c>
      <c r="G4132">
        <v>87</v>
      </c>
      <c r="H4132">
        <v>0</v>
      </c>
      <c r="I4132">
        <v>4.72</v>
      </c>
      <c r="J4132">
        <v>-14</v>
      </c>
      <c r="K4132">
        <v>0</v>
      </c>
      <c r="L4132" s="1">
        <v>42344</v>
      </c>
      <c r="M4132" t="s">
        <v>22</v>
      </c>
      <c r="N4132" t="s">
        <v>68</v>
      </c>
      <c r="O4132" t="s">
        <v>59</v>
      </c>
      <c r="P4132" t="s">
        <v>126</v>
      </c>
      <c r="Q4132" t="s">
        <v>59</v>
      </c>
      <c r="R4132" t="s">
        <v>26</v>
      </c>
      <c r="S4132" t="s">
        <v>81</v>
      </c>
      <c r="T4132">
        <v>59</v>
      </c>
      <c r="U4132">
        <v>0</v>
      </c>
      <c r="V4132">
        <v>-122.20055600000001</v>
      </c>
      <c r="W4132">
        <v>37.751666999999998</v>
      </c>
    </row>
    <row r="4133" spans="1:23" x14ac:dyDescent="0.25">
      <c r="A4133" t="s">
        <v>1302</v>
      </c>
      <c r="B4133">
        <v>79</v>
      </c>
      <c r="C4133">
        <v>41.38</v>
      </c>
      <c r="D4133">
        <v>135</v>
      </c>
      <c r="E4133">
        <v>2</v>
      </c>
      <c r="F4133">
        <v>0</v>
      </c>
      <c r="G4133">
        <v>44</v>
      </c>
      <c r="H4133">
        <v>0</v>
      </c>
      <c r="I4133">
        <v>2.2400000000000002</v>
      </c>
      <c r="J4133">
        <v>3</v>
      </c>
      <c r="K4133">
        <v>1</v>
      </c>
      <c r="L4133" s="1">
        <v>42351</v>
      </c>
      <c r="M4133" t="s">
        <v>27</v>
      </c>
      <c r="N4133" t="s">
        <v>36</v>
      </c>
      <c r="O4133" t="s">
        <v>36</v>
      </c>
      <c r="P4133" t="s">
        <v>1307</v>
      </c>
      <c r="Q4133" t="s">
        <v>59</v>
      </c>
      <c r="R4133" t="s">
        <v>26</v>
      </c>
      <c r="S4133" t="s">
        <v>38</v>
      </c>
      <c r="T4133">
        <v>38</v>
      </c>
      <c r="U4133">
        <v>0</v>
      </c>
      <c r="V4133">
        <v>-105.02</v>
      </c>
      <c r="W4133">
        <v>39.743889000000003</v>
      </c>
    </row>
    <row r="4134" spans="1:23" x14ac:dyDescent="0.25">
      <c r="A4134" t="s">
        <v>1302</v>
      </c>
      <c r="B4134">
        <v>63.8</v>
      </c>
      <c r="C4134">
        <v>48.94</v>
      </c>
      <c r="D4134">
        <v>276</v>
      </c>
      <c r="E4134">
        <v>2</v>
      </c>
      <c r="F4134">
        <v>2</v>
      </c>
      <c r="G4134">
        <v>77</v>
      </c>
      <c r="H4134">
        <v>0</v>
      </c>
      <c r="I4134">
        <v>16.09</v>
      </c>
      <c r="J4134">
        <v>-10</v>
      </c>
      <c r="K4134">
        <v>0</v>
      </c>
      <c r="L4134" s="1">
        <v>42358</v>
      </c>
      <c r="M4134" t="s">
        <v>22</v>
      </c>
      <c r="N4134" t="s">
        <v>73</v>
      </c>
      <c r="O4134" t="s">
        <v>59</v>
      </c>
      <c r="P4134" t="s">
        <v>424</v>
      </c>
      <c r="Q4134" t="s">
        <v>59</v>
      </c>
      <c r="R4134" t="s">
        <v>26</v>
      </c>
      <c r="S4134" t="s">
        <v>81</v>
      </c>
      <c r="T4134">
        <v>51</v>
      </c>
      <c r="U4134">
        <v>0</v>
      </c>
      <c r="V4134">
        <v>-122.20055600000001</v>
      </c>
      <c r="W4134">
        <v>37.751666999999998</v>
      </c>
    </row>
    <row r="4135" spans="1:23" x14ac:dyDescent="0.25">
      <c r="A4135" t="s">
        <v>1302</v>
      </c>
      <c r="B4135">
        <v>72.7</v>
      </c>
      <c r="C4135">
        <v>60.53</v>
      </c>
      <c r="D4135">
        <v>204</v>
      </c>
      <c r="E4135">
        <v>1</v>
      </c>
      <c r="F4135">
        <v>1</v>
      </c>
      <c r="G4135">
        <v>61</v>
      </c>
      <c r="H4135">
        <v>0</v>
      </c>
      <c r="I4135">
        <v>16.09</v>
      </c>
      <c r="J4135">
        <v>3</v>
      </c>
      <c r="K4135">
        <v>1</v>
      </c>
      <c r="L4135" s="1">
        <v>42362</v>
      </c>
      <c r="M4135" t="s">
        <v>22</v>
      </c>
      <c r="N4135" t="s">
        <v>31</v>
      </c>
      <c r="O4135" t="s">
        <v>59</v>
      </c>
      <c r="P4135" t="s">
        <v>110</v>
      </c>
      <c r="Q4135" t="s">
        <v>59</v>
      </c>
      <c r="R4135" t="s">
        <v>26</v>
      </c>
      <c r="S4135" t="s">
        <v>81</v>
      </c>
      <c r="T4135">
        <v>47</v>
      </c>
      <c r="U4135">
        <v>0</v>
      </c>
      <c r="V4135">
        <v>-122.20055600000001</v>
      </c>
      <c r="W4135">
        <v>37.751666999999998</v>
      </c>
    </row>
    <row r="4136" spans="1:23" x14ac:dyDescent="0.25">
      <c r="A4136" t="s">
        <v>1302</v>
      </c>
      <c r="B4136">
        <v>77.099999999999994</v>
      </c>
      <c r="C4136">
        <v>63.64</v>
      </c>
      <c r="D4136">
        <v>194</v>
      </c>
      <c r="E4136">
        <v>1</v>
      </c>
      <c r="F4136">
        <v>1</v>
      </c>
      <c r="G4136">
        <v>56</v>
      </c>
      <c r="H4136">
        <v>0</v>
      </c>
      <c r="I4136">
        <v>8.08</v>
      </c>
      <c r="J4136">
        <v>-6</v>
      </c>
      <c r="K4136">
        <v>0</v>
      </c>
      <c r="L4136" s="1">
        <v>42372</v>
      </c>
      <c r="M4136" t="s">
        <v>27</v>
      </c>
      <c r="N4136" t="s">
        <v>68</v>
      </c>
      <c r="O4136" t="s">
        <v>68</v>
      </c>
      <c r="P4136" t="s">
        <v>516</v>
      </c>
      <c r="Q4136" t="s">
        <v>59</v>
      </c>
      <c r="R4136" t="s">
        <v>26</v>
      </c>
      <c r="S4136" t="s">
        <v>131</v>
      </c>
      <c r="T4136">
        <v>34</v>
      </c>
      <c r="U4136">
        <v>0</v>
      </c>
      <c r="V4136">
        <v>-94.483889000000005</v>
      </c>
      <c r="W4136">
        <v>39.048889000000003</v>
      </c>
    </row>
    <row r="4137" spans="1:23" x14ac:dyDescent="0.25">
      <c r="A4137" t="s">
        <v>1302</v>
      </c>
      <c r="B4137">
        <v>98.5</v>
      </c>
      <c r="C4137">
        <v>63.16</v>
      </c>
      <c r="D4137">
        <v>319</v>
      </c>
      <c r="E4137">
        <v>1</v>
      </c>
      <c r="F4137">
        <v>0</v>
      </c>
      <c r="G4137">
        <v>70</v>
      </c>
      <c r="H4137">
        <v>0</v>
      </c>
      <c r="I4137">
        <v>4.72</v>
      </c>
      <c r="J4137">
        <v>1</v>
      </c>
      <c r="K4137">
        <v>1</v>
      </c>
      <c r="L4137" s="1">
        <v>42624</v>
      </c>
      <c r="M4137" t="s">
        <v>27</v>
      </c>
      <c r="N4137" t="s">
        <v>46</v>
      </c>
      <c r="O4137" t="s">
        <v>46</v>
      </c>
      <c r="P4137" t="s">
        <v>350</v>
      </c>
      <c r="Q4137" t="s">
        <v>59</v>
      </c>
      <c r="R4137" t="s">
        <v>26</v>
      </c>
      <c r="S4137" t="s">
        <v>201</v>
      </c>
      <c r="T4137">
        <v>85</v>
      </c>
      <c r="U4137">
        <v>1</v>
      </c>
      <c r="V4137">
        <v>-90.811110999999997</v>
      </c>
      <c r="W4137">
        <v>29.950832999999999</v>
      </c>
    </row>
    <row r="4138" spans="1:23" x14ac:dyDescent="0.25">
      <c r="A4138" t="s">
        <v>1302</v>
      </c>
      <c r="B4138">
        <v>115</v>
      </c>
      <c r="C4138">
        <v>75.56</v>
      </c>
      <c r="D4138">
        <v>299</v>
      </c>
      <c r="E4138">
        <v>3</v>
      </c>
      <c r="F4138">
        <v>0</v>
      </c>
      <c r="G4138">
        <v>32</v>
      </c>
      <c r="H4138">
        <v>0</v>
      </c>
      <c r="I4138">
        <v>8.08</v>
      </c>
      <c r="J4138">
        <v>-7</v>
      </c>
      <c r="K4138">
        <v>0</v>
      </c>
      <c r="L4138" s="1">
        <v>42631</v>
      </c>
      <c r="M4138" t="s">
        <v>22</v>
      </c>
      <c r="N4138" t="s">
        <v>39</v>
      </c>
      <c r="O4138" t="s">
        <v>59</v>
      </c>
      <c r="P4138" t="s">
        <v>281</v>
      </c>
      <c r="Q4138" t="s">
        <v>59</v>
      </c>
      <c r="R4138" t="s">
        <v>26</v>
      </c>
      <c r="S4138" t="s">
        <v>81</v>
      </c>
      <c r="T4138">
        <v>85</v>
      </c>
      <c r="U4138">
        <v>0</v>
      </c>
      <c r="V4138">
        <v>-122.20055600000001</v>
      </c>
      <c r="W4138">
        <v>37.751666999999998</v>
      </c>
    </row>
    <row r="4139" spans="1:23" x14ac:dyDescent="0.25">
      <c r="A4139" t="s">
        <v>1302</v>
      </c>
      <c r="B4139">
        <v>79.3</v>
      </c>
      <c r="C4139">
        <v>60</v>
      </c>
      <c r="D4139">
        <v>249</v>
      </c>
      <c r="E4139">
        <v>1</v>
      </c>
      <c r="F4139">
        <v>1</v>
      </c>
      <c r="G4139">
        <v>45</v>
      </c>
      <c r="H4139">
        <v>0</v>
      </c>
      <c r="I4139">
        <v>4.72</v>
      </c>
      <c r="J4139">
        <v>7</v>
      </c>
      <c r="K4139">
        <v>1</v>
      </c>
      <c r="L4139" s="1">
        <v>42638</v>
      </c>
      <c r="M4139" t="s">
        <v>27</v>
      </c>
      <c r="N4139" t="s">
        <v>87</v>
      </c>
      <c r="O4139" t="s">
        <v>87</v>
      </c>
      <c r="P4139" t="s">
        <v>191</v>
      </c>
      <c r="Q4139" t="s">
        <v>59</v>
      </c>
      <c r="R4139" t="s">
        <v>26</v>
      </c>
      <c r="S4139" t="s">
        <v>89</v>
      </c>
      <c r="T4139">
        <v>91</v>
      </c>
      <c r="U4139">
        <v>0</v>
      </c>
      <c r="V4139">
        <v>-86.771388999999999</v>
      </c>
      <c r="W4139">
        <v>36.166389000000002</v>
      </c>
    </row>
    <row r="4140" spans="1:23" x14ac:dyDescent="0.25">
      <c r="A4140" t="s">
        <v>1302</v>
      </c>
      <c r="B4140">
        <v>123.4</v>
      </c>
      <c r="C4140">
        <v>71.430000000000007</v>
      </c>
      <c r="D4140">
        <v>199</v>
      </c>
      <c r="E4140">
        <v>4</v>
      </c>
      <c r="F4140">
        <v>0</v>
      </c>
      <c r="G4140">
        <v>84</v>
      </c>
      <c r="H4140">
        <v>0</v>
      </c>
      <c r="I4140">
        <v>3.36</v>
      </c>
      <c r="J4140">
        <v>1</v>
      </c>
      <c r="K4140">
        <v>1</v>
      </c>
      <c r="L4140" s="1">
        <v>42645</v>
      </c>
      <c r="M4140" t="s">
        <v>27</v>
      </c>
      <c r="N4140" t="s">
        <v>132</v>
      </c>
      <c r="O4140" t="s">
        <v>132</v>
      </c>
      <c r="P4140" t="s">
        <v>960</v>
      </c>
      <c r="Q4140" t="s">
        <v>59</v>
      </c>
      <c r="R4140" t="s">
        <v>26</v>
      </c>
      <c r="S4140" t="s">
        <v>186</v>
      </c>
      <c r="T4140">
        <v>69</v>
      </c>
      <c r="U4140">
        <v>0</v>
      </c>
      <c r="V4140">
        <v>-76.622777999999997</v>
      </c>
      <c r="W4140">
        <v>39.278055999999999</v>
      </c>
    </row>
    <row r="4141" spans="1:23" x14ac:dyDescent="0.25">
      <c r="A4141" t="s">
        <v>1302</v>
      </c>
      <c r="B4141">
        <v>93.4</v>
      </c>
      <c r="C4141">
        <v>62.5</v>
      </c>
      <c r="D4141">
        <v>317</v>
      </c>
      <c r="E4141">
        <v>2</v>
      </c>
      <c r="F4141">
        <v>1</v>
      </c>
      <c r="G4141">
        <v>33</v>
      </c>
      <c r="H4141">
        <v>0</v>
      </c>
      <c r="I4141">
        <v>10.31</v>
      </c>
      <c r="J4141">
        <v>3</v>
      </c>
      <c r="K4141">
        <v>1</v>
      </c>
      <c r="L4141" s="1">
        <v>42652</v>
      </c>
      <c r="M4141" t="s">
        <v>22</v>
      </c>
      <c r="N4141" t="s">
        <v>31</v>
      </c>
      <c r="O4141" t="s">
        <v>59</v>
      </c>
      <c r="P4141" t="s">
        <v>252</v>
      </c>
      <c r="Q4141" t="s">
        <v>59</v>
      </c>
      <c r="R4141" t="s">
        <v>26</v>
      </c>
      <c r="S4141" t="s">
        <v>81</v>
      </c>
      <c r="T4141">
        <v>79</v>
      </c>
      <c r="U4141">
        <v>0</v>
      </c>
      <c r="V4141">
        <v>-122.20055600000001</v>
      </c>
      <c r="W4141">
        <v>37.751666999999998</v>
      </c>
    </row>
    <row r="4142" spans="1:23" x14ac:dyDescent="0.25">
      <c r="A4142" t="s">
        <v>1302</v>
      </c>
      <c r="B4142">
        <v>81.099999999999994</v>
      </c>
      <c r="C4142">
        <v>64.709999999999994</v>
      </c>
      <c r="D4142">
        <v>225</v>
      </c>
      <c r="E4142">
        <v>1</v>
      </c>
      <c r="F4142">
        <v>1</v>
      </c>
      <c r="G4142">
        <v>97</v>
      </c>
      <c r="H4142">
        <v>0.11799999999999999</v>
      </c>
      <c r="I4142">
        <v>11.43</v>
      </c>
      <c r="J4142">
        <v>-16</v>
      </c>
      <c r="K4142">
        <v>0</v>
      </c>
      <c r="L4142" s="1">
        <v>42659</v>
      </c>
      <c r="M4142" t="s">
        <v>22</v>
      </c>
      <c r="N4142" t="s">
        <v>68</v>
      </c>
      <c r="O4142" t="s">
        <v>59</v>
      </c>
      <c r="P4142" t="s">
        <v>309</v>
      </c>
      <c r="Q4142" t="s">
        <v>59</v>
      </c>
      <c r="R4142" t="s">
        <v>103</v>
      </c>
      <c r="S4142" t="s">
        <v>81</v>
      </c>
      <c r="T4142">
        <v>64</v>
      </c>
      <c r="U4142">
        <v>0</v>
      </c>
      <c r="V4142">
        <v>-122.20055600000001</v>
      </c>
      <c r="W4142">
        <v>37.751666999999998</v>
      </c>
    </row>
    <row r="4143" spans="1:23" x14ac:dyDescent="0.25">
      <c r="A4143" t="s">
        <v>1302</v>
      </c>
      <c r="B4143">
        <v>85.4</v>
      </c>
      <c r="C4143">
        <v>62.16</v>
      </c>
      <c r="D4143">
        <v>200</v>
      </c>
      <c r="E4143">
        <v>1</v>
      </c>
      <c r="F4143">
        <v>0</v>
      </c>
      <c r="G4143">
        <v>39</v>
      </c>
      <c r="H4143">
        <v>0</v>
      </c>
      <c r="I4143">
        <v>6.96</v>
      </c>
      <c r="J4143">
        <v>17</v>
      </c>
      <c r="K4143">
        <v>1</v>
      </c>
      <c r="L4143" s="1">
        <v>42666</v>
      </c>
      <c r="M4143" t="s">
        <v>27</v>
      </c>
      <c r="N4143" t="s">
        <v>113</v>
      </c>
      <c r="O4143" t="s">
        <v>113</v>
      </c>
      <c r="P4143" t="s">
        <v>283</v>
      </c>
      <c r="Q4143" t="s">
        <v>59</v>
      </c>
      <c r="R4143" t="s">
        <v>26</v>
      </c>
      <c r="S4143" t="s">
        <v>174</v>
      </c>
      <c r="T4143">
        <v>71</v>
      </c>
      <c r="U4143">
        <v>0</v>
      </c>
      <c r="V4143">
        <v>-81.637500000000003</v>
      </c>
      <c r="W4143">
        <v>30.323889000000001</v>
      </c>
    </row>
    <row r="4144" spans="1:23" x14ac:dyDescent="0.25">
      <c r="A4144" t="s">
        <v>1302</v>
      </c>
      <c r="B4144">
        <v>117.4</v>
      </c>
      <c r="C4144">
        <v>67.8</v>
      </c>
      <c r="D4144">
        <v>513</v>
      </c>
      <c r="E4144">
        <v>4</v>
      </c>
      <c r="F4144">
        <v>0</v>
      </c>
      <c r="G4144">
        <v>50</v>
      </c>
      <c r="H4144">
        <v>0</v>
      </c>
      <c r="I4144">
        <v>9.1999999999999993</v>
      </c>
      <c r="J4144">
        <v>6</v>
      </c>
      <c r="K4144">
        <v>1</v>
      </c>
      <c r="L4144" s="1">
        <v>42673</v>
      </c>
      <c r="M4144" t="s">
        <v>27</v>
      </c>
      <c r="N4144" t="s">
        <v>152</v>
      </c>
      <c r="O4144" t="s">
        <v>152</v>
      </c>
      <c r="P4144" t="s">
        <v>561</v>
      </c>
      <c r="Q4144" t="s">
        <v>59</v>
      </c>
      <c r="R4144" t="s">
        <v>26</v>
      </c>
      <c r="S4144" t="s">
        <v>304</v>
      </c>
      <c r="T4144">
        <v>87</v>
      </c>
      <c r="U4144">
        <v>0</v>
      </c>
      <c r="V4144">
        <v>-82.503332999999998</v>
      </c>
      <c r="W4144">
        <v>27.975833000000002</v>
      </c>
    </row>
    <row r="4145" spans="1:23" x14ac:dyDescent="0.25">
      <c r="A4145" t="s">
        <v>1302</v>
      </c>
      <c r="B4145">
        <v>80.599999999999994</v>
      </c>
      <c r="C4145">
        <v>64.52</v>
      </c>
      <c r="D4145">
        <v>184</v>
      </c>
      <c r="E4145">
        <v>0</v>
      </c>
      <c r="F4145">
        <v>0</v>
      </c>
      <c r="G4145">
        <v>81</v>
      </c>
      <c r="H4145">
        <v>0</v>
      </c>
      <c r="I4145">
        <v>6.96</v>
      </c>
      <c r="J4145">
        <v>10</v>
      </c>
      <c r="K4145">
        <v>1</v>
      </c>
      <c r="L4145" s="1">
        <v>42680</v>
      </c>
      <c r="M4145" t="s">
        <v>22</v>
      </c>
      <c r="N4145" t="s">
        <v>36</v>
      </c>
      <c r="O4145" t="s">
        <v>59</v>
      </c>
      <c r="P4145" t="s">
        <v>124</v>
      </c>
      <c r="Q4145" t="s">
        <v>59</v>
      </c>
      <c r="R4145" t="s">
        <v>26</v>
      </c>
      <c r="S4145" t="s">
        <v>81</v>
      </c>
      <c r="T4145">
        <v>63</v>
      </c>
      <c r="U4145">
        <v>0</v>
      </c>
      <c r="V4145">
        <v>-122.20055600000001</v>
      </c>
      <c r="W4145">
        <v>37.751666999999998</v>
      </c>
    </row>
    <row r="4146" spans="1:23" x14ac:dyDescent="0.25">
      <c r="A4146" t="s">
        <v>1302</v>
      </c>
      <c r="B4146">
        <v>100.2</v>
      </c>
      <c r="C4146">
        <v>68.42</v>
      </c>
      <c r="D4146">
        <v>315</v>
      </c>
      <c r="E4146">
        <v>2</v>
      </c>
      <c r="F4146">
        <v>1</v>
      </c>
      <c r="G4146">
        <v>60</v>
      </c>
      <c r="H4146">
        <v>0</v>
      </c>
      <c r="I4146">
        <v>10.31</v>
      </c>
      <c r="J4146">
        <v>3</v>
      </c>
      <c r="K4146">
        <v>1</v>
      </c>
      <c r="L4146" s="1">
        <v>42701</v>
      </c>
      <c r="M4146" t="s">
        <v>22</v>
      </c>
      <c r="N4146" t="s">
        <v>56</v>
      </c>
      <c r="O4146" t="s">
        <v>59</v>
      </c>
      <c r="P4146" t="s">
        <v>458</v>
      </c>
      <c r="Q4146" t="s">
        <v>59</v>
      </c>
      <c r="R4146" t="s">
        <v>26</v>
      </c>
      <c r="S4146" t="s">
        <v>81</v>
      </c>
      <c r="T4146">
        <v>59</v>
      </c>
      <c r="U4146">
        <v>0</v>
      </c>
      <c r="V4146">
        <v>-122.20055600000001</v>
      </c>
      <c r="W4146">
        <v>37.751666999999998</v>
      </c>
    </row>
    <row r="4147" spans="1:23" x14ac:dyDescent="0.25">
      <c r="A4147" t="s">
        <v>1302</v>
      </c>
      <c r="B4147">
        <v>97.3</v>
      </c>
      <c r="C4147">
        <v>54.29</v>
      </c>
      <c r="D4147">
        <v>260</v>
      </c>
      <c r="E4147">
        <v>2</v>
      </c>
      <c r="F4147">
        <v>0</v>
      </c>
      <c r="G4147">
        <v>60</v>
      </c>
      <c r="H4147">
        <v>0</v>
      </c>
      <c r="I4147">
        <v>5.84</v>
      </c>
      <c r="J4147">
        <v>14</v>
      </c>
      <c r="K4147">
        <v>1</v>
      </c>
      <c r="L4147" s="1">
        <v>42708</v>
      </c>
      <c r="M4147" t="s">
        <v>22</v>
      </c>
      <c r="N4147" t="s">
        <v>42</v>
      </c>
      <c r="O4147" t="s">
        <v>59</v>
      </c>
      <c r="P4147" t="s">
        <v>205</v>
      </c>
      <c r="Q4147" t="s">
        <v>59</v>
      </c>
      <c r="R4147" t="s">
        <v>26</v>
      </c>
      <c r="S4147" t="s">
        <v>81</v>
      </c>
      <c r="T4147">
        <v>59</v>
      </c>
      <c r="U4147">
        <v>0</v>
      </c>
      <c r="V4147">
        <v>-122.20055600000001</v>
      </c>
      <c r="W4147">
        <v>37.751666999999998</v>
      </c>
    </row>
    <row r="4148" spans="1:23" x14ac:dyDescent="0.25">
      <c r="A4148" t="s">
        <v>1302</v>
      </c>
      <c r="B4148">
        <v>49.1</v>
      </c>
      <c r="C4148">
        <v>41.46</v>
      </c>
      <c r="D4148">
        <v>117</v>
      </c>
      <c r="E4148">
        <v>0</v>
      </c>
      <c r="F4148">
        <v>0</v>
      </c>
      <c r="G4148">
        <v>60</v>
      </c>
      <c r="H4148">
        <v>0</v>
      </c>
      <c r="I4148">
        <v>3.36</v>
      </c>
      <c r="J4148">
        <v>-8</v>
      </c>
      <c r="K4148">
        <v>0</v>
      </c>
      <c r="L4148" s="1">
        <v>42712</v>
      </c>
      <c r="M4148" t="s">
        <v>27</v>
      </c>
      <c r="N4148" t="s">
        <v>68</v>
      </c>
      <c r="O4148" t="s">
        <v>68</v>
      </c>
      <c r="P4148" t="s">
        <v>524</v>
      </c>
      <c r="Q4148" t="s">
        <v>59</v>
      </c>
      <c r="R4148" t="s">
        <v>26</v>
      </c>
      <c r="S4148" t="s">
        <v>131</v>
      </c>
      <c r="T4148">
        <v>22</v>
      </c>
      <c r="U4148">
        <v>0</v>
      </c>
      <c r="V4148">
        <v>-94.483889000000005</v>
      </c>
      <c r="W4148">
        <v>39.048889000000003</v>
      </c>
    </row>
    <row r="4149" spans="1:23" x14ac:dyDescent="0.25">
      <c r="A4149" t="s">
        <v>1302</v>
      </c>
      <c r="B4149">
        <v>81.7</v>
      </c>
      <c r="C4149">
        <v>63.33</v>
      </c>
      <c r="D4149">
        <v>213</v>
      </c>
      <c r="E4149">
        <v>1</v>
      </c>
      <c r="F4149">
        <v>1</v>
      </c>
      <c r="G4149">
        <v>28</v>
      </c>
      <c r="H4149">
        <v>0</v>
      </c>
      <c r="I4149">
        <v>6.96</v>
      </c>
      <c r="J4149">
        <v>3</v>
      </c>
      <c r="K4149">
        <v>1</v>
      </c>
      <c r="L4149" s="1">
        <v>42722</v>
      </c>
      <c r="M4149" t="s">
        <v>27</v>
      </c>
      <c r="N4149" t="s">
        <v>31</v>
      </c>
      <c r="O4149" t="s">
        <v>31</v>
      </c>
      <c r="P4149" t="s">
        <v>706</v>
      </c>
      <c r="Q4149" t="s">
        <v>59</v>
      </c>
      <c r="R4149" t="s">
        <v>26</v>
      </c>
      <c r="S4149" t="s">
        <v>71</v>
      </c>
      <c r="T4149">
        <v>61</v>
      </c>
      <c r="U4149">
        <v>0</v>
      </c>
      <c r="V4149">
        <v>-117.119444</v>
      </c>
      <c r="W4149">
        <v>32.783056000000002</v>
      </c>
    </row>
    <row r="4150" spans="1:23" x14ac:dyDescent="0.25">
      <c r="A4150" t="s">
        <v>1302</v>
      </c>
      <c r="B4150">
        <v>122</v>
      </c>
      <c r="C4150">
        <v>67.739999999999995</v>
      </c>
      <c r="D4150">
        <v>232</v>
      </c>
      <c r="E4150">
        <v>3</v>
      </c>
      <c r="F4150">
        <v>0</v>
      </c>
      <c r="G4150">
        <v>50</v>
      </c>
      <c r="H4150">
        <v>0</v>
      </c>
      <c r="I4150">
        <v>9.1999999999999993</v>
      </c>
      <c r="J4150">
        <v>8</v>
      </c>
      <c r="K4150">
        <v>1</v>
      </c>
      <c r="L4150" s="1">
        <v>42728</v>
      </c>
      <c r="M4150" t="s">
        <v>22</v>
      </c>
      <c r="N4150" t="s">
        <v>23</v>
      </c>
      <c r="O4150" t="s">
        <v>59</v>
      </c>
      <c r="P4150" t="s">
        <v>646</v>
      </c>
      <c r="Q4150" t="s">
        <v>59</v>
      </c>
      <c r="R4150" t="s">
        <v>26</v>
      </c>
      <c r="S4150" t="s">
        <v>81</v>
      </c>
      <c r="T4150">
        <v>53</v>
      </c>
      <c r="U4150">
        <v>0</v>
      </c>
      <c r="V4150">
        <v>-122.20055600000001</v>
      </c>
      <c r="W4150">
        <v>37.751666999999998</v>
      </c>
    </row>
    <row r="4151" spans="1:23" x14ac:dyDescent="0.25">
      <c r="A4151" t="s">
        <v>1302</v>
      </c>
      <c r="B4151">
        <v>114.3</v>
      </c>
      <c r="C4151">
        <v>68.75</v>
      </c>
      <c r="D4151">
        <v>262</v>
      </c>
      <c r="E4151">
        <v>2</v>
      </c>
      <c r="F4151">
        <v>0</v>
      </c>
      <c r="G4151">
        <v>50</v>
      </c>
      <c r="H4151">
        <v>0</v>
      </c>
      <c r="I4151">
        <v>5.84</v>
      </c>
      <c r="J4151">
        <v>10</v>
      </c>
      <c r="K4151">
        <v>1</v>
      </c>
      <c r="L4151" s="1">
        <v>42988</v>
      </c>
      <c r="M4151" t="s">
        <v>27</v>
      </c>
      <c r="N4151" t="s">
        <v>87</v>
      </c>
      <c r="O4151" t="s">
        <v>87</v>
      </c>
      <c r="P4151" t="s">
        <v>598</v>
      </c>
      <c r="Q4151" t="s">
        <v>59</v>
      </c>
      <c r="R4151" t="s">
        <v>26</v>
      </c>
      <c r="S4151" t="s">
        <v>89</v>
      </c>
      <c r="T4151">
        <v>77</v>
      </c>
      <c r="U4151">
        <v>0</v>
      </c>
      <c r="V4151">
        <v>-86.771388999999999</v>
      </c>
      <c r="W4151">
        <v>36.166389000000002</v>
      </c>
    </row>
    <row r="4152" spans="1:23" x14ac:dyDescent="0.25">
      <c r="A4152" t="s">
        <v>1302</v>
      </c>
      <c r="B4152">
        <v>136.6</v>
      </c>
      <c r="C4152">
        <v>82.14</v>
      </c>
      <c r="D4152">
        <v>230</v>
      </c>
      <c r="E4152">
        <v>3</v>
      </c>
      <c r="F4152">
        <v>0</v>
      </c>
      <c r="G4152">
        <v>53</v>
      </c>
      <c r="I4152">
        <v>5.59</v>
      </c>
      <c r="J4152">
        <v>25</v>
      </c>
      <c r="K4152">
        <v>1</v>
      </c>
      <c r="L4152" s="1">
        <v>42995</v>
      </c>
      <c r="M4152" t="s">
        <v>22</v>
      </c>
      <c r="N4152" t="s">
        <v>48</v>
      </c>
      <c r="O4152" t="s">
        <v>59</v>
      </c>
      <c r="P4152" t="s">
        <v>334</v>
      </c>
      <c r="Q4152" t="s">
        <v>59</v>
      </c>
      <c r="S4152" t="s">
        <v>81</v>
      </c>
      <c r="T4152">
        <v>70</v>
      </c>
      <c r="U4152">
        <v>0</v>
      </c>
      <c r="V4152">
        <v>-122.20055600000001</v>
      </c>
      <c r="W4152">
        <v>37.751666999999998</v>
      </c>
    </row>
    <row r="4153" spans="1:23" x14ac:dyDescent="0.25">
      <c r="A4153" t="s">
        <v>1302</v>
      </c>
      <c r="B4153">
        <v>52.9</v>
      </c>
      <c r="C4153">
        <v>61.29</v>
      </c>
      <c r="D4153">
        <v>118</v>
      </c>
      <c r="E4153">
        <v>1</v>
      </c>
      <c r="F4153">
        <v>2</v>
      </c>
      <c r="G4153">
        <v>80</v>
      </c>
      <c r="H4153">
        <v>0</v>
      </c>
      <c r="I4153">
        <v>0</v>
      </c>
      <c r="J4153">
        <v>-17</v>
      </c>
      <c r="K4153">
        <v>0</v>
      </c>
      <c r="L4153" s="1">
        <v>43002</v>
      </c>
      <c r="M4153" t="s">
        <v>27</v>
      </c>
      <c r="N4153" t="s">
        <v>97</v>
      </c>
      <c r="O4153" t="s">
        <v>97</v>
      </c>
      <c r="P4153" t="s">
        <v>457</v>
      </c>
      <c r="Q4153" t="s">
        <v>59</v>
      </c>
      <c r="R4153" t="s">
        <v>26</v>
      </c>
      <c r="S4153" t="s">
        <v>99</v>
      </c>
      <c r="T4153">
        <v>71</v>
      </c>
      <c r="U4153">
        <v>0</v>
      </c>
      <c r="V4153">
        <v>-76.864444000000006</v>
      </c>
      <c r="W4153">
        <v>38.907778</v>
      </c>
    </row>
    <row r="4154" spans="1:23" x14ac:dyDescent="0.25">
      <c r="A4154" t="s">
        <v>1302</v>
      </c>
      <c r="B4154">
        <v>100</v>
      </c>
      <c r="C4154">
        <v>55.56</v>
      </c>
      <c r="D4154">
        <v>143</v>
      </c>
      <c r="E4154">
        <v>1</v>
      </c>
      <c r="F4154">
        <v>0</v>
      </c>
      <c r="G4154">
        <v>20</v>
      </c>
      <c r="H4154">
        <v>0</v>
      </c>
      <c r="I4154">
        <v>17.21</v>
      </c>
      <c r="J4154">
        <v>-6</v>
      </c>
      <c r="K4154">
        <v>0</v>
      </c>
      <c r="L4154" s="1">
        <v>43009</v>
      </c>
      <c r="M4154" t="s">
        <v>27</v>
      </c>
      <c r="N4154" t="s">
        <v>36</v>
      </c>
      <c r="O4154" t="s">
        <v>36</v>
      </c>
      <c r="P4154" t="s">
        <v>387</v>
      </c>
      <c r="Q4154" t="s">
        <v>59</v>
      </c>
      <c r="R4154" t="s">
        <v>26</v>
      </c>
      <c r="S4154" t="s">
        <v>38</v>
      </c>
      <c r="T4154">
        <v>62</v>
      </c>
      <c r="U4154">
        <v>0</v>
      </c>
      <c r="V4154">
        <v>-105.02</v>
      </c>
      <c r="W4154">
        <v>39.743889000000003</v>
      </c>
    </row>
    <row r="4155" spans="1:23" x14ac:dyDescent="0.25">
      <c r="A4155" t="s">
        <v>1302</v>
      </c>
      <c r="B4155">
        <v>67.5</v>
      </c>
      <c r="C4155">
        <v>70</v>
      </c>
      <c r="D4155">
        <v>171</v>
      </c>
      <c r="E4155">
        <v>1</v>
      </c>
      <c r="F4155">
        <v>2</v>
      </c>
      <c r="G4155">
        <v>24</v>
      </c>
      <c r="I4155">
        <v>8.08</v>
      </c>
      <c r="J4155">
        <v>-1</v>
      </c>
      <c r="K4155">
        <v>0</v>
      </c>
      <c r="L4155" s="1">
        <v>43023</v>
      </c>
      <c r="M4155" t="s">
        <v>22</v>
      </c>
      <c r="N4155" t="s">
        <v>305</v>
      </c>
      <c r="O4155" t="s">
        <v>59</v>
      </c>
      <c r="P4155" t="s">
        <v>582</v>
      </c>
      <c r="Q4155" t="s">
        <v>59</v>
      </c>
      <c r="S4155" t="s">
        <v>81</v>
      </c>
      <c r="T4155">
        <v>76</v>
      </c>
      <c r="U4155">
        <v>0</v>
      </c>
      <c r="V4155">
        <v>-122.20055600000001</v>
      </c>
      <c r="W4155">
        <v>37.751666999999998</v>
      </c>
    </row>
    <row r="4156" spans="1:23" x14ac:dyDescent="0.25">
      <c r="A4156" t="s">
        <v>1302</v>
      </c>
      <c r="B4156">
        <v>101.2</v>
      </c>
      <c r="C4156">
        <v>55.77</v>
      </c>
      <c r="D4156">
        <v>417</v>
      </c>
      <c r="E4156">
        <v>3</v>
      </c>
      <c r="F4156">
        <v>0</v>
      </c>
      <c r="G4156">
        <v>78</v>
      </c>
      <c r="H4156">
        <v>0</v>
      </c>
      <c r="I4156">
        <v>9.1999999999999993</v>
      </c>
      <c r="J4156">
        <v>1</v>
      </c>
      <c r="K4156">
        <v>1</v>
      </c>
      <c r="L4156" s="1">
        <v>43027</v>
      </c>
      <c r="M4156" t="s">
        <v>22</v>
      </c>
      <c r="N4156" t="s">
        <v>68</v>
      </c>
      <c r="O4156" t="s">
        <v>59</v>
      </c>
      <c r="P4156" t="s">
        <v>1010</v>
      </c>
      <c r="Q4156" t="s">
        <v>59</v>
      </c>
      <c r="R4156" t="s">
        <v>26</v>
      </c>
      <c r="S4156" t="s">
        <v>81</v>
      </c>
      <c r="T4156">
        <v>62</v>
      </c>
      <c r="U4156">
        <v>0</v>
      </c>
      <c r="V4156">
        <v>-122.20055600000001</v>
      </c>
      <c r="W4156">
        <v>37.751666999999998</v>
      </c>
    </row>
    <row r="4157" spans="1:23" x14ac:dyDescent="0.25">
      <c r="A4157" t="s">
        <v>1302</v>
      </c>
      <c r="B4157">
        <v>71.2</v>
      </c>
      <c r="C4157">
        <v>63.27</v>
      </c>
      <c r="D4157">
        <v>313</v>
      </c>
      <c r="E4157">
        <v>1</v>
      </c>
      <c r="F4157">
        <v>2</v>
      </c>
      <c r="G4157">
        <v>96</v>
      </c>
      <c r="H4157">
        <v>4.0000000000000001E-3</v>
      </c>
      <c r="I4157">
        <v>4.72</v>
      </c>
      <c r="J4157">
        <v>-20</v>
      </c>
      <c r="K4157">
        <v>0</v>
      </c>
      <c r="L4157" s="1">
        <v>43037</v>
      </c>
      <c r="M4157" t="s">
        <v>27</v>
      </c>
      <c r="N4157" t="s">
        <v>42</v>
      </c>
      <c r="O4157" t="s">
        <v>42</v>
      </c>
      <c r="P4157" t="s">
        <v>210</v>
      </c>
      <c r="Q4157" t="s">
        <v>59</v>
      </c>
      <c r="R4157" t="s">
        <v>33</v>
      </c>
      <c r="S4157" t="s">
        <v>54</v>
      </c>
      <c r="T4157">
        <v>43</v>
      </c>
      <c r="U4157">
        <v>0</v>
      </c>
      <c r="V4157">
        <v>-78.787000000000006</v>
      </c>
      <c r="W4157">
        <v>42.774000000000001</v>
      </c>
    </row>
    <row r="4158" spans="1:23" x14ac:dyDescent="0.25">
      <c r="A4158" t="s">
        <v>1302</v>
      </c>
      <c r="B4158">
        <v>99.3</v>
      </c>
      <c r="C4158">
        <v>70</v>
      </c>
      <c r="D4158">
        <v>300</v>
      </c>
      <c r="E4158">
        <v>1</v>
      </c>
      <c r="F4158">
        <v>1</v>
      </c>
      <c r="G4158">
        <v>79</v>
      </c>
      <c r="H4158">
        <v>0</v>
      </c>
      <c r="I4158">
        <v>0</v>
      </c>
      <c r="J4158">
        <v>3</v>
      </c>
      <c r="K4158">
        <v>1</v>
      </c>
      <c r="L4158" s="1">
        <v>43044</v>
      </c>
      <c r="M4158" t="s">
        <v>27</v>
      </c>
      <c r="N4158" t="s">
        <v>28</v>
      </c>
      <c r="O4158" t="s">
        <v>28</v>
      </c>
      <c r="P4158" t="s">
        <v>91</v>
      </c>
      <c r="Q4158" t="s">
        <v>59</v>
      </c>
      <c r="R4158" t="s">
        <v>26</v>
      </c>
      <c r="S4158" t="s">
        <v>30</v>
      </c>
      <c r="T4158">
        <v>75</v>
      </c>
      <c r="U4158">
        <v>0</v>
      </c>
      <c r="V4158">
        <v>-80.238889</v>
      </c>
      <c r="W4158">
        <v>25.958055999999999</v>
      </c>
    </row>
    <row r="4159" spans="1:23" x14ac:dyDescent="0.25">
      <c r="A4159" t="s">
        <v>1302</v>
      </c>
      <c r="B4159">
        <v>136.30000000000001</v>
      </c>
      <c r="C4159">
        <v>75</v>
      </c>
      <c r="D4159">
        <v>253</v>
      </c>
      <c r="E4159">
        <v>2</v>
      </c>
      <c r="F4159">
        <v>0</v>
      </c>
      <c r="G4159">
        <v>100</v>
      </c>
      <c r="H4159">
        <v>1.2E-2</v>
      </c>
      <c r="I4159">
        <v>21.93</v>
      </c>
      <c r="J4159">
        <v>7</v>
      </c>
      <c r="K4159">
        <v>1</v>
      </c>
      <c r="L4159" s="1">
        <v>43065</v>
      </c>
      <c r="M4159" t="s">
        <v>22</v>
      </c>
      <c r="N4159" t="s">
        <v>36</v>
      </c>
      <c r="O4159" t="s">
        <v>59</v>
      </c>
      <c r="P4159" t="s">
        <v>348</v>
      </c>
      <c r="Q4159" t="s">
        <v>59</v>
      </c>
      <c r="R4159" t="s">
        <v>33</v>
      </c>
      <c r="S4159" t="s">
        <v>81</v>
      </c>
      <c r="T4159">
        <v>61</v>
      </c>
      <c r="U4159">
        <v>0</v>
      </c>
      <c r="V4159">
        <v>-122.20055600000001</v>
      </c>
      <c r="W4159">
        <v>37.751666999999998</v>
      </c>
    </row>
    <row r="4160" spans="1:23" x14ac:dyDescent="0.25">
      <c r="A4160" t="s">
        <v>1302</v>
      </c>
      <c r="B4160">
        <v>95.5</v>
      </c>
      <c r="C4160">
        <v>61.11</v>
      </c>
      <c r="D4160">
        <v>287</v>
      </c>
      <c r="E4160">
        <v>1</v>
      </c>
      <c r="F4160">
        <v>0</v>
      </c>
      <c r="G4160">
        <v>44</v>
      </c>
      <c r="I4160">
        <v>3.73</v>
      </c>
      <c r="J4160">
        <v>7</v>
      </c>
      <c r="K4160">
        <v>1</v>
      </c>
      <c r="L4160" s="1">
        <v>43072</v>
      </c>
      <c r="M4160" t="s">
        <v>22</v>
      </c>
      <c r="N4160" t="s">
        <v>101</v>
      </c>
      <c r="O4160" t="s">
        <v>59</v>
      </c>
      <c r="P4160" t="s">
        <v>63</v>
      </c>
      <c r="Q4160" t="s">
        <v>59</v>
      </c>
      <c r="S4160" t="s">
        <v>81</v>
      </c>
      <c r="T4160">
        <v>58</v>
      </c>
      <c r="U4160">
        <v>0</v>
      </c>
      <c r="V4160">
        <v>-122.20055600000001</v>
      </c>
      <c r="W4160">
        <v>37.751666999999998</v>
      </c>
    </row>
    <row r="4161" spans="1:23" x14ac:dyDescent="0.25">
      <c r="A4161" t="s">
        <v>1302</v>
      </c>
      <c r="B4161">
        <v>60.1</v>
      </c>
      <c r="C4161">
        <v>58.54</v>
      </c>
      <c r="D4161">
        <v>211</v>
      </c>
      <c r="E4161">
        <v>1</v>
      </c>
      <c r="F4161">
        <v>2</v>
      </c>
      <c r="G4161">
        <v>36</v>
      </c>
      <c r="H4161">
        <v>0</v>
      </c>
      <c r="I4161">
        <v>13.86</v>
      </c>
      <c r="J4161">
        <v>-11</v>
      </c>
      <c r="K4161">
        <v>0</v>
      </c>
      <c r="L4161" s="1">
        <v>43079</v>
      </c>
      <c r="M4161" t="s">
        <v>27</v>
      </c>
      <c r="N4161" t="s">
        <v>68</v>
      </c>
      <c r="O4161" t="s">
        <v>68</v>
      </c>
      <c r="P4161" t="s">
        <v>755</v>
      </c>
      <c r="Q4161" t="s">
        <v>59</v>
      </c>
      <c r="R4161" t="s">
        <v>26</v>
      </c>
      <c r="S4161" t="s">
        <v>131</v>
      </c>
      <c r="T4161">
        <v>55</v>
      </c>
      <c r="U4161">
        <v>0</v>
      </c>
      <c r="V4161">
        <v>-94.483889000000005</v>
      </c>
      <c r="W4161">
        <v>39.048889000000003</v>
      </c>
    </row>
    <row r="4162" spans="1:23" x14ac:dyDescent="0.25">
      <c r="A4162" t="s">
        <v>1302</v>
      </c>
      <c r="B4162">
        <v>84.4</v>
      </c>
      <c r="C4162">
        <v>55.26</v>
      </c>
      <c r="D4162">
        <v>171</v>
      </c>
      <c r="E4162">
        <v>2</v>
      </c>
      <c r="F4162">
        <v>0</v>
      </c>
      <c r="G4162">
        <v>33</v>
      </c>
      <c r="I4162">
        <v>4.72</v>
      </c>
      <c r="J4162">
        <v>-3</v>
      </c>
      <c r="K4162">
        <v>0</v>
      </c>
      <c r="L4162" s="1">
        <v>43086</v>
      </c>
      <c r="M4162" t="s">
        <v>22</v>
      </c>
      <c r="N4162" t="s">
        <v>107</v>
      </c>
      <c r="O4162" t="s">
        <v>59</v>
      </c>
      <c r="P4162" t="s">
        <v>98</v>
      </c>
      <c r="Q4162" t="s">
        <v>59</v>
      </c>
      <c r="S4162" t="s">
        <v>81</v>
      </c>
      <c r="T4162">
        <v>53</v>
      </c>
      <c r="U4162">
        <v>0</v>
      </c>
      <c r="V4162">
        <v>-122.20055600000001</v>
      </c>
      <c r="W4162">
        <v>37.751666999999998</v>
      </c>
    </row>
    <row r="4163" spans="1:23" x14ac:dyDescent="0.25">
      <c r="A4163" t="s">
        <v>1302</v>
      </c>
      <c r="B4163">
        <v>48.1</v>
      </c>
      <c r="C4163">
        <v>51.72</v>
      </c>
      <c r="D4163">
        <v>140</v>
      </c>
      <c r="E4163">
        <v>1</v>
      </c>
      <c r="F4163">
        <v>2</v>
      </c>
      <c r="G4163">
        <v>43</v>
      </c>
      <c r="I4163">
        <v>13.3</v>
      </c>
      <c r="J4163">
        <v>-9</v>
      </c>
      <c r="K4163">
        <v>0</v>
      </c>
      <c r="L4163" s="1">
        <v>43094</v>
      </c>
      <c r="M4163" t="s">
        <v>27</v>
      </c>
      <c r="N4163" t="s">
        <v>93</v>
      </c>
      <c r="O4163" t="s">
        <v>93</v>
      </c>
      <c r="P4163" t="s">
        <v>661</v>
      </c>
      <c r="Q4163" t="s">
        <v>59</v>
      </c>
      <c r="S4163" t="s">
        <v>95</v>
      </c>
      <c r="T4163">
        <v>29</v>
      </c>
      <c r="U4163">
        <v>0</v>
      </c>
      <c r="V4163">
        <v>-75.167500000000004</v>
      </c>
      <c r="W4163">
        <v>39.900832999999999</v>
      </c>
    </row>
    <row r="4164" spans="1:23" x14ac:dyDescent="0.25">
      <c r="A4164" t="s">
        <v>1302</v>
      </c>
      <c r="B4164">
        <v>91.8</v>
      </c>
      <c r="C4164">
        <v>67.86</v>
      </c>
      <c r="D4164">
        <v>243</v>
      </c>
      <c r="E4164">
        <v>1</v>
      </c>
      <c r="F4164">
        <v>1</v>
      </c>
      <c r="G4164">
        <v>49</v>
      </c>
      <c r="H4164">
        <v>0</v>
      </c>
      <c r="I4164">
        <v>8.08</v>
      </c>
      <c r="J4164">
        <v>-20</v>
      </c>
      <c r="K4164">
        <v>0</v>
      </c>
      <c r="L4164" s="1">
        <v>43100</v>
      </c>
      <c r="M4164" t="s">
        <v>27</v>
      </c>
      <c r="N4164" t="s">
        <v>305</v>
      </c>
      <c r="O4164" t="s">
        <v>305</v>
      </c>
      <c r="P4164" t="s">
        <v>29</v>
      </c>
      <c r="Q4164" t="s">
        <v>59</v>
      </c>
      <c r="R4164" t="s">
        <v>26</v>
      </c>
      <c r="S4164" t="s">
        <v>807</v>
      </c>
      <c r="T4164">
        <v>62</v>
      </c>
      <c r="U4164">
        <v>0</v>
      </c>
      <c r="V4164">
        <v>-118.261</v>
      </c>
      <c r="W4164">
        <v>33.863999999999997</v>
      </c>
    </row>
    <row r="4165" spans="1:23" x14ac:dyDescent="0.25">
      <c r="A4165" t="s">
        <v>1302</v>
      </c>
      <c r="B4165">
        <v>62.8</v>
      </c>
      <c r="C4165">
        <v>72.5</v>
      </c>
      <c r="D4165">
        <v>303</v>
      </c>
      <c r="E4165">
        <v>0</v>
      </c>
      <c r="F4165">
        <v>3</v>
      </c>
      <c r="G4165">
        <v>73</v>
      </c>
      <c r="I4165">
        <v>8.08</v>
      </c>
      <c r="J4165">
        <v>-20</v>
      </c>
      <c r="K4165">
        <v>0</v>
      </c>
      <c r="L4165" s="1">
        <v>43353</v>
      </c>
      <c r="M4165" t="s">
        <v>22</v>
      </c>
      <c r="N4165" t="s">
        <v>294</v>
      </c>
      <c r="O4165" t="s">
        <v>59</v>
      </c>
      <c r="P4165" t="s">
        <v>1304</v>
      </c>
      <c r="Q4165" t="s">
        <v>59</v>
      </c>
      <c r="S4165" t="s">
        <v>81</v>
      </c>
      <c r="T4165">
        <v>63</v>
      </c>
      <c r="U4165">
        <v>0</v>
      </c>
      <c r="V4165">
        <v>-122.20055600000001</v>
      </c>
      <c r="W4165">
        <v>37.751666999999998</v>
      </c>
    </row>
    <row r="4166" spans="1:23" x14ac:dyDescent="0.25">
      <c r="A4166" t="s">
        <v>1302</v>
      </c>
      <c r="B4166">
        <v>114.6</v>
      </c>
      <c r="C4166">
        <v>90.63</v>
      </c>
      <c r="D4166">
        <v>288</v>
      </c>
      <c r="E4166">
        <v>1</v>
      </c>
      <c r="F4166">
        <v>0</v>
      </c>
      <c r="G4166">
        <v>13</v>
      </c>
      <c r="H4166">
        <v>0</v>
      </c>
      <c r="I4166">
        <v>5.78</v>
      </c>
      <c r="J4166">
        <v>-1</v>
      </c>
      <c r="K4166">
        <v>0</v>
      </c>
      <c r="L4166" s="1">
        <v>43359</v>
      </c>
      <c r="M4166" t="s">
        <v>27</v>
      </c>
      <c r="N4166" t="s">
        <v>36</v>
      </c>
      <c r="O4166" t="s">
        <v>36</v>
      </c>
      <c r="P4166" t="s">
        <v>331</v>
      </c>
      <c r="Q4166" t="s">
        <v>59</v>
      </c>
      <c r="R4166" t="s">
        <v>26</v>
      </c>
      <c r="S4166" t="s">
        <v>38</v>
      </c>
      <c r="T4166">
        <v>88</v>
      </c>
      <c r="U4166">
        <v>0</v>
      </c>
      <c r="V4166">
        <v>-105.02</v>
      </c>
      <c r="W4166">
        <v>39.743889000000003</v>
      </c>
    </row>
    <row r="4167" spans="1:23" x14ac:dyDescent="0.25">
      <c r="A4167" t="s">
        <v>1302</v>
      </c>
      <c r="B4167">
        <v>83.8</v>
      </c>
      <c r="C4167">
        <v>69.23</v>
      </c>
      <c r="D4167">
        <v>345</v>
      </c>
      <c r="E4167">
        <v>1</v>
      </c>
      <c r="F4167">
        <v>2</v>
      </c>
      <c r="G4167">
        <v>59</v>
      </c>
      <c r="H4167">
        <v>0</v>
      </c>
      <c r="I4167">
        <v>10.31</v>
      </c>
      <c r="J4167">
        <v>-8</v>
      </c>
      <c r="K4167">
        <v>0</v>
      </c>
      <c r="L4167" s="1">
        <v>43366</v>
      </c>
      <c r="M4167" t="s">
        <v>27</v>
      </c>
      <c r="N4167" t="s">
        <v>28</v>
      </c>
      <c r="O4167" t="s">
        <v>28</v>
      </c>
      <c r="P4167" t="s">
        <v>147</v>
      </c>
      <c r="Q4167" t="s">
        <v>59</v>
      </c>
      <c r="R4167" t="s">
        <v>26</v>
      </c>
      <c r="S4167" t="s">
        <v>30</v>
      </c>
      <c r="T4167">
        <v>90</v>
      </c>
      <c r="U4167">
        <v>0</v>
      </c>
      <c r="V4167">
        <v>-80.238889</v>
      </c>
      <c r="W4167">
        <v>25.958055999999999</v>
      </c>
    </row>
    <row r="4168" spans="1:23" x14ac:dyDescent="0.25">
      <c r="A4168" t="s">
        <v>1302</v>
      </c>
      <c r="B4168">
        <v>92.4</v>
      </c>
      <c r="C4168">
        <v>60.34</v>
      </c>
      <c r="D4168">
        <v>437</v>
      </c>
      <c r="E4168">
        <v>4</v>
      </c>
      <c r="F4168">
        <v>2</v>
      </c>
      <c r="G4168">
        <v>44</v>
      </c>
      <c r="I4168">
        <v>10.56</v>
      </c>
      <c r="J4168">
        <v>3</v>
      </c>
      <c r="K4168">
        <v>1</v>
      </c>
      <c r="L4168" s="1">
        <v>43373</v>
      </c>
      <c r="M4168" t="s">
        <v>22</v>
      </c>
      <c r="N4168" t="s">
        <v>51</v>
      </c>
      <c r="O4168" t="s">
        <v>59</v>
      </c>
      <c r="P4168" t="s">
        <v>1308</v>
      </c>
      <c r="Q4168" t="s">
        <v>59</v>
      </c>
      <c r="S4168" t="s">
        <v>81</v>
      </c>
      <c r="T4168">
        <v>71</v>
      </c>
      <c r="U4168">
        <v>0</v>
      </c>
      <c r="V4168">
        <v>-122.20055600000001</v>
      </c>
      <c r="W4168">
        <v>37.751666999999998</v>
      </c>
    </row>
    <row r="4169" spans="1:23" x14ac:dyDescent="0.25">
      <c r="A4169" t="s">
        <v>1302</v>
      </c>
      <c r="B4169">
        <v>94</v>
      </c>
      <c r="C4169">
        <v>72.73</v>
      </c>
      <c r="D4169">
        <v>268</v>
      </c>
      <c r="E4169">
        <v>1</v>
      </c>
      <c r="F4169">
        <v>1</v>
      </c>
      <c r="G4169">
        <v>61</v>
      </c>
      <c r="H4169">
        <v>0</v>
      </c>
      <c r="I4169">
        <v>12.74</v>
      </c>
      <c r="J4169">
        <v>-16</v>
      </c>
      <c r="K4169">
        <v>0</v>
      </c>
      <c r="L4169" s="1">
        <v>43380</v>
      </c>
      <c r="M4169" t="s">
        <v>27</v>
      </c>
      <c r="N4169" t="s">
        <v>305</v>
      </c>
      <c r="O4169" t="s">
        <v>305</v>
      </c>
      <c r="P4169" t="s">
        <v>309</v>
      </c>
      <c r="Q4169" t="s">
        <v>59</v>
      </c>
      <c r="R4169" t="s">
        <v>26</v>
      </c>
      <c r="S4169" t="s">
        <v>807</v>
      </c>
      <c r="T4169">
        <v>72</v>
      </c>
      <c r="U4169">
        <v>0</v>
      </c>
      <c r="V4169">
        <v>-118.261</v>
      </c>
      <c r="W4169">
        <v>33.863999999999997</v>
      </c>
    </row>
    <row r="4170" spans="1:23" x14ac:dyDescent="0.25">
      <c r="A4170" t="s">
        <v>1302</v>
      </c>
      <c r="B4170">
        <v>136.6</v>
      </c>
      <c r="C4170">
        <v>75</v>
      </c>
      <c r="D4170">
        <v>244</v>
      </c>
      <c r="E4170">
        <v>3</v>
      </c>
      <c r="F4170">
        <v>0</v>
      </c>
      <c r="G4170">
        <v>61</v>
      </c>
      <c r="I4170">
        <v>13.67</v>
      </c>
      <c r="J4170">
        <v>-14</v>
      </c>
      <c r="K4170">
        <v>0</v>
      </c>
      <c r="L4170" s="1">
        <v>43401</v>
      </c>
      <c r="M4170" t="s">
        <v>22</v>
      </c>
      <c r="N4170" t="s">
        <v>23</v>
      </c>
      <c r="O4170" t="s">
        <v>59</v>
      </c>
      <c r="P4170" t="s">
        <v>1273</v>
      </c>
      <c r="Q4170" t="s">
        <v>59</v>
      </c>
      <c r="S4170" t="s">
        <v>81</v>
      </c>
      <c r="T4170">
        <v>69</v>
      </c>
      <c r="U4170">
        <v>0</v>
      </c>
      <c r="V4170">
        <v>-122.20055600000001</v>
      </c>
      <c r="W4170">
        <v>37.751666999999998</v>
      </c>
    </row>
    <row r="4171" spans="1:23" x14ac:dyDescent="0.25">
      <c r="A4171" t="s">
        <v>1302</v>
      </c>
      <c r="B4171">
        <v>99.5</v>
      </c>
      <c r="C4171">
        <v>76.19</v>
      </c>
      <c r="D4171">
        <v>171</v>
      </c>
      <c r="E4171">
        <v>0</v>
      </c>
      <c r="F4171">
        <v>0</v>
      </c>
      <c r="G4171">
        <v>50</v>
      </c>
      <c r="I4171">
        <v>3.73</v>
      </c>
      <c r="J4171">
        <v>-31</v>
      </c>
      <c r="K4171">
        <v>0</v>
      </c>
      <c r="L4171" s="1">
        <v>43405</v>
      </c>
      <c r="M4171" t="s">
        <v>27</v>
      </c>
      <c r="N4171" t="s">
        <v>140</v>
      </c>
      <c r="O4171" t="s">
        <v>140</v>
      </c>
      <c r="P4171" t="s">
        <v>735</v>
      </c>
      <c r="Q4171" t="s">
        <v>59</v>
      </c>
      <c r="S4171" t="s">
        <v>292</v>
      </c>
      <c r="T4171">
        <v>73</v>
      </c>
      <c r="U4171">
        <v>0</v>
      </c>
      <c r="V4171">
        <v>-121.97</v>
      </c>
      <c r="W4171">
        <v>37.402999999999999</v>
      </c>
    </row>
    <row r="4172" spans="1:23" x14ac:dyDescent="0.25">
      <c r="A4172" t="s">
        <v>1302</v>
      </c>
      <c r="B4172">
        <v>83.5</v>
      </c>
      <c r="C4172">
        <v>64.86</v>
      </c>
      <c r="D4172">
        <v>243</v>
      </c>
      <c r="E4172">
        <v>0</v>
      </c>
      <c r="F4172">
        <v>0</v>
      </c>
      <c r="G4172">
        <v>12</v>
      </c>
      <c r="I4172">
        <v>10.56</v>
      </c>
      <c r="J4172">
        <v>-14</v>
      </c>
      <c r="K4172">
        <v>0</v>
      </c>
      <c r="L4172" s="1">
        <v>43415</v>
      </c>
      <c r="M4172" t="s">
        <v>22</v>
      </c>
      <c r="N4172" t="s">
        <v>305</v>
      </c>
      <c r="O4172" t="s">
        <v>59</v>
      </c>
      <c r="P4172" t="s">
        <v>1253</v>
      </c>
      <c r="Q4172" t="s">
        <v>59</v>
      </c>
      <c r="S4172" t="s">
        <v>81</v>
      </c>
      <c r="T4172">
        <v>71</v>
      </c>
      <c r="U4172">
        <v>0</v>
      </c>
      <c r="V4172">
        <v>-122.20055600000001</v>
      </c>
      <c r="W4172">
        <v>37.751666999999998</v>
      </c>
    </row>
    <row r="4173" spans="1:23" x14ac:dyDescent="0.25">
      <c r="A4173" t="s">
        <v>1302</v>
      </c>
      <c r="B4173">
        <v>100.5</v>
      </c>
      <c r="C4173">
        <v>61.29</v>
      </c>
      <c r="D4173">
        <v>192</v>
      </c>
      <c r="E4173">
        <v>2</v>
      </c>
      <c r="F4173">
        <v>0</v>
      </c>
      <c r="G4173">
        <v>22</v>
      </c>
      <c r="H4173">
        <v>0</v>
      </c>
      <c r="I4173">
        <v>0</v>
      </c>
      <c r="J4173">
        <v>2</v>
      </c>
      <c r="K4173">
        <v>1</v>
      </c>
      <c r="L4173" s="1">
        <v>43422</v>
      </c>
      <c r="M4173" t="s">
        <v>27</v>
      </c>
      <c r="N4173" t="s">
        <v>119</v>
      </c>
      <c r="O4173" t="s">
        <v>119</v>
      </c>
      <c r="P4173" t="s">
        <v>244</v>
      </c>
      <c r="Q4173" t="s">
        <v>59</v>
      </c>
      <c r="R4173" t="s">
        <v>26</v>
      </c>
      <c r="S4173" t="s">
        <v>425</v>
      </c>
      <c r="T4173">
        <v>72</v>
      </c>
      <c r="U4173">
        <v>1</v>
      </c>
      <c r="V4173">
        <v>-112.26300000000001</v>
      </c>
      <c r="W4173">
        <v>33.527999999999999</v>
      </c>
    </row>
    <row r="4174" spans="1:23" x14ac:dyDescent="0.25">
      <c r="A4174" t="s">
        <v>1302</v>
      </c>
      <c r="B4174">
        <v>74.900000000000006</v>
      </c>
      <c r="C4174">
        <v>47.06</v>
      </c>
      <c r="D4174">
        <v>194</v>
      </c>
      <c r="E4174">
        <v>1</v>
      </c>
      <c r="F4174">
        <v>0</v>
      </c>
      <c r="G4174">
        <v>46</v>
      </c>
      <c r="H4174">
        <v>0</v>
      </c>
      <c r="I4174">
        <v>12.74</v>
      </c>
      <c r="J4174">
        <v>-17</v>
      </c>
      <c r="K4174">
        <v>0</v>
      </c>
      <c r="L4174" s="1">
        <v>43429</v>
      </c>
      <c r="M4174" t="s">
        <v>27</v>
      </c>
      <c r="N4174" t="s">
        <v>132</v>
      </c>
      <c r="O4174" t="s">
        <v>132</v>
      </c>
      <c r="P4174" t="s">
        <v>666</v>
      </c>
      <c r="Q4174" t="s">
        <v>59</v>
      </c>
      <c r="R4174" t="s">
        <v>26</v>
      </c>
      <c r="S4174" t="s">
        <v>186</v>
      </c>
      <c r="T4174">
        <v>61</v>
      </c>
      <c r="U4174">
        <v>0</v>
      </c>
      <c r="V4174">
        <v>-76.622777999999997</v>
      </c>
      <c r="W4174">
        <v>39.278055999999999</v>
      </c>
    </row>
    <row r="4175" spans="1:23" x14ac:dyDescent="0.25">
      <c r="A4175" t="s">
        <v>1302</v>
      </c>
      <c r="B4175">
        <v>123.2</v>
      </c>
      <c r="C4175">
        <v>76.319999999999993</v>
      </c>
      <c r="D4175">
        <v>285</v>
      </c>
      <c r="E4175">
        <v>3</v>
      </c>
      <c r="F4175">
        <v>0</v>
      </c>
      <c r="G4175">
        <v>55</v>
      </c>
      <c r="I4175">
        <v>6.84</v>
      </c>
      <c r="J4175">
        <v>-7</v>
      </c>
      <c r="K4175">
        <v>0</v>
      </c>
      <c r="L4175" s="1">
        <v>43436</v>
      </c>
      <c r="M4175" t="s">
        <v>22</v>
      </c>
      <c r="N4175" t="s">
        <v>68</v>
      </c>
      <c r="O4175" t="s">
        <v>59</v>
      </c>
      <c r="P4175" t="s">
        <v>1309</v>
      </c>
      <c r="Q4175" t="s">
        <v>59</v>
      </c>
      <c r="S4175" t="s">
        <v>81</v>
      </c>
      <c r="T4175">
        <v>54</v>
      </c>
      <c r="U4175">
        <v>0</v>
      </c>
      <c r="V4175">
        <v>-122.20055600000001</v>
      </c>
      <c r="W4175">
        <v>37.751666999999998</v>
      </c>
    </row>
    <row r="4176" spans="1:23" x14ac:dyDescent="0.25">
      <c r="A4176" t="s">
        <v>1302</v>
      </c>
      <c r="B4176">
        <v>122.4</v>
      </c>
      <c r="C4176">
        <v>73.53</v>
      </c>
      <c r="D4176">
        <v>322</v>
      </c>
      <c r="E4176">
        <v>2</v>
      </c>
      <c r="F4176">
        <v>0</v>
      </c>
      <c r="G4176">
        <v>67</v>
      </c>
      <c r="I4176">
        <v>5.59</v>
      </c>
      <c r="J4176">
        <v>3</v>
      </c>
      <c r="K4176">
        <v>1</v>
      </c>
      <c r="L4176" s="1">
        <v>43443</v>
      </c>
      <c r="M4176" t="s">
        <v>22</v>
      </c>
      <c r="N4176" t="s">
        <v>62</v>
      </c>
      <c r="O4176" t="s">
        <v>59</v>
      </c>
      <c r="P4176" t="s">
        <v>173</v>
      </c>
      <c r="Q4176" t="s">
        <v>59</v>
      </c>
      <c r="S4176" t="s">
        <v>81</v>
      </c>
      <c r="T4176">
        <v>56</v>
      </c>
      <c r="U4176">
        <v>0</v>
      </c>
      <c r="V4176">
        <v>-122.20055600000001</v>
      </c>
      <c r="W4176">
        <v>37.751666999999998</v>
      </c>
    </row>
    <row r="4177" spans="1:23" x14ac:dyDescent="0.25">
      <c r="A4177" t="s">
        <v>1302</v>
      </c>
      <c r="B4177">
        <v>85.7</v>
      </c>
      <c r="C4177">
        <v>55.26</v>
      </c>
      <c r="D4177">
        <v>263</v>
      </c>
      <c r="E4177">
        <v>1</v>
      </c>
      <c r="F4177">
        <v>0</v>
      </c>
      <c r="G4177">
        <v>86</v>
      </c>
      <c r="H4177">
        <v>0</v>
      </c>
      <c r="I4177">
        <v>3.36</v>
      </c>
      <c r="J4177">
        <v>-14</v>
      </c>
      <c r="K4177">
        <v>0</v>
      </c>
      <c r="L4177" s="1">
        <v>43450</v>
      </c>
      <c r="M4177" t="s">
        <v>27</v>
      </c>
      <c r="N4177" t="s">
        <v>136</v>
      </c>
      <c r="O4177" t="s">
        <v>136</v>
      </c>
      <c r="P4177" t="s">
        <v>764</v>
      </c>
      <c r="Q4177" t="s">
        <v>59</v>
      </c>
      <c r="R4177" t="s">
        <v>26</v>
      </c>
      <c r="S4177" t="s">
        <v>161</v>
      </c>
      <c r="T4177">
        <v>45</v>
      </c>
      <c r="U4177">
        <v>0</v>
      </c>
      <c r="V4177">
        <v>-84.516000000000005</v>
      </c>
      <c r="W4177">
        <v>39.094999999999999</v>
      </c>
    </row>
    <row r="4178" spans="1:23" x14ac:dyDescent="0.25">
      <c r="A4178" t="s">
        <v>1302</v>
      </c>
      <c r="B4178">
        <v>89.7</v>
      </c>
      <c r="C4178">
        <v>73.08</v>
      </c>
      <c r="D4178">
        <v>167</v>
      </c>
      <c r="E4178">
        <v>0</v>
      </c>
      <c r="F4178">
        <v>0</v>
      </c>
      <c r="G4178">
        <v>83</v>
      </c>
      <c r="H4178">
        <v>0</v>
      </c>
      <c r="I4178">
        <v>17.21</v>
      </c>
      <c r="J4178">
        <v>13</v>
      </c>
      <c r="K4178">
        <v>1</v>
      </c>
      <c r="L4178" s="1">
        <v>43458</v>
      </c>
      <c r="M4178" t="s">
        <v>22</v>
      </c>
      <c r="N4178" t="s">
        <v>36</v>
      </c>
      <c r="O4178" t="s">
        <v>59</v>
      </c>
      <c r="P4178" t="s">
        <v>374</v>
      </c>
      <c r="Q4178" t="s">
        <v>59</v>
      </c>
      <c r="R4178" t="s">
        <v>26</v>
      </c>
      <c r="S4178" t="s">
        <v>81</v>
      </c>
      <c r="T4178">
        <v>56</v>
      </c>
      <c r="U4178">
        <v>0</v>
      </c>
      <c r="V4178">
        <v>-122.20055600000001</v>
      </c>
      <c r="W4178">
        <v>37.751666999999998</v>
      </c>
    </row>
    <row r="4179" spans="1:23" x14ac:dyDescent="0.25">
      <c r="A4179" t="s">
        <v>1302</v>
      </c>
      <c r="B4179">
        <v>60.8</v>
      </c>
      <c r="C4179">
        <v>72.73</v>
      </c>
      <c r="D4179">
        <v>185</v>
      </c>
      <c r="E4179">
        <v>0</v>
      </c>
      <c r="F4179">
        <v>2</v>
      </c>
      <c r="G4179">
        <v>47</v>
      </c>
      <c r="H4179">
        <v>0</v>
      </c>
      <c r="I4179">
        <v>12.74</v>
      </c>
      <c r="J4179">
        <v>-32</v>
      </c>
      <c r="K4179">
        <v>0</v>
      </c>
      <c r="L4179" s="1">
        <v>43464</v>
      </c>
      <c r="M4179" t="s">
        <v>27</v>
      </c>
      <c r="N4179" t="s">
        <v>68</v>
      </c>
      <c r="O4179" t="s">
        <v>68</v>
      </c>
      <c r="P4179" t="s">
        <v>1257</v>
      </c>
      <c r="Q4179" t="s">
        <v>59</v>
      </c>
      <c r="R4179" t="s">
        <v>26</v>
      </c>
      <c r="S4179" t="s">
        <v>131</v>
      </c>
      <c r="T4179">
        <v>41</v>
      </c>
      <c r="U4179">
        <v>0</v>
      </c>
      <c r="V4179">
        <v>-94.483889000000005</v>
      </c>
      <c r="W4179">
        <v>39.048889000000003</v>
      </c>
    </row>
    <row r="4180" spans="1:23" x14ac:dyDescent="0.25">
      <c r="A4180" t="s">
        <v>1302</v>
      </c>
      <c r="B4180">
        <v>121</v>
      </c>
      <c r="C4180">
        <v>84.62</v>
      </c>
      <c r="D4180">
        <v>259</v>
      </c>
      <c r="E4180">
        <v>1</v>
      </c>
      <c r="F4180">
        <v>0</v>
      </c>
      <c r="G4180">
        <v>73</v>
      </c>
      <c r="I4180">
        <v>13.67</v>
      </c>
      <c r="J4180">
        <v>8</v>
      </c>
      <c r="K4180">
        <v>1</v>
      </c>
      <c r="L4180" s="1">
        <v>43717</v>
      </c>
      <c r="M4180" t="s">
        <v>22</v>
      </c>
      <c r="N4180" t="s">
        <v>36</v>
      </c>
      <c r="O4180" t="s">
        <v>59</v>
      </c>
      <c r="P4180" t="s">
        <v>734</v>
      </c>
      <c r="Q4180" t="s">
        <v>59</v>
      </c>
      <c r="S4180" t="s">
        <v>81</v>
      </c>
      <c r="T4180">
        <v>64</v>
      </c>
      <c r="U4180">
        <v>0</v>
      </c>
      <c r="V4180">
        <v>-122.20055600000001</v>
      </c>
      <c r="W4180">
        <v>37.751666999999998</v>
      </c>
    </row>
    <row r="4181" spans="1:23" x14ac:dyDescent="0.25">
      <c r="A4181" t="s">
        <v>1302</v>
      </c>
      <c r="B4181">
        <v>61.1</v>
      </c>
      <c r="C4181">
        <v>60.53</v>
      </c>
      <c r="D4181">
        <v>198</v>
      </c>
      <c r="E4181">
        <v>1</v>
      </c>
      <c r="F4181">
        <v>2</v>
      </c>
      <c r="G4181">
        <v>60</v>
      </c>
      <c r="I4181">
        <v>8.08</v>
      </c>
      <c r="J4181">
        <v>-18</v>
      </c>
      <c r="K4181">
        <v>0</v>
      </c>
      <c r="L4181" s="1">
        <v>43723</v>
      </c>
      <c r="M4181" t="s">
        <v>22</v>
      </c>
      <c r="N4181" t="s">
        <v>68</v>
      </c>
      <c r="O4181" t="s">
        <v>59</v>
      </c>
      <c r="P4181" t="s">
        <v>74</v>
      </c>
      <c r="Q4181" t="s">
        <v>59</v>
      </c>
      <c r="S4181" t="s">
        <v>81</v>
      </c>
      <c r="T4181">
        <v>71</v>
      </c>
      <c r="U4181">
        <v>0</v>
      </c>
      <c r="V4181">
        <v>-122.20055600000001</v>
      </c>
      <c r="W4181">
        <v>37.751666999999998</v>
      </c>
    </row>
    <row r="4182" spans="1:23" x14ac:dyDescent="0.25">
      <c r="A4182" t="s">
        <v>1302</v>
      </c>
      <c r="B4182">
        <v>103.7</v>
      </c>
      <c r="C4182">
        <v>79.41</v>
      </c>
      <c r="D4182">
        <v>242</v>
      </c>
      <c r="E4182">
        <v>2</v>
      </c>
      <c r="F4182">
        <v>1</v>
      </c>
      <c r="G4182">
        <v>70</v>
      </c>
      <c r="H4182">
        <v>0</v>
      </c>
      <c r="I4182">
        <v>8.08</v>
      </c>
      <c r="J4182">
        <v>-20</v>
      </c>
      <c r="K4182">
        <v>0</v>
      </c>
      <c r="L4182" s="1">
        <v>43730</v>
      </c>
      <c r="M4182" t="s">
        <v>27</v>
      </c>
      <c r="N4182" t="s">
        <v>82</v>
      </c>
      <c r="O4182" t="s">
        <v>82</v>
      </c>
      <c r="P4182" t="s">
        <v>210</v>
      </c>
      <c r="Q4182" t="s">
        <v>59</v>
      </c>
      <c r="R4182" t="s">
        <v>26</v>
      </c>
      <c r="S4182" t="s">
        <v>165</v>
      </c>
      <c r="T4182">
        <v>65</v>
      </c>
      <c r="U4182">
        <v>1</v>
      </c>
      <c r="V4182">
        <v>-93.258055999999996</v>
      </c>
      <c r="W4182">
        <v>44.973889</v>
      </c>
    </row>
    <row r="4183" spans="1:23" x14ac:dyDescent="0.25">
      <c r="A4183" t="s">
        <v>1302</v>
      </c>
      <c r="B4183">
        <v>105.4</v>
      </c>
      <c r="C4183">
        <v>67.739999999999995</v>
      </c>
      <c r="D4183">
        <v>189</v>
      </c>
      <c r="E4183">
        <v>2</v>
      </c>
      <c r="F4183">
        <v>0</v>
      </c>
      <c r="G4183">
        <v>87</v>
      </c>
      <c r="H4183">
        <v>0.02</v>
      </c>
      <c r="I4183">
        <v>4.72</v>
      </c>
      <c r="J4183">
        <v>7</v>
      </c>
      <c r="K4183">
        <v>1</v>
      </c>
      <c r="L4183" s="1">
        <v>43737</v>
      </c>
      <c r="M4183" t="s">
        <v>27</v>
      </c>
      <c r="N4183" t="s">
        <v>23</v>
      </c>
      <c r="O4183" t="s">
        <v>23</v>
      </c>
      <c r="P4183" t="s">
        <v>227</v>
      </c>
      <c r="Q4183" t="s">
        <v>59</v>
      </c>
      <c r="R4183" t="s">
        <v>33</v>
      </c>
      <c r="S4183" t="s">
        <v>198</v>
      </c>
      <c r="T4183">
        <v>83</v>
      </c>
      <c r="U4183">
        <v>1</v>
      </c>
      <c r="V4183">
        <v>-86.162806000000003</v>
      </c>
      <c r="W4183">
        <v>39.760055999999999</v>
      </c>
    </row>
    <row r="4184" spans="1:23" x14ac:dyDescent="0.25">
      <c r="A4184" t="s">
        <v>1302</v>
      </c>
      <c r="B4184">
        <v>119.2</v>
      </c>
      <c r="C4184">
        <v>78.569999999999993</v>
      </c>
      <c r="D4184">
        <v>293</v>
      </c>
      <c r="E4184">
        <v>2</v>
      </c>
      <c r="F4184">
        <v>1</v>
      </c>
      <c r="G4184">
        <v>74</v>
      </c>
      <c r="H4184">
        <v>0</v>
      </c>
      <c r="I4184">
        <v>4.72</v>
      </c>
      <c r="J4184">
        <v>-18</v>
      </c>
      <c r="K4184">
        <v>0</v>
      </c>
      <c r="L4184" s="1">
        <v>43758</v>
      </c>
      <c r="M4184" t="s">
        <v>27</v>
      </c>
      <c r="N4184" t="s">
        <v>73</v>
      </c>
      <c r="O4184" t="s">
        <v>73</v>
      </c>
      <c r="P4184" t="s">
        <v>976</v>
      </c>
      <c r="Q4184" t="s">
        <v>59</v>
      </c>
      <c r="R4184" t="s">
        <v>26</v>
      </c>
      <c r="S4184" t="s">
        <v>168</v>
      </c>
      <c r="T4184">
        <v>59</v>
      </c>
      <c r="U4184">
        <v>0</v>
      </c>
      <c r="V4184">
        <v>-88.062222000000006</v>
      </c>
      <c r="W4184">
        <v>44.501389000000003</v>
      </c>
    </row>
    <row r="4185" spans="1:23" x14ac:dyDescent="0.25">
      <c r="A4185" t="s">
        <v>1302</v>
      </c>
      <c r="B4185">
        <v>125</v>
      </c>
      <c r="C4185">
        <v>60</v>
      </c>
      <c r="D4185">
        <v>285</v>
      </c>
      <c r="E4185">
        <v>3</v>
      </c>
      <c r="F4185">
        <v>0</v>
      </c>
      <c r="G4185">
        <v>57</v>
      </c>
      <c r="H4185">
        <v>0</v>
      </c>
      <c r="I4185">
        <v>5.84</v>
      </c>
      <c r="J4185">
        <v>-3</v>
      </c>
      <c r="K4185">
        <v>0</v>
      </c>
      <c r="L4185" s="1">
        <v>43765</v>
      </c>
      <c r="M4185" t="s">
        <v>27</v>
      </c>
      <c r="N4185" t="s">
        <v>109</v>
      </c>
      <c r="O4185" t="s">
        <v>109</v>
      </c>
      <c r="P4185" t="s">
        <v>327</v>
      </c>
      <c r="Q4185" t="s">
        <v>59</v>
      </c>
      <c r="R4185" t="s">
        <v>26</v>
      </c>
      <c r="S4185" t="s">
        <v>111</v>
      </c>
      <c r="T4185">
        <v>75</v>
      </c>
      <c r="U4185">
        <v>1</v>
      </c>
      <c r="V4185">
        <v>-95.410832999999997</v>
      </c>
      <c r="W4185">
        <v>29.684722000000001</v>
      </c>
    </row>
    <row r="4186" spans="1:23" x14ac:dyDescent="0.25">
      <c r="A4186" t="s">
        <v>1302</v>
      </c>
      <c r="B4186">
        <v>116.2</v>
      </c>
      <c r="C4186">
        <v>64.52</v>
      </c>
      <c r="D4186">
        <v>289</v>
      </c>
      <c r="E4186">
        <v>2</v>
      </c>
      <c r="F4186">
        <v>0</v>
      </c>
      <c r="G4186">
        <v>29</v>
      </c>
      <c r="I4186">
        <v>5.59</v>
      </c>
      <c r="J4186">
        <v>7</v>
      </c>
      <c r="K4186">
        <v>1</v>
      </c>
      <c r="L4186" s="1">
        <v>43772</v>
      </c>
      <c r="M4186" t="s">
        <v>22</v>
      </c>
      <c r="N4186" t="s">
        <v>83</v>
      </c>
      <c r="O4186" t="s">
        <v>59</v>
      </c>
      <c r="P4186" t="s">
        <v>227</v>
      </c>
      <c r="Q4186" t="s">
        <v>59</v>
      </c>
      <c r="S4186" t="s">
        <v>81</v>
      </c>
      <c r="T4186">
        <v>73</v>
      </c>
      <c r="U4186">
        <v>0</v>
      </c>
      <c r="V4186">
        <v>-122.20055600000001</v>
      </c>
      <c r="W4186">
        <v>37.751666999999998</v>
      </c>
    </row>
    <row r="4187" spans="1:23" x14ac:dyDescent="0.25">
      <c r="A4187" t="s">
        <v>1302</v>
      </c>
      <c r="B4187">
        <v>98.6</v>
      </c>
      <c r="C4187">
        <v>67.739999999999995</v>
      </c>
      <c r="D4187">
        <v>218</v>
      </c>
      <c r="E4187">
        <v>1</v>
      </c>
      <c r="F4187">
        <v>0</v>
      </c>
      <c r="G4187">
        <v>82</v>
      </c>
      <c r="I4187">
        <v>5.59</v>
      </c>
      <c r="J4187">
        <v>2</v>
      </c>
      <c r="K4187">
        <v>1</v>
      </c>
      <c r="L4187" s="1">
        <v>43776</v>
      </c>
      <c r="M4187" t="s">
        <v>22</v>
      </c>
      <c r="N4187" t="s">
        <v>305</v>
      </c>
      <c r="O4187" t="s">
        <v>59</v>
      </c>
      <c r="P4187" t="s">
        <v>451</v>
      </c>
      <c r="Q4187" t="s">
        <v>59</v>
      </c>
      <c r="S4187" t="s">
        <v>81</v>
      </c>
      <c r="T4187">
        <v>53</v>
      </c>
      <c r="U4187">
        <v>0</v>
      </c>
      <c r="V4187">
        <v>-122.20055600000001</v>
      </c>
      <c r="W4187">
        <v>37.751666999999998</v>
      </c>
    </row>
    <row r="4188" spans="1:23" x14ac:dyDescent="0.25">
      <c r="A4188" t="s">
        <v>1302</v>
      </c>
      <c r="B4188">
        <v>105.7</v>
      </c>
      <c r="C4188">
        <v>86.21</v>
      </c>
      <c r="D4188">
        <v>292</v>
      </c>
      <c r="E4188">
        <v>1</v>
      </c>
      <c r="F4188">
        <v>1</v>
      </c>
      <c r="G4188">
        <v>57</v>
      </c>
      <c r="I4188">
        <v>4.3499999999999996</v>
      </c>
      <c r="J4188">
        <v>7</v>
      </c>
      <c r="K4188">
        <v>1</v>
      </c>
      <c r="L4188" s="1">
        <v>43786</v>
      </c>
      <c r="M4188" t="s">
        <v>22</v>
      </c>
      <c r="N4188" t="s">
        <v>136</v>
      </c>
      <c r="O4188" t="s">
        <v>59</v>
      </c>
      <c r="P4188" t="s">
        <v>191</v>
      </c>
      <c r="Q4188" t="s">
        <v>59</v>
      </c>
      <c r="S4188" t="s">
        <v>81</v>
      </c>
      <c r="T4188">
        <v>74</v>
      </c>
      <c r="U4188">
        <v>0</v>
      </c>
      <c r="V4188">
        <v>-122.20055600000001</v>
      </c>
      <c r="W4188">
        <v>37.751666999999998</v>
      </c>
    </row>
    <row r="4189" spans="1:23" x14ac:dyDescent="0.25">
      <c r="A4189" t="s">
        <v>1302</v>
      </c>
      <c r="B4189">
        <v>52.5</v>
      </c>
      <c r="C4189">
        <v>55.56</v>
      </c>
      <c r="D4189">
        <v>127</v>
      </c>
      <c r="E4189">
        <v>0</v>
      </c>
      <c r="F4189">
        <v>1</v>
      </c>
      <c r="G4189">
        <v>100</v>
      </c>
      <c r="H4189">
        <v>3.9E-2</v>
      </c>
      <c r="I4189">
        <v>9.1999999999999993</v>
      </c>
      <c r="J4189">
        <v>-31</v>
      </c>
      <c r="K4189">
        <v>0</v>
      </c>
      <c r="L4189" s="1">
        <v>43793</v>
      </c>
      <c r="M4189" t="s">
        <v>27</v>
      </c>
      <c r="N4189" t="s">
        <v>48</v>
      </c>
      <c r="O4189" t="s">
        <v>48</v>
      </c>
      <c r="P4189" t="s">
        <v>735</v>
      </c>
      <c r="Q4189" t="s">
        <v>59</v>
      </c>
      <c r="R4189" t="s">
        <v>33</v>
      </c>
      <c r="S4189" t="s">
        <v>207</v>
      </c>
      <c r="T4189">
        <v>43</v>
      </c>
      <c r="U4189">
        <v>0</v>
      </c>
      <c r="V4189">
        <v>-74.074360999999996</v>
      </c>
      <c r="W4189">
        <v>40.813527999999998</v>
      </c>
    </row>
    <row r="4190" spans="1:23" x14ac:dyDescent="0.25">
      <c r="A4190" t="s">
        <v>1302</v>
      </c>
      <c r="B4190">
        <v>71.8</v>
      </c>
      <c r="C4190">
        <v>66.67</v>
      </c>
      <c r="D4190">
        <v>222</v>
      </c>
      <c r="E4190">
        <v>1</v>
      </c>
      <c r="F4190">
        <v>2</v>
      </c>
      <c r="G4190">
        <v>58</v>
      </c>
      <c r="H4190">
        <v>0</v>
      </c>
      <c r="I4190">
        <v>16.09</v>
      </c>
      <c r="J4190">
        <v>-31</v>
      </c>
      <c r="K4190">
        <v>0</v>
      </c>
      <c r="L4190" s="1">
        <v>43800</v>
      </c>
      <c r="M4190" t="s">
        <v>27</v>
      </c>
      <c r="N4190" t="s">
        <v>68</v>
      </c>
      <c r="O4190" t="s">
        <v>68</v>
      </c>
      <c r="P4190" t="s">
        <v>1310</v>
      </c>
      <c r="Q4190" t="s">
        <v>59</v>
      </c>
      <c r="R4190" t="s">
        <v>26</v>
      </c>
      <c r="S4190" t="s">
        <v>131</v>
      </c>
      <c r="T4190">
        <v>34</v>
      </c>
      <c r="U4190">
        <v>0</v>
      </c>
      <c r="V4190">
        <v>-94.483889000000005</v>
      </c>
      <c r="W4190">
        <v>39.048889000000003</v>
      </c>
    </row>
    <row r="4191" spans="1:23" x14ac:dyDescent="0.25">
      <c r="A4191" t="s">
        <v>1302</v>
      </c>
      <c r="B4191">
        <v>115.1</v>
      </c>
      <c r="C4191">
        <v>73.53</v>
      </c>
      <c r="D4191">
        <v>262</v>
      </c>
      <c r="E4191">
        <v>2</v>
      </c>
      <c r="F4191">
        <v>0</v>
      </c>
      <c r="G4191">
        <v>72</v>
      </c>
      <c r="I4191">
        <v>8.08</v>
      </c>
      <c r="J4191">
        <v>-21</v>
      </c>
      <c r="K4191">
        <v>0</v>
      </c>
      <c r="L4191" s="1">
        <v>43807</v>
      </c>
      <c r="M4191" t="s">
        <v>22</v>
      </c>
      <c r="N4191" t="s">
        <v>87</v>
      </c>
      <c r="O4191" t="s">
        <v>59</v>
      </c>
      <c r="P4191" t="s">
        <v>1025</v>
      </c>
      <c r="Q4191" t="s">
        <v>59</v>
      </c>
      <c r="S4191" t="s">
        <v>81</v>
      </c>
      <c r="T4191">
        <v>60</v>
      </c>
      <c r="U4191">
        <v>0</v>
      </c>
      <c r="V4191">
        <v>-122.20055600000001</v>
      </c>
      <c r="W4191">
        <v>37.751666999999998</v>
      </c>
    </row>
    <row r="4192" spans="1:23" x14ac:dyDescent="0.25">
      <c r="A4192" t="s">
        <v>1302</v>
      </c>
      <c r="B4192">
        <v>93.2</v>
      </c>
      <c r="C4192">
        <v>61.11</v>
      </c>
      <c r="D4192">
        <v>267</v>
      </c>
      <c r="E4192">
        <v>1</v>
      </c>
      <c r="F4192">
        <v>0</v>
      </c>
      <c r="G4192">
        <v>55</v>
      </c>
      <c r="I4192">
        <v>10.56</v>
      </c>
      <c r="J4192">
        <v>-4</v>
      </c>
      <c r="K4192">
        <v>0</v>
      </c>
      <c r="L4192" s="1">
        <v>43814</v>
      </c>
      <c r="M4192" t="s">
        <v>22</v>
      </c>
      <c r="N4192" t="s">
        <v>113</v>
      </c>
      <c r="O4192" t="s">
        <v>59</v>
      </c>
      <c r="P4192" t="s">
        <v>610</v>
      </c>
      <c r="Q4192" t="s">
        <v>59</v>
      </c>
      <c r="S4192" t="s">
        <v>81</v>
      </c>
      <c r="T4192">
        <v>57</v>
      </c>
      <c r="U4192">
        <v>0</v>
      </c>
      <c r="V4192">
        <v>-122.20055600000001</v>
      </c>
      <c r="W4192">
        <v>37.751666999999998</v>
      </c>
    </row>
    <row r="4193" spans="1:23" x14ac:dyDescent="0.25">
      <c r="A4193" t="s">
        <v>1302</v>
      </c>
      <c r="B4193">
        <v>118.2</v>
      </c>
      <c r="C4193">
        <v>86.67</v>
      </c>
      <c r="D4193">
        <v>291</v>
      </c>
      <c r="E4193">
        <v>1</v>
      </c>
      <c r="F4193">
        <v>0</v>
      </c>
      <c r="G4193">
        <v>58</v>
      </c>
      <c r="H4193">
        <v>0</v>
      </c>
      <c r="I4193">
        <v>11.43</v>
      </c>
      <c r="J4193">
        <v>7</v>
      </c>
      <c r="K4193">
        <v>1</v>
      </c>
      <c r="L4193" s="1">
        <v>43821</v>
      </c>
      <c r="M4193" t="s">
        <v>27</v>
      </c>
      <c r="N4193" t="s">
        <v>305</v>
      </c>
      <c r="O4193" t="s">
        <v>305</v>
      </c>
      <c r="P4193" t="s">
        <v>63</v>
      </c>
      <c r="Q4193" t="s">
        <v>59</v>
      </c>
      <c r="R4193" t="s">
        <v>26</v>
      </c>
      <c r="S4193" t="s">
        <v>807</v>
      </c>
      <c r="T4193">
        <v>63</v>
      </c>
      <c r="U4193">
        <v>0</v>
      </c>
      <c r="V4193">
        <v>-118.261</v>
      </c>
      <c r="W4193">
        <v>33.863999999999997</v>
      </c>
    </row>
    <row r="4194" spans="1:23" x14ac:dyDescent="0.25">
      <c r="A4194" t="s">
        <v>1302</v>
      </c>
      <c r="B4194">
        <v>97.3</v>
      </c>
      <c r="C4194">
        <v>63.04</v>
      </c>
      <c r="D4194">
        <v>391</v>
      </c>
      <c r="E4194">
        <v>1</v>
      </c>
      <c r="F4194">
        <v>0</v>
      </c>
      <c r="G4194">
        <v>42</v>
      </c>
      <c r="H4194">
        <v>0</v>
      </c>
      <c r="I4194">
        <v>11.5</v>
      </c>
      <c r="J4194">
        <v>-1</v>
      </c>
      <c r="K4194">
        <v>0</v>
      </c>
      <c r="L4194" s="1">
        <v>43828</v>
      </c>
      <c r="M4194" t="s">
        <v>27</v>
      </c>
      <c r="N4194" t="s">
        <v>36</v>
      </c>
      <c r="O4194" t="s">
        <v>36</v>
      </c>
      <c r="P4194" t="s">
        <v>1022</v>
      </c>
      <c r="Q4194" t="s">
        <v>59</v>
      </c>
      <c r="R4194" t="s">
        <v>26</v>
      </c>
      <c r="S4194" t="s">
        <v>38</v>
      </c>
      <c r="T4194">
        <v>24</v>
      </c>
      <c r="U4194">
        <v>0</v>
      </c>
      <c r="V4194">
        <v>-105.02</v>
      </c>
      <c r="W4194">
        <v>39.743889000000003</v>
      </c>
    </row>
    <row r="4195" spans="1:23" x14ac:dyDescent="0.25">
      <c r="A4195" t="s">
        <v>1302</v>
      </c>
      <c r="B4195">
        <v>107.5</v>
      </c>
      <c r="C4195">
        <v>73.33</v>
      </c>
      <c r="D4195">
        <v>239</v>
      </c>
      <c r="E4195">
        <v>1</v>
      </c>
      <c r="F4195">
        <v>0</v>
      </c>
      <c r="G4195">
        <v>61</v>
      </c>
      <c r="H4195">
        <v>0</v>
      </c>
      <c r="I4195">
        <v>2.4900000000000002</v>
      </c>
      <c r="J4195">
        <v>4</v>
      </c>
      <c r="K4195">
        <v>1</v>
      </c>
      <c r="L4195" s="1">
        <v>44087</v>
      </c>
      <c r="M4195" t="s">
        <v>27</v>
      </c>
      <c r="N4195" t="s">
        <v>56</v>
      </c>
      <c r="O4195" t="s">
        <v>56</v>
      </c>
      <c r="P4195" t="s">
        <v>427</v>
      </c>
      <c r="Q4195" t="s">
        <v>333</v>
      </c>
      <c r="R4195" t="s">
        <v>26</v>
      </c>
      <c r="S4195" t="s">
        <v>58</v>
      </c>
      <c r="T4195">
        <v>83</v>
      </c>
      <c r="U4195">
        <v>0</v>
      </c>
      <c r="V4195">
        <v>-80.852778000000001</v>
      </c>
      <c r="W4195">
        <v>35.225833000000002</v>
      </c>
    </row>
    <row r="4196" spans="1:23" x14ac:dyDescent="0.25">
      <c r="A4196" t="s">
        <v>1302</v>
      </c>
      <c r="B4196">
        <v>120.9</v>
      </c>
      <c r="C4196">
        <v>73.680000000000007</v>
      </c>
      <c r="D4196">
        <v>284</v>
      </c>
      <c r="E4196">
        <v>3</v>
      </c>
      <c r="F4196">
        <v>0</v>
      </c>
      <c r="G4196">
        <v>18</v>
      </c>
      <c r="H4196">
        <v>0</v>
      </c>
      <c r="I4196">
        <v>13.67</v>
      </c>
      <c r="J4196">
        <v>10</v>
      </c>
      <c r="K4196">
        <v>1</v>
      </c>
      <c r="L4196" s="1">
        <v>44095</v>
      </c>
      <c r="M4196" t="s">
        <v>22</v>
      </c>
      <c r="N4196" t="s">
        <v>46</v>
      </c>
      <c r="O4196" t="s">
        <v>333</v>
      </c>
      <c r="P4196" t="s">
        <v>581</v>
      </c>
      <c r="Q4196" t="s">
        <v>333</v>
      </c>
      <c r="R4196" t="s">
        <v>26</v>
      </c>
      <c r="S4196" t="s">
        <v>335</v>
      </c>
      <c r="T4196">
        <v>93</v>
      </c>
      <c r="U4196">
        <v>1</v>
      </c>
      <c r="V4196">
        <v>-115.183722</v>
      </c>
      <c r="W4196">
        <v>36.09075</v>
      </c>
    </row>
    <row r="4197" spans="1:23" x14ac:dyDescent="0.25">
      <c r="A4197" t="s">
        <v>1302</v>
      </c>
      <c r="B4197">
        <v>119.4</v>
      </c>
      <c r="C4197">
        <v>75</v>
      </c>
      <c r="D4197">
        <v>261</v>
      </c>
      <c r="E4197">
        <v>2</v>
      </c>
      <c r="F4197">
        <v>0</v>
      </c>
      <c r="G4197">
        <v>73</v>
      </c>
      <c r="H4197">
        <v>0</v>
      </c>
      <c r="I4197">
        <v>7.46</v>
      </c>
      <c r="J4197">
        <v>-16</v>
      </c>
      <c r="K4197">
        <v>0</v>
      </c>
      <c r="L4197" s="1">
        <v>44101</v>
      </c>
      <c r="M4197" t="s">
        <v>27</v>
      </c>
      <c r="N4197" t="s">
        <v>24</v>
      </c>
      <c r="O4197" t="s">
        <v>24</v>
      </c>
      <c r="P4197" t="s">
        <v>476</v>
      </c>
      <c r="Q4197" t="s">
        <v>333</v>
      </c>
      <c r="R4197" t="s">
        <v>26</v>
      </c>
      <c r="S4197" t="s">
        <v>66</v>
      </c>
      <c r="T4197">
        <v>77</v>
      </c>
      <c r="U4197">
        <v>0</v>
      </c>
      <c r="V4197">
        <v>-71.263999999999996</v>
      </c>
      <c r="W4197">
        <v>42.091000000000001</v>
      </c>
    </row>
    <row r="4198" spans="1:23" x14ac:dyDescent="0.25">
      <c r="A4198" t="s">
        <v>1302</v>
      </c>
      <c r="B4198">
        <v>107.3</v>
      </c>
      <c r="C4198">
        <v>72.73</v>
      </c>
      <c r="D4198">
        <v>311</v>
      </c>
      <c r="E4198">
        <v>2</v>
      </c>
      <c r="F4198">
        <v>0</v>
      </c>
      <c r="G4198">
        <v>6</v>
      </c>
      <c r="H4198">
        <v>0</v>
      </c>
      <c r="I4198">
        <v>5.59</v>
      </c>
      <c r="J4198">
        <v>-7</v>
      </c>
      <c r="K4198">
        <v>0</v>
      </c>
      <c r="L4198" s="1">
        <v>44108</v>
      </c>
      <c r="M4198" t="s">
        <v>22</v>
      </c>
      <c r="N4198" t="s">
        <v>42</v>
      </c>
      <c r="O4198" t="s">
        <v>333</v>
      </c>
      <c r="P4198" t="s">
        <v>789</v>
      </c>
      <c r="Q4198" t="s">
        <v>333</v>
      </c>
      <c r="R4198" t="s">
        <v>26</v>
      </c>
      <c r="S4198" t="s">
        <v>335</v>
      </c>
      <c r="T4198">
        <v>95</v>
      </c>
      <c r="U4198">
        <v>1</v>
      </c>
      <c r="V4198">
        <v>-115.183722</v>
      </c>
      <c r="W4198">
        <v>36.09075</v>
      </c>
    </row>
    <row r="4199" spans="1:23" x14ac:dyDescent="0.25">
      <c r="A4199" t="s">
        <v>1302</v>
      </c>
      <c r="B4199">
        <v>126.7</v>
      </c>
      <c r="C4199">
        <v>70.97</v>
      </c>
      <c r="D4199">
        <v>347</v>
      </c>
      <c r="E4199">
        <v>3</v>
      </c>
      <c r="F4199">
        <v>1</v>
      </c>
      <c r="G4199">
        <v>54</v>
      </c>
      <c r="H4199">
        <v>0</v>
      </c>
      <c r="I4199">
        <v>13.67</v>
      </c>
      <c r="J4199">
        <v>8</v>
      </c>
      <c r="K4199">
        <v>1</v>
      </c>
      <c r="L4199" s="1">
        <v>44115</v>
      </c>
      <c r="M4199" t="s">
        <v>27</v>
      </c>
      <c r="N4199" t="s">
        <v>68</v>
      </c>
      <c r="O4199" t="s">
        <v>68</v>
      </c>
      <c r="P4199" t="s">
        <v>275</v>
      </c>
      <c r="Q4199" t="s">
        <v>333</v>
      </c>
      <c r="R4199" t="s">
        <v>26</v>
      </c>
      <c r="S4199" t="s">
        <v>131</v>
      </c>
      <c r="T4199">
        <v>83</v>
      </c>
      <c r="U4199">
        <v>0</v>
      </c>
      <c r="V4199">
        <v>-94.483889000000005</v>
      </c>
      <c r="W4199">
        <v>39.048889000000003</v>
      </c>
    </row>
    <row r="4200" spans="1:23" x14ac:dyDescent="0.25">
      <c r="A4200" t="s">
        <v>1302</v>
      </c>
      <c r="B4200">
        <v>97.5</v>
      </c>
      <c r="C4200">
        <v>66.67</v>
      </c>
      <c r="D4200">
        <v>284</v>
      </c>
      <c r="E4200">
        <v>2</v>
      </c>
      <c r="F4200">
        <v>1</v>
      </c>
      <c r="G4200">
        <v>16</v>
      </c>
      <c r="H4200">
        <v>0</v>
      </c>
      <c r="I4200">
        <v>13.05</v>
      </c>
      <c r="J4200">
        <v>-25</v>
      </c>
      <c r="K4200">
        <v>0</v>
      </c>
      <c r="L4200" s="1">
        <v>44129</v>
      </c>
      <c r="M4200" t="s">
        <v>22</v>
      </c>
      <c r="N4200" t="s">
        <v>152</v>
      </c>
      <c r="O4200" t="s">
        <v>333</v>
      </c>
      <c r="P4200" t="s">
        <v>1311</v>
      </c>
      <c r="Q4200" t="s">
        <v>333</v>
      </c>
      <c r="R4200" t="s">
        <v>26</v>
      </c>
      <c r="S4200" t="s">
        <v>335</v>
      </c>
      <c r="T4200">
        <v>79</v>
      </c>
      <c r="U4200">
        <v>1</v>
      </c>
      <c r="V4200">
        <v>-115.183722</v>
      </c>
      <c r="W4200">
        <v>36.09075</v>
      </c>
    </row>
    <row r="4201" spans="1:23" x14ac:dyDescent="0.25">
      <c r="A4201" t="s">
        <v>1302</v>
      </c>
      <c r="B4201">
        <v>87.3</v>
      </c>
      <c r="C4201">
        <v>62.5</v>
      </c>
      <c r="D4201">
        <v>111</v>
      </c>
      <c r="E4201">
        <v>1</v>
      </c>
      <c r="F4201">
        <v>0</v>
      </c>
      <c r="G4201">
        <v>65</v>
      </c>
      <c r="H4201">
        <v>1.2E-2</v>
      </c>
      <c r="I4201">
        <v>37.9</v>
      </c>
      <c r="J4201">
        <v>10</v>
      </c>
      <c r="K4201">
        <v>1</v>
      </c>
      <c r="L4201" s="1">
        <v>44136</v>
      </c>
      <c r="M4201" t="s">
        <v>27</v>
      </c>
      <c r="N4201" t="s">
        <v>51</v>
      </c>
      <c r="O4201" t="s">
        <v>51</v>
      </c>
      <c r="P4201" t="s">
        <v>1086</v>
      </c>
      <c r="Q4201" t="s">
        <v>333</v>
      </c>
      <c r="R4201" t="s">
        <v>33</v>
      </c>
      <c r="S4201" t="s">
        <v>135</v>
      </c>
      <c r="T4201">
        <v>44</v>
      </c>
      <c r="U4201">
        <v>0</v>
      </c>
      <c r="V4201">
        <v>-81.699444</v>
      </c>
      <c r="W4201">
        <v>41.506110999999997</v>
      </c>
    </row>
    <row r="4202" spans="1:23" x14ac:dyDescent="0.25">
      <c r="A4202" t="s">
        <v>1302</v>
      </c>
      <c r="B4202">
        <v>108.1</v>
      </c>
      <c r="C4202">
        <v>56.52</v>
      </c>
      <c r="D4202">
        <v>165</v>
      </c>
      <c r="E4202">
        <v>2</v>
      </c>
      <c r="F4202">
        <v>0</v>
      </c>
      <c r="G4202">
        <v>50</v>
      </c>
      <c r="H4202">
        <v>0</v>
      </c>
      <c r="I4202">
        <v>32.31</v>
      </c>
      <c r="J4202">
        <v>5</v>
      </c>
      <c r="K4202">
        <v>1</v>
      </c>
      <c r="L4202" s="1">
        <v>44143</v>
      </c>
      <c r="M4202" t="s">
        <v>27</v>
      </c>
      <c r="N4202" t="s">
        <v>305</v>
      </c>
      <c r="O4202" t="s">
        <v>305</v>
      </c>
      <c r="P4202" t="s">
        <v>344</v>
      </c>
      <c r="Q4202" t="s">
        <v>333</v>
      </c>
      <c r="R4202" t="s">
        <v>26</v>
      </c>
      <c r="S4202" t="s">
        <v>878</v>
      </c>
      <c r="T4202">
        <v>59</v>
      </c>
      <c r="U4202">
        <v>0</v>
      </c>
      <c r="V4202">
        <v>-118.33920000000001</v>
      </c>
      <c r="W4202">
        <v>33.953449999999997</v>
      </c>
    </row>
    <row r="4203" spans="1:23" x14ac:dyDescent="0.25">
      <c r="A4203" t="s">
        <v>1302</v>
      </c>
      <c r="B4203">
        <v>81.099999999999994</v>
      </c>
      <c r="C4203">
        <v>64</v>
      </c>
      <c r="D4203">
        <v>154</v>
      </c>
      <c r="E4203">
        <v>0</v>
      </c>
      <c r="F4203">
        <v>0</v>
      </c>
      <c r="G4203">
        <v>15</v>
      </c>
      <c r="H4203">
        <v>0</v>
      </c>
      <c r="I4203">
        <v>3.11</v>
      </c>
      <c r="J4203">
        <v>25</v>
      </c>
      <c r="K4203">
        <v>1</v>
      </c>
      <c r="L4203" s="1">
        <v>44150</v>
      </c>
      <c r="M4203" t="s">
        <v>22</v>
      </c>
      <c r="N4203" t="s">
        <v>36</v>
      </c>
      <c r="O4203" t="s">
        <v>333</v>
      </c>
      <c r="P4203" t="s">
        <v>1162</v>
      </c>
      <c r="Q4203" t="s">
        <v>333</v>
      </c>
      <c r="R4203" t="s">
        <v>26</v>
      </c>
      <c r="S4203" t="s">
        <v>335</v>
      </c>
      <c r="T4203">
        <v>67</v>
      </c>
      <c r="U4203">
        <v>1</v>
      </c>
      <c r="V4203">
        <v>-115.183722</v>
      </c>
      <c r="W4203">
        <v>36.09075</v>
      </c>
    </row>
    <row r="4204" spans="1:23" x14ac:dyDescent="0.25">
      <c r="A4204" t="s">
        <v>1302</v>
      </c>
      <c r="B4204">
        <v>119.7</v>
      </c>
      <c r="C4204">
        <v>74.19</v>
      </c>
      <c r="D4204">
        <v>275</v>
      </c>
      <c r="E4204">
        <v>3</v>
      </c>
      <c r="F4204">
        <v>1</v>
      </c>
      <c r="G4204">
        <v>21</v>
      </c>
      <c r="H4204">
        <v>0</v>
      </c>
      <c r="I4204">
        <v>0</v>
      </c>
      <c r="J4204">
        <v>-4</v>
      </c>
      <c r="K4204">
        <v>0</v>
      </c>
      <c r="L4204" s="1">
        <v>44157</v>
      </c>
      <c r="M4204" t="s">
        <v>22</v>
      </c>
      <c r="N4204" t="s">
        <v>68</v>
      </c>
      <c r="O4204" t="s">
        <v>333</v>
      </c>
      <c r="P4204" t="s">
        <v>943</v>
      </c>
      <c r="Q4204" t="s">
        <v>333</v>
      </c>
      <c r="R4204" t="s">
        <v>26</v>
      </c>
      <c r="S4204" t="s">
        <v>335</v>
      </c>
      <c r="T4204">
        <v>58</v>
      </c>
      <c r="U4204">
        <v>1</v>
      </c>
      <c r="V4204">
        <v>-115.183722</v>
      </c>
      <c r="W4204">
        <v>36.09075</v>
      </c>
    </row>
    <row r="4205" spans="1:23" x14ac:dyDescent="0.25">
      <c r="A4205" t="s">
        <v>1302</v>
      </c>
      <c r="B4205">
        <v>70.099999999999994</v>
      </c>
      <c r="C4205">
        <v>64.709999999999994</v>
      </c>
      <c r="D4205">
        <v>215</v>
      </c>
      <c r="E4205">
        <v>0</v>
      </c>
      <c r="F4205">
        <v>1</v>
      </c>
      <c r="G4205">
        <v>89</v>
      </c>
      <c r="H4205">
        <v>0</v>
      </c>
      <c r="I4205">
        <v>7.46</v>
      </c>
      <c r="J4205">
        <v>-37</v>
      </c>
      <c r="K4205">
        <v>0</v>
      </c>
      <c r="L4205" s="1">
        <v>44164</v>
      </c>
      <c r="M4205" t="s">
        <v>27</v>
      </c>
      <c r="N4205" t="s">
        <v>39</v>
      </c>
      <c r="O4205" t="s">
        <v>39</v>
      </c>
      <c r="P4205" t="s">
        <v>1312</v>
      </c>
      <c r="Q4205" t="s">
        <v>333</v>
      </c>
      <c r="R4205" t="s">
        <v>26</v>
      </c>
      <c r="S4205" t="s">
        <v>340</v>
      </c>
      <c r="T4205">
        <v>55</v>
      </c>
      <c r="U4205">
        <v>1</v>
      </c>
      <c r="V4205">
        <v>-84.4</v>
      </c>
      <c r="W4205">
        <v>33.755555999999999</v>
      </c>
    </row>
    <row r="4206" spans="1:23" x14ac:dyDescent="0.25">
      <c r="A4206" t="s">
        <v>1302</v>
      </c>
      <c r="B4206">
        <v>97.9</v>
      </c>
      <c r="C4206">
        <v>59.57</v>
      </c>
      <c r="D4206">
        <v>381</v>
      </c>
      <c r="E4206">
        <v>3</v>
      </c>
      <c r="F4206">
        <v>1</v>
      </c>
      <c r="G4206">
        <v>48</v>
      </c>
      <c r="H4206">
        <v>0</v>
      </c>
      <c r="I4206">
        <v>21.13</v>
      </c>
      <c r="J4206">
        <v>3</v>
      </c>
      <c r="K4206">
        <v>1</v>
      </c>
      <c r="L4206" s="1">
        <v>44171</v>
      </c>
      <c r="M4206" t="s">
        <v>27</v>
      </c>
      <c r="N4206" t="s">
        <v>48</v>
      </c>
      <c r="O4206" t="s">
        <v>48</v>
      </c>
      <c r="P4206" t="s">
        <v>146</v>
      </c>
      <c r="Q4206" t="s">
        <v>333</v>
      </c>
      <c r="R4206" t="s">
        <v>26</v>
      </c>
      <c r="S4206" t="s">
        <v>207</v>
      </c>
      <c r="T4206">
        <v>39</v>
      </c>
      <c r="U4206">
        <v>0</v>
      </c>
      <c r="V4206">
        <v>-74.074360999999996</v>
      </c>
      <c r="W4206">
        <v>40.813527999999998</v>
      </c>
    </row>
    <row r="4207" spans="1:23" x14ac:dyDescent="0.25">
      <c r="A4207" t="s">
        <v>1302</v>
      </c>
      <c r="B4207">
        <v>85</v>
      </c>
      <c r="C4207">
        <v>68.89</v>
      </c>
      <c r="D4207">
        <v>316</v>
      </c>
      <c r="E4207">
        <v>2</v>
      </c>
      <c r="F4207">
        <v>2</v>
      </c>
      <c r="G4207">
        <v>19</v>
      </c>
      <c r="H4207">
        <v>0</v>
      </c>
      <c r="I4207">
        <v>4.97</v>
      </c>
      <c r="J4207">
        <v>-17</v>
      </c>
      <c r="K4207">
        <v>0</v>
      </c>
      <c r="L4207" s="1">
        <v>44178</v>
      </c>
      <c r="M4207" t="s">
        <v>22</v>
      </c>
      <c r="N4207" t="s">
        <v>23</v>
      </c>
      <c r="O4207" t="s">
        <v>333</v>
      </c>
      <c r="P4207" t="s">
        <v>529</v>
      </c>
      <c r="Q4207" t="s">
        <v>333</v>
      </c>
      <c r="R4207" t="s">
        <v>26</v>
      </c>
      <c r="S4207" t="s">
        <v>335</v>
      </c>
      <c r="T4207">
        <v>48</v>
      </c>
      <c r="U4207">
        <v>1</v>
      </c>
      <c r="V4207">
        <v>-115.183722</v>
      </c>
      <c r="W4207">
        <v>36.09075</v>
      </c>
    </row>
    <row r="4208" spans="1:23" x14ac:dyDescent="0.25">
      <c r="A4208" t="s">
        <v>1302</v>
      </c>
      <c r="B4208">
        <v>96.2</v>
      </c>
      <c r="C4208">
        <v>60</v>
      </c>
      <c r="D4208">
        <v>53</v>
      </c>
      <c r="E4208">
        <v>0</v>
      </c>
      <c r="F4208">
        <v>0</v>
      </c>
      <c r="G4208">
        <v>71</v>
      </c>
      <c r="H4208">
        <v>3.9E-2</v>
      </c>
      <c r="I4208">
        <v>13.67</v>
      </c>
      <c r="J4208">
        <v>-3</v>
      </c>
      <c r="K4208">
        <v>0</v>
      </c>
      <c r="L4208" s="1">
        <v>44182</v>
      </c>
      <c r="M4208" t="s">
        <v>22</v>
      </c>
      <c r="N4208" t="s">
        <v>305</v>
      </c>
      <c r="O4208" t="s">
        <v>333</v>
      </c>
      <c r="P4208" t="s">
        <v>250</v>
      </c>
      <c r="Q4208" t="s">
        <v>333</v>
      </c>
      <c r="R4208" t="s">
        <v>33</v>
      </c>
      <c r="S4208" t="s">
        <v>335</v>
      </c>
      <c r="T4208">
        <v>49</v>
      </c>
      <c r="U4208">
        <v>1</v>
      </c>
      <c r="V4208">
        <v>-115.183722</v>
      </c>
      <c r="W4208">
        <v>36.09075</v>
      </c>
    </row>
    <row r="4209" spans="1:23" x14ac:dyDescent="0.25">
      <c r="A4209" t="s">
        <v>1302</v>
      </c>
      <c r="B4209">
        <v>104.5</v>
      </c>
      <c r="C4209">
        <v>61.76</v>
      </c>
      <c r="D4209">
        <v>336</v>
      </c>
      <c r="E4209">
        <v>1</v>
      </c>
      <c r="F4209">
        <v>0</v>
      </c>
      <c r="G4209">
        <v>16</v>
      </c>
      <c r="H4209">
        <v>0</v>
      </c>
      <c r="I4209">
        <v>6.84</v>
      </c>
      <c r="J4209">
        <v>-1</v>
      </c>
      <c r="K4209">
        <v>0</v>
      </c>
      <c r="L4209" s="1">
        <v>44191</v>
      </c>
      <c r="M4209" t="s">
        <v>22</v>
      </c>
      <c r="N4209" t="s">
        <v>28</v>
      </c>
      <c r="O4209" t="s">
        <v>333</v>
      </c>
      <c r="P4209" t="s">
        <v>1313</v>
      </c>
      <c r="Q4209" t="s">
        <v>333</v>
      </c>
      <c r="R4209" t="s">
        <v>26</v>
      </c>
      <c r="S4209" t="s">
        <v>335</v>
      </c>
      <c r="T4209">
        <v>49</v>
      </c>
      <c r="U4209">
        <v>1</v>
      </c>
      <c r="V4209">
        <v>-115.183722</v>
      </c>
      <c r="W4209">
        <v>36.09075</v>
      </c>
    </row>
    <row r="4210" spans="1:23" x14ac:dyDescent="0.25">
      <c r="A4210" t="s">
        <v>1302</v>
      </c>
      <c r="B4210">
        <v>91</v>
      </c>
      <c r="C4210">
        <v>63.16</v>
      </c>
      <c r="D4210">
        <v>371</v>
      </c>
      <c r="E4210">
        <v>2</v>
      </c>
      <c r="F4210">
        <v>2</v>
      </c>
      <c r="G4210">
        <v>35</v>
      </c>
      <c r="H4210">
        <v>0</v>
      </c>
      <c r="I4210">
        <v>9.32</v>
      </c>
      <c r="J4210">
        <v>1</v>
      </c>
      <c r="K4210">
        <v>1</v>
      </c>
      <c r="L4210" s="1">
        <v>44199</v>
      </c>
      <c r="M4210" t="s">
        <v>27</v>
      </c>
      <c r="N4210" t="s">
        <v>36</v>
      </c>
      <c r="O4210" t="s">
        <v>36</v>
      </c>
      <c r="P4210" t="s">
        <v>1314</v>
      </c>
      <c r="Q4210" t="s">
        <v>333</v>
      </c>
      <c r="R4210" t="s">
        <v>26</v>
      </c>
      <c r="S4210" t="s">
        <v>38</v>
      </c>
      <c r="T4210">
        <v>45</v>
      </c>
      <c r="U4210">
        <v>0</v>
      </c>
      <c r="V4210">
        <v>-105.02</v>
      </c>
      <c r="W4210">
        <v>39.743889000000003</v>
      </c>
    </row>
    <row r="4211" spans="1:23" x14ac:dyDescent="0.25">
      <c r="A4211" t="s">
        <v>1315</v>
      </c>
      <c r="B4211">
        <v>110.4</v>
      </c>
      <c r="C4211">
        <v>64.86</v>
      </c>
      <c r="D4211">
        <v>422</v>
      </c>
      <c r="E4211">
        <v>2</v>
      </c>
      <c r="F4211">
        <v>1</v>
      </c>
      <c r="G4211">
        <v>27</v>
      </c>
      <c r="H4211">
        <v>0</v>
      </c>
      <c r="I4211">
        <v>10.31</v>
      </c>
      <c r="J4211">
        <v>-7</v>
      </c>
      <c r="K4211">
        <v>0</v>
      </c>
      <c r="L4211" s="1">
        <v>40797</v>
      </c>
      <c r="M4211" t="s">
        <v>27</v>
      </c>
      <c r="N4211" t="s">
        <v>119</v>
      </c>
      <c r="O4211" t="s">
        <v>119</v>
      </c>
      <c r="P4211" t="s">
        <v>218</v>
      </c>
      <c r="Q4211" t="s">
        <v>56</v>
      </c>
      <c r="R4211" t="s">
        <v>26</v>
      </c>
      <c r="S4211" t="s">
        <v>425</v>
      </c>
      <c r="T4211">
        <v>97</v>
      </c>
      <c r="U4211">
        <v>1</v>
      </c>
      <c r="V4211">
        <v>-112.26300000000001</v>
      </c>
      <c r="W4211">
        <v>33.527999999999999</v>
      </c>
    </row>
    <row r="4212" spans="1:23" x14ac:dyDescent="0.25">
      <c r="A4212" t="s">
        <v>1315</v>
      </c>
      <c r="B4212">
        <v>72</v>
      </c>
      <c r="C4212">
        <v>60.87</v>
      </c>
      <c r="D4212">
        <v>432</v>
      </c>
      <c r="E4212">
        <v>1</v>
      </c>
      <c r="F4212">
        <v>3</v>
      </c>
      <c r="G4212">
        <v>53</v>
      </c>
      <c r="H4212">
        <v>0</v>
      </c>
      <c r="I4212">
        <v>12.74</v>
      </c>
      <c r="J4212">
        <v>-7</v>
      </c>
      <c r="K4212">
        <v>0</v>
      </c>
      <c r="L4212" s="1">
        <v>40804</v>
      </c>
      <c r="M4212" t="s">
        <v>22</v>
      </c>
      <c r="N4212" t="s">
        <v>73</v>
      </c>
      <c r="O4212" t="s">
        <v>56</v>
      </c>
      <c r="P4212" t="s">
        <v>789</v>
      </c>
      <c r="Q4212" t="s">
        <v>56</v>
      </c>
      <c r="R4212" t="s">
        <v>26</v>
      </c>
      <c r="S4212" t="s">
        <v>58</v>
      </c>
      <c r="T4212">
        <v>71</v>
      </c>
      <c r="U4212">
        <v>0</v>
      </c>
      <c r="V4212">
        <v>-80.852778000000001</v>
      </c>
      <c r="W4212">
        <v>35.225833000000002</v>
      </c>
    </row>
    <row r="4213" spans="1:23" x14ac:dyDescent="0.25">
      <c r="A4213" t="s">
        <v>1315</v>
      </c>
      <c r="B4213">
        <v>75.400000000000006</v>
      </c>
      <c r="C4213">
        <v>52.94</v>
      </c>
      <c r="D4213">
        <v>158</v>
      </c>
      <c r="E4213">
        <v>1</v>
      </c>
      <c r="F4213">
        <v>0</v>
      </c>
      <c r="G4213">
        <v>79</v>
      </c>
      <c r="H4213">
        <v>0</v>
      </c>
      <c r="I4213">
        <v>0</v>
      </c>
      <c r="J4213">
        <v>6</v>
      </c>
      <c r="K4213">
        <v>1</v>
      </c>
      <c r="L4213" s="1">
        <v>40811</v>
      </c>
      <c r="M4213" t="s">
        <v>22</v>
      </c>
      <c r="N4213" t="s">
        <v>113</v>
      </c>
      <c r="O4213" t="s">
        <v>56</v>
      </c>
      <c r="P4213" t="s">
        <v>320</v>
      </c>
      <c r="Q4213" t="s">
        <v>56</v>
      </c>
      <c r="R4213" t="s">
        <v>26</v>
      </c>
      <c r="S4213" t="s">
        <v>58</v>
      </c>
      <c r="T4213">
        <v>79</v>
      </c>
      <c r="U4213">
        <v>0</v>
      </c>
      <c r="V4213">
        <v>-80.852778000000001</v>
      </c>
      <c r="W4213">
        <v>35.225833000000002</v>
      </c>
    </row>
    <row r="4214" spans="1:23" x14ac:dyDescent="0.25">
      <c r="A4214" t="s">
        <v>1315</v>
      </c>
      <c r="B4214">
        <v>83.1</v>
      </c>
      <c r="C4214">
        <v>58.7</v>
      </c>
      <c r="D4214">
        <v>374</v>
      </c>
      <c r="E4214">
        <v>1</v>
      </c>
      <c r="F4214">
        <v>1</v>
      </c>
      <c r="G4214">
        <v>44</v>
      </c>
      <c r="H4214">
        <v>0</v>
      </c>
      <c r="I4214">
        <v>5.84</v>
      </c>
      <c r="J4214">
        <v>-5</v>
      </c>
      <c r="K4214">
        <v>0</v>
      </c>
      <c r="L4214" s="1">
        <v>40818</v>
      </c>
      <c r="M4214" t="s">
        <v>27</v>
      </c>
      <c r="N4214" t="s">
        <v>77</v>
      </c>
      <c r="O4214" t="s">
        <v>77</v>
      </c>
      <c r="P4214" t="s">
        <v>932</v>
      </c>
      <c r="Q4214" t="s">
        <v>56</v>
      </c>
      <c r="R4214" t="s">
        <v>26</v>
      </c>
      <c r="S4214" t="s">
        <v>215</v>
      </c>
      <c r="T4214">
        <v>62</v>
      </c>
      <c r="U4214">
        <v>0</v>
      </c>
      <c r="V4214">
        <v>-87.616699999999994</v>
      </c>
      <c r="W4214">
        <v>41.862299999999998</v>
      </c>
    </row>
    <row r="4215" spans="1:23" x14ac:dyDescent="0.25">
      <c r="A4215" t="s">
        <v>1315</v>
      </c>
      <c r="B4215">
        <v>83.3</v>
      </c>
      <c r="C4215">
        <v>51.61</v>
      </c>
      <c r="D4215">
        <v>224</v>
      </c>
      <c r="E4215">
        <v>2</v>
      </c>
      <c r="F4215">
        <v>1</v>
      </c>
      <c r="G4215">
        <v>53</v>
      </c>
      <c r="H4215">
        <v>0</v>
      </c>
      <c r="I4215">
        <v>6.96</v>
      </c>
      <c r="J4215">
        <v>-3</v>
      </c>
      <c r="K4215">
        <v>0</v>
      </c>
      <c r="L4215" s="1">
        <v>40825</v>
      </c>
      <c r="M4215" t="s">
        <v>22</v>
      </c>
      <c r="N4215" t="s">
        <v>46</v>
      </c>
      <c r="O4215" t="s">
        <v>56</v>
      </c>
      <c r="P4215" t="s">
        <v>250</v>
      </c>
      <c r="Q4215" t="s">
        <v>56</v>
      </c>
      <c r="R4215" t="s">
        <v>26</v>
      </c>
      <c r="S4215" t="s">
        <v>58</v>
      </c>
      <c r="T4215">
        <v>73</v>
      </c>
      <c r="U4215">
        <v>0</v>
      </c>
      <c r="V4215">
        <v>-80.852778000000001</v>
      </c>
      <c r="W4215">
        <v>35.225833000000002</v>
      </c>
    </row>
    <row r="4216" spans="1:23" x14ac:dyDescent="0.25">
      <c r="A4216" t="s">
        <v>1315</v>
      </c>
      <c r="B4216">
        <v>44.6</v>
      </c>
      <c r="C4216">
        <v>60</v>
      </c>
      <c r="D4216">
        <v>237</v>
      </c>
      <c r="E4216">
        <v>0</v>
      </c>
      <c r="F4216">
        <v>3</v>
      </c>
      <c r="G4216">
        <v>28</v>
      </c>
      <c r="H4216">
        <v>0</v>
      </c>
      <c r="I4216">
        <v>0</v>
      </c>
      <c r="J4216">
        <v>-14</v>
      </c>
      <c r="K4216">
        <v>0</v>
      </c>
      <c r="L4216" s="1">
        <v>40832</v>
      </c>
      <c r="M4216" t="s">
        <v>27</v>
      </c>
      <c r="N4216" t="s">
        <v>39</v>
      </c>
      <c r="O4216" t="s">
        <v>39</v>
      </c>
      <c r="P4216" t="s">
        <v>535</v>
      </c>
      <c r="Q4216" t="s">
        <v>56</v>
      </c>
      <c r="R4216" t="s">
        <v>26</v>
      </c>
      <c r="S4216" t="s">
        <v>41</v>
      </c>
      <c r="T4216">
        <v>80</v>
      </c>
      <c r="U4216">
        <v>1</v>
      </c>
      <c r="V4216">
        <v>-84.400999999999996</v>
      </c>
      <c r="W4216">
        <v>33.758000000000003</v>
      </c>
    </row>
    <row r="4217" spans="1:23" x14ac:dyDescent="0.25">
      <c r="A4217" t="s">
        <v>1315</v>
      </c>
      <c r="B4217">
        <v>127.5</v>
      </c>
      <c r="C4217">
        <v>78.260000000000005</v>
      </c>
      <c r="D4217">
        <v>256</v>
      </c>
      <c r="E4217">
        <v>1</v>
      </c>
      <c r="F4217">
        <v>0</v>
      </c>
      <c r="G4217">
        <v>43</v>
      </c>
      <c r="H4217">
        <v>0</v>
      </c>
      <c r="I4217">
        <v>3.36</v>
      </c>
      <c r="J4217">
        <v>13</v>
      </c>
      <c r="K4217">
        <v>1</v>
      </c>
      <c r="L4217" s="1">
        <v>40839</v>
      </c>
      <c r="M4217" t="s">
        <v>22</v>
      </c>
      <c r="N4217" t="s">
        <v>97</v>
      </c>
      <c r="O4217" t="s">
        <v>56</v>
      </c>
      <c r="P4217" t="s">
        <v>731</v>
      </c>
      <c r="Q4217" t="s">
        <v>56</v>
      </c>
      <c r="R4217" t="s">
        <v>26</v>
      </c>
      <c r="S4217" t="s">
        <v>58</v>
      </c>
      <c r="T4217">
        <v>67</v>
      </c>
      <c r="U4217">
        <v>0</v>
      </c>
      <c r="V4217">
        <v>-80.852778000000001</v>
      </c>
      <c r="W4217">
        <v>35.225833000000002</v>
      </c>
    </row>
    <row r="4218" spans="1:23" x14ac:dyDescent="0.25">
      <c r="A4218" t="s">
        <v>1315</v>
      </c>
      <c r="B4218">
        <v>117.6</v>
      </c>
      <c r="C4218">
        <v>62.86</v>
      </c>
      <c r="D4218">
        <v>290</v>
      </c>
      <c r="E4218">
        <v>3</v>
      </c>
      <c r="F4218">
        <v>0</v>
      </c>
      <c r="G4218">
        <v>33</v>
      </c>
      <c r="H4218">
        <v>0</v>
      </c>
      <c r="I4218">
        <v>3.36</v>
      </c>
      <c r="J4218">
        <v>-3</v>
      </c>
      <c r="K4218">
        <v>0</v>
      </c>
      <c r="L4218" s="1">
        <v>40846</v>
      </c>
      <c r="M4218" t="s">
        <v>22</v>
      </c>
      <c r="N4218" t="s">
        <v>82</v>
      </c>
      <c r="O4218" t="s">
        <v>56</v>
      </c>
      <c r="P4218" t="s">
        <v>752</v>
      </c>
      <c r="Q4218" t="s">
        <v>56</v>
      </c>
      <c r="R4218" t="s">
        <v>26</v>
      </c>
      <c r="S4218" t="s">
        <v>58</v>
      </c>
      <c r="T4218">
        <v>58</v>
      </c>
      <c r="U4218">
        <v>0</v>
      </c>
      <c r="V4218">
        <v>-80.852778000000001</v>
      </c>
      <c r="W4218">
        <v>35.225833000000002</v>
      </c>
    </row>
    <row r="4219" spans="1:23" x14ac:dyDescent="0.25">
      <c r="A4219" t="s">
        <v>1315</v>
      </c>
      <c r="B4219">
        <v>61.7</v>
      </c>
      <c r="C4219">
        <v>57.5</v>
      </c>
      <c r="D4219">
        <v>212</v>
      </c>
      <c r="E4219">
        <v>0</v>
      </c>
      <c r="F4219">
        <v>1</v>
      </c>
      <c r="G4219">
        <v>51</v>
      </c>
      <c r="H4219">
        <v>0</v>
      </c>
      <c r="I4219">
        <v>8.08</v>
      </c>
      <c r="J4219">
        <v>-27</v>
      </c>
      <c r="K4219">
        <v>0</v>
      </c>
      <c r="L4219" s="1">
        <v>40860</v>
      </c>
      <c r="M4219" t="s">
        <v>22</v>
      </c>
      <c r="N4219" t="s">
        <v>87</v>
      </c>
      <c r="O4219" t="s">
        <v>56</v>
      </c>
      <c r="P4219" t="s">
        <v>354</v>
      </c>
      <c r="Q4219" t="s">
        <v>56</v>
      </c>
      <c r="R4219" t="s">
        <v>26</v>
      </c>
      <c r="S4219" t="s">
        <v>58</v>
      </c>
      <c r="T4219">
        <v>61</v>
      </c>
      <c r="U4219">
        <v>0</v>
      </c>
      <c r="V4219">
        <v>-80.852778000000001</v>
      </c>
      <c r="W4219">
        <v>35.225833000000002</v>
      </c>
    </row>
    <row r="4220" spans="1:23" x14ac:dyDescent="0.25">
      <c r="A4220" t="s">
        <v>1315</v>
      </c>
      <c r="B4220">
        <v>50.2</v>
      </c>
      <c r="C4220">
        <v>57.89</v>
      </c>
      <c r="D4220">
        <v>280</v>
      </c>
      <c r="E4220">
        <v>1</v>
      </c>
      <c r="F4220">
        <v>4</v>
      </c>
      <c r="G4220">
        <v>61</v>
      </c>
      <c r="H4220">
        <v>0</v>
      </c>
      <c r="I4220">
        <v>8.08</v>
      </c>
      <c r="J4220">
        <v>-14</v>
      </c>
      <c r="K4220">
        <v>0</v>
      </c>
      <c r="L4220" s="1">
        <v>40867</v>
      </c>
      <c r="M4220" t="s">
        <v>27</v>
      </c>
      <c r="N4220" t="s">
        <v>83</v>
      </c>
      <c r="O4220" t="s">
        <v>83</v>
      </c>
      <c r="P4220" t="s">
        <v>1316</v>
      </c>
      <c r="Q4220" t="s">
        <v>56</v>
      </c>
      <c r="R4220" t="s">
        <v>26</v>
      </c>
      <c r="S4220" t="s">
        <v>85</v>
      </c>
      <c r="T4220">
        <v>47</v>
      </c>
      <c r="U4220">
        <v>1</v>
      </c>
      <c r="V4220">
        <v>-83.045556000000005</v>
      </c>
      <c r="W4220">
        <v>42.34</v>
      </c>
    </row>
    <row r="4221" spans="1:23" x14ac:dyDescent="0.25">
      <c r="A4221" t="s">
        <v>1315</v>
      </c>
      <c r="B4221">
        <v>95.9</v>
      </c>
      <c r="C4221">
        <v>74.069999999999993</v>
      </c>
      <c r="D4221">
        <v>208</v>
      </c>
      <c r="E4221">
        <v>0</v>
      </c>
      <c r="F4221">
        <v>0</v>
      </c>
      <c r="G4221">
        <v>93</v>
      </c>
      <c r="H4221">
        <v>3.1E-2</v>
      </c>
      <c r="I4221">
        <v>10.31</v>
      </c>
      <c r="J4221">
        <v>8</v>
      </c>
      <c r="K4221">
        <v>1</v>
      </c>
      <c r="L4221" s="1">
        <v>40874</v>
      </c>
      <c r="M4221" t="s">
        <v>27</v>
      </c>
      <c r="N4221" t="s">
        <v>23</v>
      </c>
      <c r="O4221" t="s">
        <v>23</v>
      </c>
      <c r="P4221" t="s">
        <v>130</v>
      </c>
      <c r="Q4221" t="s">
        <v>56</v>
      </c>
      <c r="R4221" t="s">
        <v>33</v>
      </c>
      <c r="S4221" t="s">
        <v>198</v>
      </c>
      <c r="T4221">
        <v>43</v>
      </c>
      <c r="U4221">
        <v>1</v>
      </c>
      <c r="V4221">
        <v>-86.162806000000003</v>
      </c>
      <c r="W4221">
        <v>39.760055999999999</v>
      </c>
    </row>
    <row r="4222" spans="1:23" x14ac:dyDescent="0.25">
      <c r="A4222" t="s">
        <v>1315</v>
      </c>
      <c r="B4222">
        <v>106.1</v>
      </c>
      <c r="C4222">
        <v>57.14</v>
      </c>
      <c r="D4222">
        <v>204</v>
      </c>
      <c r="E4222">
        <v>1</v>
      </c>
      <c r="F4222">
        <v>0</v>
      </c>
      <c r="G4222">
        <v>45</v>
      </c>
      <c r="H4222">
        <v>0</v>
      </c>
      <c r="I4222">
        <v>9.1999999999999993</v>
      </c>
      <c r="J4222">
        <v>19</v>
      </c>
      <c r="K4222">
        <v>1</v>
      </c>
      <c r="L4222" s="1">
        <v>40881</v>
      </c>
      <c r="M4222" t="s">
        <v>27</v>
      </c>
      <c r="N4222" t="s">
        <v>152</v>
      </c>
      <c r="O4222" t="s">
        <v>152</v>
      </c>
      <c r="P4222" t="s">
        <v>859</v>
      </c>
      <c r="Q4222" t="s">
        <v>56</v>
      </c>
      <c r="R4222" t="s">
        <v>26</v>
      </c>
      <c r="S4222" t="s">
        <v>304</v>
      </c>
      <c r="T4222">
        <v>78</v>
      </c>
      <c r="U4222">
        <v>0</v>
      </c>
      <c r="V4222">
        <v>-82.503332999999998</v>
      </c>
      <c r="W4222">
        <v>27.975833000000002</v>
      </c>
    </row>
    <row r="4223" spans="1:23" x14ac:dyDescent="0.25">
      <c r="A4223" t="s">
        <v>1315</v>
      </c>
      <c r="B4223">
        <v>67.900000000000006</v>
      </c>
      <c r="C4223">
        <v>48.72</v>
      </c>
      <c r="D4223">
        <v>276</v>
      </c>
      <c r="E4223">
        <v>2</v>
      </c>
      <c r="F4223">
        <v>2</v>
      </c>
      <c r="G4223">
        <v>42</v>
      </c>
      <c r="H4223">
        <v>0</v>
      </c>
      <c r="I4223">
        <v>6.96</v>
      </c>
      <c r="J4223">
        <v>-8</v>
      </c>
      <c r="K4223">
        <v>0</v>
      </c>
      <c r="L4223" s="1">
        <v>40888</v>
      </c>
      <c r="M4223" t="s">
        <v>22</v>
      </c>
      <c r="N4223" t="s">
        <v>39</v>
      </c>
      <c r="O4223" t="s">
        <v>56</v>
      </c>
      <c r="P4223" t="s">
        <v>981</v>
      </c>
      <c r="Q4223" t="s">
        <v>56</v>
      </c>
      <c r="R4223" t="s">
        <v>26</v>
      </c>
      <c r="S4223" t="s">
        <v>58</v>
      </c>
      <c r="T4223">
        <v>46</v>
      </c>
      <c r="U4223">
        <v>0</v>
      </c>
      <c r="V4223">
        <v>-80.852778000000001</v>
      </c>
      <c r="W4223">
        <v>35.225833000000002</v>
      </c>
    </row>
    <row r="4224" spans="1:23" x14ac:dyDescent="0.25">
      <c r="A4224" t="s">
        <v>1315</v>
      </c>
      <c r="B4224">
        <v>105.2</v>
      </c>
      <c r="C4224">
        <v>56.52</v>
      </c>
      <c r="D4224">
        <v>149</v>
      </c>
      <c r="E4224">
        <v>2</v>
      </c>
      <c r="F4224">
        <v>0</v>
      </c>
      <c r="G4224">
        <v>42</v>
      </c>
      <c r="H4224">
        <v>0</v>
      </c>
      <c r="I4224">
        <v>9.1999999999999993</v>
      </c>
      <c r="J4224">
        <v>15</v>
      </c>
      <c r="K4224">
        <v>1</v>
      </c>
      <c r="L4224" s="1">
        <v>40895</v>
      </c>
      <c r="M4224" t="s">
        <v>27</v>
      </c>
      <c r="N4224" t="s">
        <v>109</v>
      </c>
      <c r="O4224" t="s">
        <v>109</v>
      </c>
      <c r="P4224" t="s">
        <v>442</v>
      </c>
      <c r="Q4224" t="s">
        <v>56</v>
      </c>
      <c r="R4224" t="s">
        <v>26</v>
      </c>
      <c r="S4224" t="s">
        <v>111</v>
      </c>
      <c r="T4224">
        <v>63</v>
      </c>
      <c r="U4224">
        <v>1</v>
      </c>
      <c r="V4224">
        <v>-95.410832999999997</v>
      </c>
      <c r="W4224">
        <v>29.684722000000001</v>
      </c>
    </row>
    <row r="4225" spans="1:23" x14ac:dyDescent="0.25">
      <c r="A4225" t="s">
        <v>1315</v>
      </c>
      <c r="B4225">
        <v>142.4</v>
      </c>
      <c r="C4225">
        <v>70.59</v>
      </c>
      <c r="D4225">
        <v>171</v>
      </c>
      <c r="E4225">
        <v>3</v>
      </c>
      <c r="F4225">
        <v>0</v>
      </c>
      <c r="G4225">
        <v>54</v>
      </c>
      <c r="H4225">
        <v>0</v>
      </c>
      <c r="I4225">
        <v>4.72</v>
      </c>
      <c r="J4225">
        <v>32</v>
      </c>
      <c r="K4225">
        <v>1</v>
      </c>
      <c r="L4225" s="1">
        <v>40901</v>
      </c>
      <c r="M4225" t="s">
        <v>22</v>
      </c>
      <c r="N4225" t="s">
        <v>152</v>
      </c>
      <c r="O4225" t="s">
        <v>56</v>
      </c>
      <c r="P4225" t="s">
        <v>1317</v>
      </c>
      <c r="Q4225" t="s">
        <v>56</v>
      </c>
      <c r="R4225" t="s">
        <v>26</v>
      </c>
      <c r="S4225" t="s">
        <v>58</v>
      </c>
      <c r="T4225">
        <v>51</v>
      </c>
      <c r="U4225">
        <v>0</v>
      </c>
      <c r="V4225">
        <v>-80.852778000000001</v>
      </c>
      <c r="W4225">
        <v>35.225833000000002</v>
      </c>
    </row>
    <row r="4226" spans="1:23" x14ac:dyDescent="0.25">
      <c r="A4226" t="s">
        <v>1315</v>
      </c>
      <c r="B4226">
        <v>75.099999999999994</v>
      </c>
      <c r="C4226">
        <v>60</v>
      </c>
      <c r="D4226">
        <v>158</v>
      </c>
      <c r="E4226">
        <v>1</v>
      </c>
      <c r="F4226">
        <v>1</v>
      </c>
      <c r="G4226">
        <v>83</v>
      </c>
      <c r="H4226">
        <v>0</v>
      </c>
      <c r="I4226">
        <v>11.43</v>
      </c>
      <c r="J4226">
        <v>-28</v>
      </c>
      <c r="K4226">
        <v>0</v>
      </c>
      <c r="L4226" s="1">
        <v>40909</v>
      </c>
      <c r="M4226" t="s">
        <v>27</v>
      </c>
      <c r="N4226" t="s">
        <v>46</v>
      </c>
      <c r="O4226" t="s">
        <v>46</v>
      </c>
      <c r="P4226" t="s">
        <v>625</v>
      </c>
      <c r="Q4226" t="s">
        <v>56</v>
      </c>
      <c r="R4226" t="s">
        <v>26</v>
      </c>
      <c r="S4226" t="s">
        <v>201</v>
      </c>
      <c r="T4226">
        <v>73</v>
      </c>
      <c r="U4226">
        <v>1</v>
      </c>
      <c r="V4226">
        <v>-90.811110999999997</v>
      </c>
      <c r="W4226">
        <v>29.950832999999999</v>
      </c>
    </row>
    <row r="4227" spans="1:23" x14ac:dyDescent="0.25">
      <c r="A4227" t="s">
        <v>1315</v>
      </c>
      <c r="B4227">
        <v>83.3</v>
      </c>
      <c r="C4227">
        <v>69.7</v>
      </c>
      <c r="D4227">
        <v>303</v>
      </c>
      <c r="E4227">
        <v>1</v>
      </c>
      <c r="F4227">
        <v>2</v>
      </c>
      <c r="G4227">
        <v>77</v>
      </c>
      <c r="H4227">
        <v>0</v>
      </c>
      <c r="I4227">
        <v>11.43</v>
      </c>
      <c r="J4227">
        <v>-6</v>
      </c>
      <c r="K4227">
        <v>0</v>
      </c>
      <c r="L4227" s="1">
        <v>41161</v>
      </c>
      <c r="M4227" t="s">
        <v>27</v>
      </c>
      <c r="N4227" t="s">
        <v>152</v>
      </c>
      <c r="O4227" t="s">
        <v>152</v>
      </c>
      <c r="P4227" t="s">
        <v>387</v>
      </c>
      <c r="Q4227" t="s">
        <v>56</v>
      </c>
      <c r="R4227" t="s">
        <v>26</v>
      </c>
      <c r="S4227" t="s">
        <v>304</v>
      </c>
      <c r="T4227">
        <v>82</v>
      </c>
      <c r="U4227">
        <v>0</v>
      </c>
      <c r="V4227">
        <v>-82.503332999999998</v>
      </c>
      <c r="W4227">
        <v>27.975833000000002</v>
      </c>
    </row>
    <row r="4228" spans="1:23" x14ac:dyDescent="0.25">
      <c r="A4228" t="s">
        <v>1315</v>
      </c>
      <c r="B4228">
        <v>129.19999999999999</v>
      </c>
      <c r="C4228">
        <v>70</v>
      </c>
      <c r="D4228">
        <v>253</v>
      </c>
      <c r="E4228">
        <v>1</v>
      </c>
      <c r="F4228">
        <v>0</v>
      </c>
      <c r="G4228">
        <v>94</v>
      </c>
      <c r="H4228">
        <v>0.02</v>
      </c>
      <c r="I4228">
        <v>0</v>
      </c>
      <c r="J4228">
        <v>8</v>
      </c>
      <c r="K4228">
        <v>1</v>
      </c>
      <c r="L4228" s="1">
        <v>41168</v>
      </c>
      <c r="M4228" t="s">
        <v>22</v>
      </c>
      <c r="N4228" t="s">
        <v>46</v>
      </c>
      <c r="O4228" t="s">
        <v>56</v>
      </c>
      <c r="P4228" t="s">
        <v>417</v>
      </c>
      <c r="Q4228" t="s">
        <v>56</v>
      </c>
      <c r="R4228" t="s">
        <v>33</v>
      </c>
      <c r="S4228" t="s">
        <v>58</v>
      </c>
      <c r="T4228">
        <v>69</v>
      </c>
      <c r="U4228">
        <v>0</v>
      </c>
      <c r="V4228">
        <v>-80.852778000000001</v>
      </c>
      <c r="W4228">
        <v>35.225833000000002</v>
      </c>
    </row>
    <row r="4229" spans="1:23" x14ac:dyDescent="0.25">
      <c r="A4229" t="s">
        <v>1315</v>
      </c>
      <c r="B4229">
        <v>40.6</v>
      </c>
      <c r="C4229">
        <v>53.33</v>
      </c>
      <c r="D4229">
        <v>242</v>
      </c>
      <c r="E4229">
        <v>0</v>
      </c>
      <c r="F4229">
        <v>3</v>
      </c>
      <c r="G4229">
        <v>83</v>
      </c>
      <c r="H4229">
        <v>0</v>
      </c>
      <c r="I4229">
        <v>0</v>
      </c>
      <c r="J4229">
        <v>-29</v>
      </c>
      <c r="K4229">
        <v>0</v>
      </c>
      <c r="L4229" s="1">
        <v>41172</v>
      </c>
      <c r="M4229" t="s">
        <v>22</v>
      </c>
      <c r="N4229" t="s">
        <v>101</v>
      </c>
      <c r="O4229" t="s">
        <v>56</v>
      </c>
      <c r="P4229" t="s">
        <v>1150</v>
      </c>
      <c r="Q4229" t="s">
        <v>56</v>
      </c>
      <c r="R4229" t="s">
        <v>26</v>
      </c>
      <c r="S4229" t="s">
        <v>58</v>
      </c>
      <c r="T4229">
        <v>63</v>
      </c>
      <c r="U4229">
        <v>0</v>
      </c>
      <c r="V4229">
        <v>-80.852778000000001</v>
      </c>
      <c r="W4229">
        <v>35.225833000000002</v>
      </c>
    </row>
    <row r="4230" spans="1:23" x14ac:dyDescent="0.25">
      <c r="A4230" t="s">
        <v>1315</v>
      </c>
      <c r="B4230">
        <v>119.3</v>
      </c>
      <c r="C4230">
        <v>62.5</v>
      </c>
      <c r="D4230">
        <v>215</v>
      </c>
      <c r="E4230">
        <v>2</v>
      </c>
      <c r="F4230">
        <v>0</v>
      </c>
      <c r="G4230">
        <v>79</v>
      </c>
      <c r="H4230">
        <v>0</v>
      </c>
      <c r="I4230">
        <v>4.72</v>
      </c>
      <c r="J4230">
        <v>-2</v>
      </c>
      <c r="K4230">
        <v>0</v>
      </c>
      <c r="L4230" s="1">
        <v>41182</v>
      </c>
      <c r="M4230" t="s">
        <v>27</v>
      </c>
      <c r="N4230" t="s">
        <v>39</v>
      </c>
      <c r="O4230" t="s">
        <v>39</v>
      </c>
      <c r="P4230" t="s">
        <v>843</v>
      </c>
      <c r="Q4230" t="s">
        <v>56</v>
      </c>
      <c r="R4230" t="s">
        <v>26</v>
      </c>
      <c r="S4230" t="s">
        <v>41</v>
      </c>
      <c r="T4230">
        <v>72</v>
      </c>
      <c r="U4230">
        <v>1</v>
      </c>
      <c r="V4230">
        <v>-84.400999999999996</v>
      </c>
      <c r="W4230">
        <v>33.758000000000003</v>
      </c>
    </row>
    <row r="4231" spans="1:23" x14ac:dyDescent="0.25">
      <c r="A4231" t="s">
        <v>1315</v>
      </c>
      <c r="B4231">
        <v>56.8</v>
      </c>
      <c r="C4231">
        <v>41.38</v>
      </c>
      <c r="D4231">
        <v>141</v>
      </c>
      <c r="E4231">
        <v>0</v>
      </c>
      <c r="F4231">
        <v>0</v>
      </c>
      <c r="G4231">
        <v>88</v>
      </c>
      <c r="H4231">
        <v>0</v>
      </c>
      <c r="I4231">
        <v>6.96</v>
      </c>
      <c r="J4231">
        <v>-4</v>
      </c>
      <c r="K4231">
        <v>0</v>
      </c>
      <c r="L4231" s="1">
        <v>41189</v>
      </c>
      <c r="M4231" t="s">
        <v>22</v>
      </c>
      <c r="N4231" t="s">
        <v>123</v>
      </c>
      <c r="O4231" t="s">
        <v>56</v>
      </c>
      <c r="P4231" t="s">
        <v>1195</v>
      </c>
      <c r="Q4231" t="s">
        <v>56</v>
      </c>
      <c r="R4231" t="s">
        <v>26</v>
      </c>
      <c r="S4231" t="s">
        <v>58</v>
      </c>
      <c r="T4231">
        <v>55</v>
      </c>
      <c r="U4231">
        <v>0</v>
      </c>
      <c r="V4231">
        <v>-80.852778000000001</v>
      </c>
      <c r="W4231">
        <v>35.225833000000002</v>
      </c>
    </row>
    <row r="4232" spans="1:23" x14ac:dyDescent="0.25">
      <c r="A4232" t="s">
        <v>1315</v>
      </c>
      <c r="B4232">
        <v>73.400000000000006</v>
      </c>
      <c r="C4232">
        <v>56.76</v>
      </c>
      <c r="D4232">
        <v>233</v>
      </c>
      <c r="E4232">
        <v>1</v>
      </c>
      <c r="F4232">
        <v>1</v>
      </c>
      <c r="G4232">
        <v>42</v>
      </c>
      <c r="H4232">
        <v>0</v>
      </c>
      <c r="I4232">
        <v>0</v>
      </c>
      <c r="J4232">
        <v>-5</v>
      </c>
      <c r="K4232">
        <v>0</v>
      </c>
      <c r="L4232" s="1">
        <v>41203</v>
      </c>
      <c r="M4232" t="s">
        <v>22</v>
      </c>
      <c r="N4232" t="s">
        <v>107</v>
      </c>
      <c r="O4232" t="s">
        <v>56</v>
      </c>
      <c r="P4232" t="s">
        <v>647</v>
      </c>
      <c r="Q4232" t="s">
        <v>56</v>
      </c>
      <c r="R4232" t="s">
        <v>26</v>
      </c>
      <c r="S4232" t="s">
        <v>58</v>
      </c>
      <c r="T4232">
        <v>66</v>
      </c>
      <c r="U4232">
        <v>0</v>
      </c>
      <c r="V4232">
        <v>-80.852778000000001</v>
      </c>
      <c r="W4232">
        <v>35.225833000000002</v>
      </c>
    </row>
    <row r="4233" spans="1:23" x14ac:dyDescent="0.25">
      <c r="A4233" t="s">
        <v>1315</v>
      </c>
      <c r="B4233">
        <v>57</v>
      </c>
      <c r="C4233">
        <v>51.28</v>
      </c>
      <c r="D4233">
        <v>314</v>
      </c>
      <c r="E4233">
        <v>0</v>
      </c>
      <c r="F4233">
        <v>2</v>
      </c>
      <c r="G4233">
        <v>50</v>
      </c>
      <c r="H4233">
        <v>0</v>
      </c>
      <c r="I4233">
        <v>19.7</v>
      </c>
      <c r="J4233">
        <v>-1</v>
      </c>
      <c r="K4233">
        <v>0</v>
      </c>
      <c r="L4233" s="1">
        <v>41210</v>
      </c>
      <c r="M4233" t="s">
        <v>27</v>
      </c>
      <c r="N4233" t="s">
        <v>77</v>
      </c>
      <c r="O4233" t="s">
        <v>77</v>
      </c>
      <c r="P4233" t="s">
        <v>814</v>
      </c>
      <c r="Q4233" t="s">
        <v>56</v>
      </c>
      <c r="R4233" t="s">
        <v>26</v>
      </c>
      <c r="S4233" t="s">
        <v>215</v>
      </c>
      <c r="T4233">
        <v>48</v>
      </c>
      <c r="U4233">
        <v>0</v>
      </c>
      <c r="V4233">
        <v>-87.616699999999994</v>
      </c>
      <c r="W4233">
        <v>41.862299999999998</v>
      </c>
    </row>
    <row r="4234" spans="1:23" x14ac:dyDescent="0.25">
      <c r="A4234" t="s">
        <v>1315</v>
      </c>
      <c r="B4234">
        <v>100.1</v>
      </c>
      <c r="C4234">
        <v>56.52</v>
      </c>
      <c r="D4234">
        <v>201</v>
      </c>
      <c r="E4234">
        <v>1</v>
      </c>
      <c r="F4234">
        <v>0</v>
      </c>
      <c r="G4234">
        <v>40</v>
      </c>
      <c r="H4234">
        <v>0</v>
      </c>
      <c r="I4234">
        <v>9.1999999999999993</v>
      </c>
      <c r="J4234">
        <v>8</v>
      </c>
      <c r="K4234">
        <v>1</v>
      </c>
      <c r="L4234" s="1">
        <v>41217</v>
      </c>
      <c r="M4234" t="s">
        <v>27</v>
      </c>
      <c r="N4234" t="s">
        <v>97</v>
      </c>
      <c r="O4234" t="s">
        <v>97</v>
      </c>
      <c r="P4234" t="s">
        <v>306</v>
      </c>
      <c r="Q4234" t="s">
        <v>56</v>
      </c>
      <c r="R4234" t="s">
        <v>26</v>
      </c>
      <c r="S4234" t="s">
        <v>99</v>
      </c>
      <c r="T4234">
        <v>51</v>
      </c>
      <c r="U4234">
        <v>0</v>
      </c>
      <c r="V4234">
        <v>-76.864444000000006</v>
      </c>
      <c r="W4234">
        <v>38.907778</v>
      </c>
    </row>
    <row r="4235" spans="1:23" x14ac:dyDescent="0.25">
      <c r="A4235" t="s">
        <v>1315</v>
      </c>
      <c r="B4235">
        <v>74</v>
      </c>
      <c r="C4235">
        <v>58.33</v>
      </c>
      <c r="D4235">
        <v>241</v>
      </c>
      <c r="E4235">
        <v>2</v>
      </c>
      <c r="F4235">
        <v>2</v>
      </c>
      <c r="G4235">
        <v>33</v>
      </c>
      <c r="H4235">
        <v>0</v>
      </c>
      <c r="I4235">
        <v>6.96</v>
      </c>
      <c r="J4235">
        <v>-22</v>
      </c>
      <c r="K4235">
        <v>0</v>
      </c>
      <c r="L4235" s="1">
        <v>41224</v>
      </c>
      <c r="M4235" t="s">
        <v>22</v>
      </c>
      <c r="N4235" t="s">
        <v>36</v>
      </c>
      <c r="O4235" t="s">
        <v>56</v>
      </c>
      <c r="P4235" t="s">
        <v>579</v>
      </c>
      <c r="Q4235" t="s">
        <v>56</v>
      </c>
      <c r="R4235" t="s">
        <v>26</v>
      </c>
      <c r="S4235" t="s">
        <v>58</v>
      </c>
      <c r="T4235">
        <v>72</v>
      </c>
      <c r="U4235">
        <v>0</v>
      </c>
      <c r="V4235">
        <v>-80.852778000000001</v>
      </c>
      <c r="W4235">
        <v>35.225833000000002</v>
      </c>
    </row>
    <row r="4236" spans="1:23" x14ac:dyDescent="0.25">
      <c r="A4236" t="s">
        <v>1315</v>
      </c>
      <c r="B4236">
        <v>95.8</v>
      </c>
      <c r="C4236">
        <v>55.17</v>
      </c>
      <c r="D4236">
        <v>252</v>
      </c>
      <c r="E4236">
        <v>1</v>
      </c>
      <c r="F4236">
        <v>0</v>
      </c>
      <c r="G4236">
        <v>58</v>
      </c>
      <c r="H4236">
        <v>0</v>
      </c>
      <c r="I4236">
        <v>9.1999999999999993</v>
      </c>
      <c r="J4236">
        <v>-6</v>
      </c>
      <c r="K4236">
        <v>0</v>
      </c>
      <c r="L4236" s="1">
        <v>41231</v>
      </c>
      <c r="M4236" t="s">
        <v>22</v>
      </c>
      <c r="N4236" t="s">
        <v>152</v>
      </c>
      <c r="O4236" t="s">
        <v>56</v>
      </c>
      <c r="P4236" t="s">
        <v>361</v>
      </c>
      <c r="Q4236" t="s">
        <v>56</v>
      </c>
      <c r="R4236" t="s">
        <v>26</v>
      </c>
      <c r="S4236" t="s">
        <v>58</v>
      </c>
      <c r="T4236">
        <v>56</v>
      </c>
      <c r="U4236">
        <v>0</v>
      </c>
      <c r="V4236">
        <v>-80.852778000000001</v>
      </c>
      <c r="W4236">
        <v>35.225833000000002</v>
      </c>
    </row>
    <row r="4237" spans="1:23" x14ac:dyDescent="0.25">
      <c r="A4237" t="s">
        <v>1315</v>
      </c>
      <c r="B4237">
        <v>125</v>
      </c>
      <c r="C4237">
        <v>64.290000000000006</v>
      </c>
      <c r="D4237">
        <v>306</v>
      </c>
      <c r="E4237">
        <v>2</v>
      </c>
      <c r="F4237">
        <v>0</v>
      </c>
      <c r="G4237">
        <v>76</v>
      </c>
      <c r="H4237">
        <v>0</v>
      </c>
      <c r="I4237">
        <v>0</v>
      </c>
      <c r="J4237">
        <v>8</v>
      </c>
      <c r="K4237">
        <v>1</v>
      </c>
      <c r="L4237" s="1">
        <v>41239</v>
      </c>
      <c r="M4237" t="s">
        <v>27</v>
      </c>
      <c r="N4237" t="s">
        <v>93</v>
      </c>
      <c r="O4237" t="s">
        <v>93</v>
      </c>
      <c r="P4237" t="s">
        <v>1221</v>
      </c>
      <c r="Q4237" t="s">
        <v>56</v>
      </c>
      <c r="R4237" t="s">
        <v>26</v>
      </c>
      <c r="S4237" t="s">
        <v>95</v>
      </c>
      <c r="T4237">
        <v>37</v>
      </c>
      <c r="U4237">
        <v>0</v>
      </c>
      <c r="V4237">
        <v>-75.167500000000004</v>
      </c>
      <c r="W4237">
        <v>39.900832999999999</v>
      </c>
    </row>
    <row r="4238" spans="1:23" x14ac:dyDescent="0.25">
      <c r="A4238" t="s">
        <v>1315</v>
      </c>
      <c r="B4238">
        <v>121.2</v>
      </c>
      <c r="C4238">
        <v>55.56</v>
      </c>
      <c r="D4238">
        <v>232</v>
      </c>
      <c r="E4238">
        <v>3</v>
      </c>
      <c r="F4238">
        <v>0</v>
      </c>
      <c r="G4238">
        <v>60</v>
      </c>
      <c r="H4238">
        <v>0</v>
      </c>
      <c r="I4238">
        <v>0</v>
      </c>
      <c r="J4238">
        <v>-6</v>
      </c>
      <c r="K4238">
        <v>0</v>
      </c>
      <c r="L4238" s="1">
        <v>41245</v>
      </c>
      <c r="M4238" t="s">
        <v>27</v>
      </c>
      <c r="N4238" t="s">
        <v>68</v>
      </c>
      <c r="O4238" t="s">
        <v>68</v>
      </c>
      <c r="P4238" t="s">
        <v>361</v>
      </c>
      <c r="Q4238" t="s">
        <v>56</v>
      </c>
      <c r="R4238" t="s">
        <v>26</v>
      </c>
      <c r="S4238" t="s">
        <v>131</v>
      </c>
      <c r="T4238">
        <v>64</v>
      </c>
      <c r="U4238">
        <v>0</v>
      </c>
      <c r="V4238">
        <v>-94.483889000000005</v>
      </c>
      <c r="W4238">
        <v>39.048889000000003</v>
      </c>
    </row>
    <row r="4239" spans="1:23" x14ac:dyDescent="0.25">
      <c r="A4239" t="s">
        <v>1315</v>
      </c>
      <c r="B4239">
        <v>110.1</v>
      </c>
      <c r="C4239">
        <v>65.709999999999994</v>
      </c>
      <c r="D4239">
        <v>287</v>
      </c>
      <c r="E4239">
        <v>2</v>
      </c>
      <c r="F4239">
        <v>0</v>
      </c>
      <c r="G4239">
        <v>94</v>
      </c>
      <c r="H4239">
        <v>0</v>
      </c>
      <c r="I4239">
        <v>0</v>
      </c>
      <c r="J4239">
        <v>10</v>
      </c>
      <c r="K4239">
        <v>1</v>
      </c>
      <c r="L4239" s="1">
        <v>41252</v>
      </c>
      <c r="M4239" t="s">
        <v>22</v>
      </c>
      <c r="N4239" t="s">
        <v>39</v>
      </c>
      <c r="O4239" t="s">
        <v>56</v>
      </c>
      <c r="P4239" t="s">
        <v>124</v>
      </c>
      <c r="Q4239" t="s">
        <v>56</v>
      </c>
      <c r="R4239" t="s">
        <v>26</v>
      </c>
      <c r="S4239" t="s">
        <v>58</v>
      </c>
      <c r="T4239">
        <v>65</v>
      </c>
      <c r="U4239">
        <v>0</v>
      </c>
      <c r="V4239">
        <v>-80.852778000000001</v>
      </c>
      <c r="W4239">
        <v>35.225833000000002</v>
      </c>
    </row>
    <row r="4240" spans="1:23" x14ac:dyDescent="0.25">
      <c r="A4240" t="s">
        <v>1315</v>
      </c>
      <c r="B4240">
        <v>99.4</v>
      </c>
      <c r="C4240">
        <v>57.58</v>
      </c>
      <c r="D4240">
        <v>231</v>
      </c>
      <c r="E4240">
        <v>2</v>
      </c>
      <c r="F4240">
        <v>0</v>
      </c>
      <c r="G4240">
        <v>62</v>
      </c>
      <c r="H4240">
        <v>0</v>
      </c>
      <c r="I4240">
        <v>4.72</v>
      </c>
      <c r="J4240">
        <v>24</v>
      </c>
      <c r="K4240">
        <v>1</v>
      </c>
      <c r="L4240" s="1">
        <v>41259</v>
      </c>
      <c r="M4240" t="s">
        <v>27</v>
      </c>
      <c r="N4240" t="s">
        <v>31</v>
      </c>
      <c r="O4240" t="s">
        <v>31</v>
      </c>
      <c r="P4240" t="s">
        <v>164</v>
      </c>
      <c r="Q4240" t="s">
        <v>56</v>
      </c>
      <c r="R4240" t="s">
        <v>26</v>
      </c>
      <c r="S4240" t="s">
        <v>71</v>
      </c>
      <c r="T4240">
        <v>58</v>
      </c>
      <c r="U4240">
        <v>0</v>
      </c>
      <c r="V4240">
        <v>-117.119444</v>
      </c>
      <c r="W4240">
        <v>32.783056000000002</v>
      </c>
    </row>
    <row r="4241" spans="1:23" x14ac:dyDescent="0.25">
      <c r="A4241" t="s">
        <v>1315</v>
      </c>
      <c r="B4241">
        <v>75.400000000000006</v>
      </c>
      <c r="C4241">
        <v>62.07</v>
      </c>
      <c r="D4241">
        <v>170</v>
      </c>
      <c r="E4241">
        <v>1</v>
      </c>
      <c r="F4241">
        <v>1</v>
      </c>
      <c r="G4241">
        <v>26</v>
      </c>
      <c r="H4241">
        <v>0</v>
      </c>
      <c r="I4241">
        <v>4.72</v>
      </c>
      <c r="J4241">
        <v>11</v>
      </c>
      <c r="K4241">
        <v>1</v>
      </c>
      <c r="L4241" s="1">
        <v>41266</v>
      </c>
      <c r="M4241" t="s">
        <v>22</v>
      </c>
      <c r="N4241" t="s">
        <v>59</v>
      </c>
      <c r="O4241" t="s">
        <v>56</v>
      </c>
      <c r="P4241" t="s">
        <v>102</v>
      </c>
      <c r="Q4241" t="s">
        <v>56</v>
      </c>
      <c r="R4241" t="s">
        <v>26</v>
      </c>
      <c r="S4241" t="s">
        <v>58</v>
      </c>
      <c r="T4241">
        <v>53</v>
      </c>
      <c r="U4241">
        <v>0</v>
      </c>
      <c r="V4241">
        <v>-80.852778000000001</v>
      </c>
      <c r="W4241">
        <v>35.225833000000002</v>
      </c>
    </row>
    <row r="4242" spans="1:23" x14ac:dyDescent="0.25">
      <c r="A4242" t="s">
        <v>1315</v>
      </c>
      <c r="B4242">
        <v>61.2</v>
      </c>
      <c r="C4242">
        <v>48.48</v>
      </c>
      <c r="D4242">
        <v>248</v>
      </c>
      <c r="E4242">
        <v>0</v>
      </c>
      <c r="F4242">
        <v>1</v>
      </c>
      <c r="G4242">
        <v>53</v>
      </c>
      <c r="H4242">
        <v>0</v>
      </c>
      <c r="I4242">
        <v>9.1999999999999993</v>
      </c>
      <c r="J4242">
        <v>6</v>
      </c>
      <c r="K4242">
        <v>1</v>
      </c>
      <c r="L4242" s="1">
        <v>41273</v>
      </c>
      <c r="M4242" t="s">
        <v>27</v>
      </c>
      <c r="N4242" t="s">
        <v>46</v>
      </c>
      <c r="O4242" t="s">
        <v>46</v>
      </c>
      <c r="P4242" t="s">
        <v>983</v>
      </c>
      <c r="Q4242" t="s">
        <v>56</v>
      </c>
      <c r="R4242" t="s">
        <v>26</v>
      </c>
      <c r="S4242" t="s">
        <v>201</v>
      </c>
      <c r="T4242">
        <v>49</v>
      </c>
      <c r="U4242">
        <v>1</v>
      </c>
      <c r="V4242">
        <v>-90.811110999999997</v>
      </c>
      <c r="W4242">
        <v>29.950832999999999</v>
      </c>
    </row>
    <row r="4243" spans="1:23" x14ac:dyDescent="0.25">
      <c r="A4243" t="s">
        <v>1315</v>
      </c>
      <c r="B4243">
        <v>97.2</v>
      </c>
      <c r="C4243">
        <v>69.569999999999993</v>
      </c>
      <c r="D4243">
        <v>125</v>
      </c>
      <c r="E4243">
        <v>1</v>
      </c>
      <c r="F4243">
        <v>0</v>
      </c>
      <c r="G4243">
        <v>43</v>
      </c>
      <c r="H4243">
        <v>0</v>
      </c>
      <c r="I4243">
        <v>8.08</v>
      </c>
      <c r="J4243">
        <v>-5</v>
      </c>
      <c r="K4243">
        <v>0</v>
      </c>
      <c r="L4243" s="1">
        <v>41525</v>
      </c>
      <c r="M4243" t="s">
        <v>22</v>
      </c>
      <c r="N4243" t="s">
        <v>123</v>
      </c>
      <c r="O4243" t="s">
        <v>56</v>
      </c>
      <c r="P4243" t="s">
        <v>1055</v>
      </c>
      <c r="Q4243" t="s">
        <v>56</v>
      </c>
      <c r="R4243" t="s">
        <v>26</v>
      </c>
      <c r="S4243" t="s">
        <v>58</v>
      </c>
      <c r="T4243">
        <v>85</v>
      </c>
      <c r="U4243">
        <v>0</v>
      </c>
      <c r="V4243">
        <v>-80.852778000000001</v>
      </c>
      <c r="W4243">
        <v>35.225833000000002</v>
      </c>
    </row>
    <row r="4244" spans="1:23" x14ac:dyDescent="0.25">
      <c r="A4244" t="s">
        <v>1315</v>
      </c>
      <c r="B4244">
        <v>79.8</v>
      </c>
      <c r="C4244">
        <v>55.26</v>
      </c>
      <c r="D4244">
        <v>229</v>
      </c>
      <c r="E4244">
        <v>2</v>
      </c>
      <c r="F4244">
        <v>1</v>
      </c>
      <c r="G4244">
        <v>58</v>
      </c>
      <c r="H4244">
        <v>0</v>
      </c>
      <c r="I4244">
        <v>13.86</v>
      </c>
      <c r="J4244">
        <v>-1</v>
      </c>
      <c r="K4244">
        <v>0</v>
      </c>
      <c r="L4244" s="1">
        <v>41532</v>
      </c>
      <c r="M4244" t="s">
        <v>27</v>
      </c>
      <c r="N4244" t="s">
        <v>42</v>
      </c>
      <c r="O4244" t="s">
        <v>42</v>
      </c>
      <c r="P4244" t="s">
        <v>235</v>
      </c>
      <c r="Q4244" t="s">
        <v>56</v>
      </c>
      <c r="R4244" t="s">
        <v>26</v>
      </c>
      <c r="S4244" t="s">
        <v>54</v>
      </c>
      <c r="T4244">
        <v>65</v>
      </c>
      <c r="U4244">
        <v>0</v>
      </c>
      <c r="V4244">
        <v>-78.787000000000006</v>
      </c>
      <c r="W4244">
        <v>42.774000000000001</v>
      </c>
    </row>
    <row r="4245" spans="1:23" x14ac:dyDescent="0.25">
      <c r="A4245" t="s">
        <v>1315</v>
      </c>
      <c r="B4245">
        <v>104.4</v>
      </c>
      <c r="C4245">
        <v>55.56</v>
      </c>
      <c r="D4245">
        <v>223</v>
      </c>
      <c r="E4245">
        <v>3</v>
      </c>
      <c r="F4245">
        <v>1</v>
      </c>
      <c r="G4245">
        <v>46</v>
      </c>
      <c r="H4245">
        <v>0</v>
      </c>
      <c r="I4245">
        <v>10.31</v>
      </c>
      <c r="J4245">
        <v>38</v>
      </c>
      <c r="K4245">
        <v>1</v>
      </c>
      <c r="L4245" s="1">
        <v>41539</v>
      </c>
      <c r="M4245" t="s">
        <v>22</v>
      </c>
      <c r="N4245" t="s">
        <v>101</v>
      </c>
      <c r="O4245" t="s">
        <v>56</v>
      </c>
      <c r="P4245" t="s">
        <v>1157</v>
      </c>
      <c r="Q4245" t="s">
        <v>56</v>
      </c>
      <c r="R4245" t="s">
        <v>26</v>
      </c>
      <c r="S4245" t="s">
        <v>58</v>
      </c>
      <c r="T4245">
        <v>77</v>
      </c>
      <c r="U4245">
        <v>0</v>
      </c>
      <c r="V4245">
        <v>-80.852778000000001</v>
      </c>
      <c r="W4245">
        <v>35.225833000000002</v>
      </c>
    </row>
    <row r="4246" spans="1:23" x14ac:dyDescent="0.25">
      <c r="A4246" t="s">
        <v>1315</v>
      </c>
      <c r="B4246">
        <v>47.8</v>
      </c>
      <c r="C4246">
        <v>53.85</v>
      </c>
      <c r="D4246">
        <v>308</v>
      </c>
      <c r="E4246">
        <v>0</v>
      </c>
      <c r="F4246">
        <v>3</v>
      </c>
      <c r="G4246">
        <v>8</v>
      </c>
      <c r="H4246">
        <v>0</v>
      </c>
      <c r="I4246">
        <v>5.84</v>
      </c>
      <c r="J4246">
        <v>-16</v>
      </c>
      <c r="K4246">
        <v>0</v>
      </c>
      <c r="L4246" s="1">
        <v>41553</v>
      </c>
      <c r="M4246" t="s">
        <v>27</v>
      </c>
      <c r="N4246" t="s">
        <v>119</v>
      </c>
      <c r="O4246" t="s">
        <v>119</v>
      </c>
      <c r="P4246" t="s">
        <v>1318</v>
      </c>
      <c r="Q4246" t="s">
        <v>56</v>
      </c>
      <c r="R4246" t="s">
        <v>26</v>
      </c>
      <c r="S4246" t="s">
        <v>425</v>
      </c>
      <c r="T4246">
        <v>89</v>
      </c>
      <c r="U4246">
        <v>1</v>
      </c>
      <c r="V4246">
        <v>-112.26300000000001</v>
      </c>
      <c r="W4246">
        <v>33.527999999999999</v>
      </c>
    </row>
    <row r="4247" spans="1:23" x14ac:dyDescent="0.25">
      <c r="A4247" t="s">
        <v>1315</v>
      </c>
      <c r="B4247">
        <v>143.4</v>
      </c>
      <c r="C4247">
        <v>76.92</v>
      </c>
      <c r="D4247">
        <v>242</v>
      </c>
      <c r="E4247">
        <v>3</v>
      </c>
      <c r="F4247">
        <v>0</v>
      </c>
      <c r="G4247">
        <v>51</v>
      </c>
      <c r="H4247">
        <v>0</v>
      </c>
      <c r="I4247">
        <v>4.72</v>
      </c>
      <c r="J4247">
        <v>25</v>
      </c>
      <c r="K4247">
        <v>1</v>
      </c>
      <c r="L4247" s="1">
        <v>41560</v>
      </c>
      <c r="M4247" t="s">
        <v>27</v>
      </c>
      <c r="N4247" t="s">
        <v>82</v>
      </c>
      <c r="O4247" t="s">
        <v>82</v>
      </c>
      <c r="P4247" t="s">
        <v>765</v>
      </c>
      <c r="Q4247" t="s">
        <v>56</v>
      </c>
      <c r="R4247" t="s">
        <v>26</v>
      </c>
      <c r="S4247" t="s">
        <v>165</v>
      </c>
      <c r="T4247">
        <v>57</v>
      </c>
      <c r="U4247">
        <v>1</v>
      </c>
      <c r="V4247">
        <v>-93.258055999999996</v>
      </c>
      <c r="W4247">
        <v>44.973889</v>
      </c>
    </row>
    <row r="4248" spans="1:23" x14ac:dyDescent="0.25">
      <c r="A4248" t="s">
        <v>1315</v>
      </c>
      <c r="B4248">
        <v>136.30000000000001</v>
      </c>
      <c r="C4248">
        <v>88.24</v>
      </c>
      <c r="D4248">
        <v>204</v>
      </c>
      <c r="E4248">
        <v>1</v>
      </c>
      <c r="F4248">
        <v>0</v>
      </c>
      <c r="G4248">
        <v>39</v>
      </c>
      <c r="H4248">
        <v>0</v>
      </c>
      <c r="I4248">
        <v>8.08</v>
      </c>
      <c r="J4248">
        <v>15</v>
      </c>
      <c r="K4248">
        <v>1</v>
      </c>
      <c r="L4248" s="1">
        <v>41567</v>
      </c>
      <c r="M4248" t="s">
        <v>22</v>
      </c>
      <c r="N4248" t="s">
        <v>44</v>
      </c>
      <c r="O4248" t="s">
        <v>56</v>
      </c>
      <c r="P4248" t="s">
        <v>1319</v>
      </c>
      <c r="Q4248" t="s">
        <v>56</v>
      </c>
      <c r="R4248" t="s">
        <v>26</v>
      </c>
      <c r="S4248" t="s">
        <v>58</v>
      </c>
      <c r="T4248">
        <v>64</v>
      </c>
      <c r="U4248">
        <v>0</v>
      </c>
      <c r="V4248">
        <v>-80.852778000000001</v>
      </c>
      <c r="W4248">
        <v>35.225833000000002</v>
      </c>
    </row>
    <row r="4249" spans="1:23" x14ac:dyDescent="0.25">
      <c r="A4249" t="s">
        <v>1315</v>
      </c>
      <c r="B4249">
        <v>111.6</v>
      </c>
      <c r="C4249">
        <v>71.88</v>
      </c>
      <c r="D4249">
        <v>221</v>
      </c>
      <c r="E4249">
        <v>2</v>
      </c>
      <c r="F4249">
        <v>0</v>
      </c>
      <c r="G4249">
        <v>59</v>
      </c>
      <c r="H4249">
        <v>0</v>
      </c>
      <c r="I4249">
        <v>3.36</v>
      </c>
      <c r="J4249">
        <v>18</v>
      </c>
      <c r="K4249">
        <v>1</v>
      </c>
      <c r="L4249" s="1">
        <v>41571</v>
      </c>
      <c r="M4249" t="s">
        <v>27</v>
      </c>
      <c r="N4249" t="s">
        <v>152</v>
      </c>
      <c r="O4249" t="s">
        <v>152</v>
      </c>
      <c r="P4249" t="s">
        <v>385</v>
      </c>
      <c r="Q4249" t="s">
        <v>56</v>
      </c>
      <c r="R4249" t="s">
        <v>26</v>
      </c>
      <c r="S4249" t="s">
        <v>304</v>
      </c>
      <c r="T4249">
        <v>65</v>
      </c>
      <c r="U4249">
        <v>0</v>
      </c>
      <c r="V4249">
        <v>-82.503332999999998</v>
      </c>
      <c r="W4249">
        <v>27.975833000000002</v>
      </c>
    </row>
    <row r="4250" spans="1:23" x14ac:dyDescent="0.25">
      <c r="A4250" t="s">
        <v>1315</v>
      </c>
      <c r="B4250">
        <v>68.400000000000006</v>
      </c>
      <c r="C4250">
        <v>62.16</v>
      </c>
      <c r="D4250">
        <v>249</v>
      </c>
      <c r="E4250">
        <v>1</v>
      </c>
      <c r="F4250">
        <v>2</v>
      </c>
      <c r="G4250">
        <v>34</v>
      </c>
      <c r="H4250">
        <v>0</v>
      </c>
      <c r="I4250">
        <v>10.31</v>
      </c>
      <c r="J4250">
        <v>24</v>
      </c>
      <c r="K4250">
        <v>1</v>
      </c>
      <c r="L4250" s="1">
        <v>41581</v>
      </c>
      <c r="M4250" t="s">
        <v>22</v>
      </c>
      <c r="N4250" t="s">
        <v>39</v>
      </c>
      <c r="O4250" t="s">
        <v>56</v>
      </c>
      <c r="P4250" t="s">
        <v>377</v>
      </c>
      <c r="Q4250" t="s">
        <v>56</v>
      </c>
      <c r="R4250" t="s">
        <v>26</v>
      </c>
      <c r="S4250" t="s">
        <v>58</v>
      </c>
      <c r="T4250">
        <v>61</v>
      </c>
      <c r="U4250">
        <v>0</v>
      </c>
      <c r="V4250">
        <v>-80.852778000000001</v>
      </c>
      <c r="W4250">
        <v>35.225833000000002</v>
      </c>
    </row>
    <row r="4251" spans="1:23" x14ac:dyDescent="0.25">
      <c r="A4251" t="s">
        <v>1315</v>
      </c>
      <c r="B4251">
        <v>52.7</v>
      </c>
      <c r="C4251">
        <v>50</v>
      </c>
      <c r="D4251">
        <v>169</v>
      </c>
      <c r="E4251">
        <v>0</v>
      </c>
      <c r="F4251">
        <v>1</v>
      </c>
      <c r="G4251">
        <v>70</v>
      </c>
      <c r="H4251">
        <v>0</v>
      </c>
      <c r="I4251">
        <v>4.72</v>
      </c>
      <c r="J4251">
        <v>1</v>
      </c>
      <c r="K4251">
        <v>1</v>
      </c>
      <c r="L4251" s="1">
        <v>41588</v>
      </c>
      <c r="M4251" t="s">
        <v>27</v>
      </c>
      <c r="N4251" t="s">
        <v>140</v>
      </c>
      <c r="O4251" t="s">
        <v>140</v>
      </c>
      <c r="P4251" t="s">
        <v>1085</v>
      </c>
      <c r="Q4251" t="s">
        <v>56</v>
      </c>
      <c r="R4251" t="s">
        <v>26</v>
      </c>
      <c r="S4251" t="s">
        <v>395</v>
      </c>
      <c r="T4251">
        <v>63</v>
      </c>
      <c r="U4251">
        <v>0</v>
      </c>
      <c r="V4251">
        <v>-122.386111</v>
      </c>
      <c r="W4251">
        <v>37.713611</v>
      </c>
    </row>
    <row r="4252" spans="1:23" x14ac:dyDescent="0.25">
      <c r="A4252" t="s">
        <v>1315</v>
      </c>
      <c r="B4252">
        <v>125.4</v>
      </c>
      <c r="C4252">
        <v>67.86</v>
      </c>
      <c r="D4252">
        <v>209</v>
      </c>
      <c r="E4252">
        <v>3</v>
      </c>
      <c r="F4252">
        <v>0</v>
      </c>
      <c r="G4252">
        <v>29</v>
      </c>
      <c r="H4252">
        <v>0</v>
      </c>
      <c r="I4252">
        <v>13.86</v>
      </c>
      <c r="J4252">
        <v>4</v>
      </c>
      <c r="K4252">
        <v>1</v>
      </c>
      <c r="L4252" s="1">
        <v>41596</v>
      </c>
      <c r="M4252" t="s">
        <v>22</v>
      </c>
      <c r="N4252" t="s">
        <v>24</v>
      </c>
      <c r="O4252" t="s">
        <v>56</v>
      </c>
      <c r="P4252" t="s">
        <v>184</v>
      </c>
      <c r="Q4252" t="s">
        <v>56</v>
      </c>
      <c r="R4252" t="s">
        <v>26</v>
      </c>
      <c r="S4252" t="s">
        <v>58</v>
      </c>
      <c r="T4252">
        <v>55</v>
      </c>
      <c r="U4252">
        <v>0</v>
      </c>
      <c r="V4252">
        <v>-80.852778000000001</v>
      </c>
      <c r="W4252">
        <v>35.225833000000002</v>
      </c>
    </row>
    <row r="4253" spans="1:23" x14ac:dyDescent="0.25">
      <c r="A4253" t="s">
        <v>1315</v>
      </c>
      <c r="B4253">
        <v>60.6</v>
      </c>
      <c r="C4253">
        <v>50</v>
      </c>
      <c r="D4253">
        <v>174</v>
      </c>
      <c r="E4253">
        <v>1</v>
      </c>
      <c r="F4253">
        <v>1</v>
      </c>
      <c r="G4253">
        <v>56</v>
      </c>
      <c r="H4253">
        <v>0</v>
      </c>
      <c r="I4253">
        <v>11.43</v>
      </c>
      <c r="J4253">
        <v>4</v>
      </c>
      <c r="K4253">
        <v>1</v>
      </c>
      <c r="L4253" s="1">
        <v>41602</v>
      </c>
      <c r="M4253" t="s">
        <v>27</v>
      </c>
      <c r="N4253" t="s">
        <v>28</v>
      </c>
      <c r="O4253" t="s">
        <v>28</v>
      </c>
      <c r="P4253" t="s">
        <v>223</v>
      </c>
      <c r="Q4253" t="s">
        <v>56</v>
      </c>
      <c r="R4253" t="s">
        <v>26</v>
      </c>
      <c r="S4253" t="s">
        <v>30</v>
      </c>
      <c r="T4253">
        <v>80</v>
      </c>
      <c r="U4253">
        <v>0</v>
      </c>
      <c r="V4253">
        <v>-80.238889</v>
      </c>
      <c r="W4253">
        <v>25.958055999999999</v>
      </c>
    </row>
    <row r="4254" spans="1:23" x14ac:dyDescent="0.25">
      <c r="A4254" t="s">
        <v>1315</v>
      </c>
      <c r="B4254">
        <v>85.8</v>
      </c>
      <c r="C4254">
        <v>62.07</v>
      </c>
      <c r="D4254">
        <v>263</v>
      </c>
      <c r="E4254">
        <v>2</v>
      </c>
      <c r="F4254">
        <v>2</v>
      </c>
      <c r="G4254">
        <v>35</v>
      </c>
      <c r="H4254">
        <v>0</v>
      </c>
      <c r="I4254">
        <v>3.36</v>
      </c>
      <c r="J4254">
        <v>21</v>
      </c>
      <c r="K4254">
        <v>1</v>
      </c>
      <c r="L4254" s="1">
        <v>41609</v>
      </c>
      <c r="M4254" t="s">
        <v>22</v>
      </c>
      <c r="N4254" t="s">
        <v>152</v>
      </c>
      <c r="O4254" t="s">
        <v>56</v>
      </c>
      <c r="P4254" t="s">
        <v>282</v>
      </c>
      <c r="Q4254" t="s">
        <v>56</v>
      </c>
      <c r="R4254" t="s">
        <v>26</v>
      </c>
      <c r="S4254" t="s">
        <v>58</v>
      </c>
      <c r="T4254">
        <v>58</v>
      </c>
      <c r="U4254">
        <v>0</v>
      </c>
      <c r="V4254">
        <v>-80.852778000000001</v>
      </c>
      <c r="W4254">
        <v>35.225833000000002</v>
      </c>
    </row>
    <row r="4255" spans="1:23" x14ac:dyDescent="0.25">
      <c r="A4255" t="s">
        <v>1315</v>
      </c>
      <c r="B4255">
        <v>85.4</v>
      </c>
      <c r="C4255">
        <v>64.709999999999994</v>
      </c>
      <c r="D4255">
        <v>160</v>
      </c>
      <c r="E4255">
        <v>1</v>
      </c>
      <c r="F4255">
        <v>0</v>
      </c>
      <c r="G4255">
        <v>94</v>
      </c>
      <c r="H4255">
        <v>0</v>
      </c>
      <c r="I4255">
        <v>0</v>
      </c>
      <c r="J4255">
        <v>-18</v>
      </c>
      <c r="K4255">
        <v>0</v>
      </c>
      <c r="L4255" s="1">
        <v>41616</v>
      </c>
      <c r="M4255" t="s">
        <v>27</v>
      </c>
      <c r="N4255" t="s">
        <v>46</v>
      </c>
      <c r="O4255" t="s">
        <v>46</v>
      </c>
      <c r="P4255" t="s">
        <v>913</v>
      </c>
      <c r="Q4255" t="s">
        <v>56</v>
      </c>
      <c r="R4255" t="s">
        <v>26</v>
      </c>
      <c r="S4255" t="s">
        <v>201</v>
      </c>
      <c r="T4255">
        <v>51</v>
      </c>
      <c r="U4255">
        <v>1</v>
      </c>
      <c r="V4255">
        <v>-90.811110999999997</v>
      </c>
      <c r="W4255">
        <v>29.950832999999999</v>
      </c>
    </row>
    <row r="4256" spans="1:23" x14ac:dyDescent="0.25">
      <c r="A4256" t="s">
        <v>1315</v>
      </c>
      <c r="B4256">
        <v>118.9</v>
      </c>
      <c r="C4256">
        <v>66.67</v>
      </c>
      <c r="D4256">
        <v>273</v>
      </c>
      <c r="E4256">
        <v>1</v>
      </c>
      <c r="F4256">
        <v>0</v>
      </c>
      <c r="G4256">
        <v>50</v>
      </c>
      <c r="H4256">
        <v>0</v>
      </c>
      <c r="I4256">
        <v>10.31</v>
      </c>
      <c r="J4256">
        <v>10</v>
      </c>
      <c r="K4256">
        <v>1</v>
      </c>
      <c r="L4256" s="1">
        <v>41623</v>
      </c>
      <c r="M4256" t="s">
        <v>22</v>
      </c>
      <c r="N4256" t="s">
        <v>48</v>
      </c>
      <c r="O4256" t="s">
        <v>56</v>
      </c>
      <c r="P4256" t="s">
        <v>124</v>
      </c>
      <c r="Q4256" t="s">
        <v>56</v>
      </c>
      <c r="R4256" t="s">
        <v>26</v>
      </c>
      <c r="S4256" t="s">
        <v>58</v>
      </c>
      <c r="T4256">
        <v>44</v>
      </c>
      <c r="U4256">
        <v>0</v>
      </c>
      <c r="V4256">
        <v>-80.852778000000001</v>
      </c>
      <c r="W4256">
        <v>35.225833000000002</v>
      </c>
    </row>
    <row r="4257" spans="1:23" x14ac:dyDescent="0.25">
      <c r="A4257" t="s">
        <v>1315</v>
      </c>
      <c r="B4257">
        <v>81.8</v>
      </c>
      <c r="C4257">
        <v>59.09</v>
      </c>
      <c r="D4257">
        <v>181</v>
      </c>
      <c r="E4257">
        <v>1</v>
      </c>
      <c r="F4257">
        <v>1</v>
      </c>
      <c r="G4257">
        <v>78</v>
      </c>
      <c r="H4257">
        <v>0</v>
      </c>
      <c r="I4257">
        <v>14.98</v>
      </c>
      <c r="J4257">
        <v>4</v>
      </c>
      <c r="K4257">
        <v>1</v>
      </c>
      <c r="L4257" s="1">
        <v>41630</v>
      </c>
      <c r="M4257" t="s">
        <v>22</v>
      </c>
      <c r="N4257" t="s">
        <v>46</v>
      </c>
      <c r="O4257" t="s">
        <v>56</v>
      </c>
      <c r="P4257" t="s">
        <v>169</v>
      </c>
      <c r="Q4257" t="s">
        <v>56</v>
      </c>
      <c r="R4257" t="s">
        <v>26</v>
      </c>
      <c r="S4257" t="s">
        <v>58</v>
      </c>
      <c r="T4257">
        <v>69</v>
      </c>
      <c r="U4257">
        <v>0</v>
      </c>
      <c r="V4257">
        <v>-80.852778000000001</v>
      </c>
      <c r="W4257">
        <v>35.225833000000002</v>
      </c>
    </row>
    <row r="4258" spans="1:23" x14ac:dyDescent="0.25">
      <c r="A4258" t="s">
        <v>1315</v>
      </c>
      <c r="B4258">
        <v>80.599999999999994</v>
      </c>
      <c r="C4258">
        <v>55.56</v>
      </c>
      <c r="D4258">
        <v>149</v>
      </c>
      <c r="E4258">
        <v>2</v>
      </c>
      <c r="F4258">
        <v>1</v>
      </c>
      <c r="G4258">
        <v>83</v>
      </c>
      <c r="H4258">
        <v>3.9E-2</v>
      </c>
      <c r="I4258">
        <v>9.1999999999999993</v>
      </c>
      <c r="J4258">
        <v>1</v>
      </c>
      <c r="K4258">
        <v>1</v>
      </c>
      <c r="L4258" s="1">
        <v>41637</v>
      </c>
      <c r="M4258" t="s">
        <v>27</v>
      </c>
      <c r="N4258" t="s">
        <v>39</v>
      </c>
      <c r="O4258" t="s">
        <v>39</v>
      </c>
      <c r="P4258" t="s">
        <v>620</v>
      </c>
      <c r="Q4258" t="s">
        <v>56</v>
      </c>
      <c r="R4258" t="s">
        <v>33</v>
      </c>
      <c r="S4258" t="s">
        <v>41</v>
      </c>
      <c r="T4258">
        <v>48</v>
      </c>
      <c r="U4258">
        <v>1</v>
      </c>
      <c r="V4258">
        <v>-84.400999999999996</v>
      </c>
      <c r="W4258">
        <v>33.758000000000003</v>
      </c>
    </row>
    <row r="4259" spans="1:23" x14ac:dyDescent="0.25">
      <c r="A4259" t="s">
        <v>1315</v>
      </c>
      <c r="B4259">
        <v>79.900000000000006</v>
      </c>
      <c r="C4259">
        <v>64</v>
      </c>
      <c r="D4259">
        <v>267</v>
      </c>
      <c r="E4259">
        <v>1</v>
      </c>
      <c r="F4259">
        <v>2</v>
      </c>
      <c r="G4259">
        <v>36</v>
      </c>
      <c r="H4259">
        <v>0</v>
      </c>
      <c r="I4259">
        <v>4.72</v>
      </c>
      <c r="J4259">
        <v>-13</v>
      </c>
      <c r="K4259">
        <v>0</v>
      </c>
      <c r="L4259" s="1">
        <v>41651</v>
      </c>
      <c r="M4259" t="s">
        <v>22</v>
      </c>
      <c r="N4259" t="s">
        <v>140</v>
      </c>
      <c r="O4259" t="s">
        <v>56</v>
      </c>
      <c r="P4259" t="s">
        <v>398</v>
      </c>
      <c r="Q4259" t="s">
        <v>56</v>
      </c>
      <c r="R4259" t="s">
        <v>26</v>
      </c>
      <c r="S4259" t="s">
        <v>58</v>
      </c>
      <c r="T4259">
        <v>58</v>
      </c>
      <c r="U4259">
        <v>0</v>
      </c>
      <c r="V4259">
        <v>-80.852778000000001</v>
      </c>
      <c r="W4259">
        <v>35.225833000000002</v>
      </c>
    </row>
    <row r="4260" spans="1:23" x14ac:dyDescent="0.25">
      <c r="A4260" t="s">
        <v>1315</v>
      </c>
      <c r="B4260">
        <v>100.2</v>
      </c>
      <c r="C4260">
        <v>64.709999999999994</v>
      </c>
      <c r="D4260">
        <v>281</v>
      </c>
      <c r="E4260">
        <v>1</v>
      </c>
      <c r="F4260">
        <v>0</v>
      </c>
      <c r="G4260">
        <v>60</v>
      </c>
      <c r="H4260">
        <v>0</v>
      </c>
      <c r="I4260">
        <v>0</v>
      </c>
      <c r="J4260">
        <v>17</v>
      </c>
      <c r="K4260">
        <v>1</v>
      </c>
      <c r="L4260" s="1">
        <v>41896</v>
      </c>
      <c r="M4260" t="s">
        <v>22</v>
      </c>
      <c r="N4260" t="s">
        <v>83</v>
      </c>
      <c r="O4260" t="s">
        <v>56</v>
      </c>
      <c r="P4260" t="s">
        <v>544</v>
      </c>
      <c r="Q4260" t="s">
        <v>56</v>
      </c>
      <c r="R4260" t="s">
        <v>26</v>
      </c>
      <c r="S4260" t="s">
        <v>58</v>
      </c>
      <c r="T4260">
        <v>69</v>
      </c>
      <c r="U4260">
        <v>0</v>
      </c>
      <c r="V4260">
        <v>-80.852778000000001</v>
      </c>
      <c r="W4260">
        <v>35.225833000000002</v>
      </c>
    </row>
    <row r="4261" spans="1:23" x14ac:dyDescent="0.25">
      <c r="A4261" t="s">
        <v>1315</v>
      </c>
      <c r="B4261">
        <v>98.5</v>
      </c>
      <c r="C4261">
        <v>68.569999999999993</v>
      </c>
      <c r="D4261">
        <v>250</v>
      </c>
      <c r="E4261">
        <v>1</v>
      </c>
      <c r="F4261">
        <v>0</v>
      </c>
      <c r="G4261">
        <v>61</v>
      </c>
      <c r="H4261">
        <v>0</v>
      </c>
      <c r="I4261">
        <v>5.84</v>
      </c>
      <c r="J4261">
        <v>-18</v>
      </c>
      <c r="K4261">
        <v>0</v>
      </c>
      <c r="L4261" s="1">
        <v>41903</v>
      </c>
      <c r="M4261" t="s">
        <v>22</v>
      </c>
      <c r="N4261" t="s">
        <v>62</v>
      </c>
      <c r="O4261" t="s">
        <v>56</v>
      </c>
      <c r="P4261" t="s">
        <v>1320</v>
      </c>
      <c r="Q4261" t="s">
        <v>56</v>
      </c>
      <c r="R4261" t="s">
        <v>26</v>
      </c>
      <c r="S4261" t="s">
        <v>58</v>
      </c>
      <c r="T4261">
        <v>78</v>
      </c>
      <c r="U4261">
        <v>0</v>
      </c>
      <c r="V4261">
        <v>-80.852778000000001</v>
      </c>
      <c r="W4261">
        <v>35.225833000000002</v>
      </c>
    </row>
    <row r="4262" spans="1:23" x14ac:dyDescent="0.25">
      <c r="A4262" t="s">
        <v>1315</v>
      </c>
      <c r="B4262">
        <v>94.9</v>
      </c>
      <c r="C4262">
        <v>56</v>
      </c>
      <c r="D4262">
        <v>197</v>
      </c>
      <c r="E4262">
        <v>1</v>
      </c>
      <c r="F4262">
        <v>0</v>
      </c>
      <c r="G4262">
        <v>47</v>
      </c>
      <c r="H4262">
        <v>0</v>
      </c>
      <c r="I4262">
        <v>3.36</v>
      </c>
      <c r="J4262">
        <v>-28</v>
      </c>
      <c r="K4262">
        <v>0</v>
      </c>
      <c r="L4262" s="1">
        <v>41910</v>
      </c>
      <c r="M4262" t="s">
        <v>27</v>
      </c>
      <c r="N4262" t="s">
        <v>132</v>
      </c>
      <c r="O4262" t="s">
        <v>132</v>
      </c>
      <c r="P4262" t="s">
        <v>653</v>
      </c>
      <c r="Q4262" t="s">
        <v>56</v>
      </c>
      <c r="R4262" t="s">
        <v>26</v>
      </c>
      <c r="S4262" t="s">
        <v>186</v>
      </c>
      <c r="T4262">
        <v>79</v>
      </c>
      <c r="U4262">
        <v>0</v>
      </c>
      <c r="V4262">
        <v>-76.622777999999997</v>
      </c>
      <c r="W4262">
        <v>39.278055999999999</v>
      </c>
    </row>
    <row r="4263" spans="1:23" x14ac:dyDescent="0.25">
      <c r="A4263" t="s">
        <v>1315</v>
      </c>
      <c r="B4263">
        <v>84.8</v>
      </c>
      <c r="C4263">
        <v>54.29</v>
      </c>
      <c r="D4263">
        <v>255</v>
      </c>
      <c r="E4263">
        <v>2</v>
      </c>
      <c r="F4263">
        <v>1</v>
      </c>
      <c r="G4263">
        <v>34</v>
      </c>
      <c r="H4263">
        <v>0</v>
      </c>
      <c r="I4263">
        <v>5.84</v>
      </c>
      <c r="J4263">
        <v>7</v>
      </c>
      <c r="K4263">
        <v>1</v>
      </c>
      <c r="L4263" s="1">
        <v>41917</v>
      </c>
      <c r="M4263" t="s">
        <v>22</v>
      </c>
      <c r="N4263" t="s">
        <v>77</v>
      </c>
      <c r="O4263" t="s">
        <v>56</v>
      </c>
      <c r="P4263" t="s">
        <v>227</v>
      </c>
      <c r="Q4263" t="s">
        <v>56</v>
      </c>
      <c r="R4263" t="s">
        <v>26</v>
      </c>
      <c r="S4263" t="s">
        <v>58</v>
      </c>
      <c r="T4263">
        <v>64</v>
      </c>
      <c r="U4263">
        <v>0</v>
      </c>
      <c r="V4263">
        <v>-80.852778000000001</v>
      </c>
      <c r="W4263">
        <v>35.225833000000002</v>
      </c>
    </row>
    <row r="4264" spans="1:23" x14ac:dyDescent="0.25">
      <c r="A4264" t="s">
        <v>1315</v>
      </c>
      <c r="B4264">
        <v>85.8</v>
      </c>
      <c r="C4264">
        <v>63.04</v>
      </c>
      <c r="D4264">
        <v>284</v>
      </c>
      <c r="E4264">
        <v>2</v>
      </c>
      <c r="F4264">
        <v>1</v>
      </c>
      <c r="G4264">
        <v>62</v>
      </c>
      <c r="H4264">
        <v>0</v>
      </c>
      <c r="I4264">
        <v>5.84</v>
      </c>
      <c r="J4264">
        <v>0</v>
      </c>
      <c r="K4264">
        <v>0</v>
      </c>
      <c r="L4264" s="1">
        <v>41924</v>
      </c>
      <c r="M4264" t="s">
        <v>27</v>
      </c>
      <c r="N4264" t="s">
        <v>136</v>
      </c>
      <c r="O4264" t="s">
        <v>136</v>
      </c>
      <c r="P4264" t="s">
        <v>1186</v>
      </c>
      <c r="Q4264" t="s">
        <v>56</v>
      </c>
      <c r="R4264" t="s">
        <v>26</v>
      </c>
      <c r="S4264" t="s">
        <v>161</v>
      </c>
      <c r="T4264">
        <v>62</v>
      </c>
      <c r="U4264">
        <v>0</v>
      </c>
      <c r="V4264">
        <v>-84.516000000000005</v>
      </c>
      <c r="W4264">
        <v>39.094999999999999</v>
      </c>
    </row>
    <row r="4265" spans="1:23" x14ac:dyDescent="0.25">
      <c r="A4265" t="s">
        <v>1315</v>
      </c>
      <c r="B4265">
        <v>72.599999999999994</v>
      </c>
      <c r="C4265">
        <v>54.84</v>
      </c>
      <c r="D4265">
        <v>205</v>
      </c>
      <c r="E4265">
        <v>1</v>
      </c>
      <c r="F4265">
        <v>1</v>
      </c>
      <c r="G4265">
        <v>68</v>
      </c>
      <c r="H4265">
        <v>0</v>
      </c>
      <c r="I4265">
        <v>8.08</v>
      </c>
      <c r="J4265">
        <v>-21</v>
      </c>
      <c r="K4265">
        <v>0</v>
      </c>
      <c r="L4265" s="1">
        <v>41931</v>
      </c>
      <c r="M4265" t="s">
        <v>27</v>
      </c>
      <c r="N4265" t="s">
        <v>73</v>
      </c>
      <c r="O4265" t="s">
        <v>73</v>
      </c>
      <c r="P4265" t="s">
        <v>200</v>
      </c>
      <c r="Q4265" t="s">
        <v>56</v>
      </c>
      <c r="R4265" t="s">
        <v>26</v>
      </c>
      <c r="S4265" t="s">
        <v>168</v>
      </c>
      <c r="T4265">
        <v>53</v>
      </c>
      <c r="U4265">
        <v>0</v>
      </c>
      <c r="V4265">
        <v>-88.062222000000006</v>
      </c>
      <c r="W4265">
        <v>44.501389000000003</v>
      </c>
    </row>
    <row r="4266" spans="1:23" x14ac:dyDescent="0.25">
      <c r="A4266" t="s">
        <v>1315</v>
      </c>
      <c r="B4266">
        <v>61</v>
      </c>
      <c r="C4266">
        <v>54.55</v>
      </c>
      <c r="D4266">
        <v>171</v>
      </c>
      <c r="E4266">
        <v>0</v>
      </c>
      <c r="F4266">
        <v>1</v>
      </c>
      <c r="G4266">
        <v>32</v>
      </c>
      <c r="H4266">
        <v>0</v>
      </c>
      <c r="I4266">
        <v>6.96</v>
      </c>
      <c r="J4266">
        <v>-4</v>
      </c>
      <c r="K4266">
        <v>0</v>
      </c>
      <c r="L4266" s="1">
        <v>41938</v>
      </c>
      <c r="M4266" t="s">
        <v>22</v>
      </c>
      <c r="N4266" t="s">
        <v>123</v>
      </c>
      <c r="O4266" t="s">
        <v>56</v>
      </c>
      <c r="P4266" t="s">
        <v>1080</v>
      </c>
      <c r="Q4266" t="s">
        <v>56</v>
      </c>
      <c r="R4266" t="s">
        <v>26</v>
      </c>
      <c r="S4266" t="s">
        <v>58</v>
      </c>
      <c r="T4266">
        <v>81</v>
      </c>
      <c r="U4266">
        <v>0</v>
      </c>
      <c r="V4266">
        <v>-80.852778000000001</v>
      </c>
      <c r="W4266">
        <v>35.225833000000002</v>
      </c>
    </row>
    <row r="4267" spans="1:23" x14ac:dyDescent="0.25">
      <c r="A4267" t="s">
        <v>1315</v>
      </c>
      <c r="B4267">
        <v>39.4</v>
      </c>
      <c r="C4267">
        <v>35.71</v>
      </c>
      <c r="D4267">
        <v>151</v>
      </c>
      <c r="E4267">
        <v>0</v>
      </c>
      <c r="F4267">
        <v>1</v>
      </c>
      <c r="G4267">
        <v>71</v>
      </c>
      <c r="H4267">
        <v>0</v>
      </c>
      <c r="I4267">
        <v>0</v>
      </c>
      <c r="J4267">
        <v>-18</v>
      </c>
      <c r="K4267">
        <v>0</v>
      </c>
      <c r="L4267" s="1">
        <v>41942</v>
      </c>
      <c r="M4267" t="s">
        <v>22</v>
      </c>
      <c r="N4267" t="s">
        <v>46</v>
      </c>
      <c r="O4267" t="s">
        <v>56</v>
      </c>
      <c r="P4267" t="s">
        <v>74</v>
      </c>
      <c r="Q4267" t="s">
        <v>56</v>
      </c>
      <c r="R4267" t="s">
        <v>26</v>
      </c>
      <c r="S4267" t="s">
        <v>58</v>
      </c>
      <c r="T4267">
        <v>46</v>
      </c>
      <c r="U4267">
        <v>0</v>
      </c>
      <c r="V4267">
        <v>-80.852778000000001</v>
      </c>
      <c r="W4267">
        <v>35.225833000000002</v>
      </c>
    </row>
    <row r="4268" spans="1:23" x14ac:dyDescent="0.25">
      <c r="A4268" t="s">
        <v>1315</v>
      </c>
      <c r="B4268">
        <v>71.5</v>
      </c>
      <c r="C4268">
        <v>62.5</v>
      </c>
      <c r="D4268">
        <v>306</v>
      </c>
      <c r="E4268">
        <v>2</v>
      </c>
      <c r="F4268">
        <v>3</v>
      </c>
      <c r="G4268">
        <v>66</v>
      </c>
      <c r="H4268">
        <v>0</v>
      </c>
      <c r="I4268">
        <v>0</v>
      </c>
      <c r="J4268">
        <v>-24</v>
      </c>
      <c r="K4268">
        <v>0</v>
      </c>
      <c r="L4268" s="1">
        <v>41953</v>
      </c>
      <c r="M4268" t="s">
        <v>27</v>
      </c>
      <c r="N4268" t="s">
        <v>93</v>
      </c>
      <c r="O4268" t="s">
        <v>93</v>
      </c>
      <c r="P4268" t="s">
        <v>1254</v>
      </c>
      <c r="Q4268" t="s">
        <v>56</v>
      </c>
      <c r="R4268" t="s">
        <v>26</v>
      </c>
      <c r="S4268" t="s">
        <v>95</v>
      </c>
      <c r="T4268">
        <v>49</v>
      </c>
      <c r="U4268">
        <v>0</v>
      </c>
      <c r="V4268">
        <v>-75.167500000000004</v>
      </c>
      <c r="W4268">
        <v>39.900832999999999</v>
      </c>
    </row>
    <row r="4269" spans="1:23" x14ac:dyDescent="0.25">
      <c r="A4269" t="s">
        <v>1315</v>
      </c>
      <c r="B4269">
        <v>82.3</v>
      </c>
      <c r="C4269">
        <v>62.16</v>
      </c>
      <c r="D4269">
        <v>292</v>
      </c>
      <c r="E4269">
        <v>2</v>
      </c>
      <c r="F4269">
        <v>2</v>
      </c>
      <c r="G4269">
        <v>30</v>
      </c>
      <c r="H4269">
        <v>0</v>
      </c>
      <c r="I4269">
        <v>4.72</v>
      </c>
      <c r="J4269">
        <v>-2</v>
      </c>
      <c r="K4269">
        <v>0</v>
      </c>
      <c r="L4269" s="1">
        <v>41959</v>
      </c>
      <c r="M4269" t="s">
        <v>22</v>
      </c>
      <c r="N4269" t="s">
        <v>39</v>
      </c>
      <c r="O4269" t="s">
        <v>56</v>
      </c>
      <c r="P4269" t="s">
        <v>806</v>
      </c>
      <c r="Q4269" t="s">
        <v>56</v>
      </c>
      <c r="R4269" t="s">
        <v>26</v>
      </c>
      <c r="S4269" t="s">
        <v>58</v>
      </c>
      <c r="T4269">
        <v>52</v>
      </c>
      <c r="U4269">
        <v>0</v>
      </c>
      <c r="V4269">
        <v>-80.852778000000001</v>
      </c>
      <c r="W4269">
        <v>35.225833000000002</v>
      </c>
    </row>
    <row r="4270" spans="1:23" x14ac:dyDescent="0.25">
      <c r="A4270" t="s">
        <v>1315</v>
      </c>
      <c r="B4270">
        <v>65.7</v>
      </c>
      <c r="C4270">
        <v>51.43</v>
      </c>
      <c r="D4270">
        <v>194</v>
      </c>
      <c r="E4270">
        <v>1</v>
      </c>
      <c r="F4270">
        <v>1</v>
      </c>
      <c r="G4270">
        <v>55</v>
      </c>
      <c r="H4270">
        <v>0</v>
      </c>
      <c r="I4270">
        <v>16.09</v>
      </c>
      <c r="J4270">
        <v>-18</v>
      </c>
      <c r="K4270">
        <v>0</v>
      </c>
      <c r="L4270" s="1">
        <v>41973</v>
      </c>
      <c r="M4270" t="s">
        <v>27</v>
      </c>
      <c r="N4270" t="s">
        <v>82</v>
      </c>
      <c r="O4270" t="s">
        <v>82</v>
      </c>
      <c r="P4270" t="s">
        <v>913</v>
      </c>
      <c r="Q4270" t="s">
        <v>56</v>
      </c>
      <c r="R4270" t="s">
        <v>26</v>
      </c>
      <c r="S4270" t="s">
        <v>259</v>
      </c>
      <c r="T4270">
        <v>15</v>
      </c>
      <c r="U4270">
        <v>0</v>
      </c>
      <c r="V4270">
        <v>-93.224999999999994</v>
      </c>
      <c r="W4270">
        <v>44.975999999999999</v>
      </c>
    </row>
    <row r="4271" spans="1:23" x14ac:dyDescent="0.25">
      <c r="A4271" t="s">
        <v>1315</v>
      </c>
      <c r="B4271">
        <v>114</v>
      </c>
      <c r="C4271">
        <v>63.64</v>
      </c>
      <c r="D4271">
        <v>226</v>
      </c>
      <c r="E4271">
        <v>3</v>
      </c>
      <c r="F4271">
        <v>0</v>
      </c>
      <c r="G4271">
        <v>63</v>
      </c>
      <c r="H4271">
        <v>0</v>
      </c>
      <c r="I4271">
        <v>12.74</v>
      </c>
      <c r="J4271">
        <v>31</v>
      </c>
      <c r="K4271">
        <v>1</v>
      </c>
      <c r="L4271" s="1">
        <v>41980</v>
      </c>
      <c r="M4271" t="s">
        <v>27</v>
      </c>
      <c r="N4271" t="s">
        <v>46</v>
      </c>
      <c r="O4271" t="s">
        <v>46</v>
      </c>
      <c r="P4271" t="s">
        <v>536</v>
      </c>
      <c r="Q4271" t="s">
        <v>56</v>
      </c>
      <c r="R4271" t="s">
        <v>26</v>
      </c>
      <c r="S4271" t="s">
        <v>201</v>
      </c>
      <c r="T4271">
        <v>56</v>
      </c>
      <c r="U4271">
        <v>1</v>
      </c>
      <c r="V4271">
        <v>-90.811110999999997</v>
      </c>
      <c r="W4271">
        <v>29.950832999999999</v>
      </c>
    </row>
    <row r="4272" spans="1:23" x14ac:dyDescent="0.25">
      <c r="A4272" t="s">
        <v>1315</v>
      </c>
      <c r="B4272">
        <v>74.8</v>
      </c>
      <c r="C4272">
        <v>58.06</v>
      </c>
      <c r="D4272">
        <v>201</v>
      </c>
      <c r="E4272">
        <v>1</v>
      </c>
      <c r="F4272">
        <v>1</v>
      </c>
      <c r="G4272">
        <v>63</v>
      </c>
      <c r="H4272">
        <v>0</v>
      </c>
      <c r="I4272">
        <v>4.72</v>
      </c>
      <c r="J4272">
        <v>4</v>
      </c>
      <c r="K4272">
        <v>1</v>
      </c>
      <c r="L4272" s="1">
        <v>41994</v>
      </c>
      <c r="M4272" t="s">
        <v>22</v>
      </c>
      <c r="N4272" t="s">
        <v>51</v>
      </c>
      <c r="O4272" t="s">
        <v>56</v>
      </c>
      <c r="P4272" t="s">
        <v>169</v>
      </c>
      <c r="Q4272" t="s">
        <v>56</v>
      </c>
      <c r="R4272" t="s">
        <v>26</v>
      </c>
      <c r="S4272" t="s">
        <v>58</v>
      </c>
      <c r="T4272">
        <v>49</v>
      </c>
      <c r="U4272">
        <v>0</v>
      </c>
      <c r="V4272">
        <v>-80.852778000000001</v>
      </c>
      <c r="W4272">
        <v>35.225833000000002</v>
      </c>
    </row>
    <row r="4273" spans="1:23" x14ac:dyDescent="0.25">
      <c r="A4273" t="s">
        <v>1315</v>
      </c>
      <c r="B4273">
        <v>104.7</v>
      </c>
      <c r="C4273">
        <v>62.5</v>
      </c>
      <c r="D4273">
        <v>114</v>
      </c>
      <c r="E4273">
        <v>1</v>
      </c>
      <c r="F4273">
        <v>0</v>
      </c>
      <c r="G4273">
        <v>90</v>
      </c>
      <c r="H4273">
        <v>0</v>
      </c>
      <c r="I4273">
        <v>3.36</v>
      </c>
      <c r="J4273">
        <v>31</v>
      </c>
      <c r="K4273">
        <v>1</v>
      </c>
      <c r="L4273" s="1">
        <v>42001</v>
      </c>
      <c r="M4273" t="s">
        <v>27</v>
      </c>
      <c r="N4273" t="s">
        <v>39</v>
      </c>
      <c r="O4273" t="s">
        <v>39</v>
      </c>
      <c r="P4273" t="s">
        <v>217</v>
      </c>
      <c r="Q4273" t="s">
        <v>56</v>
      </c>
      <c r="R4273" t="s">
        <v>26</v>
      </c>
      <c r="S4273" t="s">
        <v>41</v>
      </c>
      <c r="T4273">
        <v>61</v>
      </c>
      <c r="U4273">
        <v>1</v>
      </c>
      <c r="V4273">
        <v>-84.400999999999996</v>
      </c>
      <c r="W4273">
        <v>33.758000000000003</v>
      </c>
    </row>
    <row r="4274" spans="1:23" x14ac:dyDescent="0.25">
      <c r="A4274" t="s">
        <v>1315</v>
      </c>
      <c r="B4274">
        <v>82.6</v>
      </c>
      <c r="C4274">
        <v>56.25</v>
      </c>
      <c r="D4274">
        <v>198</v>
      </c>
      <c r="E4274">
        <v>2</v>
      </c>
      <c r="F4274">
        <v>1</v>
      </c>
      <c r="G4274">
        <v>94</v>
      </c>
      <c r="H4274">
        <v>3.1E-2</v>
      </c>
      <c r="I4274">
        <v>0</v>
      </c>
      <c r="J4274">
        <v>11</v>
      </c>
      <c r="K4274">
        <v>1</v>
      </c>
      <c r="L4274" s="1">
        <v>42007</v>
      </c>
      <c r="M4274" t="s">
        <v>22</v>
      </c>
      <c r="N4274" t="s">
        <v>119</v>
      </c>
      <c r="O4274" t="s">
        <v>56</v>
      </c>
      <c r="P4274" t="s">
        <v>52</v>
      </c>
      <c r="Q4274" t="s">
        <v>56</v>
      </c>
      <c r="R4274" t="s">
        <v>33</v>
      </c>
      <c r="S4274" t="s">
        <v>58</v>
      </c>
      <c r="T4274">
        <v>51</v>
      </c>
      <c r="U4274">
        <v>0</v>
      </c>
      <c r="V4274">
        <v>-80.852778000000001</v>
      </c>
      <c r="W4274">
        <v>35.225833000000002</v>
      </c>
    </row>
    <row r="4275" spans="1:23" x14ac:dyDescent="0.25">
      <c r="A4275" t="s">
        <v>1315</v>
      </c>
      <c r="B4275">
        <v>79.2</v>
      </c>
      <c r="C4275">
        <v>63.89</v>
      </c>
      <c r="D4275">
        <v>246</v>
      </c>
      <c r="E4275">
        <v>2</v>
      </c>
      <c r="F4275">
        <v>2</v>
      </c>
      <c r="G4275">
        <v>89</v>
      </c>
      <c r="H4275">
        <v>1.2E-2</v>
      </c>
      <c r="I4275">
        <v>0</v>
      </c>
      <c r="J4275">
        <v>-14</v>
      </c>
      <c r="K4275">
        <v>0</v>
      </c>
      <c r="L4275" s="1">
        <v>42014</v>
      </c>
      <c r="M4275" t="s">
        <v>27</v>
      </c>
      <c r="N4275" t="s">
        <v>123</v>
      </c>
      <c r="O4275" t="s">
        <v>123</v>
      </c>
      <c r="P4275" t="s">
        <v>535</v>
      </c>
      <c r="Q4275" t="s">
        <v>56</v>
      </c>
      <c r="R4275" t="s">
        <v>33</v>
      </c>
      <c r="S4275" t="s">
        <v>236</v>
      </c>
      <c r="T4275">
        <v>48</v>
      </c>
      <c r="U4275">
        <v>0</v>
      </c>
      <c r="V4275">
        <v>-122.33159999999999</v>
      </c>
      <c r="W4275">
        <v>47.595199999999998</v>
      </c>
    </row>
    <row r="4276" spans="1:23" x14ac:dyDescent="0.25">
      <c r="A4276" t="s">
        <v>1315</v>
      </c>
      <c r="B4276">
        <v>71.3</v>
      </c>
      <c r="C4276">
        <v>58.06</v>
      </c>
      <c r="D4276">
        <v>175</v>
      </c>
      <c r="E4276">
        <v>1</v>
      </c>
      <c r="F4276">
        <v>1</v>
      </c>
      <c r="G4276">
        <v>52</v>
      </c>
      <c r="H4276">
        <v>0</v>
      </c>
      <c r="I4276">
        <v>3.36</v>
      </c>
      <c r="J4276">
        <v>11</v>
      </c>
      <c r="K4276">
        <v>1</v>
      </c>
      <c r="L4276" s="1">
        <v>42260</v>
      </c>
      <c r="M4276" t="s">
        <v>27</v>
      </c>
      <c r="N4276" t="s">
        <v>113</v>
      </c>
      <c r="O4276" t="s">
        <v>113</v>
      </c>
      <c r="P4276" t="s">
        <v>455</v>
      </c>
      <c r="Q4276" t="s">
        <v>56</v>
      </c>
      <c r="R4276" t="s">
        <v>26</v>
      </c>
      <c r="S4276" t="s">
        <v>174</v>
      </c>
      <c r="T4276">
        <v>81</v>
      </c>
      <c r="U4276">
        <v>0</v>
      </c>
      <c r="V4276">
        <v>-81.637500000000003</v>
      </c>
      <c r="W4276">
        <v>30.323889000000001</v>
      </c>
    </row>
    <row r="4277" spans="1:23" x14ac:dyDescent="0.25">
      <c r="A4277" t="s">
        <v>1315</v>
      </c>
      <c r="B4277">
        <v>71.3</v>
      </c>
      <c r="C4277">
        <v>48.65</v>
      </c>
      <c r="D4277">
        <v>195</v>
      </c>
      <c r="E4277">
        <v>2</v>
      </c>
      <c r="F4277">
        <v>1</v>
      </c>
      <c r="G4277">
        <v>38</v>
      </c>
      <c r="H4277">
        <v>0</v>
      </c>
      <c r="I4277">
        <v>0</v>
      </c>
      <c r="J4277">
        <v>7</v>
      </c>
      <c r="K4277">
        <v>1</v>
      </c>
      <c r="L4277" s="1">
        <v>42267</v>
      </c>
      <c r="M4277" t="s">
        <v>22</v>
      </c>
      <c r="N4277" t="s">
        <v>109</v>
      </c>
      <c r="O4277" t="s">
        <v>56</v>
      </c>
      <c r="P4277" t="s">
        <v>63</v>
      </c>
      <c r="Q4277" t="s">
        <v>56</v>
      </c>
      <c r="R4277" t="s">
        <v>26</v>
      </c>
      <c r="S4277" t="s">
        <v>58</v>
      </c>
      <c r="T4277">
        <v>89</v>
      </c>
      <c r="U4277">
        <v>0</v>
      </c>
      <c r="V4277">
        <v>-80.852778000000001</v>
      </c>
      <c r="W4277">
        <v>35.225833000000002</v>
      </c>
    </row>
    <row r="4278" spans="1:23" x14ac:dyDescent="0.25">
      <c r="A4278" t="s">
        <v>1315</v>
      </c>
      <c r="B4278">
        <v>119.7</v>
      </c>
      <c r="C4278">
        <v>64.52</v>
      </c>
      <c r="D4278">
        <v>315</v>
      </c>
      <c r="E4278">
        <v>2</v>
      </c>
      <c r="F4278">
        <v>0</v>
      </c>
      <c r="G4278">
        <v>88</v>
      </c>
      <c r="H4278">
        <v>0</v>
      </c>
      <c r="I4278">
        <v>5.84</v>
      </c>
      <c r="J4278">
        <v>5</v>
      </c>
      <c r="K4278">
        <v>1</v>
      </c>
      <c r="L4278" s="1">
        <v>42274</v>
      </c>
      <c r="M4278" t="s">
        <v>22</v>
      </c>
      <c r="N4278" t="s">
        <v>46</v>
      </c>
      <c r="O4278" t="s">
        <v>56</v>
      </c>
      <c r="P4278" t="s">
        <v>558</v>
      </c>
      <c r="Q4278" t="s">
        <v>56</v>
      </c>
      <c r="R4278" t="s">
        <v>26</v>
      </c>
      <c r="S4278" t="s">
        <v>58</v>
      </c>
      <c r="T4278">
        <v>67</v>
      </c>
      <c r="U4278">
        <v>0</v>
      </c>
      <c r="V4278">
        <v>-80.852778000000001</v>
      </c>
      <c r="W4278">
        <v>35.225833000000002</v>
      </c>
    </row>
    <row r="4279" spans="1:23" x14ac:dyDescent="0.25">
      <c r="A4279" t="s">
        <v>1315</v>
      </c>
      <c r="B4279">
        <v>97.5</v>
      </c>
      <c r="C4279">
        <v>50</v>
      </c>
      <c r="D4279">
        <v>124</v>
      </c>
      <c r="E4279">
        <v>2</v>
      </c>
      <c r="F4279">
        <v>0</v>
      </c>
      <c r="G4279">
        <v>79</v>
      </c>
      <c r="H4279">
        <v>1.2E-2</v>
      </c>
      <c r="I4279">
        <v>0</v>
      </c>
      <c r="J4279">
        <v>14</v>
      </c>
      <c r="K4279">
        <v>1</v>
      </c>
      <c r="L4279" s="1">
        <v>42281</v>
      </c>
      <c r="M4279" t="s">
        <v>27</v>
      </c>
      <c r="N4279" t="s">
        <v>152</v>
      </c>
      <c r="O4279" t="s">
        <v>152</v>
      </c>
      <c r="P4279" t="s">
        <v>1245</v>
      </c>
      <c r="Q4279" t="s">
        <v>56</v>
      </c>
      <c r="R4279" t="s">
        <v>33</v>
      </c>
      <c r="S4279" t="s">
        <v>304</v>
      </c>
      <c r="T4279">
        <v>74</v>
      </c>
      <c r="U4279">
        <v>0</v>
      </c>
      <c r="V4279">
        <v>-82.503332999999998</v>
      </c>
      <c r="W4279">
        <v>27.975833000000002</v>
      </c>
    </row>
    <row r="4280" spans="1:23" x14ac:dyDescent="0.25">
      <c r="A4280" t="s">
        <v>1315</v>
      </c>
      <c r="B4280">
        <v>65.599999999999994</v>
      </c>
      <c r="C4280">
        <v>55.56</v>
      </c>
      <c r="D4280">
        <v>269</v>
      </c>
      <c r="E4280">
        <v>1</v>
      </c>
      <c r="F4280">
        <v>2</v>
      </c>
      <c r="G4280">
        <v>100</v>
      </c>
      <c r="I4280">
        <v>5.28</v>
      </c>
      <c r="J4280">
        <v>4</v>
      </c>
      <c r="K4280">
        <v>1</v>
      </c>
      <c r="L4280" s="1">
        <v>42295</v>
      </c>
      <c r="M4280" t="s">
        <v>27</v>
      </c>
      <c r="N4280" t="s">
        <v>123</v>
      </c>
      <c r="O4280" t="s">
        <v>123</v>
      </c>
      <c r="P4280" t="s">
        <v>572</v>
      </c>
      <c r="Q4280" t="s">
        <v>56</v>
      </c>
      <c r="S4280" t="s">
        <v>236</v>
      </c>
      <c r="T4280">
        <v>61</v>
      </c>
      <c r="U4280">
        <v>0</v>
      </c>
      <c r="V4280">
        <v>-122.33159999999999</v>
      </c>
      <c r="W4280">
        <v>47.595199999999998</v>
      </c>
    </row>
    <row r="4281" spans="1:23" x14ac:dyDescent="0.25">
      <c r="A4281" t="s">
        <v>1315</v>
      </c>
      <c r="B4281">
        <v>59.2</v>
      </c>
      <c r="C4281">
        <v>58.33</v>
      </c>
      <c r="D4281">
        <v>197</v>
      </c>
      <c r="E4281">
        <v>1</v>
      </c>
      <c r="F4281">
        <v>3</v>
      </c>
      <c r="G4281">
        <v>88</v>
      </c>
      <c r="H4281">
        <v>0</v>
      </c>
      <c r="I4281">
        <v>0</v>
      </c>
      <c r="J4281">
        <v>11</v>
      </c>
      <c r="K4281">
        <v>1</v>
      </c>
      <c r="L4281" s="1">
        <v>42302</v>
      </c>
      <c r="M4281" t="s">
        <v>22</v>
      </c>
      <c r="N4281" t="s">
        <v>93</v>
      </c>
      <c r="O4281" t="s">
        <v>56</v>
      </c>
      <c r="P4281" t="s">
        <v>52</v>
      </c>
      <c r="Q4281" t="s">
        <v>56</v>
      </c>
      <c r="R4281" t="s">
        <v>26</v>
      </c>
      <c r="S4281" t="s">
        <v>58</v>
      </c>
      <c r="T4281">
        <v>65</v>
      </c>
      <c r="U4281">
        <v>0</v>
      </c>
      <c r="V4281">
        <v>-80.852778000000001</v>
      </c>
      <c r="W4281">
        <v>35.225833000000002</v>
      </c>
    </row>
    <row r="4282" spans="1:23" x14ac:dyDescent="0.25">
      <c r="A4282" t="s">
        <v>1315</v>
      </c>
      <c r="B4282">
        <v>76.8</v>
      </c>
      <c r="C4282">
        <v>45.71</v>
      </c>
      <c r="D4282">
        <v>248</v>
      </c>
      <c r="E4282">
        <v>2</v>
      </c>
      <c r="F4282">
        <v>1</v>
      </c>
      <c r="G4282">
        <v>94</v>
      </c>
      <c r="H4282">
        <v>7.0999999999999994E-2</v>
      </c>
      <c r="I4282">
        <v>11.43</v>
      </c>
      <c r="J4282">
        <v>3</v>
      </c>
      <c r="K4282">
        <v>1</v>
      </c>
      <c r="L4282" s="1">
        <v>42310</v>
      </c>
      <c r="M4282" t="s">
        <v>22</v>
      </c>
      <c r="N4282" t="s">
        <v>23</v>
      </c>
      <c r="O4282" t="s">
        <v>56</v>
      </c>
      <c r="P4282" t="s">
        <v>32</v>
      </c>
      <c r="Q4282" t="s">
        <v>56</v>
      </c>
      <c r="R4282" t="s">
        <v>33</v>
      </c>
      <c r="S4282" t="s">
        <v>58</v>
      </c>
      <c r="T4282">
        <v>58</v>
      </c>
      <c r="U4282">
        <v>0</v>
      </c>
      <c r="V4282">
        <v>-80.852778000000001</v>
      </c>
      <c r="W4282">
        <v>35.225833000000002</v>
      </c>
    </row>
    <row r="4283" spans="1:23" x14ac:dyDescent="0.25">
      <c r="A4283" t="s">
        <v>1315</v>
      </c>
      <c r="B4283">
        <v>104.4</v>
      </c>
      <c r="C4283">
        <v>50</v>
      </c>
      <c r="D4283">
        <v>297</v>
      </c>
      <c r="E4283">
        <v>3</v>
      </c>
      <c r="F4283">
        <v>1</v>
      </c>
      <c r="G4283">
        <v>45</v>
      </c>
      <c r="H4283">
        <v>0</v>
      </c>
      <c r="I4283">
        <v>10.31</v>
      </c>
      <c r="J4283">
        <v>8</v>
      </c>
      <c r="K4283">
        <v>1</v>
      </c>
      <c r="L4283" s="1">
        <v>42316</v>
      </c>
      <c r="M4283" t="s">
        <v>22</v>
      </c>
      <c r="N4283" t="s">
        <v>73</v>
      </c>
      <c r="O4283" t="s">
        <v>56</v>
      </c>
      <c r="P4283" t="s">
        <v>899</v>
      </c>
      <c r="Q4283" t="s">
        <v>56</v>
      </c>
      <c r="R4283" t="s">
        <v>26</v>
      </c>
      <c r="S4283" t="s">
        <v>58</v>
      </c>
      <c r="T4283">
        <v>56</v>
      </c>
      <c r="U4283">
        <v>0</v>
      </c>
      <c r="V4283">
        <v>-80.852778000000001</v>
      </c>
      <c r="W4283">
        <v>35.225833000000002</v>
      </c>
    </row>
    <row r="4284" spans="1:23" x14ac:dyDescent="0.25">
      <c r="A4284" t="s">
        <v>1315</v>
      </c>
      <c r="B4284">
        <v>116.2</v>
      </c>
      <c r="C4284">
        <v>84</v>
      </c>
      <c r="D4284">
        <v>217</v>
      </c>
      <c r="E4284">
        <v>1</v>
      </c>
      <c r="F4284">
        <v>0</v>
      </c>
      <c r="G4284">
        <v>27</v>
      </c>
      <c r="H4284">
        <v>0</v>
      </c>
      <c r="I4284">
        <v>0</v>
      </c>
      <c r="J4284">
        <v>17</v>
      </c>
      <c r="K4284">
        <v>1</v>
      </c>
      <c r="L4284" s="1">
        <v>42323</v>
      </c>
      <c r="M4284" t="s">
        <v>27</v>
      </c>
      <c r="N4284" t="s">
        <v>87</v>
      </c>
      <c r="O4284" t="s">
        <v>87</v>
      </c>
      <c r="P4284" t="s">
        <v>279</v>
      </c>
      <c r="Q4284" t="s">
        <v>56</v>
      </c>
      <c r="R4284" t="s">
        <v>26</v>
      </c>
      <c r="S4284" t="s">
        <v>89</v>
      </c>
      <c r="T4284">
        <v>60</v>
      </c>
      <c r="U4284">
        <v>0</v>
      </c>
      <c r="V4284">
        <v>-86.771388999999999</v>
      </c>
      <c r="W4284">
        <v>36.166389000000002</v>
      </c>
    </row>
    <row r="4285" spans="1:23" x14ac:dyDescent="0.25">
      <c r="A4285" t="s">
        <v>1315</v>
      </c>
      <c r="B4285">
        <v>123.3</v>
      </c>
      <c r="C4285">
        <v>61.76</v>
      </c>
      <c r="D4285">
        <v>246</v>
      </c>
      <c r="E4285">
        <v>5</v>
      </c>
      <c r="F4285">
        <v>0</v>
      </c>
      <c r="G4285">
        <v>43</v>
      </c>
      <c r="H4285">
        <v>0</v>
      </c>
      <c r="I4285">
        <v>9.1999999999999993</v>
      </c>
      <c r="J4285">
        <v>28</v>
      </c>
      <c r="K4285">
        <v>1</v>
      </c>
      <c r="L4285" s="1">
        <v>42330</v>
      </c>
      <c r="M4285" t="s">
        <v>22</v>
      </c>
      <c r="N4285" t="s">
        <v>97</v>
      </c>
      <c r="O4285" t="s">
        <v>56</v>
      </c>
      <c r="P4285" t="s">
        <v>1321</v>
      </c>
      <c r="Q4285" t="s">
        <v>56</v>
      </c>
      <c r="R4285" t="s">
        <v>26</v>
      </c>
      <c r="S4285" t="s">
        <v>58</v>
      </c>
      <c r="T4285">
        <v>53</v>
      </c>
      <c r="U4285">
        <v>0</v>
      </c>
      <c r="V4285">
        <v>-80.852778000000001</v>
      </c>
      <c r="W4285">
        <v>35.225833000000002</v>
      </c>
    </row>
    <row r="4286" spans="1:23" x14ac:dyDescent="0.25">
      <c r="A4286" t="s">
        <v>1315</v>
      </c>
      <c r="B4286">
        <v>79.7</v>
      </c>
      <c r="C4286">
        <v>59.26</v>
      </c>
      <c r="D4286">
        <v>183</v>
      </c>
      <c r="E4286">
        <v>0</v>
      </c>
      <c r="F4286">
        <v>0</v>
      </c>
      <c r="G4286">
        <v>100</v>
      </c>
      <c r="H4286">
        <v>0.02</v>
      </c>
      <c r="I4286">
        <v>9.1999999999999993</v>
      </c>
      <c r="J4286">
        <v>19</v>
      </c>
      <c r="K4286">
        <v>1</v>
      </c>
      <c r="L4286" s="1">
        <v>42334</v>
      </c>
      <c r="M4286" t="s">
        <v>27</v>
      </c>
      <c r="N4286" t="s">
        <v>107</v>
      </c>
      <c r="O4286" t="s">
        <v>107</v>
      </c>
      <c r="P4286" t="s">
        <v>562</v>
      </c>
      <c r="Q4286" t="s">
        <v>56</v>
      </c>
      <c r="R4286" t="s">
        <v>33</v>
      </c>
      <c r="S4286" t="s">
        <v>278</v>
      </c>
      <c r="T4286">
        <v>69</v>
      </c>
      <c r="U4286">
        <v>1</v>
      </c>
      <c r="V4286">
        <v>-97.092777999999996</v>
      </c>
      <c r="W4286">
        <v>32.747777999999997</v>
      </c>
    </row>
    <row r="4287" spans="1:23" x14ac:dyDescent="0.25">
      <c r="A4287" t="s">
        <v>1315</v>
      </c>
      <c r="B4287">
        <v>122.1</v>
      </c>
      <c r="C4287">
        <v>68.290000000000006</v>
      </c>
      <c r="D4287">
        <v>331</v>
      </c>
      <c r="E4287">
        <v>5</v>
      </c>
      <c r="F4287">
        <v>1</v>
      </c>
      <c r="G4287">
        <v>60</v>
      </c>
      <c r="H4287">
        <v>0</v>
      </c>
      <c r="I4287">
        <v>3.36</v>
      </c>
      <c r="J4287">
        <v>3</v>
      </c>
      <c r="K4287">
        <v>1</v>
      </c>
      <c r="L4287" s="1">
        <v>42344</v>
      </c>
      <c r="M4287" t="s">
        <v>27</v>
      </c>
      <c r="N4287" t="s">
        <v>46</v>
      </c>
      <c r="O4287" t="s">
        <v>46</v>
      </c>
      <c r="P4287" t="s">
        <v>69</v>
      </c>
      <c r="Q4287" t="s">
        <v>56</v>
      </c>
      <c r="R4287" t="s">
        <v>26</v>
      </c>
      <c r="S4287" t="s">
        <v>201</v>
      </c>
      <c r="T4287">
        <v>67</v>
      </c>
      <c r="U4287">
        <v>1</v>
      </c>
      <c r="V4287">
        <v>-90.811110999999997</v>
      </c>
      <c r="W4287">
        <v>29.950832999999999</v>
      </c>
    </row>
    <row r="4288" spans="1:23" x14ac:dyDescent="0.25">
      <c r="A4288" t="s">
        <v>1315</v>
      </c>
      <c r="B4288">
        <v>153.30000000000001</v>
      </c>
      <c r="C4288">
        <v>71.430000000000007</v>
      </c>
      <c r="D4288">
        <v>265</v>
      </c>
      <c r="E4288">
        <v>3</v>
      </c>
      <c r="F4288">
        <v>0</v>
      </c>
      <c r="G4288">
        <v>55</v>
      </c>
      <c r="H4288">
        <v>0</v>
      </c>
      <c r="I4288">
        <v>6.96</v>
      </c>
      <c r="J4288">
        <v>38</v>
      </c>
      <c r="K4288">
        <v>1</v>
      </c>
      <c r="L4288" s="1">
        <v>42351</v>
      </c>
      <c r="M4288" t="s">
        <v>22</v>
      </c>
      <c r="N4288" t="s">
        <v>39</v>
      </c>
      <c r="O4288" t="s">
        <v>56</v>
      </c>
      <c r="P4288" t="s">
        <v>1157</v>
      </c>
      <c r="Q4288" t="s">
        <v>56</v>
      </c>
      <c r="R4288" t="s">
        <v>26</v>
      </c>
      <c r="S4288" t="s">
        <v>58</v>
      </c>
      <c r="T4288">
        <v>71</v>
      </c>
      <c r="U4288">
        <v>0</v>
      </c>
      <c r="V4288">
        <v>-80.852778000000001</v>
      </c>
      <c r="W4288">
        <v>35.225833000000002</v>
      </c>
    </row>
    <row r="4289" spans="1:23" x14ac:dyDescent="0.25">
      <c r="A4289" t="s">
        <v>1315</v>
      </c>
      <c r="B4289">
        <v>116.9</v>
      </c>
      <c r="C4289">
        <v>55.56</v>
      </c>
      <c r="D4289">
        <v>340</v>
      </c>
      <c r="E4289">
        <v>5</v>
      </c>
      <c r="F4289">
        <v>0</v>
      </c>
      <c r="G4289">
        <v>35</v>
      </c>
      <c r="H4289">
        <v>0</v>
      </c>
      <c r="I4289">
        <v>8.08</v>
      </c>
      <c r="J4289">
        <v>3</v>
      </c>
      <c r="K4289">
        <v>1</v>
      </c>
      <c r="L4289" s="1">
        <v>42358</v>
      </c>
      <c r="M4289" t="s">
        <v>27</v>
      </c>
      <c r="N4289" t="s">
        <v>101</v>
      </c>
      <c r="O4289" t="s">
        <v>101</v>
      </c>
      <c r="P4289" t="s">
        <v>188</v>
      </c>
      <c r="Q4289" t="s">
        <v>56</v>
      </c>
      <c r="R4289" t="s">
        <v>26</v>
      </c>
      <c r="S4289" t="s">
        <v>207</v>
      </c>
      <c r="T4289">
        <v>44</v>
      </c>
      <c r="U4289">
        <v>0</v>
      </c>
      <c r="V4289">
        <v>-74.074360999999996</v>
      </c>
      <c r="W4289">
        <v>40.813527999999998</v>
      </c>
    </row>
    <row r="4290" spans="1:23" x14ac:dyDescent="0.25">
      <c r="A4290" t="s">
        <v>1315</v>
      </c>
      <c r="B4290">
        <v>69</v>
      </c>
      <c r="C4290">
        <v>56.67</v>
      </c>
      <c r="D4290">
        <v>142</v>
      </c>
      <c r="E4290">
        <v>0</v>
      </c>
      <c r="F4290">
        <v>0</v>
      </c>
      <c r="G4290">
        <v>79</v>
      </c>
      <c r="H4290">
        <v>0</v>
      </c>
      <c r="I4290">
        <v>6.96</v>
      </c>
      <c r="J4290">
        <v>-7</v>
      </c>
      <c r="K4290">
        <v>0</v>
      </c>
      <c r="L4290" s="1">
        <v>42365</v>
      </c>
      <c r="M4290" t="s">
        <v>27</v>
      </c>
      <c r="N4290" t="s">
        <v>39</v>
      </c>
      <c r="O4290" t="s">
        <v>39</v>
      </c>
      <c r="P4290" t="s">
        <v>328</v>
      </c>
      <c r="Q4290" t="s">
        <v>56</v>
      </c>
      <c r="R4290" t="s">
        <v>26</v>
      </c>
      <c r="S4290" t="s">
        <v>41</v>
      </c>
      <c r="T4290">
        <v>74</v>
      </c>
      <c r="U4290">
        <v>1</v>
      </c>
      <c r="V4290">
        <v>-84.400999999999996</v>
      </c>
      <c r="W4290">
        <v>33.758000000000003</v>
      </c>
    </row>
    <row r="4291" spans="1:23" x14ac:dyDescent="0.25">
      <c r="A4291" t="s">
        <v>1315</v>
      </c>
      <c r="B4291">
        <v>139.30000000000001</v>
      </c>
      <c r="C4291">
        <v>80.77</v>
      </c>
      <c r="D4291">
        <v>293</v>
      </c>
      <c r="E4291">
        <v>2</v>
      </c>
      <c r="F4291">
        <v>0</v>
      </c>
      <c r="G4291">
        <v>30</v>
      </c>
      <c r="H4291">
        <v>0</v>
      </c>
      <c r="I4291">
        <v>4.72</v>
      </c>
      <c r="J4291">
        <v>28</v>
      </c>
      <c r="K4291">
        <v>1</v>
      </c>
      <c r="L4291" s="1">
        <v>42372</v>
      </c>
      <c r="M4291" t="s">
        <v>22</v>
      </c>
      <c r="N4291" t="s">
        <v>152</v>
      </c>
      <c r="O4291" t="s">
        <v>56</v>
      </c>
      <c r="P4291" t="s">
        <v>332</v>
      </c>
      <c r="Q4291" t="s">
        <v>56</v>
      </c>
      <c r="R4291" t="s">
        <v>26</v>
      </c>
      <c r="S4291" t="s">
        <v>58</v>
      </c>
      <c r="T4291">
        <v>48</v>
      </c>
      <c r="U4291">
        <v>0</v>
      </c>
      <c r="V4291">
        <v>-80.852778000000001</v>
      </c>
      <c r="W4291">
        <v>35.225833000000002</v>
      </c>
    </row>
    <row r="4292" spans="1:23" x14ac:dyDescent="0.25">
      <c r="A4292" t="s">
        <v>1315</v>
      </c>
      <c r="B4292">
        <v>108.3</v>
      </c>
      <c r="C4292">
        <v>72.73</v>
      </c>
      <c r="D4292">
        <v>161</v>
      </c>
      <c r="E4292">
        <v>1</v>
      </c>
      <c r="F4292">
        <v>0</v>
      </c>
      <c r="G4292">
        <v>65</v>
      </c>
      <c r="H4292">
        <v>0</v>
      </c>
      <c r="I4292">
        <v>11.43</v>
      </c>
      <c r="J4292">
        <v>7</v>
      </c>
      <c r="K4292">
        <v>1</v>
      </c>
      <c r="L4292" s="1">
        <v>42386</v>
      </c>
      <c r="M4292" t="s">
        <v>22</v>
      </c>
      <c r="N4292" t="s">
        <v>123</v>
      </c>
      <c r="O4292" t="s">
        <v>56</v>
      </c>
      <c r="P4292" t="s">
        <v>227</v>
      </c>
      <c r="Q4292" t="s">
        <v>56</v>
      </c>
      <c r="R4292" t="s">
        <v>26</v>
      </c>
      <c r="S4292" t="s">
        <v>58</v>
      </c>
      <c r="T4292">
        <v>45</v>
      </c>
      <c r="U4292">
        <v>0</v>
      </c>
      <c r="V4292">
        <v>-80.852778000000001</v>
      </c>
      <c r="W4292">
        <v>35.225833000000002</v>
      </c>
    </row>
    <row r="4293" spans="1:23" x14ac:dyDescent="0.25">
      <c r="A4293" t="s">
        <v>1315</v>
      </c>
      <c r="B4293">
        <v>117.4</v>
      </c>
      <c r="C4293">
        <v>67.86</v>
      </c>
      <c r="D4293">
        <v>335</v>
      </c>
      <c r="E4293">
        <v>2</v>
      </c>
      <c r="F4293">
        <v>1</v>
      </c>
      <c r="G4293">
        <v>51</v>
      </c>
      <c r="H4293">
        <v>0</v>
      </c>
      <c r="I4293">
        <v>0</v>
      </c>
      <c r="J4293">
        <v>34</v>
      </c>
      <c r="K4293">
        <v>1</v>
      </c>
      <c r="L4293" s="1">
        <v>42393</v>
      </c>
      <c r="M4293" t="s">
        <v>22</v>
      </c>
      <c r="N4293" t="s">
        <v>119</v>
      </c>
      <c r="O4293" t="s">
        <v>56</v>
      </c>
      <c r="P4293" t="s">
        <v>1322</v>
      </c>
      <c r="Q4293" t="s">
        <v>56</v>
      </c>
      <c r="R4293" t="s">
        <v>26</v>
      </c>
      <c r="S4293" t="s">
        <v>58</v>
      </c>
      <c r="T4293">
        <v>34</v>
      </c>
      <c r="U4293">
        <v>0</v>
      </c>
      <c r="V4293">
        <v>-80.852778000000001</v>
      </c>
      <c r="W4293">
        <v>35.225833000000002</v>
      </c>
    </row>
    <row r="4294" spans="1:23" x14ac:dyDescent="0.25">
      <c r="A4294" t="s">
        <v>1315</v>
      </c>
      <c r="B4294">
        <v>69.5</v>
      </c>
      <c r="C4294">
        <v>54.55</v>
      </c>
      <c r="D4294">
        <v>194</v>
      </c>
      <c r="E4294">
        <v>1</v>
      </c>
      <c r="F4294">
        <v>1</v>
      </c>
      <c r="G4294">
        <v>12</v>
      </c>
      <c r="H4294">
        <v>0</v>
      </c>
      <c r="I4294">
        <v>9.1999999999999993</v>
      </c>
      <c r="J4294">
        <v>-1</v>
      </c>
      <c r="K4294">
        <v>0</v>
      </c>
      <c r="L4294" s="1">
        <v>42621</v>
      </c>
      <c r="M4294" t="s">
        <v>27</v>
      </c>
      <c r="N4294" t="s">
        <v>36</v>
      </c>
      <c r="O4294" t="s">
        <v>36</v>
      </c>
      <c r="P4294" t="s">
        <v>369</v>
      </c>
      <c r="Q4294" t="s">
        <v>56</v>
      </c>
      <c r="R4294" t="s">
        <v>26</v>
      </c>
      <c r="S4294" t="s">
        <v>38</v>
      </c>
      <c r="T4294">
        <v>72</v>
      </c>
      <c r="U4294">
        <v>0</v>
      </c>
      <c r="V4294">
        <v>-105.02</v>
      </c>
      <c r="W4294">
        <v>39.743889000000003</v>
      </c>
    </row>
    <row r="4295" spans="1:23" x14ac:dyDescent="0.25">
      <c r="A4295" t="s">
        <v>1315</v>
      </c>
      <c r="B4295">
        <v>111.8</v>
      </c>
      <c r="C4295">
        <v>60</v>
      </c>
      <c r="D4295">
        <v>353</v>
      </c>
      <c r="E4295">
        <v>4</v>
      </c>
      <c r="F4295">
        <v>1</v>
      </c>
      <c r="G4295">
        <v>52</v>
      </c>
      <c r="H4295">
        <v>0</v>
      </c>
      <c r="I4295">
        <v>0</v>
      </c>
      <c r="J4295">
        <v>19</v>
      </c>
      <c r="K4295">
        <v>1</v>
      </c>
      <c r="L4295" s="1">
        <v>42631</v>
      </c>
      <c r="M4295" t="s">
        <v>22</v>
      </c>
      <c r="N4295" t="s">
        <v>140</v>
      </c>
      <c r="O4295" t="s">
        <v>56</v>
      </c>
      <c r="P4295" t="s">
        <v>1323</v>
      </c>
      <c r="Q4295" t="s">
        <v>56</v>
      </c>
      <c r="R4295" t="s">
        <v>26</v>
      </c>
      <c r="S4295" t="s">
        <v>58</v>
      </c>
      <c r="T4295">
        <v>87</v>
      </c>
      <c r="U4295">
        <v>0</v>
      </c>
      <c r="V4295">
        <v>-80.852778000000001</v>
      </c>
      <c r="W4295">
        <v>35.225833000000002</v>
      </c>
    </row>
    <row r="4296" spans="1:23" x14ac:dyDescent="0.25">
      <c r="A4296" t="s">
        <v>1315</v>
      </c>
      <c r="B4296">
        <v>47.6</v>
      </c>
      <c r="C4296">
        <v>60</v>
      </c>
      <c r="D4296">
        <v>262</v>
      </c>
      <c r="E4296">
        <v>0</v>
      </c>
      <c r="F4296">
        <v>3</v>
      </c>
      <c r="G4296">
        <v>46</v>
      </c>
      <c r="H4296">
        <v>0</v>
      </c>
      <c r="I4296">
        <v>4.72</v>
      </c>
      <c r="J4296">
        <v>-12</v>
      </c>
      <c r="K4296">
        <v>0</v>
      </c>
      <c r="L4296" s="1">
        <v>42638</v>
      </c>
      <c r="M4296" t="s">
        <v>22</v>
      </c>
      <c r="N4296" t="s">
        <v>82</v>
      </c>
      <c r="O4296" t="s">
        <v>56</v>
      </c>
      <c r="P4296" t="s">
        <v>795</v>
      </c>
      <c r="Q4296" t="s">
        <v>56</v>
      </c>
      <c r="R4296" t="s">
        <v>26</v>
      </c>
      <c r="S4296" t="s">
        <v>58</v>
      </c>
      <c r="T4296">
        <v>88</v>
      </c>
      <c r="U4296">
        <v>0</v>
      </c>
      <c r="V4296">
        <v>-80.852778000000001</v>
      </c>
      <c r="W4296">
        <v>35.225833000000002</v>
      </c>
    </row>
    <row r="4297" spans="1:23" x14ac:dyDescent="0.25">
      <c r="A4297" t="s">
        <v>1315</v>
      </c>
      <c r="B4297">
        <v>89.6</v>
      </c>
      <c r="C4297">
        <v>56</v>
      </c>
      <c r="D4297">
        <v>165</v>
      </c>
      <c r="E4297">
        <v>1</v>
      </c>
      <c r="F4297">
        <v>0</v>
      </c>
      <c r="G4297">
        <v>43</v>
      </c>
      <c r="H4297">
        <v>0</v>
      </c>
      <c r="I4297">
        <v>4.72</v>
      </c>
      <c r="J4297">
        <v>-15</v>
      </c>
      <c r="K4297">
        <v>0</v>
      </c>
      <c r="L4297" s="1">
        <v>42645</v>
      </c>
      <c r="M4297" t="s">
        <v>27</v>
      </c>
      <c r="N4297" t="s">
        <v>39</v>
      </c>
      <c r="O4297" t="s">
        <v>39</v>
      </c>
      <c r="P4297" t="s">
        <v>1324</v>
      </c>
      <c r="Q4297" t="s">
        <v>56</v>
      </c>
      <c r="R4297" t="s">
        <v>26</v>
      </c>
      <c r="S4297" t="s">
        <v>41</v>
      </c>
      <c r="T4297">
        <v>78</v>
      </c>
      <c r="U4297">
        <v>1</v>
      </c>
      <c r="V4297">
        <v>-84.400999999999996</v>
      </c>
      <c r="W4297">
        <v>33.758000000000003</v>
      </c>
    </row>
    <row r="4298" spans="1:23" x14ac:dyDescent="0.25">
      <c r="A4298" t="s">
        <v>1315</v>
      </c>
      <c r="B4298">
        <v>83.8</v>
      </c>
      <c r="C4298">
        <v>57.45</v>
      </c>
      <c r="D4298">
        <v>322</v>
      </c>
      <c r="E4298">
        <v>2</v>
      </c>
      <c r="F4298">
        <v>1</v>
      </c>
      <c r="G4298">
        <v>70</v>
      </c>
      <c r="H4298">
        <v>0</v>
      </c>
      <c r="I4298">
        <v>5.84</v>
      </c>
      <c r="J4298">
        <v>-3</v>
      </c>
      <c r="K4298">
        <v>0</v>
      </c>
      <c r="L4298" s="1">
        <v>42659</v>
      </c>
      <c r="M4298" t="s">
        <v>27</v>
      </c>
      <c r="N4298" t="s">
        <v>46</v>
      </c>
      <c r="O4298" t="s">
        <v>46</v>
      </c>
      <c r="P4298" t="s">
        <v>467</v>
      </c>
      <c r="Q4298" t="s">
        <v>56</v>
      </c>
      <c r="R4298" t="s">
        <v>26</v>
      </c>
      <c r="S4298" t="s">
        <v>201</v>
      </c>
      <c r="T4298">
        <v>85</v>
      </c>
      <c r="U4298">
        <v>1</v>
      </c>
      <c r="V4298">
        <v>-90.811110999999997</v>
      </c>
      <c r="W4298">
        <v>29.950832999999999</v>
      </c>
    </row>
    <row r="4299" spans="1:23" x14ac:dyDescent="0.25">
      <c r="A4299" t="s">
        <v>1315</v>
      </c>
      <c r="B4299">
        <v>78</v>
      </c>
      <c r="C4299">
        <v>51.85</v>
      </c>
      <c r="D4299">
        <v>212</v>
      </c>
      <c r="E4299">
        <v>0</v>
      </c>
      <c r="F4299">
        <v>0</v>
      </c>
      <c r="G4299">
        <v>35</v>
      </c>
      <c r="H4299">
        <v>0</v>
      </c>
      <c r="I4299">
        <v>6.96</v>
      </c>
      <c r="J4299">
        <v>10</v>
      </c>
      <c r="K4299">
        <v>1</v>
      </c>
      <c r="L4299" s="1">
        <v>42673</v>
      </c>
      <c r="M4299" t="s">
        <v>22</v>
      </c>
      <c r="N4299" t="s">
        <v>119</v>
      </c>
      <c r="O4299" t="s">
        <v>56</v>
      </c>
      <c r="P4299" t="s">
        <v>124</v>
      </c>
      <c r="Q4299" t="s">
        <v>56</v>
      </c>
      <c r="R4299" t="s">
        <v>26</v>
      </c>
      <c r="S4299" t="s">
        <v>58</v>
      </c>
      <c r="T4299">
        <v>83</v>
      </c>
      <c r="U4299">
        <v>0</v>
      </c>
      <c r="V4299">
        <v>-80.852778000000001</v>
      </c>
      <c r="W4299">
        <v>35.225833000000002</v>
      </c>
    </row>
    <row r="4300" spans="1:23" x14ac:dyDescent="0.25">
      <c r="A4300" t="s">
        <v>1315</v>
      </c>
      <c r="B4300">
        <v>93.9</v>
      </c>
      <c r="C4300">
        <v>62.5</v>
      </c>
      <c r="D4300">
        <v>225</v>
      </c>
      <c r="E4300">
        <v>1</v>
      </c>
      <c r="F4300">
        <v>0</v>
      </c>
      <c r="G4300">
        <v>73</v>
      </c>
      <c r="H4300">
        <v>0</v>
      </c>
      <c r="I4300">
        <v>8.08</v>
      </c>
      <c r="J4300">
        <v>3</v>
      </c>
      <c r="K4300">
        <v>1</v>
      </c>
      <c r="L4300" s="1">
        <v>42680</v>
      </c>
      <c r="M4300" t="s">
        <v>27</v>
      </c>
      <c r="N4300" t="s">
        <v>294</v>
      </c>
      <c r="O4300" t="s">
        <v>294</v>
      </c>
      <c r="P4300" t="s">
        <v>245</v>
      </c>
      <c r="Q4300" t="s">
        <v>56</v>
      </c>
      <c r="R4300" t="s">
        <v>26</v>
      </c>
      <c r="S4300" t="s">
        <v>480</v>
      </c>
      <c r="T4300">
        <v>67</v>
      </c>
      <c r="U4300">
        <v>0</v>
      </c>
      <c r="V4300">
        <v>-118.287778</v>
      </c>
      <c r="W4300">
        <v>34.014167</v>
      </c>
    </row>
    <row r="4301" spans="1:23" x14ac:dyDescent="0.25">
      <c r="A4301" t="s">
        <v>1315</v>
      </c>
      <c r="B4301">
        <v>78.900000000000006</v>
      </c>
      <c r="C4301">
        <v>60.53</v>
      </c>
      <c r="D4301">
        <v>261</v>
      </c>
      <c r="E4301">
        <v>1</v>
      </c>
      <c r="F4301">
        <v>1</v>
      </c>
      <c r="G4301">
        <v>54</v>
      </c>
      <c r="H4301">
        <v>0</v>
      </c>
      <c r="I4301">
        <v>4.72</v>
      </c>
      <c r="J4301">
        <v>-3</v>
      </c>
      <c r="K4301">
        <v>0</v>
      </c>
      <c r="L4301" s="1">
        <v>42687</v>
      </c>
      <c r="M4301" t="s">
        <v>22</v>
      </c>
      <c r="N4301" t="s">
        <v>68</v>
      </c>
      <c r="O4301" t="s">
        <v>56</v>
      </c>
      <c r="P4301" t="s">
        <v>98</v>
      </c>
      <c r="Q4301" t="s">
        <v>56</v>
      </c>
      <c r="R4301" t="s">
        <v>26</v>
      </c>
      <c r="S4301" t="s">
        <v>58</v>
      </c>
      <c r="T4301">
        <v>53</v>
      </c>
      <c r="U4301">
        <v>0</v>
      </c>
      <c r="V4301">
        <v>-80.852778000000001</v>
      </c>
      <c r="W4301">
        <v>35.225833000000002</v>
      </c>
    </row>
    <row r="4302" spans="1:23" x14ac:dyDescent="0.25">
      <c r="A4302" t="s">
        <v>1315</v>
      </c>
      <c r="B4302">
        <v>71.8</v>
      </c>
      <c r="C4302">
        <v>42.42</v>
      </c>
      <c r="D4302">
        <v>192</v>
      </c>
      <c r="E4302">
        <v>1</v>
      </c>
      <c r="F4302">
        <v>0</v>
      </c>
      <c r="G4302">
        <v>76</v>
      </c>
      <c r="H4302">
        <v>0</v>
      </c>
      <c r="I4302">
        <v>0</v>
      </c>
      <c r="J4302">
        <v>3</v>
      </c>
      <c r="K4302">
        <v>1</v>
      </c>
      <c r="L4302" s="1">
        <v>42691</v>
      </c>
      <c r="M4302" t="s">
        <v>22</v>
      </c>
      <c r="N4302" t="s">
        <v>46</v>
      </c>
      <c r="O4302" t="s">
        <v>56</v>
      </c>
      <c r="P4302" t="s">
        <v>110</v>
      </c>
      <c r="Q4302" t="s">
        <v>56</v>
      </c>
      <c r="R4302" t="s">
        <v>26</v>
      </c>
      <c r="S4302" t="s">
        <v>58</v>
      </c>
      <c r="T4302">
        <v>46</v>
      </c>
      <c r="U4302">
        <v>0</v>
      </c>
      <c r="V4302">
        <v>-80.852778000000001</v>
      </c>
      <c r="W4302">
        <v>35.225833000000002</v>
      </c>
    </row>
    <row r="4303" spans="1:23" x14ac:dyDescent="0.25">
      <c r="A4303" t="s">
        <v>1315</v>
      </c>
      <c r="B4303">
        <v>86.3</v>
      </c>
      <c r="C4303">
        <v>48.28</v>
      </c>
      <c r="D4303">
        <v>246</v>
      </c>
      <c r="E4303">
        <v>2</v>
      </c>
      <c r="F4303">
        <v>1</v>
      </c>
      <c r="G4303">
        <v>60</v>
      </c>
      <c r="H4303">
        <v>0</v>
      </c>
      <c r="I4303">
        <v>10.31</v>
      </c>
      <c r="J4303">
        <v>-3</v>
      </c>
      <c r="K4303">
        <v>0</v>
      </c>
      <c r="L4303" s="1">
        <v>42701</v>
      </c>
      <c r="M4303" t="s">
        <v>27</v>
      </c>
      <c r="N4303" t="s">
        <v>59</v>
      </c>
      <c r="O4303" t="s">
        <v>59</v>
      </c>
      <c r="P4303" t="s">
        <v>726</v>
      </c>
      <c r="Q4303" t="s">
        <v>56</v>
      </c>
      <c r="R4303" t="s">
        <v>26</v>
      </c>
      <c r="S4303" t="s">
        <v>81</v>
      </c>
      <c r="T4303">
        <v>59</v>
      </c>
      <c r="U4303">
        <v>0</v>
      </c>
      <c r="V4303">
        <v>-122.20055600000001</v>
      </c>
      <c r="W4303">
        <v>37.751666999999998</v>
      </c>
    </row>
    <row r="4304" spans="1:23" x14ac:dyDescent="0.25">
      <c r="A4304" t="s">
        <v>1315</v>
      </c>
      <c r="B4304">
        <v>54.6</v>
      </c>
      <c r="C4304">
        <v>37.04</v>
      </c>
      <c r="D4304">
        <v>160</v>
      </c>
      <c r="E4304">
        <v>1</v>
      </c>
      <c r="F4304">
        <v>1</v>
      </c>
      <c r="G4304">
        <v>28</v>
      </c>
      <c r="H4304">
        <v>0</v>
      </c>
      <c r="I4304">
        <v>5.84</v>
      </c>
      <c r="J4304">
        <v>12</v>
      </c>
      <c r="K4304">
        <v>1</v>
      </c>
      <c r="L4304" s="1">
        <v>42715</v>
      </c>
      <c r="M4304" t="s">
        <v>22</v>
      </c>
      <c r="N4304" t="s">
        <v>31</v>
      </c>
      <c r="O4304" t="s">
        <v>56</v>
      </c>
      <c r="P4304" t="s">
        <v>576</v>
      </c>
      <c r="Q4304" t="s">
        <v>56</v>
      </c>
      <c r="R4304" t="s">
        <v>26</v>
      </c>
      <c r="S4304" t="s">
        <v>58</v>
      </c>
      <c r="T4304">
        <v>43</v>
      </c>
      <c r="U4304">
        <v>0</v>
      </c>
      <c r="V4304">
        <v>-80.852778000000001</v>
      </c>
      <c r="W4304">
        <v>35.225833000000002</v>
      </c>
    </row>
    <row r="4305" spans="1:23" x14ac:dyDescent="0.25">
      <c r="A4305" t="s">
        <v>1315</v>
      </c>
      <c r="B4305">
        <v>101.2</v>
      </c>
      <c r="C4305">
        <v>56.76</v>
      </c>
      <c r="D4305">
        <v>300</v>
      </c>
      <c r="E4305">
        <v>2</v>
      </c>
      <c r="F4305">
        <v>0</v>
      </c>
      <c r="G4305">
        <v>61</v>
      </c>
      <c r="H4305">
        <v>0</v>
      </c>
      <c r="I4305">
        <v>4.72</v>
      </c>
      <c r="J4305">
        <v>11</v>
      </c>
      <c r="K4305">
        <v>1</v>
      </c>
      <c r="L4305" s="1">
        <v>42723</v>
      </c>
      <c r="M4305" t="s">
        <v>27</v>
      </c>
      <c r="N4305" t="s">
        <v>97</v>
      </c>
      <c r="O4305" t="s">
        <v>97</v>
      </c>
      <c r="P4305" t="s">
        <v>1120</v>
      </c>
      <c r="Q4305" t="s">
        <v>56</v>
      </c>
      <c r="R4305" t="s">
        <v>26</v>
      </c>
      <c r="S4305" t="s">
        <v>99</v>
      </c>
      <c r="T4305">
        <v>28</v>
      </c>
      <c r="U4305">
        <v>0</v>
      </c>
      <c r="V4305">
        <v>-76.864444000000006</v>
      </c>
      <c r="W4305">
        <v>38.907778</v>
      </c>
    </row>
    <row r="4306" spans="1:23" x14ac:dyDescent="0.25">
      <c r="A4306" t="s">
        <v>1315</v>
      </c>
      <c r="B4306">
        <v>44.5</v>
      </c>
      <c r="C4306">
        <v>41.86</v>
      </c>
      <c r="D4306">
        <v>198</v>
      </c>
      <c r="E4306">
        <v>1</v>
      </c>
      <c r="F4306">
        <v>2</v>
      </c>
      <c r="G4306">
        <v>55</v>
      </c>
      <c r="H4306">
        <v>0</v>
      </c>
      <c r="I4306">
        <v>8.08</v>
      </c>
      <c r="J4306">
        <v>-17</v>
      </c>
      <c r="K4306">
        <v>0</v>
      </c>
      <c r="L4306" s="1">
        <v>42728</v>
      </c>
      <c r="M4306" t="s">
        <v>22</v>
      </c>
      <c r="N4306" t="s">
        <v>39</v>
      </c>
      <c r="O4306" t="s">
        <v>56</v>
      </c>
      <c r="P4306" t="s">
        <v>1325</v>
      </c>
      <c r="Q4306" t="s">
        <v>56</v>
      </c>
      <c r="R4306" t="s">
        <v>26</v>
      </c>
      <c r="S4306" t="s">
        <v>58</v>
      </c>
      <c r="T4306">
        <v>62</v>
      </c>
      <c r="U4306">
        <v>0</v>
      </c>
      <c r="V4306">
        <v>-80.852778000000001</v>
      </c>
      <c r="W4306">
        <v>35.225833000000002</v>
      </c>
    </row>
    <row r="4307" spans="1:23" x14ac:dyDescent="0.25">
      <c r="A4307" t="s">
        <v>1315</v>
      </c>
      <c r="B4307">
        <v>51.2</v>
      </c>
      <c r="C4307">
        <v>56.25</v>
      </c>
      <c r="D4307">
        <v>237</v>
      </c>
      <c r="E4307">
        <v>1</v>
      </c>
      <c r="F4307">
        <v>3</v>
      </c>
      <c r="G4307">
        <v>56</v>
      </c>
      <c r="H4307">
        <v>0</v>
      </c>
      <c r="I4307">
        <v>12.74</v>
      </c>
      <c r="J4307">
        <v>-1</v>
      </c>
      <c r="K4307">
        <v>0</v>
      </c>
      <c r="L4307" s="1">
        <v>42736</v>
      </c>
      <c r="M4307" t="s">
        <v>27</v>
      </c>
      <c r="N4307" t="s">
        <v>152</v>
      </c>
      <c r="O4307" t="s">
        <v>152</v>
      </c>
      <c r="P4307" t="s">
        <v>582</v>
      </c>
      <c r="Q4307" t="s">
        <v>56</v>
      </c>
      <c r="R4307" t="s">
        <v>26</v>
      </c>
      <c r="S4307" t="s">
        <v>304</v>
      </c>
      <c r="T4307">
        <v>80</v>
      </c>
      <c r="U4307">
        <v>0</v>
      </c>
      <c r="V4307">
        <v>-82.503332999999998</v>
      </c>
      <c r="W4307">
        <v>27.975833000000002</v>
      </c>
    </row>
    <row r="4308" spans="1:23" x14ac:dyDescent="0.25">
      <c r="A4308" t="s">
        <v>1315</v>
      </c>
      <c r="B4308">
        <v>87.2</v>
      </c>
      <c r="C4308">
        <v>56</v>
      </c>
      <c r="D4308">
        <v>171</v>
      </c>
      <c r="E4308">
        <v>2</v>
      </c>
      <c r="F4308">
        <v>1</v>
      </c>
      <c r="G4308">
        <v>33</v>
      </c>
      <c r="I4308">
        <v>9.32</v>
      </c>
      <c r="J4308">
        <v>20</v>
      </c>
      <c r="K4308">
        <v>1</v>
      </c>
      <c r="L4308" s="1">
        <v>42988</v>
      </c>
      <c r="M4308" t="s">
        <v>27</v>
      </c>
      <c r="N4308" t="s">
        <v>140</v>
      </c>
      <c r="O4308" t="s">
        <v>140</v>
      </c>
      <c r="P4308" t="s">
        <v>246</v>
      </c>
      <c r="Q4308" t="s">
        <v>56</v>
      </c>
      <c r="S4308" t="s">
        <v>292</v>
      </c>
      <c r="T4308">
        <v>91</v>
      </c>
      <c r="U4308">
        <v>0</v>
      </c>
      <c r="V4308">
        <v>-121.97</v>
      </c>
      <c r="W4308">
        <v>37.402999999999999</v>
      </c>
    </row>
    <row r="4309" spans="1:23" x14ac:dyDescent="0.25">
      <c r="A4309" t="s">
        <v>1315</v>
      </c>
      <c r="B4309">
        <v>83.9</v>
      </c>
      <c r="C4309">
        <v>62.5</v>
      </c>
      <c r="D4309">
        <v>228</v>
      </c>
      <c r="E4309">
        <v>0</v>
      </c>
      <c r="F4309">
        <v>0</v>
      </c>
      <c r="G4309">
        <v>58</v>
      </c>
      <c r="H4309">
        <v>0</v>
      </c>
      <c r="I4309">
        <v>4.72</v>
      </c>
      <c r="J4309">
        <v>6</v>
      </c>
      <c r="K4309">
        <v>1</v>
      </c>
      <c r="L4309" s="1">
        <v>42995</v>
      </c>
      <c r="M4309" t="s">
        <v>22</v>
      </c>
      <c r="N4309" t="s">
        <v>42</v>
      </c>
      <c r="O4309" t="s">
        <v>56</v>
      </c>
      <c r="P4309" t="s">
        <v>105</v>
      </c>
      <c r="Q4309" t="s">
        <v>56</v>
      </c>
      <c r="R4309" t="s">
        <v>26</v>
      </c>
      <c r="S4309" t="s">
        <v>58</v>
      </c>
      <c r="T4309">
        <v>83</v>
      </c>
      <c r="U4309">
        <v>0</v>
      </c>
      <c r="V4309">
        <v>-80.852778000000001</v>
      </c>
      <c r="W4309">
        <v>35.225833000000002</v>
      </c>
    </row>
    <row r="4310" spans="1:23" x14ac:dyDescent="0.25">
      <c r="A4310" t="s">
        <v>1315</v>
      </c>
      <c r="B4310">
        <v>43.7</v>
      </c>
      <c r="C4310">
        <v>65.38</v>
      </c>
      <c r="D4310">
        <v>167</v>
      </c>
      <c r="E4310">
        <v>0</v>
      </c>
      <c r="F4310">
        <v>3</v>
      </c>
      <c r="G4310">
        <v>55</v>
      </c>
      <c r="H4310">
        <v>0</v>
      </c>
      <c r="I4310">
        <v>5.84</v>
      </c>
      <c r="J4310">
        <v>-21</v>
      </c>
      <c r="K4310">
        <v>0</v>
      </c>
      <c r="L4310" s="1">
        <v>43002</v>
      </c>
      <c r="M4310" t="s">
        <v>22</v>
      </c>
      <c r="N4310" t="s">
        <v>46</v>
      </c>
      <c r="O4310" t="s">
        <v>56</v>
      </c>
      <c r="P4310" t="s">
        <v>695</v>
      </c>
      <c r="Q4310" t="s">
        <v>56</v>
      </c>
      <c r="R4310" t="s">
        <v>26</v>
      </c>
      <c r="S4310" t="s">
        <v>58</v>
      </c>
      <c r="T4310">
        <v>83</v>
      </c>
      <c r="U4310">
        <v>0</v>
      </c>
      <c r="V4310">
        <v>-80.852778000000001</v>
      </c>
      <c r="W4310">
        <v>35.225833000000002</v>
      </c>
    </row>
    <row r="4311" spans="1:23" x14ac:dyDescent="0.25">
      <c r="A4311" t="s">
        <v>1315</v>
      </c>
      <c r="B4311">
        <v>130.80000000000001</v>
      </c>
      <c r="C4311">
        <v>75.86</v>
      </c>
      <c r="D4311">
        <v>316</v>
      </c>
      <c r="E4311">
        <v>3</v>
      </c>
      <c r="F4311">
        <v>1</v>
      </c>
      <c r="G4311">
        <v>43</v>
      </c>
      <c r="H4311">
        <v>0</v>
      </c>
      <c r="I4311">
        <v>0</v>
      </c>
      <c r="J4311">
        <v>3</v>
      </c>
      <c r="K4311">
        <v>1</v>
      </c>
      <c r="L4311" s="1">
        <v>43009</v>
      </c>
      <c r="M4311" t="s">
        <v>27</v>
      </c>
      <c r="N4311" t="s">
        <v>24</v>
      </c>
      <c r="O4311" t="s">
        <v>24</v>
      </c>
      <c r="P4311" t="s">
        <v>78</v>
      </c>
      <c r="Q4311" t="s">
        <v>56</v>
      </c>
      <c r="R4311" t="s">
        <v>26</v>
      </c>
      <c r="S4311" t="s">
        <v>66</v>
      </c>
      <c r="T4311">
        <v>64</v>
      </c>
      <c r="U4311">
        <v>0</v>
      </c>
      <c r="V4311">
        <v>-71.263999999999996</v>
      </c>
      <c r="W4311">
        <v>42.091000000000001</v>
      </c>
    </row>
    <row r="4312" spans="1:23" x14ac:dyDescent="0.25">
      <c r="A4312" t="s">
        <v>1315</v>
      </c>
      <c r="B4312">
        <v>141.80000000000001</v>
      </c>
      <c r="C4312">
        <v>78.790000000000006</v>
      </c>
      <c r="D4312">
        <v>355</v>
      </c>
      <c r="E4312">
        <v>3</v>
      </c>
      <c r="F4312">
        <v>0</v>
      </c>
      <c r="G4312">
        <v>61</v>
      </c>
      <c r="H4312">
        <v>0</v>
      </c>
      <c r="I4312">
        <v>0</v>
      </c>
      <c r="J4312">
        <v>3</v>
      </c>
      <c r="K4312">
        <v>1</v>
      </c>
      <c r="L4312" s="1">
        <v>43016</v>
      </c>
      <c r="M4312" t="s">
        <v>27</v>
      </c>
      <c r="N4312" t="s">
        <v>83</v>
      </c>
      <c r="O4312" t="s">
        <v>83</v>
      </c>
      <c r="P4312" t="s">
        <v>91</v>
      </c>
      <c r="Q4312" t="s">
        <v>56</v>
      </c>
      <c r="R4312" t="s">
        <v>26</v>
      </c>
      <c r="S4312" t="s">
        <v>85</v>
      </c>
      <c r="T4312">
        <v>72</v>
      </c>
      <c r="U4312">
        <v>1</v>
      </c>
      <c r="V4312">
        <v>-83.045556000000005</v>
      </c>
      <c r="W4312">
        <v>42.34</v>
      </c>
    </row>
    <row r="4313" spans="1:23" x14ac:dyDescent="0.25">
      <c r="A4313" t="s">
        <v>1315</v>
      </c>
      <c r="B4313">
        <v>48.5</v>
      </c>
      <c r="C4313">
        <v>53.85</v>
      </c>
      <c r="D4313">
        <v>239</v>
      </c>
      <c r="E4313">
        <v>1</v>
      </c>
      <c r="F4313">
        <v>3</v>
      </c>
      <c r="G4313">
        <v>78</v>
      </c>
      <c r="H4313">
        <v>0</v>
      </c>
      <c r="I4313">
        <v>10.31</v>
      </c>
      <c r="J4313">
        <v>-5</v>
      </c>
      <c r="K4313">
        <v>0</v>
      </c>
      <c r="L4313" s="1">
        <v>43020</v>
      </c>
      <c r="M4313" t="s">
        <v>22</v>
      </c>
      <c r="N4313" t="s">
        <v>93</v>
      </c>
      <c r="O4313" t="s">
        <v>56</v>
      </c>
      <c r="P4313" t="s">
        <v>533</v>
      </c>
      <c r="Q4313" t="s">
        <v>56</v>
      </c>
      <c r="R4313" t="s">
        <v>26</v>
      </c>
      <c r="S4313" t="s">
        <v>58</v>
      </c>
      <c r="T4313">
        <v>73</v>
      </c>
      <c r="U4313">
        <v>0</v>
      </c>
      <c r="V4313">
        <v>-80.852778000000001</v>
      </c>
      <c r="W4313">
        <v>35.225833000000002</v>
      </c>
    </row>
    <row r="4314" spans="1:23" x14ac:dyDescent="0.25">
      <c r="A4314" t="s">
        <v>1315</v>
      </c>
      <c r="B4314">
        <v>54.9</v>
      </c>
      <c r="C4314">
        <v>61.76</v>
      </c>
      <c r="D4314">
        <v>211</v>
      </c>
      <c r="E4314">
        <v>0</v>
      </c>
      <c r="F4314">
        <v>2</v>
      </c>
      <c r="G4314">
        <v>70</v>
      </c>
      <c r="H4314">
        <v>0</v>
      </c>
      <c r="I4314">
        <v>20.82</v>
      </c>
      <c r="J4314">
        <v>-14</v>
      </c>
      <c r="K4314">
        <v>0</v>
      </c>
      <c r="L4314" s="1">
        <v>43030</v>
      </c>
      <c r="M4314" t="s">
        <v>27</v>
      </c>
      <c r="N4314" t="s">
        <v>77</v>
      </c>
      <c r="O4314" t="s">
        <v>77</v>
      </c>
      <c r="P4314" t="s">
        <v>644</v>
      </c>
      <c r="Q4314" t="s">
        <v>56</v>
      </c>
      <c r="R4314" t="s">
        <v>26</v>
      </c>
      <c r="S4314" t="s">
        <v>215</v>
      </c>
      <c r="T4314">
        <v>72</v>
      </c>
      <c r="U4314">
        <v>0</v>
      </c>
      <c r="V4314">
        <v>-87.616699999999994</v>
      </c>
      <c r="W4314">
        <v>41.862299999999998</v>
      </c>
    </row>
    <row r="4315" spans="1:23" x14ac:dyDescent="0.25">
      <c r="A4315" t="s">
        <v>1315</v>
      </c>
      <c r="B4315">
        <v>66.400000000000006</v>
      </c>
      <c r="C4315">
        <v>56.25</v>
      </c>
      <c r="D4315">
        <v>154</v>
      </c>
      <c r="E4315">
        <v>1</v>
      </c>
      <c r="F4315">
        <v>1</v>
      </c>
      <c r="G4315">
        <v>52</v>
      </c>
      <c r="H4315">
        <v>0</v>
      </c>
      <c r="I4315">
        <v>18.329999999999998</v>
      </c>
      <c r="J4315">
        <v>14</v>
      </c>
      <c r="K4315">
        <v>1</v>
      </c>
      <c r="L4315" s="1">
        <v>43037</v>
      </c>
      <c r="M4315" t="s">
        <v>27</v>
      </c>
      <c r="N4315" t="s">
        <v>152</v>
      </c>
      <c r="O4315" t="s">
        <v>152</v>
      </c>
      <c r="P4315" t="s">
        <v>888</v>
      </c>
      <c r="Q4315" t="s">
        <v>56</v>
      </c>
      <c r="R4315" t="s">
        <v>26</v>
      </c>
      <c r="S4315" t="s">
        <v>304</v>
      </c>
      <c r="T4315">
        <v>66</v>
      </c>
      <c r="U4315">
        <v>0</v>
      </c>
      <c r="V4315">
        <v>-82.503332999999998</v>
      </c>
      <c r="W4315">
        <v>27.975833000000002</v>
      </c>
    </row>
    <row r="4316" spans="1:23" x14ac:dyDescent="0.25">
      <c r="A4316" t="s">
        <v>1315</v>
      </c>
      <c r="B4316">
        <v>71</v>
      </c>
      <c r="C4316">
        <v>54.17</v>
      </c>
      <c r="D4316">
        <v>137</v>
      </c>
      <c r="E4316">
        <v>0</v>
      </c>
      <c r="F4316">
        <v>0</v>
      </c>
      <c r="G4316">
        <v>82</v>
      </c>
      <c r="H4316">
        <v>0</v>
      </c>
      <c r="I4316">
        <v>0</v>
      </c>
      <c r="J4316">
        <v>3</v>
      </c>
      <c r="K4316">
        <v>1</v>
      </c>
      <c r="L4316" s="1">
        <v>43044</v>
      </c>
      <c r="M4316" t="s">
        <v>22</v>
      </c>
      <c r="N4316" t="s">
        <v>39</v>
      </c>
      <c r="O4316" t="s">
        <v>56</v>
      </c>
      <c r="P4316" t="s">
        <v>353</v>
      </c>
      <c r="Q4316" t="s">
        <v>56</v>
      </c>
      <c r="R4316" t="s">
        <v>26</v>
      </c>
      <c r="S4316" t="s">
        <v>58</v>
      </c>
      <c r="T4316">
        <v>62</v>
      </c>
      <c r="U4316">
        <v>0</v>
      </c>
      <c r="V4316">
        <v>-80.852778000000001</v>
      </c>
      <c r="W4316">
        <v>35.225833000000002</v>
      </c>
    </row>
    <row r="4317" spans="1:23" x14ac:dyDescent="0.25">
      <c r="A4317" t="s">
        <v>1315</v>
      </c>
      <c r="B4317">
        <v>120.4</v>
      </c>
      <c r="C4317">
        <v>60</v>
      </c>
      <c r="D4317">
        <v>254</v>
      </c>
      <c r="E4317">
        <v>4</v>
      </c>
      <c r="F4317">
        <v>0</v>
      </c>
      <c r="G4317">
        <v>76</v>
      </c>
      <c r="H4317">
        <v>0</v>
      </c>
      <c r="I4317">
        <v>4.72</v>
      </c>
      <c r="J4317">
        <v>24</v>
      </c>
      <c r="K4317">
        <v>1</v>
      </c>
      <c r="L4317" s="1">
        <v>43052</v>
      </c>
      <c r="M4317" t="s">
        <v>22</v>
      </c>
      <c r="N4317" t="s">
        <v>28</v>
      </c>
      <c r="O4317" t="s">
        <v>56</v>
      </c>
      <c r="P4317" t="s">
        <v>556</v>
      </c>
      <c r="Q4317" t="s">
        <v>56</v>
      </c>
      <c r="R4317" t="s">
        <v>26</v>
      </c>
      <c r="S4317" t="s">
        <v>58</v>
      </c>
      <c r="T4317">
        <v>43</v>
      </c>
      <c r="U4317">
        <v>0</v>
      </c>
      <c r="V4317">
        <v>-80.852778000000001</v>
      </c>
      <c r="W4317">
        <v>35.225833000000002</v>
      </c>
    </row>
    <row r="4318" spans="1:23" x14ac:dyDescent="0.25">
      <c r="A4318" t="s">
        <v>1315</v>
      </c>
      <c r="B4318">
        <v>59.8</v>
      </c>
      <c r="C4318">
        <v>39.29</v>
      </c>
      <c r="D4318">
        <v>168</v>
      </c>
      <c r="E4318">
        <v>0</v>
      </c>
      <c r="F4318">
        <v>0</v>
      </c>
      <c r="G4318">
        <v>42</v>
      </c>
      <c r="H4318">
        <v>0</v>
      </c>
      <c r="I4318">
        <v>13.86</v>
      </c>
      <c r="J4318">
        <v>8</v>
      </c>
      <c r="K4318">
        <v>1</v>
      </c>
      <c r="L4318" s="1">
        <v>43065</v>
      </c>
      <c r="M4318" t="s">
        <v>27</v>
      </c>
      <c r="N4318" t="s">
        <v>48</v>
      </c>
      <c r="O4318" t="s">
        <v>48</v>
      </c>
      <c r="P4318" t="s">
        <v>417</v>
      </c>
      <c r="Q4318" t="s">
        <v>56</v>
      </c>
      <c r="R4318" t="s">
        <v>26</v>
      </c>
      <c r="S4318" t="s">
        <v>207</v>
      </c>
      <c r="T4318">
        <v>45</v>
      </c>
      <c r="U4318">
        <v>0</v>
      </c>
      <c r="V4318">
        <v>-74.074360999999996</v>
      </c>
      <c r="W4318">
        <v>40.813527999999998</v>
      </c>
    </row>
    <row r="4319" spans="1:23" x14ac:dyDescent="0.25">
      <c r="A4319" t="s">
        <v>1315</v>
      </c>
      <c r="B4319">
        <v>107.5</v>
      </c>
      <c r="C4319">
        <v>62.96</v>
      </c>
      <c r="D4319">
        <v>183</v>
      </c>
      <c r="E4319">
        <v>2</v>
      </c>
      <c r="F4319">
        <v>0</v>
      </c>
      <c r="G4319">
        <v>76</v>
      </c>
      <c r="H4319">
        <v>0</v>
      </c>
      <c r="I4319">
        <v>5.84</v>
      </c>
      <c r="J4319">
        <v>-10</v>
      </c>
      <c r="K4319">
        <v>0</v>
      </c>
      <c r="L4319" s="1">
        <v>43072</v>
      </c>
      <c r="M4319" t="s">
        <v>27</v>
      </c>
      <c r="N4319" t="s">
        <v>46</v>
      </c>
      <c r="O4319" t="s">
        <v>46</v>
      </c>
      <c r="P4319" t="s">
        <v>388</v>
      </c>
      <c r="Q4319" t="s">
        <v>56</v>
      </c>
      <c r="R4319" t="s">
        <v>26</v>
      </c>
      <c r="S4319" t="s">
        <v>201</v>
      </c>
      <c r="T4319">
        <v>64</v>
      </c>
      <c r="U4319">
        <v>1</v>
      </c>
      <c r="V4319">
        <v>-90.811110999999997</v>
      </c>
      <c r="W4319">
        <v>29.950832999999999</v>
      </c>
    </row>
    <row r="4320" spans="1:23" x14ac:dyDescent="0.25">
      <c r="A4320" t="s">
        <v>1315</v>
      </c>
      <c r="B4320">
        <v>64.900000000000006</v>
      </c>
      <c r="C4320">
        <v>52</v>
      </c>
      <c r="D4320">
        <v>137</v>
      </c>
      <c r="E4320">
        <v>1</v>
      </c>
      <c r="F4320">
        <v>1</v>
      </c>
      <c r="G4320">
        <v>42</v>
      </c>
      <c r="H4320">
        <v>0</v>
      </c>
      <c r="I4320">
        <v>5.84</v>
      </c>
      <c r="J4320">
        <v>7</v>
      </c>
      <c r="K4320">
        <v>1</v>
      </c>
      <c r="L4320" s="1">
        <v>43079</v>
      </c>
      <c r="M4320" t="s">
        <v>22</v>
      </c>
      <c r="N4320" t="s">
        <v>82</v>
      </c>
      <c r="O4320" t="s">
        <v>56</v>
      </c>
      <c r="P4320" t="s">
        <v>227</v>
      </c>
      <c r="Q4320" t="s">
        <v>56</v>
      </c>
      <c r="R4320" t="s">
        <v>26</v>
      </c>
      <c r="S4320" t="s">
        <v>58</v>
      </c>
      <c r="T4320">
        <v>44</v>
      </c>
      <c r="U4320">
        <v>0</v>
      </c>
      <c r="V4320">
        <v>-80.852778000000001</v>
      </c>
      <c r="W4320">
        <v>35.225833000000002</v>
      </c>
    </row>
    <row r="4321" spans="1:23" x14ac:dyDescent="0.25">
      <c r="A4321" t="s">
        <v>1315</v>
      </c>
      <c r="B4321">
        <v>128</v>
      </c>
      <c r="C4321">
        <v>64.52</v>
      </c>
      <c r="D4321">
        <v>242</v>
      </c>
      <c r="E4321">
        <v>4</v>
      </c>
      <c r="F4321">
        <v>0</v>
      </c>
      <c r="G4321">
        <v>40</v>
      </c>
      <c r="H4321">
        <v>0</v>
      </c>
      <c r="I4321">
        <v>6.96</v>
      </c>
      <c r="J4321">
        <v>7</v>
      </c>
      <c r="K4321">
        <v>1</v>
      </c>
      <c r="L4321" s="1">
        <v>43086</v>
      </c>
      <c r="M4321" t="s">
        <v>22</v>
      </c>
      <c r="N4321" t="s">
        <v>73</v>
      </c>
      <c r="O4321" t="s">
        <v>56</v>
      </c>
      <c r="P4321" t="s">
        <v>227</v>
      </c>
      <c r="Q4321" t="s">
        <v>56</v>
      </c>
      <c r="R4321" t="s">
        <v>26</v>
      </c>
      <c r="S4321" t="s">
        <v>58</v>
      </c>
      <c r="T4321">
        <v>53</v>
      </c>
      <c r="U4321">
        <v>0</v>
      </c>
      <c r="V4321">
        <v>-80.852778000000001</v>
      </c>
      <c r="W4321">
        <v>35.225833000000002</v>
      </c>
    </row>
    <row r="4322" spans="1:23" x14ac:dyDescent="0.25">
      <c r="A4322" t="s">
        <v>1315</v>
      </c>
      <c r="B4322">
        <v>65.400000000000006</v>
      </c>
      <c r="C4322">
        <v>64</v>
      </c>
      <c r="D4322">
        <v>160</v>
      </c>
      <c r="E4322">
        <v>0</v>
      </c>
      <c r="F4322">
        <v>1</v>
      </c>
      <c r="G4322">
        <v>62</v>
      </c>
      <c r="H4322">
        <v>0</v>
      </c>
      <c r="I4322">
        <v>0</v>
      </c>
      <c r="J4322">
        <v>3</v>
      </c>
      <c r="K4322">
        <v>1</v>
      </c>
      <c r="L4322" s="1">
        <v>43093</v>
      </c>
      <c r="M4322" t="s">
        <v>22</v>
      </c>
      <c r="N4322" t="s">
        <v>152</v>
      </c>
      <c r="O4322" t="s">
        <v>56</v>
      </c>
      <c r="P4322" t="s">
        <v>1238</v>
      </c>
      <c r="Q4322" t="s">
        <v>56</v>
      </c>
      <c r="R4322" t="s">
        <v>26</v>
      </c>
      <c r="S4322" t="s">
        <v>58</v>
      </c>
      <c r="T4322">
        <v>55</v>
      </c>
      <c r="U4322">
        <v>0</v>
      </c>
      <c r="V4322">
        <v>-80.852778000000001</v>
      </c>
      <c r="W4322">
        <v>35.225833000000002</v>
      </c>
    </row>
    <row r="4323" spans="1:23" x14ac:dyDescent="0.25">
      <c r="A4323" t="s">
        <v>1315</v>
      </c>
      <c r="B4323">
        <v>31.5</v>
      </c>
      <c r="C4323">
        <v>41.18</v>
      </c>
      <c r="D4323">
        <v>180</v>
      </c>
      <c r="E4323">
        <v>1</v>
      </c>
      <c r="F4323">
        <v>3</v>
      </c>
      <c r="G4323">
        <v>61</v>
      </c>
      <c r="H4323">
        <v>0</v>
      </c>
      <c r="I4323">
        <v>9.1999999999999993</v>
      </c>
      <c r="J4323">
        <v>-12</v>
      </c>
      <c r="K4323">
        <v>0</v>
      </c>
      <c r="L4323" s="1">
        <v>43100</v>
      </c>
      <c r="M4323" t="s">
        <v>27</v>
      </c>
      <c r="N4323" t="s">
        <v>39</v>
      </c>
      <c r="O4323" t="s">
        <v>39</v>
      </c>
      <c r="P4323" t="s">
        <v>795</v>
      </c>
      <c r="Q4323" t="s">
        <v>56</v>
      </c>
      <c r="R4323" t="s">
        <v>26</v>
      </c>
      <c r="S4323" t="s">
        <v>340</v>
      </c>
      <c r="T4323">
        <v>34</v>
      </c>
      <c r="U4323">
        <v>1</v>
      </c>
      <c r="V4323">
        <v>-84.4</v>
      </c>
      <c r="W4323">
        <v>33.755555999999999</v>
      </c>
    </row>
    <row r="4324" spans="1:23" x14ac:dyDescent="0.25">
      <c r="A4324" t="s">
        <v>1315</v>
      </c>
      <c r="B4324">
        <v>105.1</v>
      </c>
      <c r="C4324">
        <v>60</v>
      </c>
      <c r="D4324">
        <v>349</v>
      </c>
      <c r="E4324">
        <v>2</v>
      </c>
      <c r="F4324">
        <v>0</v>
      </c>
      <c r="G4324">
        <v>68</v>
      </c>
      <c r="H4324">
        <v>0</v>
      </c>
      <c r="I4324">
        <v>13.86</v>
      </c>
      <c r="J4324">
        <v>-5</v>
      </c>
      <c r="K4324">
        <v>0</v>
      </c>
      <c r="L4324" s="1">
        <v>43107</v>
      </c>
      <c r="M4324" t="s">
        <v>27</v>
      </c>
      <c r="N4324" t="s">
        <v>46</v>
      </c>
      <c r="O4324" t="s">
        <v>46</v>
      </c>
      <c r="P4324" t="s">
        <v>776</v>
      </c>
      <c r="Q4324" t="s">
        <v>56</v>
      </c>
      <c r="R4324" t="s">
        <v>26</v>
      </c>
      <c r="S4324" t="s">
        <v>201</v>
      </c>
      <c r="T4324">
        <v>63</v>
      </c>
      <c r="U4324">
        <v>1</v>
      </c>
      <c r="V4324">
        <v>-90.811110999999997</v>
      </c>
      <c r="W4324">
        <v>29.950832999999999</v>
      </c>
    </row>
    <row r="4325" spans="1:23" x14ac:dyDescent="0.25">
      <c r="A4325" t="s">
        <v>1315</v>
      </c>
      <c r="B4325">
        <v>82.4</v>
      </c>
      <c r="C4325">
        <v>65.38</v>
      </c>
      <c r="D4325">
        <v>161</v>
      </c>
      <c r="E4325">
        <v>0</v>
      </c>
      <c r="F4325">
        <v>0</v>
      </c>
      <c r="G4325">
        <v>83</v>
      </c>
      <c r="H4325">
        <v>0</v>
      </c>
      <c r="I4325">
        <v>9.1999999999999993</v>
      </c>
      <c r="J4325">
        <v>8</v>
      </c>
      <c r="K4325">
        <v>1</v>
      </c>
      <c r="L4325" s="1">
        <v>43352</v>
      </c>
      <c r="M4325" t="s">
        <v>22</v>
      </c>
      <c r="N4325" t="s">
        <v>107</v>
      </c>
      <c r="O4325" t="s">
        <v>56</v>
      </c>
      <c r="P4325" t="s">
        <v>1326</v>
      </c>
      <c r="Q4325" t="s">
        <v>56</v>
      </c>
      <c r="R4325" t="s">
        <v>26</v>
      </c>
      <c r="S4325" t="s">
        <v>58</v>
      </c>
      <c r="T4325">
        <v>73</v>
      </c>
      <c r="U4325">
        <v>0</v>
      </c>
      <c r="V4325">
        <v>-80.852778000000001</v>
      </c>
      <c r="W4325">
        <v>35.225833000000002</v>
      </c>
    </row>
    <row r="4326" spans="1:23" x14ac:dyDescent="0.25">
      <c r="A4326" t="s">
        <v>1315</v>
      </c>
      <c r="B4326">
        <v>105.3</v>
      </c>
      <c r="C4326">
        <v>71.11</v>
      </c>
      <c r="D4326">
        <v>335</v>
      </c>
      <c r="E4326">
        <v>3</v>
      </c>
      <c r="F4326">
        <v>1</v>
      </c>
      <c r="G4326">
        <v>79</v>
      </c>
      <c r="H4326">
        <v>0</v>
      </c>
      <c r="I4326">
        <v>13.86</v>
      </c>
      <c r="J4326">
        <v>-7</v>
      </c>
      <c r="K4326">
        <v>0</v>
      </c>
      <c r="L4326" s="1">
        <v>43359</v>
      </c>
      <c r="M4326" t="s">
        <v>27</v>
      </c>
      <c r="N4326" t="s">
        <v>39</v>
      </c>
      <c r="O4326" t="s">
        <v>39</v>
      </c>
      <c r="P4326" t="s">
        <v>290</v>
      </c>
      <c r="Q4326" t="s">
        <v>56</v>
      </c>
      <c r="R4326" t="s">
        <v>26</v>
      </c>
      <c r="S4326" t="s">
        <v>340</v>
      </c>
      <c r="T4326">
        <v>80</v>
      </c>
      <c r="U4326">
        <v>1</v>
      </c>
      <c r="V4326">
        <v>-84.4</v>
      </c>
      <c r="W4326">
        <v>33.755555999999999</v>
      </c>
    </row>
    <row r="4327" spans="1:23" x14ac:dyDescent="0.25">
      <c r="A4327" t="s">
        <v>1315</v>
      </c>
      <c r="B4327">
        <v>108</v>
      </c>
      <c r="C4327">
        <v>62.5</v>
      </c>
      <c r="D4327">
        <v>150</v>
      </c>
      <c r="E4327">
        <v>2</v>
      </c>
      <c r="F4327">
        <v>0</v>
      </c>
      <c r="G4327">
        <v>74</v>
      </c>
      <c r="H4327">
        <v>0</v>
      </c>
      <c r="I4327">
        <v>6.96</v>
      </c>
      <c r="J4327">
        <v>10</v>
      </c>
      <c r="K4327">
        <v>1</v>
      </c>
      <c r="L4327" s="1">
        <v>43366</v>
      </c>
      <c r="M4327" t="s">
        <v>22</v>
      </c>
      <c r="N4327" t="s">
        <v>136</v>
      </c>
      <c r="O4327" t="s">
        <v>56</v>
      </c>
      <c r="P4327" t="s">
        <v>154</v>
      </c>
      <c r="Q4327" t="s">
        <v>56</v>
      </c>
      <c r="R4327" t="s">
        <v>26</v>
      </c>
      <c r="S4327" t="s">
        <v>58</v>
      </c>
      <c r="T4327">
        <v>80</v>
      </c>
      <c r="U4327">
        <v>0</v>
      </c>
      <c r="V4327">
        <v>-80.852778000000001</v>
      </c>
      <c r="W4327">
        <v>35.225833000000002</v>
      </c>
    </row>
    <row r="4328" spans="1:23" x14ac:dyDescent="0.25">
      <c r="A4328" t="s">
        <v>1315</v>
      </c>
      <c r="B4328">
        <v>75.5</v>
      </c>
      <c r="C4328">
        <v>60</v>
      </c>
      <c r="D4328">
        <v>237</v>
      </c>
      <c r="E4328">
        <v>2</v>
      </c>
      <c r="F4328">
        <v>2</v>
      </c>
      <c r="G4328">
        <v>79</v>
      </c>
      <c r="H4328">
        <v>0</v>
      </c>
      <c r="I4328">
        <v>0</v>
      </c>
      <c r="J4328">
        <v>2</v>
      </c>
      <c r="K4328">
        <v>1</v>
      </c>
      <c r="L4328" s="1">
        <v>43380</v>
      </c>
      <c r="M4328" t="s">
        <v>22</v>
      </c>
      <c r="N4328" t="s">
        <v>101</v>
      </c>
      <c r="O4328" t="s">
        <v>56</v>
      </c>
      <c r="P4328" t="s">
        <v>668</v>
      </c>
      <c r="Q4328" t="s">
        <v>56</v>
      </c>
      <c r="R4328" t="s">
        <v>26</v>
      </c>
      <c r="S4328" t="s">
        <v>58</v>
      </c>
      <c r="T4328">
        <v>82</v>
      </c>
      <c r="U4328">
        <v>0</v>
      </c>
      <c r="V4328">
        <v>-80.852778000000001</v>
      </c>
      <c r="W4328">
        <v>35.225833000000002</v>
      </c>
    </row>
    <row r="4329" spans="1:23" x14ac:dyDescent="0.25">
      <c r="A4329" t="s">
        <v>1315</v>
      </c>
      <c r="B4329">
        <v>93.2</v>
      </c>
      <c r="C4329">
        <v>67.5</v>
      </c>
      <c r="D4329">
        <v>275</v>
      </c>
      <c r="E4329">
        <v>2</v>
      </c>
      <c r="F4329">
        <v>1</v>
      </c>
      <c r="G4329">
        <v>74</v>
      </c>
      <c r="H4329">
        <v>0</v>
      </c>
      <c r="I4329">
        <v>0</v>
      </c>
      <c r="J4329">
        <v>-6</v>
      </c>
      <c r="K4329">
        <v>0</v>
      </c>
      <c r="L4329" s="1">
        <v>43387</v>
      </c>
      <c r="M4329" t="s">
        <v>27</v>
      </c>
      <c r="N4329" t="s">
        <v>97</v>
      </c>
      <c r="O4329" t="s">
        <v>97</v>
      </c>
      <c r="P4329" t="s">
        <v>516</v>
      </c>
      <c r="Q4329" t="s">
        <v>56</v>
      </c>
      <c r="R4329" t="s">
        <v>26</v>
      </c>
      <c r="S4329" t="s">
        <v>99</v>
      </c>
      <c r="T4329">
        <v>56</v>
      </c>
      <c r="U4329">
        <v>0</v>
      </c>
      <c r="V4329">
        <v>-76.864444000000006</v>
      </c>
      <c r="W4329">
        <v>38.907778</v>
      </c>
    </row>
    <row r="4330" spans="1:23" x14ac:dyDescent="0.25">
      <c r="A4330" t="s">
        <v>1315</v>
      </c>
      <c r="B4330">
        <v>101.3</v>
      </c>
      <c r="C4330">
        <v>64.099999999999994</v>
      </c>
      <c r="D4330">
        <v>269</v>
      </c>
      <c r="E4330">
        <v>2</v>
      </c>
      <c r="F4330">
        <v>0</v>
      </c>
      <c r="G4330">
        <v>48</v>
      </c>
      <c r="H4330">
        <v>0</v>
      </c>
      <c r="I4330">
        <v>16.09</v>
      </c>
      <c r="J4330">
        <v>4</v>
      </c>
      <c r="K4330">
        <v>1</v>
      </c>
      <c r="L4330" s="1">
        <v>43394</v>
      </c>
      <c r="M4330" t="s">
        <v>27</v>
      </c>
      <c r="N4330" t="s">
        <v>93</v>
      </c>
      <c r="O4330" t="s">
        <v>93</v>
      </c>
      <c r="P4330" t="s">
        <v>894</v>
      </c>
      <c r="Q4330" t="s">
        <v>56</v>
      </c>
      <c r="R4330" t="s">
        <v>26</v>
      </c>
      <c r="S4330" t="s">
        <v>95</v>
      </c>
      <c r="T4330">
        <v>50</v>
      </c>
      <c r="U4330">
        <v>0</v>
      </c>
      <c r="V4330">
        <v>-75.167500000000004</v>
      </c>
      <c r="W4330">
        <v>39.900832999999999</v>
      </c>
    </row>
    <row r="4331" spans="1:23" x14ac:dyDescent="0.25">
      <c r="A4331" t="s">
        <v>1315</v>
      </c>
      <c r="B4331">
        <v>116.9</v>
      </c>
      <c r="C4331">
        <v>72.41</v>
      </c>
      <c r="D4331">
        <v>219</v>
      </c>
      <c r="E4331">
        <v>2</v>
      </c>
      <c r="F4331">
        <v>0</v>
      </c>
      <c r="G4331">
        <v>45</v>
      </c>
      <c r="H4331">
        <v>0</v>
      </c>
      <c r="I4331">
        <v>6.96</v>
      </c>
      <c r="J4331">
        <v>15</v>
      </c>
      <c r="K4331">
        <v>1</v>
      </c>
      <c r="L4331" s="1">
        <v>43401</v>
      </c>
      <c r="M4331" t="s">
        <v>22</v>
      </c>
      <c r="N4331" t="s">
        <v>132</v>
      </c>
      <c r="O4331" t="s">
        <v>56</v>
      </c>
      <c r="P4331" t="s">
        <v>1191</v>
      </c>
      <c r="Q4331" t="s">
        <v>56</v>
      </c>
      <c r="R4331" t="s">
        <v>26</v>
      </c>
      <c r="S4331" t="s">
        <v>58</v>
      </c>
      <c r="T4331">
        <v>64</v>
      </c>
      <c r="U4331">
        <v>0</v>
      </c>
      <c r="V4331">
        <v>-80.852778000000001</v>
      </c>
      <c r="W4331">
        <v>35.225833000000002</v>
      </c>
    </row>
    <row r="4332" spans="1:23" x14ac:dyDescent="0.25">
      <c r="A4332" t="s">
        <v>1315</v>
      </c>
      <c r="B4332">
        <v>133.19999999999999</v>
      </c>
      <c r="C4332">
        <v>76</v>
      </c>
      <c r="D4332">
        <v>247</v>
      </c>
      <c r="E4332">
        <v>2</v>
      </c>
      <c r="F4332">
        <v>0</v>
      </c>
      <c r="G4332">
        <v>48</v>
      </c>
      <c r="H4332">
        <v>0</v>
      </c>
      <c r="I4332">
        <v>6.96</v>
      </c>
      <c r="J4332">
        <v>14</v>
      </c>
      <c r="K4332">
        <v>1</v>
      </c>
      <c r="L4332" s="1">
        <v>43408</v>
      </c>
      <c r="M4332" t="s">
        <v>22</v>
      </c>
      <c r="N4332" t="s">
        <v>152</v>
      </c>
      <c r="O4332" t="s">
        <v>56</v>
      </c>
      <c r="P4332" t="s">
        <v>1184</v>
      </c>
      <c r="Q4332" t="s">
        <v>56</v>
      </c>
      <c r="R4332" t="s">
        <v>26</v>
      </c>
      <c r="S4332" t="s">
        <v>58</v>
      </c>
      <c r="T4332">
        <v>61</v>
      </c>
      <c r="U4332">
        <v>0</v>
      </c>
      <c r="V4332">
        <v>-80.852778000000001</v>
      </c>
      <c r="W4332">
        <v>35.225833000000002</v>
      </c>
    </row>
    <row r="4333" spans="1:23" x14ac:dyDescent="0.25">
      <c r="A4333" t="s">
        <v>1315</v>
      </c>
      <c r="B4333">
        <v>103</v>
      </c>
      <c r="C4333">
        <v>79.31</v>
      </c>
      <c r="D4333">
        <v>193</v>
      </c>
      <c r="E4333">
        <v>2</v>
      </c>
      <c r="F4333">
        <v>1</v>
      </c>
      <c r="G4333">
        <v>76</v>
      </c>
      <c r="H4333">
        <v>0</v>
      </c>
      <c r="I4333">
        <v>6.96</v>
      </c>
      <c r="J4333">
        <v>-31</v>
      </c>
      <c r="K4333">
        <v>0</v>
      </c>
      <c r="L4333" s="1">
        <v>43412</v>
      </c>
      <c r="M4333" t="s">
        <v>27</v>
      </c>
      <c r="N4333" t="s">
        <v>62</v>
      </c>
      <c r="O4333" t="s">
        <v>62</v>
      </c>
      <c r="P4333" t="s">
        <v>1240</v>
      </c>
      <c r="Q4333" t="s">
        <v>56</v>
      </c>
      <c r="R4333" t="s">
        <v>26</v>
      </c>
      <c r="S4333" t="s">
        <v>64</v>
      </c>
      <c r="T4333">
        <v>37</v>
      </c>
      <c r="U4333">
        <v>0</v>
      </c>
      <c r="V4333">
        <v>-80.015833000000001</v>
      </c>
      <c r="W4333">
        <v>40.446666999999998</v>
      </c>
    </row>
    <row r="4334" spans="1:23" x14ac:dyDescent="0.25">
      <c r="A4334" t="s">
        <v>1315</v>
      </c>
      <c r="B4334">
        <v>114.4</v>
      </c>
      <c r="C4334">
        <v>67.569999999999993</v>
      </c>
      <c r="D4334">
        <v>357</v>
      </c>
      <c r="E4334">
        <v>3</v>
      </c>
      <c r="F4334">
        <v>1</v>
      </c>
      <c r="G4334">
        <v>85</v>
      </c>
      <c r="H4334">
        <v>4.0000000000000001E-3</v>
      </c>
      <c r="I4334">
        <v>0</v>
      </c>
      <c r="J4334">
        <v>-1</v>
      </c>
      <c r="K4334">
        <v>0</v>
      </c>
      <c r="L4334" s="1">
        <v>43422</v>
      </c>
      <c r="M4334" t="s">
        <v>27</v>
      </c>
      <c r="N4334" t="s">
        <v>83</v>
      </c>
      <c r="O4334" t="s">
        <v>83</v>
      </c>
      <c r="P4334" t="s">
        <v>331</v>
      </c>
      <c r="Q4334" t="s">
        <v>56</v>
      </c>
      <c r="R4334" t="s">
        <v>33</v>
      </c>
      <c r="S4334" t="s">
        <v>85</v>
      </c>
      <c r="T4334">
        <v>35</v>
      </c>
      <c r="U4334">
        <v>1</v>
      </c>
      <c r="V4334">
        <v>-83.045556000000005</v>
      </c>
      <c r="W4334">
        <v>42.34</v>
      </c>
    </row>
    <row r="4335" spans="1:23" x14ac:dyDescent="0.25">
      <c r="A4335" t="s">
        <v>1315</v>
      </c>
      <c r="B4335">
        <v>110.6</v>
      </c>
      <c r="C4335">
        <v>83.33</v>
      </c>
      <c r="D4335">
        <v>256</v>
      </c>
      <c r="E4335">
        <v>2</v>
      </c>
      <c r="F4335">
        <v>1</v>
      </c>
      <c r="G4335">
        <v>67</v>
      </c>
      <c r="H4335">
        <v>0</v>
      </c>
      <c r="I4335">
        <v>0</v>
      </c>
      <c r="J4335">
        <v>-3</v>
      </c>
      <c r="K4335">
        <v>0</v>
      </c>
      <c r="L4335" s="1">
        <v>43429</v>
      </c>
      <c r="M4335" t="s">
        <v>22</v>
      </c>
      <c r="N4335" t="s">
        <v>123</v>
      </c>
      <c r="O4335" t="s">
        <v>56</v>
      </c>
      <c r="P4335" t="s">
        <v>250</v>
      </c>
      <c r="Q4335" t="s">
        <v>56</v>
      </c>
      <c r="R4335" t="s">
        <v>26</v>
      </c>
      <c r="S4335" t="s">
        <v>58</v>
      </c>
      <c r="T4335">
        <v>58</v>
      </c>
      <c r="U4335">
        <v>0</v>
      </c>
      <c r="V4335">
        <v>-80.852778000000001</v>
      </c>
      <c r="W4335">
        <v>35.225833000000002</v>
      </c>
    </row>
    <row r="4336" spans="1:23" x14ac:dyDescent="0.25">
      <c r="A4336" t="s">
        <v>1315</v>
      </c>
      <c r="B4336">
        <v>66.2</v>
      </c>
      <c r="C4336">
        <v>68.290000000000006</v>
      </c>
      <c r="D4336">
        <v>300</v>
      </c>
      <c r="E4336">
        <v>2</v>
      </c>
      <c r="F4336">
        <v>4</v>
      </c>
      <c r="G4336">
        <v>79</v>
      </c>
      <c r="H4336">
        <v>0</v>
      </c>
      <c r="I4336">
        <v>10.31</v>
      </c>
      <c r="J4336">
        <v>-7</v>
      </c>
      <c r="K4336">
        <v>0</v>
      </c>
      <c r="L4336" s="1">
        <v>43436</v>
      </c>
      <c r="M4336" t="s">
        <v>27</v>
      </c>
      <c r="N4336" t="s">
        <v>152</v>
      </c>
      <c r="O4336" t="s">
        <v>152</v>
      </c>
      <c r="P4336" t="s">
        <v>45</v>
      </c>
      <c r="Q4336" t="s">
        <v>56</v>
      </c>
      <c r="R4336" t="s">
        <v>26</v>
      </c>
      <c r="S4336" t="s">
        <v>304</v>
      </c>
      <c r="T4336">
        <v>78</v>
      </c>
      <c r="U4336">
        <v>0</v>
      </c>
      <c r="V4336">
        <v>-82.503332999999998</v>
      </c>
      <c r="W4336">
        <v>27.975833000000002</v>
      </c>
    </row>
    <row r="4337" spans="1:23" x14ac:dyDescent="0.25">
      <c r="A4337" t="s">
        <v>1315</v>
      </c>
      <c r="B4337">
        <v>70</v>
      </c>
      <c r="C4337">
        <v>61.9</v>
      </c>
      <c r="D4337">
        <v>265</v>
      </c>
      <c r="E4337">
        <v>0</v>
      </c>
      <c r="F4337">
        <v>1</v>
      </c>
      <c r="G4337">
        <v>60</v>
      </c>
      <c r="H4337">
        <v>0</v>
      </c>
      <c r="I4337">
        <v>5.84</v>
      </c>
      <c r="J4337">
        <v>-6</v>
      </c>
      <c r="K4337">
        <v>0</v>
      </c>
      <c r="L4337" s="1">
        <v>43443</v>
      </c>
      <c r="M4337" t="s">
        <v>27</v>
      </c>
      <c r="N4337" t="s">
        <v>51</v>
      </c>
      <c r="O4337" t="s">
        <v>51</v>
      </c>
      <c r="P4337" t="s">
        <v>284</v>
      </c>
      <c r="Q4337" t="s">
        <v>56</v>
      </c>
      <c r="R4337" t="s">
        <v>26</v>
      </c>
      <c r="S4337" t="s">
        <v>135</v>
      </c>
      <c r="T4337">
        <v>31</v>
      </c>
      <c r="U4337">
        <v>0</v>
      </c>
      <c r="V4337">
        <v>-81.699444</v>
      </c>
      <c r="W4337">
        <v>41.506110999999997</v>
      </c>
    </row>
    <row r="4338" spans="1:23" x14ac:dyDescent="0.25">
      <c r="A4338" t="s">
        <v>1315</v>
      </c>
      <c r="B4338">
        <v>52.5</v>
      </c>
      <c r="C4338">
        <v>55.17</v>
      </c>
      <c r="D4338">
        <v>131</v>
      </c>
      <c r="E4338">
        <v>0</v>
      </c>
      <c r="F4338">
        <v>1</v>
      </c>
      <c r="G4338">
        <v>81</v>
      </c>
      <c r="H4338">
        <v>0</v>
      </c>
      <c r="I4338">
        <v>0</v>
      </c>
      <c r="J4338">
        <v>-3</v>
      </c>
      <c r="K4338">
        <v>0</v>
      </c>
      <c r="L4338" s="1">
        <v>43451</v>
      </c>
      <c r="M4338" t="s">
        <v>22</v>
      </c>
      <c r="N4338" t="s">
        <v>46</v>
      </c>
      <c r="O4338" t="s">
        <v>56</v>
      </c>
      <c r="P4338" t="s">
        <v>1101</v>
      </c>
      <c r="Q4338" t="s">
        <v>56</v>
      </c>
      <c r="R4338" t="s">
        <v>26</v>
      </c>
      <c r="S4338" t="s">
        <v>58</v>
      </c>
      <c r="T4338">
        <v>39</v>
      </c>
      <c r="U4338">
        <v>0</v>
      </c>
      <c r="V4338">
        <v>-80.852778000000001</v>
      </c>
      <c r="W4338">
        <v>35.225833000000002</v>
      </c>
    </row>
    <row r="4339" spans="1:23" x14ac:dyDescent="0.25">
      <c r="A4339" t="s">
        <v>1315</v>
      </c>
      <c r="B4339">
        <v>72.099999999999994</v>
      </c>
      <c r="C4339">
        <v>65.790000000000006</v>
      </c>
      <c r="D4339">
        <v>239</v>
      </c>
      <c r="E4339">
        <v>0</v>
      </c>
      <c r="F4339">
        <v>1</v>
      </c>
      <c r="G4339">
        <v>46</v>
      </c>
      <c r="H4339">
        <v>0</v>
      </c>
      <c r="I4339">
        <v>4.72</v>
      </c>
      <c r="J4339">
        <v>-3</v>
      </c>
      <c r="K4339">
        <v>0</v>
      </c>
      <c r="L4339" s="1">
        <v>43716</v>
      </c>
      <c r="M4339" t="s">
        <v>22</v>
      </c>
      <c r="N4339" t="s">
        <v>294</v>
      </c>
      <c r="O4339" t="s">
        <v>56</v>
      </c>
      <c r="P4339" t="s">
        <v>250</v>
      </c>
      <c r="Q4339" t="s">
        <v>56</v>
      </c>
      <c r="R4339" t="s">
        <v>26</v>
      </c>
      <c r="S4339" t="s">
        <v>58</v>
      </c>
      <c r="T4339">
        <v>90</v>
      </c>
      <c r="U4339">
        <v>0</v>
      </c>
      <c r="V4339">
        <v>-80.852778000000001</v>
      </c>
      <c r="W4339">
        <v>35.225833000000002</v>
      </c>
    </row>
    <row r="4340" spans="1:23" x14ac:dyDescent="0.25">
      <c r="A4340" t="s">
        <v>1315</v>
      </c>
      <c r="B4340">
        <v>70.099999999999994</v>
      </c>
      <c r="C4340">
        <v>49.02</v>
      </c>
      <c r="D4340">
        <v>333</v>
      </c>
      <c r="E4340">
        <v>0</v>
      </c>
      <c r="F4340">
        <v>0</v>
      </c>
      <c r="G4340">
        <v>55</v>
      </c>
      <c r="H4340">
        <v>0</v>
      </c>
      <c r="I4340">
        <v>0</v>
      </c>
      <c r="J4340">
        <v>-6</v>
      </c>
      <c r="K4340">
        <v>0</v>
      </c>
      <c r="L4340" s="1">
        <v>43720</v>
      </c>
      <c r="M4340" t="s">
        <v>22</v>
      </c>
      <c r="N4340" t="s">
        <v>152</v>
      </c>
      <c r="O4340" t="s">
        <v>56</v>
      </c>
      <c r="P4340" t="s">
        <v>900</v>
      </c>
      <c r="Q4340" t="s">
        <v>56</v>
      </c>
      <c r="R4340" t="s">
        <v>26</v>
      </c>
      <c r="S4340" t="s">
        <v>58</v>
      </c>
      <c r="T4340">
        <v>81</v>
      </c>
      <c r="U4340">
        <v>0</v>
      </c>
      <c r="V4340">
        <v>-80.852778000000001</v>
      </c>
      <c r="W4340">
        <v>35.225833000000002</v>
      </c>
    </row>
    <row r="4341" spans="1:23" x14ac:dyDescent="0.25">
      <c r="A4341" t="s">
        <v>1315</v>
      </c>
      <c r="B4341">
        <v>100.7</v>
      </c>
      <c r="C4341">
        <v>78.95</v>
      </c>
      <c r="D4341">
        <v>155</v>
      </c>
      <c r="E4341">
        <v>0</v>
      </c>
      <c r="F4341">
        <v>0</v>
      </c>
      <c r="G4341">
        <v>57</v>
      </c>
      <c r="H4341">
        <v>0</v>
      </c>
      <c r="I4341">
        <v>7.46</v>
      </c>
      <c r="J4341">
        <v>10</v>
      </c>
      <c r="K4341">
        <v>1</v>
      </c>
      <c r="L4341" s="1">
        <v>44087</v>
      </c>
      <c r="M4341" t="s">
        <v>22</v>
      </c>
      <c r="N4341" t="s">
        <v>28</v>
      </c>
      <c r="O4341" t="s">
        <v>24</v>
      </c>
      <c r="P4341" t="s">
        <v>43</v>
      </c>
      <c r="Q4341" t="s">
        <v>24</v>
      </c>
      <c r="R4341" t="s">
        <v>26</v>
      </c>
      <c r="S4341" t="s">
        <v>66</v>
      </c>
      <c r="T4341">
        <v>73</v>
      </c>
      <c r="U4341">
        <v>0</v>
      </c>
      <c r="V4341">
        <v>-71.263999999999996</v>
      </c>
      <c r="W4341">
        <v>42.091000000000001</v>
      </c>
    </row>
    <row r="4342" spans="1:23" x14ac:dyDescent="0.25">
      <c r="A4342" t="s">
        <v>1315</v>
      </c>
      <c r="B4342">
        <v>94.6</v>
      </c>
      <c r="C4342">
        <v>68.180000000000007</v>
      </c>
      <c r="D4342">
        <v>397</v>
      </c>
      <c r="E4342">
        <v>1</v>
      </c>
      <c r="F4342">
        <v>1</v>
      </c>
      <c r="G4342">
        <v>55</v>
      </c>
      <c r="H4342">
        <v>0</v>
      </c>
      <c r="I4342">
        <v>0</v>
      </c>
      <c r="J4342">
        <v>-5</v>
      </c>
      <c r="K4342">
        <v>0</v>
      </c>
      <c r="L4342" s="1">
        <v>44094</v>
      </c>
      <c r="M4342" t="s">
        <v>27</v>
      </c>
      <c r="N4342" t="s">
        <v>123</v>
      </c>
      <c r="O4342" t="s">
        <v>123</v>
      </c>
      <c r="P4342" t="s">
        <v>737</v>
      </c>
      <c r="Q4342" t="s">
        <v>24</v>
      </c>
      <c r="R4342" t="s">
        <v>26</v>
      </c>
      <c r="S4342" t="s">
        <v>236</v>
      </c>
      <c r="T4342">
        <v>67</v>
      </c>
      <c r="U4342">
        <v>0</v>
      </c>
      <c r="V4342">
        <v>-122.33159999999999</v>
      </c>
      <c r="W4342">
        <v>47.595199999999998</v>
      </c>
    </row>
    <row r="4343" spans="1:23" x14ac:dyDescent="0.25">
      <c r="A4343" t="s">
        <v>1315</v>
      </c>
      <c r="B4343">
        <v>73.8</v>
      </c>
      <c r="C4343">
        <v>60.71</v>
      </c>
      <c r="D4343">
        <v>162</v>
      </c>
      <c r="E4343">
        <v>1</v>
      </c>
      <c r="F4343">
        <v>1</v>
      </c>
      <c r="G4343">
        <v>73</v>
      </c>
      <c r="H4343">
        <v>0</v>
      </c>
      <c r="I4343">
        <v>7.46</v>
      </c>
      <c r="J4343">
        <v>16</v>
      </c>
      <c r="K4343">
        <v>1</v>
      </c>
      <c r="L4343" s="1">
        <v>44101</v>
      </c>
      <c r="M4343" t="s">
        <v>22</v>
      </c>
      <c r="N4343" t="s">
        <v>333</v>
      </c>
      <c r="O4343" t="s">
        <v>24</v>
      </c>
      <c r="P4343" t="s">
        <v>300</v>
      </c>
      <c r="Q4343" t="s">
        <v>24</v>
      </c>
      <c r="R4343" t="s">
        <v>26</v>
      </c>
      <c r="S4343" t="s">
        <v>66</v>
      </c>
      <c r="T4343">
        <v>77</v>
      </c>
      <c r="U4343">
        <v>0</v>
      </c>
      <c r="V4343">
        <v>-71.263999999999996</v>
      </c>
      <c r="W4343">
        <v>42.091000000000001</v>
      </c>
    </row>
    <row r="4344" spans="1:23" x14ac:dyDescent="0.25">
      <c r="A4344" t="s">
        <v>1315</v>
      </c>
      <c r="B4344">
        <v>51.6</v>
      </c>
      <c r="C4344">
        <v>68</v>
      </c>
      <c r="D4344">
        <v>157</v>
      </c>
      <c r="E4344">
        <v>0</v>
      </c>
      <c r="F4344">
        <v>2</v>
      </c>
      <c r="G4344">
        <v>40</v>
      </c>
      <c r="H4344">
        <v>0</v>
      </c>
      <c r="I4344">
        <v>8.6999999999999993</v>
      </c>
      <c r="J4344">
        <v>-6</v>
      </c>
      <c r="K4344">
        <v>0</v>
      </c>
      <c r="L4344" s="1">
        <v>44122</v>
      </c>
      <c r="M4344" t="s">
        <v>22</v>
      </c>
      <c r="N4344" t="s">
        <v>36</v>
      </c>
      <c r="O4344" t="s">
        <v>24</v>
      </c>
      <c r="P4344" t="s">
        <v>702</v>
      </c>
      <c r="Q4344" t="s">
        <v>24</v>
      </c>
      <c r="R4344" t="s">
        <v>26</v>
      </c>
      <c r="S4344" t="s">
        <v>66</v>
      </c>
      <c r="T4344">
        <v>61</v>
      </c>
      <c r="U4344">
        <v>0</v>
      </c>
      <c r="V4344">
        <v>-71.263999999999996</v>
      </c>
      <c r="W4344">
        <v>42.091000000000001</v>
      </c>
    </row>
    <row r="4345" spans="1:23" x14ac:dyDescent="0.25">
      <c r="A4345" t="s">
        <v>1315</v>
      </c>
      <c r="B4345">
        <v>39.700000000000003</v>
      </c>
      <c r="C4345">
        <v>60</v>
      </c>
      <c r="D4345">
        <v>98</v>
      </c>
      <c r="E4345">
        <v>0</v>
      </c>
      <c r="F4345">
        <v>3</v>
      </c>
      <c r="G4345">
        <v>64</v>
      </c>
      <c r="H4345">
        <v>0</v>
      </c>
      <c r="I4345">
        <v>8.08</v>
      </c>
      <c r="J4345">
        <v>-27</v>
      </c>
      <c r="K4345">
        <v>0</v>
      </c>
      <c r="L4345" s="1">
        <v>44129</v>
      </c>
      <c r="M4345" t="s">
        <v>22</v>
      </c>
      <c r="N4345" t="s">
        <v>140</v>
      </c>
      <c r="O4345" t="s">
        <v>24</v>
      </c>
      <c r="P4345" t="s">
        <v>1327</v>
      </c>
      <c r="Q4345" t="s">
        <v>24</v>
      </c>
      <c r="R4345" t="s">
        <v>26</v>
      </c>
      <c r="S4345" t="s">
        <v>66</v>
      </c>
      <c r="T4345">
        <v>47</v>
      </c>
      <c r="U4345">
        <v>0</v>
      </c>
      <c r="V4345">
        <v>-71.263999999999996</v>
      </c>
      <c r="W4345">
        <v>42.091000000000001</v>
      </c>
    </row>
    <row r="4346" spans="1:23" x14ac:dyDescent="0.25">
      <c r="A4346" t="s">
        <v>1315</v>
      </c>
      <c r="B4346">
        <v>81.099999999999994</v>
      </c>
      <c r="C4346">
        <v>60</v>
      </c>
      <c r="D4346">
        <v>174</v>
      </c>
      <c r="E4346">
        <v>0</v>
      </c>
      <c r="F4346">
        <v>0</v>
      </c>
      <c r="G4346">
        <v>74</v>
      </c>
      <c r="H4346">
        <v>3.9E-2</v>
      </c>
      <c r="I4346">
        <v>18.02</v>
      </c>
      <c r="J4346">
        <v>-3</v>
      </c>
      <c r="K4346">
        <v>0</v>
      </c>
      <c r="L4346" s="1">
        <v>44136</v>
      </c>
      <c r="M4346" t="s">
        <v>27</v>
      </c>
      <c r="N4346" t="s">
        <v>42</v>
      </c>
      <c r="O4346" t="s">
        <v>42</v>
      </c>
      <c r="P4346" t="s">
        <v>752</v>
      </c>
      <c r="Q4346" t="s">
        <v>24</v>
      </c>
      <c r="R4346" t="s">
        <v>33</v>
      </c>
      <c r="S4346" t="s">
        <v>54</v>
      </c>
      <c r="T4346">
        <v>43</v>
      </c>
      <c r="U4346">
        <v>0</v>
      </c>
      <c r="V4346">
        <v>-78.787000000000006</v>
      </c>
      <c r="W4346">
        <v>42.774000000000001</v>
      </c>
    </row>
    <row r="4347" spans="1:23" x14ac:dyDescent="0.25">
      <c r="A4347" t="s">
        <v>1315</v>
      </c>
      <c r="B4347">
        <v>99</v>
      </c>
      <c r="C4347">
        <v>77.14</v>
      </c>
      <c r="D4347">
        <v>274</v>
      </c>
      <c r="E4347">
        <v>0</v>
      </c>
      <c r="F4347">
        <v>0</v>
      </c>
      <c r="G4347">
        <v>77</v>
      </c>
      <c r="H4347">
        <v>0</v>
      </c>
      <c r="I4347">
        <v>0</v>
      </c>
      <c r="J4347">
        <v>3</v>
      </c>
      <c r="K4347">
        <v>1</v>
      </c>
      <c r="L4347" s="1">
        <v>44144</v>
      </c>
      <c r="M4347" t="s">
        <v>27</v>
      </c>
      <c r="N4347" t="s">
        <v>48</v>
      </c>
      <c r="O4347" t="s">
        <v>48</v>
      </c>
      <c r="P4347" t="s">
        <v>249</v>
      </c>
      <c r="Q4347" t="s">
        <v>24</v>
      </c>
      <c r="R4347" t="s">
        <v>26</v>
      </c>
      <c r="S4347" t="s">
        <v>207</v>
      </c>
      <c r="T4347">
        <v>55</v>
      </c>
      <c r="U4347">
        <v>0</v>
      </c>
      <c r="V4347">
        <v>-74.074360999999996</v>
      </c>
      <c r="W4347">
        <v>40.813527999999998</v>
      </c>
    </row>
    <row r="4348" spans="1:23" x14ac:dyDescent="0.25">
      <c r="A4348" t="s">
        <v>1315</v>
      </c>
      <c r="B4348">
        <v>114.3</v>
      </c>
      <c r="C4348">
        <v>76.47</v>
      </c>
      <c r="D4348">
        <v>118</v>
      </c>
      <c r="E4348">
        <v>1</v>
      </c>
      <c r="F4348">
        <v>0</v>
      </c>
      <c r="G4348">
        <v>88</v>
      </c>
      <c r="H4348">
        <v>2.8000000000000001E-2</v>
      </c>
      <c r="I4348">
        <v>14.91</v>
      </c>
      <c r="J4348">
        <v>6</v>
      </c>
      <c r="K4348">
        <v>1</v>
      </c>
      <c r="L4348" s="1">
        <v>44150</v>
      </c>
      <c r="M4348" t="s">
        <v>22</v>
      </c>
      <c r="N4348" t="s">
        <v>132</v>
      </c>
      <c r="O4348" t="s">
        <v>24</v>
      </c>
      <c r="P4348" t="s">
        <v>370</v>
      </c>
      <c r="Q4348" t="s">
        <v>24</v>
      </c>
      <c r="R4348" t="s">
        <v>33</v>
      </c>
      <c r="S4348" t="s">
        <v>66</v>
      </c>
      <c r="T4348">
        <v>57</v>
      </c>
      <c r="U4348">
        <v>0</v>
      </c>
      <c r="V4348">
        <v>-71.263999999999996</v>
      </c>
      <c r="W4348">
        <v>42.091000000000001</v>
      </c>
    </row>
    <row r="4349" spans="1:23" x14ac:dyDescent="0.25">
      <c r="A4349" t="s">
        <v>1315</v>
      </c>
      <c r="B4349">
        <v>23.6</v>
      </c>
      <c r="C4349">
        <v>50</v>
      </c>
      <c r="D4349">
        <v>84</v>
      </c>
      <c r="E4349">
        <v>0</v>
      </c>
      <c r="F4349">
        <v>2</v>
      </c>
      <c r="G4349">
        <v>40</v>
      </c>
      <c r="H4349">
        <v>0</v>
      </c>
      <c r="I4349">
        <v>8.6999999999999993</v>
      </c>
      <c r="J4349">
        <v>3</v>
      </c>
      <c r="K4349">
        <v>1</v>
      </c>
      <c r="L4349" s="1">
        <v>44164</v>
      </c>
      <c r="M4349" t="s">
        <v>22</v>
      </c>
      <c r="N4349" t="s">
        <v>119</v>
      </c>
      <c r="O4349" t="s">
        <v>24</v>
      </c>
      <c r="P4349" t="s">
        <v>353</v>
      </c>
      <c r="Q4349" t="s">
        <v>24</v>
      </c>
      <c r="R4349" t="s">
        <v>26</v>
      </c>
      <c r="S4349" t="s">
        <v>66</v>
      </c>
      <c r="T4349">
        <v>52</v>
      </c>
      <c r="U4349">
        <v>0</v>
      </c>
      <c r="V4349">
        <v>-71.263999999999996</v>
      </c>
      <c r="W4349">
        <v>42.091000000000001</v>
      </c>
    </row>
    <row r="4350" spans="1:23" x14ac:dyDescent="0.25">
      <c r="A4350" t="s">
        <v>1315</v>
      </c>
      <c r="B4350">
        <v>87.4</v>
      </c>
      <c r="C4350">
        <v>63.16</v>
      </c>
      <c r="D4350">
        <v>69</v>
      </c>
      <c r="E4350">
        <v>1</v>
      </c>
      <c r="F4350">
        <v>0</v>
      </c>
      <c r="G4350">
        <v>20</v>
      </c>
      <c r="H4350">
        <v>0</v>
      </c>
      <c r="I4350">
        <v>8.08</v>
      </c>
      <c r="J4350">
        <v>45</v>
      </c>
      <c r="K4350">
        <v>1</v>
      </c>
      <c r="L4350" s="1">
        <v>44171</v>
      </c>
      <c r="M4350" t="s">
        <v>27</v>
      </c>
      <c r="N4350" t="s">
        <v>305</v>
      </c>
      <c r="O4350" t="s">
        <v>305</v>
      </c>
      <c r="P4350" t="s">
        <v>1328</v>
      </c>
      <c r="Q4350" t="s">
        <v>24</v>
      </c>
      <c r="R4350" t="s">
        <v>26</v>
      </c>
      <c r="S4350" t="s">
        <v>878</v>
      </c>
      <c r="T4350">
        <v>67</v>
      </c>
      <c r="U4350">
        <v>0</v>
      </c>
      <c r="V4350">
        <v>-118.33920000000001</v>
      </c>
      <c r="W4350">
        <v>33.953449999999997</v>
      </c>
    </row>
    <row r="4351" spans="1:23" x14ac:dyDescent="0.25">
      <c r="A4351" t="s">
        <v>1315</v>
      </c>
      <c r="B4351">
        <v>53.9</v>
      </c>
      <c r="C4351">
        <v>56.25</v>
      </c>
      <c r="D4351">
        <v>119</v>
      </c>
      <c r="E4351">
        <v>0</v>
      </c>
      <c r="F4351">
        <v>1</v>
      </c>
      <c r="G4351">
        <v>72</v>
      </c>
      <c r="H4351">
        <v>0</v>
      </c>
      <c r="I4351">
        <v>0</v>
      </c>
      <c r="J4351">
        <v>-21</v>
      </c>
      <c r="K4351">
        <v>0</v>
      </c>
      <c r="L4351" s="1">
        <v>44175</v>
      </c>
      <c r="M4351" t="s">
        <v>27</v>
      </c>
      <c r="N4351" t="s">
        <v>294</v>
      </c>
      <c r="O4351" t="s">
        <v>294</v>
      </c>
      <c r="P4351" t="s">
        <v>1188</v>
      </c>
      <c r="Q4351" t="s">
        <v>24</v>
      </c>
      <c r="R4351" t="s">
        <v>26</v>
      </c>
      <c r="S4351" t="s">
        <v>878</v>
      </c>
      <c r="T4351">
        <v>57</v>
      </c>
      <c r="U4351">
        <v>0</v>
      </c>
      <c r="V4351">
        <v>-118.33920000000001</v>
      </c>
      <c r="W4351">
        <v>33.953449999999997</v>
      </c>
    </row>
    <row r="4352" spans="1:23" x14ac:dyDescent="0.25">
      <c r="A4352" t="s">
        <v>1315</v>
      </c>
      <c r="B4352">
        <v>86.8</v>
      </c>
      <c r="C4352">
        <v>62.96</v>
      </c>
      <c r="D4352">
        <v>209</v>
      </c>
      <c r="E4352">
        <v>0</v>
      </c>
      <c r="F4352">
        <v>0</v>
      </c>
      <c r="G4352">
        <v>62</v>
      </c>
      <c r="H4352">
        <v>0</v>
      </c>
      <c r="I4352">
        <v>10.56</v>
      </c>
      <c r="J4352">
        <v>-10</v>
      </c>
      <c r="K4352">
        <v>0</v>
      </c>
      <c r="L4352" s="1">
        <v>44185</v>
      </c>
      <c r="M4352" t="s">
        <v>27</v>
      </c>
      <c r="N4352" t="s">
        <v>28</v>
      </c>
      <c r="O4352" t="s">
        <v>28</v>
      </c>
      <c r="P4352" t="s">
        <v>1329</v>
      </c>
      <c r="Q4352" t="s">
        <v>24</v>
      </c>
      <c r="R4352" t="s">
        <v>26</v>
      </c>
      <c r="S4352" t="s">
        <v>30</v>
      </c>
      <c r="T4352">
        <v>81</v>
      </c>
      <c r="U4352">
        <v>0</v>
      </c>
      <c r="V4352">
        <v>-80.238889</v>
      </c>
      <c r="W4352">
        <v>25.958055999999999</v>
      </c>
    </row>
    <row r="4353" spans="1:23" x14ac:dyDescent="0.25">
      <c r="A4353" t="s">
        <v>1315</v>
      </c>
      <c r="B4353">
        <v>57.9</v>
      </c>
      <c r="C4353">
        <v>50</v>
      </c>
      <c r="D4353">
        <v>34</v>
      </c>
      <c r="E4353">
        <v>0</v>
      </c>
      <c r="F4353">
        <v>0</v>
      </c>
      <c r="G4353">
        <v>89</v>
      </c>
      <c r="H4353">
        <v>0</v>
      </c>
      <c r="I4353">
        <v>3.73</v>
      </c>
      <c r="J4353">
        <v>-29</v>
      </c>
      <c r="K4353">
        <v>0</v>
      </c>
      <c r="L4353" s="1">
        <v>44193</v>
      </c>
      <c r="M4353" t="s">
        <v>22</v>
      </c>
      <c r="N4353" t="s">
        <v>42</v>
      </c>
      <c r="O4353" t="s">
        <v>24</v>
      </c>
      <c r="P4353" t="s">
        <v>1160</v>
      </c>
      <c r="Q4353" t="s">
        <v>24</v>
      </c>
      <c r="R4353" t="s">
        <v>26</v>
      </c>
      <c r="S4353" t="s">
        <v>66</v>
      </c>
      <c r="T4353">
        <v>39</v>
      </c>
      <c r="U4353">
        <v>0</v>
      </c>
      <c r="V4353">
        <v>-71.263999999999996</v>
      </c>
      <c r="W4353">
        <v>42.091000000000001</v>
      </c>
    </row>
    <row r="4354" spans="1:23" x14ac:dyDescent="0.25">
      <c r="A4354" t="s">
        <v>1315</v>
      </c>
      <c r="B4354">
        <v>127.4</v>
      </c>
      <c r="C4354">
        <v>70</v>
      </c>
      <c r="D4354">
        <v>242</v>
      </c>
      <c r="E4354">
        <v>3</v>
      </c>
      <c r="F4354">
        <v>0</v>
      </c>
      <c r="G4354">
        <v>76</v>
      </c>
      <c r="H4354">
        <v>0</v>
      </c>
      <c r="I4354">
        <v>6.21</v>
      </c>
      <c r="J4354">
        <v>14</v>
      </c>
      <c r="K4354">
        <v>1</v>
      </c>
      <c r="L4354" s="1">
        <v>44199</v>
      </c>
      <c r="M4354" t="s">
        <v>22</v>
      </c>
      <c r="N4354" t="s">
        <v>48</v>
      </c>
      <c r="O4354" t="s">
        <v>24</v>
      </c>
      <c r="P4354" t="s">
        <v>492</v>
      </c>
      <c r="Q4354" t="s">
        <v>24</v>
      </c>
      <c r="R4354" t="s">
        <v>26</v>
      </c>
      <c r="S4354" t="s">
        <v>66</v>
      </c>
      <c r="T4354">
        <v>35</v>
      </c>
      <c r="U4354">
        <v>0</v>
      </c>
      <c r="V4354">
        <v>-71.263999999999996</v>
      </c>
      <c r="W4354">
        <v>42.091000000000001</v>
      </c>
    </row>
    <row r="4355" spans="1:23" x14ac:dyDescent="0.25">
      <c r="A4355" t="s">
        <v>1330</v>
      </c>
      <c r="B4355">
        <v>106.5</v>
      </c>
      <c r="C4355">
        <v>71.430000000000007</v>
      </c>
      <c r="D4355">
        <v>441</v>
      </c>
      <c r="E4355">
        <v>3</v>
      </c>
      <c r="F4355">
        <v>3</v>
      </c>
      <c r="G4355">
        <v>60</v>
      </c>
      <c r="H4355">
        <v>0</v>
      </c>
      <c r="I4355">
        <v>14.98</v>
      </c>
      <c r="J4355">
        <v>5</v>
      </c>
      <c r="K4355">
        <v>1</v>
      </c>
      <c r="L4355" s="1">
        <v>36773</v>
      </c>
      <c r="M4355" t="s">
        <v>22</v>
      </c>
      <c r="N4355" t="s">
        <v>36</v>
      </c>
      <c r="O4355" t="s">
        <v>44</v>
      </c>
      <c r="P4355" t="s">
        <v>1175</v>
      </c>
      <c r="Q4355" t="s">
        <v>44</v>
      </c>
      <c r="R4355" t="s">
        <v>26</v>
      </c>
      <c r="S4355" t="s">
        <v>128</v>
      </c>
      <c r="T4355">
        <v>71</v>
      </c>
      <c r="U4355">
        <v>1</v>
      </c>
      <c r="V4355">
        <v>-90.188610999999995</v>
      </c>
      <c r="W4355">
        <v>38.632778000000002</v>
      </c>
    </row>
    <row r="4356" spans="1:23" x14ac:dyDescent="0.25">
      <c r="A4356" t="s">
        <v>1330</v>
      </c>
      <c r="B4356">
        <v>96.6</v>
      </c>
      <c r="C4356">
        <v>74.47</v>
      </c>
      <c r="D4356">
        <v>386</v>
      </c>
      <c r="E4356">
        <v>1</v>
      </c>
      <c r="F4356">
        <v>1</v>
      </c>
      <c r="G4356">
        <v>97</v>
      </c>
      <c r="H4356">
        <v>0.02</v>
      </c>
      <c r="I4356">
        <v>8.08</v>
      </c>
      <c r="J4356">
        <v>3</v>
      </c>
      <c r="K4356">
        <v>1</v>
      </c>
      <c r="L4356" s="1">
        <v>36779</v>
      </c>
      <c r="M4356" t="s">
        <v>27</v>
      </c>
      <c r="N4356" t="s">
        <v>123</v>
      </c>
      <c r="O4356" t="s">
        <v>123</v>
      </c>
      <c r="P4356" t="s">
        <v>626</v>
      </c>
      <c r="Q4356" t="s">
        <v>44</v>
      </c>
      <c r="R4356" t="s">
        <v>33</v>
      </c>
      <c r="S4356" t="s">
        <v>513</v>
      </c>
      <c r="T4356">
        <v>57</v>
      </c>
      <c r="U4356">
        <v>0</v>
      </c>
      <c r="V4356">
        <v>-122.30166699999999</v>
      </c>
      <c r="W4356">
        <v>47.650278</v>
      </c>
    </row>
    <row r="4357" spans="1:23" x14ac:dyDescent="0.25">
      <c r="A4357" t="s">
        <v>1330</v>
      </c>
      <c r="B4357">
        <v>101.8</v>
      </c>
      <c r="C4357">
        <v>67.650000000000006</v>
      </c>
      <c r="D4357">
        <v>394</v>
      </c>
      <c r="E4357">
        <v>2</v>
      </c>
      <c r="F4357">
        <v>2</v>
      </c>
      <c r="G4357">
        <v>41</v>
      </c>
      <c r="H4357">
        <v>0</v>
      </c>
      <c r="I4357">
        <v>4.72</v>
      </c>
      <c r="J4357">
        <v>17</v>
      </c>
      <c r="K4357">
        <v>1</v>
      </c>
      <c r="L4357" s="1">
        <v>36786</v>
      </c>
      <c r="M4357" t="s">
        <v>22</v>
      </c>
      <c r="N4357" t="s">
        <v>140</v>
      </c>
      <c r="O4357" t="s">
        <v>44</v>
      </c>
      <c r="P4357" t="s">
        <v>396</v>
      </c>
      <c r="Q4357" t="s">
        <v>44</v>
      </c>
      <c r="R4357" t="s">
        <v>26</v>
      </c>
      <c r="S4357" t="s">
        <v>128</v>
      </c>
      <c r="T4357">
        <v>78</v>
      </c>
      <c r="U4357">
        <v>1</v>
      </c>
      <c r="V4357">
        <v>-90.188610999999995</v>
      </c>
      <c r="W4357">
        <v>38.632778000000002</v>
      </c>
    </row>
    <row r="4358" spans="1:23" x14ac:dyDescent="0.25">
      <c r="A4358" t="s">
        <v>1330</v>
      </c>
      <c r="B4358">
        <v>124.5</v>
      </c>
      <c r="C4358">
        <v>63.16</v>
      </c>
      <c r="D4358">
        <v>336</v>
      </c>
      <c r="E4358">
        <v>4</v>
      </c>
      <c r="F4358">
        <v>1</v>
      </c>
      <c r="G4358">
        <v>79</v>
      </c>
      <c r="H4358">
        <v>0</v>
      </c>
      <c r="I4358">
        <v>10.31</v>
      </c>
      <c r="J4358">
        <v>21</v>
      </c>
      <c r="K4358">
        <v>1</v>
      </c>
      <c r="L4358" s="1">
        <v>36793</v>
      </c>
      <c r="M4358" t="s">
        <v>27</v>
      </c>
      <c r="N4358" t="s">
        <v>39</v>
      </c>
      <c r="O4358" t="s">
        <v>39</v>
      </c>
      <c r="P4358" t="s">
        <v>599</v>
      </c>
      <c r="Q4358" t="s">
        <v>44</v>
      </c>
      <c r="R4358" t="s">
        <v>26</v>
      </c>
      <c r="S4358" t="s">
        <v>41</v>
      </c>
      <c r="T4358">
        <v>82</v>
      </c>
      <c r="U4358">
        <v>1</v>
      </c>
      <c r="V4358">
        <v>-84.400999999999996</v>
      </c>
      <c r="W4358">
        <v>33.758000000000003</v>
      </c>
    </row>
    <row r="4359" spans="1:23" x14ac:dyDescent="0.25">
      <c r="A4359" t="s">
        <v>1330</v>
      </c>
      <c r="B4359">
        <v>158.30000000000001</v>
      </c>
      <c r="C4359">
        <v>80</v>
      </c>
      <c r="D4359">
        <v>390</v>
      </c>
      <c r="E4359">
        <v>4</v>
      </c>
      <c r="F4359">
        <v>0</v>
      </c>
      <c r="G4359">
        <v>42</v>
      </c>
      <c r="H4359">
        <v>0</v>
      </c>
      <c r="I4359">
        <v>12.74</v>
      </c>
      <c r="J4359">
        <v>26</v>
      </c>
      <c r="K4359">
        <v>1</v>
      </c>
      <c r="L4359" s="1">
        <v>36800</v>
      </c>
      <c r="M4359" t="s">
        <v>22</v>
      </c>
      <c r="N4359" t="s">
        <v>31</v>
      </c>
      <c r="O4359" t="s">
        <v>44</v>
      </c>
      <c r="P4359" t="s">
        <v>1331</v>
      </c>
      <c r="Q4359" t="s">
        <v>44</v>
      </c>
      <c r="R4359" t="s">
        <v>26</v>
      </c>
      <c r="S4359" t="s">
        <v>128</v>
      </c>
      <c r="T4359">
        <v>82</v>
      </c>
      <c r="U4359">
        <v>1</v>
      </c>
      <c r="V4359">
        <v>-90.188610999999995</v>
      </c>
      <c r="W4359">
        <v>38.632778000000002</v>
      </c>
    </row>
    <row r="4360" spans="1:23" x14ac:dyDescent="0.25">
      <c r="A4360" t="s">
        <v>1330</v>
      </c>
      <c r="B4360">
        <v>99.3</v>
      </c>
      <c r="C4360">
        <v>60</v>
      </c>
      <c r="D4360">
        <v>313</v>
      </c>
      <c r="E4360">
        <v>3</v>
      </c>
      <c r="F4360">
        <v>1</v>
      </c>
      <c r="G4360">
        <v>97</v>
      </c>
      <c r="H4360">
        <v>0.02</v>
      </c>
      <c r="I4360">
        <v>0</v>
      </c>
      <c r="J4360">
        <v>16</v>
      </c>
      <c r="K4360">
        <v>1</v>
      </c>
      <c r="L4360" s="1">
        <v>36814</v>
      </c>
      <c r="M4360" t="s">
        <v>22</v>
      </c>
      <c r="N4360" t="s">
        <v>39</v>
      </c>
      <c r="O4360" t="s">
        <v>44</v>
      </c>
      <c r="P4360" t="s">
        <v>1332</v>
      </c>
      <c r="Q4360" t="s">
        <v>44</v>
      </c>
      <c r="R4360" t="s">
        <v>33</v>
      </c>
      <c r="S4360" t="s">
        <v>128</v>
      </c>
      <c r="T4360">
        <v>64</v>
      </c>
      <c r="U4360">
        <v>1</v>
      </c>
      <c r="V4360">
        <v>-90.188610999999995</v>
      </c>
      <c r="W4360">
        <v>38.632778000000002</v>
      </c>
    </row>
    <row r="4361" spans="1:23" x14ac:dyDescent="0.25">
      <c r="A4361" t="s">
        <v>1330</v>
      </c>
      <c r="B4361">
        <v>62.9</v>
      </c>
      <c r="C4361">
        <v>60</v>
      </c>
      <c r="D4361">
        <v>185</v>
      </c>
      <c r="E4361">
        <v>1</v>
      </c>
      <c r="F4361">
        <v>2</v>
      </c>
      <c r="G4361">
        <v>84</v>
      </c>
      <c r="H4361">
        <v>0</v>
      </c>
      <c r="I4361">
        <v>18.329999999999998</v>
      </c>
      <c r="J4361">
        <v>-20</v>
      </c>
      <c r="K4361">
        <v>0</v>
      </c>
      <c r="L4361" s="1">
        <v>36821</v>
      </c>
      <c r="M4361" t="s">
        <v>27</v>
      </c>
      <c r="N4361" t="s">
        <v>68</v>
      </c>
      <c r="O4361" t="s">
        <v>68</v>
      </c>
      <c r="P4361" t="s">
        <v>1333</v>
      </c>
      <c r="Q4361" t="s">
        <v>44</v>
      </c>
      <c r="R4361" t="s">
        <v>26</v>
      </c>
      <c r="S4361" t="s">
        <v>131</v>
      </c>
      <c r="T4361">
        <v>66</v>
      </c>
      <c r="U4361">
        <v>0</v>
      </c>
      <c r="V4361">
        <v>-94.483889000000005</v>
      </c>
      <c r="W4361">
        <v>39.048889000000003</v>
      </c>
    </row>
    <row r="4362" spans="1:23" x14ac:dyDescent="0.25">
      <c r="A4362" t="s">
        <v>1330</v>
      </c>
      <c r="B4362">
        <v>26</v>
      </c>
      <c r="C4362">
        <v>50</v>
      </c>
      <c r="D4362">
        <v>189</v>
      </c>
      <c r="E4362">
        <v>0</v>
      </c>
      <c r="F4362">
        <v>4</v>
      </c>
      <c r="G4362">
        <v>48</v>
      </c>
      <c r="H4362">
        <v>0</v>
      </c>
      <c r="I4362">
        <v>11.62</v>
      </c>
      <c r="J4362">
        <v>-13</v>
      </c>
      <c r="K4362">
        <v>0</v>
      </c>
      <c r="L4362" s="1">
        <v>36863</v>
      </c>
      <c r="M4362" t="s">
        <v>27</v>
      </c>
      <c r="N4362" t="s">
        <v>56</v>
      </c>
      <c r="O4362" t="s">
        <v>56</v>
      </c>
      <c r="P4362" t="s">
        <v>1146</v>
      </c>
      <c r="Q4362" t="s">
        <v>44</v>
      </c>
      <c r="R4362" t="s">
        <v>26</v>
      </c>
      <c r="S4362" t="s">
        <v>58</v>
      </c>
      <c r="T4362">
        <v>38</v>
      </c>
      <c r="U4362">
        <v>0</v>
      </c>
      <c r="V4362">
        <v>-80.852778000000001</v>
      </c>
      <c r="W4362">
        <v>35.225833000000002</v>
      </c>
    </row>
    <row r="4363" spans="1:23" x14ac:dyDescent="0.25">
      <c r="A4363" t="s">
        <v>1330</v>
      </c>
      <c r="B4363">
        <v>111.7</v>
      </c>
      <c r="C4363">
        <v>84.38</v>
      </c>
      <c r="D4363">
        <v>346</v>
      </c>
      <c r="E4363">
        <v>0</v>
      </c>
      <c r="F4363">
        <v>0</v>
      </c>
      <c r="G4363">
        <v>86</v>
      </c>
      <c r="H4363">
        <v>0</v>
      </c>
      <c r="I4363">
        <v>8.08</v>
      </c>
      <c r="J4363">
        <v>11</v>
      </c>
      <c r="K4363">
        <v>1</v>
      </c>
      <c r="L4363" s="1">
        <v>36870</v>
      </c>
      <c r="M4363" t="s">
        <v>22</v>
      </c>
      <c r="N4363" t="s">
        <v>82</v>
      </c>
      <c r="O4363" t="s">
        <v>44</v>
      </c>
      <c r="P4363" t="s">
        <v>1334</v>
      </c>
      <c r="Q4363" t="s">
        <v>44</v>
      </c>
      <c r="R4363" t="s">
        <v>26</v>
      </c>
      <c r="S4363" t="s">
        <v>128</v>
      </c>
      <c r="T4363">
        <v>46</v>
      </c>
      <c r="U4363">
        <v>1</v>
      </c>
      <c r="V4363">
        <v>-90.188610999999995</v>
      </c>
      <c r="W4363">
        <v>38.632778000000002</v>
      </c>
    </row>
    <row r="4364" spans="1:23" x14ac:dyDescent="0.25">
      <c r="A4364" t="s">
        <v>1330</v>
      </c>
      <c r="B4364">
        <v>77.099999999999994</v>
      </c>
      <c r="C4364">
        <v>62.5</v>
      </c>
      <c r="D4364">
        <v>316</v>
      </c>
      <c r="E4364">
        <v>2</v>
      </c>
      <c r="F4364">
        <v>3</v>
      </c>
      <c r="G4364">
        <v>74</v>
      </c>
      <c r="H4364">
        <v>0</v>
      </c>
      <c r="I4364">
        <v>4.72</v>
      </c>
      <c r="J4364">
        <v>-3</v>
      </c>
      <c r="K4364">
        <v>0</v>
      </c>
      <c r="L4364" s="1">
        <v>36878</v>
      </c>
      <c r="M4364" t="s">
        <v>27</v>
      </c>
      <c r="N4364" t="s">
        <v>152</v>
      </c>
      <c r="O4364" t="s">
        <v>152</v>
      </c>
      <c r="P4364" t="s">
        <v>580</v>
      </c>
      <c r="Q4364" t="s">
        <v>44</v>
      </c>
      <c r="R4364" t="s">
        <v>26</v>
      </c>
      <c r="S4364" t="s">
        <v>304</v>
      </c>
      <c r="T4364">
        <v>48</v>
      </c>
      <c r="U4364">
        <v>0</v>
      </c>
      <c r="V4364">
        <v>-82.503332999999998</v>
      </c>
      <c r="W4364">
        <v>27.975833000000002</v>
      </c>
    </row>
    <row r="4365" spans="1:23" x14ac:dyDescent="0.25">
      <c r="A4365" t="s">
        <v>1330</v>
      </c>
      <c r="B4365">
        <v>88.6</v>
      </c>
      <c r="C4365">
        <v>70.59</v>
      </c>
      <c r="D4365">
        <v>133</v>
      </c>
      <c r="E4365">
        <v>1</v>
      </c>
      <c r="F4365">
        <v>1</v>
      </c>
      <c r="G4365">
        <v>53</v>
      </c>
      <c r="H4365">
        <v>0</v>
      </c>
      <c r="I4365">
        <v>6.96</v>
      </c>
      <c r="J4365">
        <v>5</v>
      </c>
      <c r="K4365">
        <v>1</v>
      </c>
      <c r="L4365" s="1">
        <v>36884</v>
      </c>
      <c r="M4365" t="s">
        <v>27</v>
      </c>
      <c r="N4365" t="s">
        <v>46</v>
      </c>
      <c r="O4365" t="s">
        <v>46</v>
      </c>
      <c r="P4365" t="s">
        <v>552</v>
      </c>
      <c r="Q4365" t="s">
        <v>44</v>
      </c>
      <c r="R4365" t="s">
        <v>26</v>
      </c>
      <c r="S4365" t="s">
        <v>201</v>
      </c>
      <c r="T4365">
        <v>57</v>
      </c>
      <c r="U4365">
        <v>1</v>
      </c>
      <c r="V4365">
        <v>-90.811110999999997</v>
      </c>
      <c r="W4365">
        <v>29.950832999999999</v>
      </c>
    </row>
    <row r="4366" spans="1:23" x14ac:dyDescent="0.25">
      <c r="A4366" t="s">
        <v>1330</v>
      </c>
      <c r="B4366">
        <v>83.9</v>
      </c>
      <c r="C4366">
        <v>60</v>
      </c>
      <c r="D4366">
        <v>365</v>
      </c>
      <c r="E4366">
        <v>3</v>
      </c>
      <c r="F4366">
        <v>3</v>
      </c>
      <c r="G4366">
        <v>44</v>
      </c>
      <c r="H4366">
        <v>0</v>
      </c>
      <c r="I4366">
        <v>11.62</v>
      </c>
      <c r="J4366">
        <v>-3</v>
      </c>
      <c r="K4366">
        <v>0</v>
      </c>
      <c r="L4366" s="1">
        <v>36890</v>
      </c>
      <c r="M4366" t="s">
        <v>27</v>
      </c>
      <c r="N4366" t="s">
        <v>46</v>
      </c>
      <c r="O4366" t="s">
        <v>46</v>
      </c>
      <c r="P4366" t="s">
        <v>357</v>
      </c>
      <c r="Q4366" t="s">
        <v>44</v>
      </c>
      <c r="R4366" t="s">
        <v>26</v>
      </c>
      <c r="S4366" t="s">
        <v>201</v>
      </c>
      <c r="T4366">
        <v>40</v>
      </c>
      <c r="U4366">
        <v>1</v>
      </c>
      <c r="V4366">
        <v>-90.811110999999997</v>
      </c>
      <c r="W4366">
        <v>29.950832999999999</v>
      </c>
    </row>
    <row r="4367" spans="1:23" x14ac:dyDescent="0.25">
      <c r="A4367" t="s">
        <v>1330</v>
      </c>
      <c r="B4367">
        <v>76.3</v>
      </c>
      <c r="C4367">
        <v>66.67</v>
      </c>
      <c r="D4367">
        <v>308</v>
      </c>
      <c r="E4367">
        <v>1</v>
      </c>
      <c r="F4367">
        <v>2</v>
      </c>
      <c r="G4367">
        <v>50</v>
      </c>
      <c r="H4367">
        <v>0</v>
      </c>
      <c r="I4367">
        <v>9.1999999999999993</v>
      </c>
      <c r="J4367">
        <v>3</v>
      </c>
      <c r="K4367">
        <v>1</v>
      </c>
      <c r="L4367" s="1">
        <v>37143</v>
      </c>
      <c r="M4367" t="s">
        <v>27</v>
      </c>
      <c r="N4367" t="s">
        <v>93</v>
      </c>
      <c r="O4367" t="s">
        <v>93</v>
      </c>
      <c r="P4367" t="s">
        <v>353</v>
      </c>
      <c r="Q4367" t="s">
        <v>44</v>
      </c>
      <c r="R4367" t="s">
        <v>26</v>
      </c>
      <c r="S4367" t="s">
        <v>527</v>
      </c>
      <c r="T4367">
        <v>83</v>
      </c>
      <c r="U4367">
        <v>0</v>
      </c>
      <c r="V4367">
        <v>-75.171110999999996</v>
      </c>
      <c r="W4367">
        <v>39.906666999999999</v>
      </c>
    </row>
    <row r="4368" spans="1:23" x14ac:dyDescent="0.25">
      <c r="A4368" t="s">
        <v>1330</v>
      </c>
      <c r="B4368">
        <v>114.1</v>
      </c>
      <c r="C4368">
        <v>68.569999999999993</v>
      </c>
      <c r="D4368">
        <v>321</v>
      </c>
      <c r="E4368">
        <v>3</v>
      </c>
      <c r="F4368">
        <v>1</v>
      </c>
      <c r="G4368">
        <v>73</v>
      </c>
      <c r="H4368">
        <v>0</v>
      </c>
      <c r="I4368">
        <v>16.09</v>
      </c>
      <c r="J4368">
        <v>4</v>
      </c>
      <c r="K4368">
        <v>1</v>
      </c>
      <c r="L4368" s="1">
        <v>37157</v>
      </c>
      <c r="M4368" t="s">
        <v>27</v>
      </c>
      <c r="N4368" t="s">
        <v>140</v>
      </c>
      <c r="O4368" t="s">
        <v>140</v>
      </c>
      <c r="P4368" t="s">
        <v>106</v>
      </c>
      <c r="Q4368" t="s">
        <v>44</v>
      </c>
      <c r="R4368" t="s">
        <v>26</v>
      </c>
      <c r="S4368" t="s">
        <v>395</v>
      </c>
      <c r="T4368">
        <v>63</v>
      </c>
      <c r="U4368">
        <v>0</v>
      </c>
      <c r="V4368">
        <v>-122.386111</v>
      </c>
      <c r="W4368">
        <v>37.713611</v>
      </c>
    </row>
    <row r="4369" spans="1:23" x14ac:dyDescent="0.25">
      <c r="A4369" t="s">
        <v>1330</v>
      </c>
      <c r="B4369">
        <v>150.30000000000001</v>
      </c>
      <c r="C4369">
        <v>77.42</v>
      </c>
      <c r="D4369">
        <v>328</v>
      </c>
      <c r="E4369">
        <v>4</v>
      </c>
      <c r="F4369">
        <v>0</v>
      </c>
      <c r="G4369">
        <v>47</v>
      </c>
      <c r="H4369">
        <v>0</v>
      </c>
      <c r="I4369">
        <v>6.96</v>
      </c>
      <c r="J4369">
        <v>32</v>
      </c>
      <c r="K4369">
        <v>1</v>
      </c>
      <c r="L4369" s="1">
        <v>37164</v>
      </c>
      <c r="M4369" t="s">
        <v>22</v>
      </c>
      <c r="N4369" t="s">
        <v>28</v>
      </c>
      <c r="O4369" t="s">
        <v>44</v>
      </c>
      <c r="P4369" t="s">
        <v>501</v>
      </c>
      <c r="Q4369" t="s">
        <v>44</v>
      </c>
      <c r="R4369" t="s">
        <v>26</v>
      </c>
      <c r="S4369" t="s">
        <v>128</v>
      </c>
      <c r="T4369">
        <v>69</v>
      </c>
      <c r="U4369">
        <v>1</v>
      </c>
      <c r="V4369">
        <v>-90.188610999999995</v>
      </c>
      <c r="W4369">
        <v>38.632778000000002</v>
      </c>
    </row>
    <row r="4370" spans="1:23" x14ac:dyDescent="0.25">
      <c r="A4370" t="s">
        <v>1330</v>
      </c>
      <c r="B4370">
        <v>126.5</v>
      </c>
      <c r="C4370">
        <v>78.38</v>
      </c>
      <c r="D4370">
        <v>291</v>
      </c>
      <c r="E4370">
        <v>3</v>
      </c>
      <c r="F4370">
        <v>0</v>
      </c>
      <c r="G4370">
        <v>52</v>
      </c>
      <c r="H4370">
        <v>0</v>
      </c>
      <c r="I4370">
        <v>6.96</v>
      </c>
      <c r="J4370">
        <v>35</v>
      </c>
      <c r="K4370">
        <v>1</v>
      </c>
      <c r="L4370" s="1">
        <v>37172</v>
      </c>
      <c r="M4370" t="s">
        <v>27</v>
      </c>
      <c r="N4370" t="s">
        <v>83</v>
      </c>
      <c r="O4370" t="s">
        <v>83</v>
      </c>
      <c r="P4370" t="s">
        <v>167</v>
      </c>
      <c r="Q4370" t="s">
        <v>44</v>
      </c>
      <c r="R4370" t="s">
        <v>26</v>
      </c>
      <c r="S4370" t="s">
        <v>614</v>
      </c>
      <c r="T4370">
        <v>48</v>
      </c>
      <c r="U4370">
        <v>1</v>
      </c>
      <c r="V4370">
        <v>-83.254999999999995</v>
      </c>
      <c r="W4370">
        <v>42.645833330000002</v>
      </c>
    </row>
    <row r="4371" spans="1:23" x14ac:dyDescent="0.25">
      <c r="A4371" t="s">
        <v>1330</v>
      </c>
      <c r="B4371">
        <v>72.400000000000006</v>
      </c>
      <c r="C4371">
        <v>60.87</v>
      </c>
      <c r="D4371">
        <v>316</v>
      </c>
      <c r="E4371">
        <v>0</v>
      </c>
      <c r="F4371">
        <v>1</v>
      </c>
      <c r="G4371">
        <v>53</v>
      </c>
      <c r="I4371">
        <v>19.7</v>
      </c>
      <c r="J4371">
        <v>1</v>
      </c>
      <c r="K4371">
        <v>1</v>
      </c>
      <c r="L4371" s="1">
        <v>37178</v>
      </c>
      <c r="M4371" t="s">
        <v>22</v>
      </c>
      <c r="N4371" t="s">
        <v>101</v>
      </c>
      <c r="O4371" t="s">
        <v>44</v>
      </c>
      <c r="P4371" t="s">
        <v>1237</v>
      </c>
      <c r="Q4371" t="s">
        <v>44</v>
      </c>
      <c r="S4371" t="s">
        <v>128</v>
      </c>
      <c r="T4371">
        <v>62</v>
      </c>
      <c r="U4371">
        <v>1</v>
      </c>
      <c r="V4371">
        <v>-90.188610999999995</v>
      </c>
      <c r="W4371">
        <v>38.632778000000002</v>
      </c>
    </row>
    <row r="4372" spans="1:23" x14ac:dyDescent="0.25">
      <c r="A4372" t="s">
        <v>1330</v>
      </c>
      <c r="B4372">
        <v>103.2</v>
      </c>
      <c r="C4372">
        <v>66.67</v>
      </c>
      <c r="D4372">
        <v>215</v>
      </c>
      <c r="E4372">
        <v>1</v>
      </c>
      <c r="F4372">
        <v>0</v>
      </c>
      <c r="G4372">
        <v>59</v>
      </c>
      <c r="H4372">
        <v>0</v>
      </c>
      <c r="I4372">
        <v>5.84</v>
      </c>
      <c r="J4372">
        <v>20</v>
      </c>
      <c r="K4372">
        <v>1</v>
      </c>
      <c r="L4372" s="1">
        <v>37185</v>
      </c>
      <c r="M4372" t="s">
        <v>27</v>
      </c>
      <c r="N4372" t="s">
        <v>48</v>
      </c>
      <c r="O4372" t="s">
        <v>48</v>
      </c>
      <c r="P4372" t="s">
        <v>401</v>
      </c>
      <c r="Q4372" t="s">
        <v>44</v>
      </c>
      <c r="R4372" t="s">
        <v>26</v>
      </c>
      <c r="S4372" t="s">
        <v>50</v>
      </c>
      <c r="T4372">
        <v>71</v>
      </c>
      <c r="U4372">
        <v>0</v>
      </c>
      <c r="V4372">
        <v>-74.076943999999997</v>
      </c>
      <c r="W4372">
        <v>40.812221999999998</v>
      </c>
    </row>
    <row r="4373" spans="1:23" x14ac:dyDescent="0.25">
      <c r="A4373" t="s">
        <v>1330</v>
      </c>
      <c r="B4373">
        <v>59.3</v>
      </c>
      <c r="C4373">
        <v>61.7</v>
      </c>
      <c r="D4373">
        <v>385</v>
      </c>
      <c r="E4373">
        <v>1</v>
      </c>
      <c r="F4373">
        <v>4</v>
      </c>
      <c r="G4373">
        <v>38</v>
      </c>
      <c r="H4373">
        <v>0</v>
      </c>
      <c r="I4373">
        <v>14.98</v>
      </c>
      <c r="J4373">
        <v>-3</v>
      </c>
      <c r="K4373">
        <v>0</v>
      </c>
      <c r="L4373" s="1">
        <v>37192</v>
      </c>
      <c r="M4373" t="s">
        <v>22</v>
      </c>
      <c r="N4373" t="s">
        <v>46</v>
      </c>
      <c r="O4373" t="s">
        <v>44</v>
      </c>
      <c r="P4373" t="s">
        <v>220</v>
      </c>
      <c r="Q4373" t="s">
        <v>44</v>
      </c>
      <c r="R4373" t="s">
        <v>26</v>
      </c>
      <c r="S4373" t="s">
        <v>128</v>
      </c>
      <c r="T4373">
        <v>58</v>
      </c>
      <c r="U4373">
        <v>1</v>
      </c>
      <c r="V4373">
        <v>-90.188610999999995</v>
      </c>
      <c r="W4373">
        <v>38.632778000000002</v>
      </c>
    </row>
    <row r="4374" spans="1:23" x14ac:dyDescent="0.25">
      <c r="A4374" t="s">
        <v>1330</v>
      </c>
      <c r="B4374">
        <v>67.5</v>
      </c>
      <c r="C4374">
        <v>70</v>
      </c>
      <c r="D4374">
        <v>144</v>
      </c>
      <c r="E4374">
        <v>1</v>
      </c>
      <c r="F4374">
        <v>3</v>
      </c>
      <c r="G4374">
        <v>54</v>
      </c>
      <c r="H4374">
        <v>0</v>
      </c>
      <c r="I4374">
        <v>5.84</v>
      </c>
      <c r="J4374">
        <v>34</v>
      </c>
      <c r="K4374">
        <v>1</v>
      </c>
      <c r="L4374" s="1">
        <v>37206</v>
      </c>
      <c r="M4374" t="s">
        <v>22</v>
      </c>
      <c r="N4374" t="s">
        <v>56</v>
      </c>
      <c r="O4374" t="s">
        <v>44</v>
      </c>
      <c r="P4374" t="s">
        <v>1335</v>
      </c>
      <c r="Q4374" t="s">
        <v>44</v>
      </c>
      <c r="R4374" t="s">
        <v>26</v>
      </c>
      <c r="S4374" t="s">
        <v>128</v>
      </c>
      <c r="T4374">
        <v>55</v>
      </c>
      <c r="U4374">
        <v>1</v>
      </c>
      <c r="V4374">
        <v>-90.188610999999995</v>
      </c>
      <c r="W4374">
        <v>38.632778000000002</v>
      </c>
    </row>
    <row r="4375" spans="1:23" x14ac:dyDescent="0.25">
      <c r="A4375" t="s">
        <v>1330</v>
      </c>
      <c r="B4375">
        <v>105.4</v>
      </c>
      <c r="C4375">
        <v>71.430000000000007</v>
      </c>
      <c r="D4375">
        <v>401</v>
      </c>
      <c r="E4375">
        <v>3</v>
      </c>
      <c r="F4375">
        <v>2</v>
      </c>
      <c r="G4375">
        <v>83</v>
      </c>
      <c r="H4375">
        <v>0</v>
      </c>
      <c r="I4375">
        <v>10.31</v>
      </c>
      <c r="J4375">
        <v>7</v>
      </c>
      <c r="K4375">
        <v>1</v>
      </c>
      <c r="L4375" s="1">
        <v>37213</v>
      </c>
      <c r="M4375" t="s">
        <v>27</v>
      </c>
      <c r="N4375" t="s">
        <v>24</v>
      </c>
      <c r="O4375" t="s">
        <v>24</v>
      </c>
      <c r="P4375" t="s">
        <v>63</v>
      </c>
      <c r="Q4375" t="s">
        <v>44</v>
      </c>
      <c r="R4375" t="s">
        <v>26</v>
      </c>
      <c r="S4375" t="s">
        <v>66</v>
      </c>
      <c r="T4375">
        <v>49</v>
      </c>
      <c r="U4375">
        <v>0</v>
      </c>
      <c r="V4375">
        <v>-71.267442000000003</v>
      </c>
      <c r="W4375">
        <v>42.092700000000001</v>
      </c>
    </row>
    <row r="4376" spans="1:23" x14ac:dyDescent="0.25">
      <c r="A4376" t="s">
        <v>1330</v>
      </c>
      <c r="B4376">
        <v>61</v>
      </c>
      <c r="C4376">
        <v>48.72</v>
      </c>
      <c r="D4376">
        <v>291</v>
      </c>
      <c r="E4376">
        <v>1</v>
      </c>
      <c r="F4376">
        <v>2</v>
      </c>
      <c r="G4376">
        <v>93</v>
      </c>
      <c r="H4376">
        <v>0</v>
      </c>
      <c r="I4376">
        <v>10.31</v>
      </c>
      <c r="J4376">
        <v>-7</v>
      </c>
      <c r="K4376">
        <v>0</v>
      </c>
      <c r="L4376" s="1">
        <v>37221</v>
      </c>
      <c r="M4376" t="s">
        <v>22</v>
      </c>
      <c r="N4376" t="s">
        <v>152</v>
      </c>
      <c r="O4376" t="s">
        <v>44</v>
      </c>
      <c r="P4376" t="s">
        <v>45</v>
      </c>
      <c r="Q4376" t="s">
        <v>44</v>
      </c>
      <c r="R4376" t="s">
        <v>26</v>
      </c>
      <c r="S4376" t="s">
        <v>128</v>
      </c>
      <c r="T4376">
        <v>56</v>
      </c>
      <c r="U4376">
        <v>1</v>
      </c>
      <c r="V4376">
        <v>-90.188610999999995</v>
      </c>
      <c r="W4376">
        <v>38.632778000000002</v>
      </c>
    </row>
    <row r="4377" spans="1:23" x14ac:dyDescent="0.25">
      <c r="A4377" t="s">
        <v>1330</v>
      </c>
      <c r="B4377">
        <v>155.30000000000001</v>
      </c>
      <c r="C4377">
        <v>73.91</v>
      </c>
      <c r="D4377">
        <v>342</v>
      </c>
      <c r="E4377">
        <v>4</v>
      </c>
      <c r="F4377">
        <v>0</v>
      </c>
      <c r="G4377">
        <v>45</v>
      </c>
      <c r="H4377">
        <v>0</v>
      </c>
      <c r="I4377">
        <v>5.84</v>
      </c>
      <c r="J4377">
        <v>29</v>
      </c>
      <c r="K4377">
        <v>1</v>
      </c>
      <c r="L4377" s="1">
        <v>37227</v>
      </c>
      <c r="M4377" t="s">
        <v>27</v>
      </c>
      <c r="N4377" t="s">
        <v>39</v>
      </c>
      <c r="O4377" t="s">
        <v>39</v>
      </c>
      <c r="P4377" t="s">
        <v>1053</v>
      </c>
      <c r="Q4377" t="s">
        <v>44</v>
      </c>
      <c r="R4377" t="s">
        <v>26</v>
      </c>
      <c r="S4377" t="s">
        <v>41</v>
      </c>
      <c r="T4377">
        <v>63</v>
      </c>
      <c r="U4377">
        <v>1</v>
      </c>
      <c r="V4377">
        <v>-84.400999999999996</v>
      </c>
      <c r="W4377">
        <v>33.758000000000003</v>
      </c>
    </row>
    <row r="4378" spans="1:23" x14ac:dyDescent="0.25">
      <c r="A4378" t="s">
        <v>1330</v>
      </c>
      <c r="B4378">
        <v>88.8</v>
      </c>
      <c r="C4378">
        <v>61.9</v>
      </c>
      <c r="D4378">
        <v>294</v>
      </c>
      <c r="E4378">
        <v>2</v>
      </c>
      <c r="F4378">
        <v>1</v>
      </c>
      <c r="G4378">
        <v>37</v>
      </c>
      <c r="H4378">
        <v>0</v>
      </c>
      <c r="I4378">
        <v>3.36</v>
      </c>
      <c r="J4378">
        <v>13</v>
      </c>
      <c r="K4378">
        <v>1</v>
      </c>
      <c r="L4378" s="1">
        <v>37234</v>
      </c>
      <c r="M4378" t="s">
        <v>22</v>
      </c>
      <c r="N4378" t="s">
        <v>140</v>
      </c>
      <c r="O4378" t="s">
        <v>44</v>
      </c>
      <c r="P4378" t="s">
        <v>374</v>
      </c>
      <c r="Q4378" t="s">
        <v>44</v>
      </c>
      <c r="R4378" t="s">
        <v>26</v>
      </c>
      <c r="S4378" t="s">
        <v>128</v>
      </c>
      <c r="T4378">
        <v>44</v>
      </c>
      <c r="U4378">
        <v>1</v>
      </c>
      <c r="V4378">
        <v>-90.188610999999995</v>
      </c>
      <c r="W4378">
        <v>38.632778000000002</v>
      </c>
    </row>
    <row r="4379" spans="1:23" x14ac:dyDescent="0.25">
      <c r="A4379" t="s">
        <v>1330</v>
      </c>
      <c r="B4379">
        <v>145.6</v>
      </c>
      <c r="C4379">
        <v>71.88</v>
      </c>
      <c r="D4379">
        <v>338</v>
      </c>
      <c r="E4379">
        <v>4</v>
      </c>
      <c r="F4379">
        <v>0</v>
      </c>
      <c r="G4379">
        <v>72</v>
      </c>
      <c r="H4379">
        <v>0</v>
      </c>
      <c r="I4379">
        <v>9.1999999999999993</v>
      </c>
      <c r="J4379">
        <v>13</v>
      </c>
      <c r="K4379">
        <v>1</v>
      </c>
      <c r="L4379" s="1">
        <v>37242</v>
      </c>
      <c r="M4379" t="s">
        <v>27</v>
      </c>
      <c r="N4379" t="s">
        <v>46</v>
      </c>
      <c r="O4379" t="s">
        <v>46</v>
      </c>
      <c r="P4379" t="s">
        <v>368</v>
      </c>
      <c r="Q4379" t="s">
        <v>44</v>
      </c>
      <c r="R4379" t="s">
        <v>26</v>
      </c>
      <c r="S4379" t="s">
        <v>201</v>
      </c>
      <c r="T4379">
        <v>60</v>
      </c>
      <c r="U4379">
        <v>1</v>
      </c>
      <c r="V4379">
        <v>-90.811110999999997</v>
      </c>
      <c r="W4379">
        <v>29.950832999999999</v>
      </c>
    </row>
    <row r="4380" spans="1:23" x14ac:dyDescent="0.25">
      <c r="A4380" t="s">
        <v>1330</v>
      </c>
      <c r="B4380">
        <v>98.7</v>
      </c>
      <c r="C4380">
        <v>78.260000000000005</v>
      </c>
      <c r="D4380">
        <v>217</v>
      </c>
      <c r="E4380">
        <v>2</v>
      </c>
      <c r="F4380">
        <v>2</v>
      </c>
      <c r="G4380">
        <v>72</v>
      </c>
      <c r="H4380">
        <v>0</v>
      </c>
      <c r="I4380">
        <v>9.1999999999999993</v>
      </c>
      <c r="J4380">
        <v>6</v>
      </c>
      <c r="K4380">
        <v>1</v>
      </c>
      <c r="L4380" s="1">
        <v>37248</v>
      </c>
      <c r="M4380" t="s">
        <v>27</v>
      </c>
      <c r="N4380" t="s">
        <v>56</v>
      </c>
      <c r="O4380" t="s">
        <v>56</v>
      </c>
      <c r="P4380" t="s">
        <v>860</v>
      </c>
      <c r="Q4380" t="s">
        <v>44</v>
      </c>
      <c r="R4380" t="s">
        <v>26</v>
      </c>
      <c r="S4380" t="s">
        <v>58</v>
      </c>
      <c r="T4380">
        <v>59</v>
      </c>
      <c r="U4380">
        <v>0</v>
      </c>
      <c r="V4380">
        <v>-80.852778000000001</v>
      </c>
      <c r="W4380">
        <v>35.225833000000002</v>
      </c>
    </row>
    <row r="4381" spans="1:23" x14ac:dyDescent="0.25">
      <c r="A4381" t="s">
        <v>1330</v>
      </c>
      <c r="B4381">
        <v>135.30000000000001</v>
      </c>
      <c r="C4381">
        <v>76.67</v>
      </c>
      <c r="D4381">
        <v>359</v>
      </c>
      <c r="E4381">
        <v>3</v>
      </c>
      <c r="F4381">
        <v>1</v>
      </c>
      <c r="G4381">
        <v>52</v>
      </c>
      <c r="H4381">
        <v>0</v>
      </c>
      <c r="I4381">
        <v>11.62</v>
      </c>
      <c r="J4381">
        <v>25</v>
      </c>
      <c r="K4381">
        <v>1</v>
      </c>
      <c r="L4381" s="1">
        <v>37255</v>
      </c>
      <c r="M4381" t="s">
        <v>22</v>
      </c>
      <c r="N4381" t="s">
        <v>23</v>
      </c>
      <c r="O4381" t="s">
        <v>44</v>
      </c>
      <c r="P4381" t="s">
        <v>386</v>
      </c>
      <c r="Q4381" t="s">
        <v>44</v>
      </c>
      <c r="R4381" t="s">
        <v>26</v>
      </c>
      <c r="S4381" t="s">
        <v>128</v>
      </c>
      <c r="T4381">
        <v>25</v>
      </c>
      <c r="U4381">
        <v>1</v>
      </c>
      <c r="V4381">
        <v>-90.188610999999995</v>
      </c>
      <c r="W4381">
        <v>38.632778000000002</v>
      </c>
    </row>
    <row r="4382" spans="1:23" x14ac:dyDescent="0.25">
      <c r="A4382" t="s">
        <v>1330</v>
      </c>
      <c r="B4382">
        <v>99.3</v>
      </c>
      <c r="C4382">
        <v>83.33</v>
      </c>
      <c r="D4382">
        <v>280</v>
      </c>
      <c r="E4382">
        <v>3</v>
      </c>
      <c r="F4382">
        <v>3</v>
      </c>
      <c r="G4382">
        <v>89</v>
      </c>
      <c r="I4382">
        <v>10.31</v>
      </c>
      <c r="J4382">
        <v>18</v>
      </c>
      <c r="K4382">
        <v>1</v>
      </c>
      <c r="L4382" s="1">
        <v>37262</v>
      </c>
      <c r="M4382" t="s">
        <v>22</v>
      </c>
      <c r="N4382" t="s">
        <v>39</v>
      </c>
      <c r="O4382" t="s">
        <v>44</v>
      </c>
      <c r="P4382" t="s">
        <v>385</v>
      </c>
      <c r="Q4382" t="s">
        <v>44</v>
      </c>
      <c r="S4382" t="s">
        <v>128</v>
      </c>
      <c r="T4382">
        <v>31</v>
      </c>
      <c r="U4382">
        <v>1</v>
      </c>
      <c r="V4382">
        <v>-90.188610999999995</v>
      </c>
      <c r="W4382">
        <v>38.632778000000002</v>
      </c>
    </row>
    <row r="4383" spans="1:23" x14ac:dyDescent="0.25">
      <c r="A4383" t="s">
        <v>1330</v>
      </c>
      <c r="B4383">
        <v>90.4</v>
      </c>
      <c r="C4383">
        <v>60</v>
      </c>
      <c r="D4383">
        <v>216</v>
      </c>
      <c r="E4383">
        <v>2</v>
      </c>
      <c r="F4383">
        <v>1</v>
      </c>
      <c r="G4383">
        <v>75</v>
      </c>
      <c r="H4383">
        <v>0</v>
      </c>
      <c r="I4383">
        <v>16.09</v>
      </c>
      <c r="J4383">
        <v>28</v>
      </c>
      <c r="K4383">
        <v>1</v>
      </c>
      <c r="L4383" s="1">
        <v>37276</v>
      </c>
      <c r="M4383" t="s">
        <v>22</v>
      </c>
      <c r="N4383" t="s">
        <v>73</v>
      </c>
      <c r="O4383" t="s">
        <v>44</v>
      </c>
      <c r="P4383" t="s">
        <v>436</v>
      </c>
      <c r="Q4383" t="s">
        <v>44</v>
      </c>
      <c r="R4383" t="s">
        <v>26</v>
      </c>
      <c r="S4383" t="s">
        <v>128</v>
      </c>
      <c r="T4383">
        <v>34</v>
      </c>
      <c r="U4383">
        <v>1</v>
      </c>
      <c r="V4383">
        <v>-90.188610999999995</v>
      </c>
      <c r="W4383">
        <v>38.632778000000002</v>
      </c>
    </row>
    <row r="4384" spans="1:23" x14ac:dyDescent="0.25">
      <c r="A4384" t="s">
        <v>1330</v>
      </c>
      <c r="B4384">
        <v>94.5</v>
      </c>
      <c r="C4384">
        <v>66.67</v>
      </c>
      <c r="D4384">
        <v>212</v>
      </c>
      <c r="E4384">
        <v>1</v>
      </c>
      <c r="F4384">
        <v>0</v>
      </c>
      <c r="G4384">
        <v>22</v>
      </c>
      <c r="H4384">
        <v>0</v>
      </c>
      <c r="I4384">
        <v>14.98</v>
      </c>
      <c r="J4384">
        <v>5</v>
      </c>
      <c r="K4384">
        <v>1</v>
      </c>
      <c r="L4384" s="1">
        <v>37283</v>
      </c>
      <c r="M4384" t="s">
        <v>22</v>
      </c>
      <c r="N4384" t="s">
        <v>93</v>
      </c>
      <c r="O4384" t="s">
        <v>44</v>
      </c>
      <c r="P4384" t="s">
        <v>782</v>
      </c>
      <c r="Q4384" t="s">
        <v>44</v>
      </c>
      <c r="R4384" t="s">
        <v>26</v>
      </c>
      <c r="S4384" t="s">
        <v>128</v>
      </c>
      <c r="T4384">
        <v>64</v>
      </c>
      <c r="U4384">
        <v>1</v>
      </c>
      <c r="V4384">
        <v>-90.188610999999995</v>
      </c>
      <c r="W4384">
        <v>38.632778000000002</v>
      </c>
    </row>
    <row r="4385" spans="1:23" x14ac:dyDescent="0.25">
      <c r="A4385" t="s">
        <v>1330</v>
      </c>
      <c r="B4385">
        <v>88.5</v>
      </c>
      <c r="C4385">
        <v>78.05</v>
      </c>
      <c r="D4385">
        <v>315</v>
      </c>
      <c r="E4385">
        <v>0</v>
      </c>
      <c r="F4385">
        <v>1</v>
      </c>
      <c r="G4385">
        <v>32</v>
      </c>
      <c r="H4385">
        <v>0</v>
      </c>
      <c r="I4385">
        <v>18</v>
      </c>
      <c r="J4385">
        <v>-7</v>
      </c>
      <c r="K4385">
        <v>0</v>
      </c>
      <c r="L4385" s="1">
        <v>37507</v>
      </c>
      <c r="M4385" t="s">
        <v>27</v>
      </c>
      <c r="N4385" t="s">
        <v>36</v>
      </c>
      <c r="O4385" t="s">
        <v>36</v>
      </c>
      <c r="P4385" t="s">
        <v>326</v>
      </c>
      <c r="Q4385" t="s">
        <v>44</v>
      </c>
      <c r="R4385" t="s">
        <v>26</v>
      </c>
      <c r="S4385" t="s">
        <v>38</v>
      </c>
      <c r="T4385">
        <v>81</v>
      </c>
      <c r="U4385">
        <v>0</v>
      </c>
      <c r="V4385">
        <v>-105.02</v>
      </c>
      <c r="W4385">
        <v>39.743889000000003</v>
      </c>
    </row>
    <row r="4386" spans="1:23" x14ac:dyDescent="0.25">
      <c r="A4386" t="s">
        <v>1330</v>
      </c>
      <c r="B4386">
        <v>73.2</v>
      </c>
      <c r="C4386">
        <v>66.67</v>
      </c>
      <c r="D4386">
        <v>266</v>
      </c>
      <c r="E4386">
        <v>1</v>
      </c>
      <c r="F4386">
        <v>2</v>
      </c>
      <c r="G4386">
        <v>84</v>
      </c>
      <c r="H4386">
        <v>0</v>
      </c>
      <c r="I4386">
        <v>11.62</v>
      </c>
      <c r="J4386">
        <v>-5</v>
      </c>
      <c r="K4386">
        <v>0</v>
      </c>
      <c r="L4386" s="1">
        <v>37514</v>
      </c>
      <c r="M4386" t="s">
        <v>22</v>
      </c>
      <c r="N4386" t="s">
        <v>101</v>
      </c>
      <c r="O4386" t="s">
        <v>44</v>
      </c>
      <c r="P4386" t="s">
        <v>269</v>
      </c>
      <c r="Q4386" t="s">
        <v>44</v>
      </c>
      <c r="R4386" t="s">
        <v>26</v>
      </c>
      <c r="S4386" t="s">
        <v>128</v>
      </c>
      <c r="T4386">
        <v>72</v>
      </c>
      <c r="U4386">
        <v>1</v>
      </c>
      <c r="V4386">
        <v>-90.188610999999995</v>
      </c>
      <c r="W4386">
        <v>38.632778000000002</v>
      </c>
    </row>
    <row r="4387" spans="1:23" x14ac:dyDescent="0.25">
      <c r="A4387" t="s">
        <v>1330</v>
      </c>
      <c r="B4387">
        <v>48.5</v>
      </c>
      <c r="C4387">
        <v>66.67</v>
      </c>
      <c r="D4387">
        <v>301</v>
      </c>
      <c r="E4387">
        <v>0</v>
      </c>
      <c r="F4387">
        <v>4</v>
      </c>
      <c r="G4387">
        <v>85</v>
      </c>
      <c r="H4387">
        <v>0</v>
      </c>
      <c r="I4387">
        <v>4.72</v>
      </c>
      <c r="J4387">
        <v>-12</v>
      </c>
      <c r="K4387">
        <v>0</v>
      </c>
      <c r="L4387" s="1">
        <v>37522</v>
      </c>
      <c r="M4387" t="s">
        <v>27</v>
      </c>
      <c r="N4387" t="s">
        <v>152</v>
      </c>
      <c r="O4387" t="s">
        <v>152</v>
      </c>
      <c r="P4387" t="s">
        <v>750</v>
      </c>
      <c r="Q4387" t="s">
        <v>44</v>
      </c>
      <c r="R4387" t="s">
        <v>26</v>
      </c>
      <c r="S4387" t="s">
        <v>304</v>
      </c>
      <c r="T4387">
        <v>78</v>
      </c>
      <c r="U4387">
        <v>0</v>
      </c>
      <c r="V4387">
        <v>-82.503332999999998</v>
      </c>
      <c r="W4387">
        <v>27.975833000000002</v>
      </c>
    </row>
    <row r="4388" spans="1:23" x14ac:dyDescent="0.25">
      <c r="A4388" t="s">
        <v>1330</v>
      </c>
      <c r="B4388">
        <v>39.6</v>
      </c>
      <c r="C4388">
        <v>50</v>
      </c>
      <c r="D4388">
        <v>17</v>
      </c>
      <c r="E4388">
        <v>0</v>
      </c>
      <c r="F4388">
        <v>1</v>
      </c>
      <c r="G4388">
        <v>65</v>
      </c>
      <c r="H4388">
        <v>0</v>
      </c>
      <c r="I4388">
        <v>11.62</v>
      </c>
      <c r="J4388">
        <v>-3</v>
      </c>
      <c r="K4388">
        <v>0</v>
      </c>
      <c r="L4388" s="1">
        <v>37528</v>
      </c>
      <c r="M4388" t="s">
        <v>22</v>
      </c>
      <c r="N4388" t="s">
        <v>107</v>
      </c>
      <c r="O4388" t="s">
        <v>44</v>
      </c>
      <c r="P4388" t="s">
        <v>491</v>
      </c>
      <c r="Q4388" t="s">
        <v>44</v>
      </c>
      <c r="R4388" t="s">
        <v>26</v>
      </c>
      <c r="S4388" t="s">
        <v>128</v>
      </c>
      <c r="T4388">
        <v>83</v>
      </c>
      <c r="U4388">
        <v>1</v>
      </c>
      <c r="V4388">
        <v>-90.188610999999995</v>
      </c>
      <c r="W4388">
        <v>38.632778000000002</v>
      </c>
    </row>
    <row r="4389" spans="1:23" x14ac:dyDescent="0.25">
      <c r="A4389" t="s">
        <v>1330</v>
      </c>
      <c r="B4389">
        <v>90.6</v>
      </c>
      <c r="C4389">
        <v>69.39</v>
      </c>
      <c r="D4389">
        <v>301</v>
      </c>
      <c r="E4389">
        <v>2</v>
      </c>
      <c r="F4389">
        <v>1</v>
      </c>
      <c r="G4389">
        <v>47</v>
      </c>
      <c r="H4389">
        <v>0</v>
      </c>
      <c r="I4389">
        <v>4.72</v>
      </c>
      <c r="J4389">
        <v>-3</v>
      </c>
      <c r="K4389">
        <v>0</v>
      </c>
      <c r="L4389" s="1">
        <v>37584</v>
      </c>
      <c r="M4389" t="s">
        <v>27</v>
      </c>
      <c r="N4389" t="s">
        <v>97</v>
      </c>
      <c r="O4389" t="s">
        <v>97</v>
      </c>
      <c r="P4389" t="s">
        <v>98</v>
      </c>
      <c r="Q4389" t="s">
        <v>44</v>
      </c>
      <c r="R4389" t="s">
        <v>26</v>
      </c>
      <c r="S4389" t="s">
        <v>99</v>
      </c>
      <c r="T4389">
        <v>57</v>
      </c>
      <c r="U4389">
        <v>0</v>
      </c>
      <c r="V4389">
        <v>-76.864444000000006</v>
      </c>
      <c r="W4389">
        <v>38.907778</v>
      </c>
    </row>
    <row r="4390" spans="1:23" x14ac:dyDescent="0.25">
      <c r="A4390" t="s">
        <v>1330</v>
      </c>
      <c r="B4390">
        <v>43.6</v>
      </c>
      <c r="C4390">
        <v>47.62</v>
      </c>
      <c r="D4390">
        <v>218</v>
      </c>
      <c r="E4390">
        <v>0</v>
      </c>
      <c r="F4390">
        <v>2</v>
      </c>
      <c r="G4390">
        <v>32</v>
      </c>
      <c r="H4390">
        <v>0</v>
      </c>
      <c r="I4390">
        <v>13.86</v>
      </c>
      <c r="J4390">
        <v>-7</v>
      </c>
      <c r="K4390">
        <v>0</v>
      </c>
      <c r="L4390" s="1">
        <v>37591</v>
      </c>
      <c r="M4390" t="s">
        <v>27</v>
      </c>
      <c r="N4390" t="s">
        <v>93</v>
      </c>
      <c r="O4390" t="s">
        <v>93</v>
      </c>
      <c r="P4390" t="s">
        <v>800</v>
      </c>
      <c r="Q4390" t="s">
        <v>44</v>
      </c>
      <c r="R4390" t="s">
        <v>26</v>
      </c>
      <c r="S4390" t="s">
        <v>527</v>
      </c>
      <c r="T4390">
        <v>32</v>
      </c>
      <c r="U4390">
        <v>0</v>
      </c>
      <c r="V4390">
        <v>-75.171110999999996</v>
      </c>
      <c r="W4390">
        <v>39.906666999999999</v>
      </c>
    </row>
    <row r="4391" spans="1:23" x14ac:dyDescent="0.25">
      <c r="A4391" t="s">
        <v>1330</v>
      </c>
      <c r="B4391">
        <v>79.400000000000006</v>
      </c>
      <c r="C4391">
        <v>62.96</v>
      </c>
      <c r="D4391">
        <v>342</v>
      </c>
      <c r="E4391">
        <v>1</v>
      </c>
      <c r="F4391">
        <v>1</v>
      </c>
      <c r="G4391">
        <v>40</v>
      </c>
      <c r="H4391">
        <v>0</v>
      </c>
      <c r="I4391">
        <v>0</v>
      </c>
      <c r="J4391">
        <v>-10</v>
      </c>
      <c r="K4391">
        <v>0</v>
      </c>
      <c r="L4391" s="1">
        <v>37871</v>
      </c>
      <c r="M4391" t="s">
        <v>27</v>
      </c>
      <c r="N4391" t="s">
        <v>101</v>
      </c>
      <c r="O4391" t="s">
        <v>101</v>
      </c>
      <c r="P4391" t="s">
        <v>367</v>
      </c>
      <c r="Q4391" t="s">
        <v>44</v>
      </c>
      <c r="R4391" t="s">
        <v>26</v>
      </c>
      <c r="S4391" t="s">
        <v>50</v>
      </c>
      <c r="T4391">
        <v>78</v>
      </c>
      <c r="U4391">
        <v>0</v>
      </c>
      <c r="V4391">
        <v>-74.076943999999997</v>
      </c>
      <c r="W4391">
        <v>40.812221999999998</v>
      </c>
    </row>
    <row r="4392" spans="1:23" x14ac:dyDescent="0.25">
      <c r="A4392" t="s">
        <v>1330</v>
      </c>
      <c r="B4392">
        <v>79.900000000000006</v>
      </c>
      <c r="C4392">
        <v>57.14</v>
      </c>
      <c r="D4392">
        <v>203</v>
      </c>
      <c r="E4392">
        <v>0</v>
      </c>
      <c r="F4392">
        <v>0</v>
      </c>
      <c r="G4392">
        <v>49</v>
      </c>
      <c r="H4392">
        <v>0</v>
      </c>
      <c r="I4392">
        <v>6.96</v>
      </c>
      <c r="J4392">
        <v>-14</v>
      </c>
      <c r="K4392">
        <v>0</v>
      </c>
      <c r="L4392" s="1">
        <v>38242</v>
      </c>
      <c r="M4392" t="s">
        <v>27</v>
      </c>
      <c r="N4392" t="s">
        <v>93</v>
      </c>
      <c r="O4392" t="s">
        <v>93</v>
      </c>
      <c r="P4392" t="s">
        <v>535</v>
      </c>
      <c r="Q4392" t="s">
        <v>101</v>
      </c>
      <c r="R4392" t="s">
        <v>26</v>
      </c>
      <c r="S4392" t="s">
        <v>95</v>
      </c>
      <c r="T4392">
        <v>78</v>
      </c>
      <c r="U4392">
        <v>0</v>
      </c>
      <c r="V4392">
        <v>-75.167500000000004</v>
      </c>
      <c r="W4392">
        <v>39.900832999999999</v>
      </c>
    </row>
    <row r="4393" spans="1:23" x14ac:dyDescent="0.25">
      <c r="A4393" t="s">
        <v>1330</v>
      </c>
      <c r="B4393">
        <v>97</v>
      </c>
      <c r="C4393">
        <v>66.67</v>
      </c>
      <c r="D4393">
        <v>232</v>
      </c>
      <c r="E4393">
        <v>1</v>
      </c>
      <c r="F4393">
        <v>0</v>
      </c>
      <c r="G4393">
        <v>45</v>
      </c>
      <c r="H4393">
        <v>0</v>
      </c>
      <c r="I4393">
        <v>14.98</v>
      </c>
      <c r="J4393">
        <v>6</v>
      </c>
      <c r="K4393">
        <v>1</v>
      </c>
      <c r="L4393" s="1">
        <v>38249</v>
      </c>
      <c r="M4393" t="s">
        <v>22</v>
      </c>
      <c r="N4393" t="s">
        <v>97</v>
      </c>
      <c r="O4393" t="s">
        <v>101</v>
      </c>
      <c r="P4393" t="s">
        <v>493</v>
      </c>
      <c r="Q4393" t="s">
        <v>101</v>
      </c>
      <c r="R4393" t="s">
        <v>26</v>
      </c>
      <c r="S4393" t="s">
        <v>50</v>
      </c>
      <c r="T4393">
        <v>66</v>
      </c>
      <c r="U4393">
        <v>0</v>
      </c>
      <c r="V4393">
        <v>-74.076943999999997</v>
      </c>
      <c r="W4393">
        <v>40.812221999999998</v>
      </c>
    </row>
    <row r="4394" spans="1:23" x14ac:dyDescent="0.25">
      <c r="A4394" t="s">
        <v>1330</v>
      </c>
      <c r="B4394">
        <v>104.9</v>
      </c>
      <c r="C4394">
        <v>70.37</v>
      </c>
      <c r="D4394">
        <v>286</v>
      </c>
      <c r="E4394">
        <v>0</v>
      </c>
      <c r="F4394">
        <v>0</v>
      </c>
      <c r="G4394">
        <v>50</v>
      </c>
      <c r="H4394">
        <v>0</v>
      </c>
      <c r="I4394">
        <v>3.36</v>
      </c>
      <c r="J4394">
        <v>17</v>
      </c>
      <c r="K4394">
        <v>1</v>
      </c>
      <c r="L4394" s="1">
        <v>38256</v>
      </c>
      <c r="M4394" t="s">
        <v>22</v>
      </c>
      <c r="N4394" t="s">
        <v>51</v>
      </c>
      <c r="O4394" t="s">
        <v>101</v>
      </c>
      <c r="P4394" t="s">
        <v>279</v>
      </c>
      <c r="Q4394" t="s">
        <v>101</v>
      </c>
      <c r="R4394" t="s">
        <v>26</v>
      </c>
      <c r="S4394" t="s">
        <v>50</v>
      </c>
      <c r="T4394">
        <v>78</v>
      </c>
      <c r="U4394">
        <v>0</v>
      </c>
      <c r="V4394">
        <v>-74.076943999999997</v>
      </c>
      <c r="W4394">
        <v>40.812221999999998</v>
      </c>
    </row>
    <row r="4395" spans="1:23" x14ac:dyDescent="0.25">
      <c r="A4395" t="s">
        <v>1330</v>
      </c>
      <c r="B4395">
        <v>92.9</v>
      </c>
      <c r="C4395">
        <v>76.92</v>
      </c>
      <c r="D4395">
        <v>187</v>
      </c>
      <c r="E4395">
        <v>1</v>
      </c>
      <c r="F4395">
        <v>1</v>
      </c>
      <c r="G4395">
        <v>39</v>
      </c>
      <c r="H4395">
        <v>0</v>
      </c>
      <c r="I4395">
        <v>16.09</v>
      </c>
      <c r="J4395">
        <v>7</v>
      </c>
      <c r="K4395">
        <v>1</v>
      </c>
      <c r="L4395" s="1">
        <v>38263</v>
      </c>
      <c r="M4395" t="s">
        <v>27</v>
      </c>
      <c r="N4395" t="s">
        <v>73</v>
      </c>
      <c r="O4395" t="s">
        <v>73</v>
      </c>
      <c r="P4395" t="s">
        <v>811</v>
      </c>
      <c r="Q4395" t="s">
        <v>101</v>
      </c>
      <c r="R4395" t="s">
        <v>26</v>
      </c>
      <c r="S4395" t="s">
        <v>168</v>
      </c>
      <c r="T4395">
        <v>66</v>
      </c>
      <c r="U4395">
        <v>0</v>
      </c>
      <c r="V4395">
        <v>-88.062222000000006</v>
      </c>
      <c r="W4395">
        <v>44.501389000000003</v>
      </c>
    </row>
    <row r="4396" spans="1:23" x14ac:dyDescent="0.25">
      <c r="A4396" t="s">
        <v>1330</v>
      </c>
      <c r="B4396">
        <v>85</v>
      </c>
      <c r="C4396">
        <v>54.55</v>
      </c>
      <c r="D4396">
        <v>217</v>
      </c>
      <c r="E4396">
        <v>1</v>
      </c>
      <c r="F4396">
        <v>0</v>
      </c>
      <c r="G4396">
        <v>93</v>
      </c>
      <c r="I4396">
        <v>9.1999999999999993</v>
      </c>
      <c r="J4396">
        <v>16</v>
      </c>
      <c r="K4396">
        <v>1</v>
      </c>
      <c r="L4396" s="1">
        <v>38270</v>
      </c>
      <c r="M4396" t="s">
        <v>27</v>
      </c>
      <c r="N4396" t="s">
        <v>107</v>
      </c>
      <c r="O4396" t="s">
        <v>107</v>
      </c>
      <c r="P4396" t="s">
        <v>194</v>
      </c>
      <c r="Q4396" t="s">
        <v>101</v>
      </c>
      <c r="S4396" t="s">
        <v>181</v>
      </c>
      <c r="T4396">
        <v>66</v>
      </c>
      <c r="U4396">
        <v>1</v>
      </c>
      <c r="V4396">
        <v>-96.911000000000001</v>
      </c>
      <c r="W4396">
        <v>32.840000000000003</v>
      </c>
    </row>
    <row r="4397" spans="1:23" x14ac:dyDescent="0.25">
      <c r="A4397" t="s">
        <v>1330</v>
      </c>
      <c r="B4397">
        <v>89.1</v>
      </c>
      <c r="C4397">
        <v>67.650000000000006</v>
      </c>
      <c r="D4397">
        <v>270</v>
      </c>
      <c r="E4397">
        <v>1</v>
      </c>
      <c r="F4397">
        <v>1</v>
      </c>
      <c r="G4397">
        <v>71</v>
      </c>
      <c r="H4397">
        <v>0</v>
      </c>
      <c r="I4397">
        <v>4.72</v>
      </c>
      <c r="J4397">
        <v>-15</v>
      </c>
      <c r="K4397">
        <v>0</v>
      </c>
      <c r="L4397" s="1">
        <v>38284</v>
      </c>
      <c r="M4397" t="s">
        <v>22</v>
      </c>
      <c r="N4397" t="s">
        <v>83</v>
      </c>
      <c r="O4397" t="s">
        <v>101</v>
      </c>
      <c r="P4397" t="s">
        <v>243</v>
      </c>
      <c r="Q4397" t="s">
        <v>101</v>
      </c>
      <c r="R4397" t="s">
        <v>26</v>
      </c>
      <c r="S4397" t="s">
        <v>50</v>
      </c>
      <c r="T4397">
        <v>54</v>
      </c>
      <c r="U4397">
        <v>0</v>
      </c>
      <c r="V4397">
        <v>-74.076943999999997</v>
      </c>
      <c r="W4397">
        <v>40.812221999999998</v>
      </c>
    </row>
    <row r="4398" spans="1:23" x14ac:dyDescent="0.25">
      <c r="A4398" t="s">
        <v>1330</v>
      </c>
      <c r="B4398">
        <v>82.2</v>
      </c>
      <c r="C4398">
        <v>61.9</v>
      </c>
      <c r="D4398">
        <v>144</v>
      </c>
      <c r="E4398">
        <v>0</v>
      </c>
      <c r="F4398">
        <v>0</v>
      </c>
      <c r="G4398">
        <v>76</v>
      </c>
      <c r="H4398">
        <v>0</v>
      </c>
      <c r="I4398">
        <v>6.96</v>
      </c>
      <c r="J4398">
        <v>21</v>
      </c>
      <c r="K4398">
        <v>1</v>
      </c>
      <c r="L4398" s="1">
        <v>38291</v>
      </c>
      <c r="M4398" t="s">
        <v>27</v>
      </c>
      <c r="N4398" t="s">
        <v>82</v>
      </c>
      <c r="O4398" t="s">
        <v>82</v>
      </c>
      <c r="P4398" t="s">
        <v>179</v>
      </c>
      <c r="Q4398" t="s">
        <v>101</v>
      </c>
      <c r="R4398" t="s">
        <v>26</v>
      </c>
      <c r="S4398" t="s">
        <v>165</v>
      </c>
      <c r="T4398">
        <v>45</v>
      </c>
      <c r="U4398">
        <v>1</v>
      </c>
      <c r="V4398">
        <v>-93.258055999999996</v>
      </c>
      <c r="W4398">
        <v>44.973889</v>
      </c>
    </row>
    <row r="4399" spans="1:23" x14ac:dyDescent="0.25">
      <c r="A4399" t="s">
        <v>1330</v>
      </c>
      <c r="B4399">
        <v>52.4</v>
      </c>
      <c r="C4399">
        <v>50</v>
      </c>
      <c r="D4399">
        <v>195</v>
      </c>
      <c r="E4399">
        <v>1</v>
      </c>
      <c r="F4399">
        <v>2</v>
      </c>
      <c r="G4399">
        <v>64</v>
      </c>
      <c r="H4399">
        <v>0</v>
      </c>
      <c r="I4399">
        <v>9.1999999999999993</v>
      </c>
      <c r="J4399">
        <v>-7</v>
      </c>
      <c r="K4399">
        <v>0</v>
      </c>
      <c r="L4399" s="1">
        <v>38298</v>
      </c>
      <c r="M4399" t="s">
        <v>22</v>
      </c>
      <c r="N4399" t="s">
        <v>77</v>
      </c>
      <c r="O4399" t="s">
        <v>101</v>
      </c>
      <c r="P4399" t="s">
        <v>218</v>
      </c>
      <c r="Q4399" t="s">
        <v>101</v>
      </c>
      <c r="R4399" t="s">
        <v>26</v>
      </c>
      <c r="S4399" t="s">
        <v>50</v>
      </c>
      <c r="T4399">
        <v>65</v>
      </c>
      <c r="U4399">
        <v>0</v>
      </c>
      <c r="V4399">
        <v>-74.076943999999997</v>
      </c>
      <c r="W4399">
        <v>40.812221999999998</v>
      </c>
    </row>
    <row r="4400" spans="1:23" x14ac:dyDescent="0.25">
      <c r="A4400" t="s">
        <v>1330</v>
      </c>
      <c r="B4400">
        <v>92.8</v>
      </c>
      <c r="C4400">
        <v>63.33</v>
      </c>
      <c r="D4400">
        <v>193</v>
      </c>
      <c r="E4400">
        <v>1</v>
      </c>
      <c r="F4400">
        <v>0</v>
      </c>
      <c r="G4400">
        <v>27</v>
      </c>
      <c r="H4400">
        <v>0</v>
      </c>
      <c r="I4400">
        <v>14.98</v>
      </c>
      <c r="J4400">
        <v>-3</v>
      </c>
      <c r="K4400">
        <v>0</v>
      </c>
      <c r="L4400" s="1">
        <v>38305</v>
      </c>
      <c r="M4400" t="s">
        <v>27</v>
      </c>
      <c r="N4400" t="s">
        <v>119</v>
      </c>
      <c r="O4400" t="s">
        <v>119</v>
      </c>
      <c r="P4400" t="s">
        <v>166</v>
      </c>
      <c r="Q4400" t="s">
        <v>101</v>
      </c>
      <c r="R4400" t="s">
        <v>26</v>
      </c>
      <c r="S4400" t="s">
        <v>121</v>
      </c>
      <c r="T4400">
        <v>72</v>
      </c>
      <c r="U4400">
        <v>0</v>
      </c>
      <c r="V4400">
        <v>-111.9325</v>
      </c>
      <c r="W4400">
        <v>33.426388889999998</v>
      </c>
    </row>
    <row r="4401" spans="1:23" x14ac:dyDescent="0.25">
      <c r="A4401" t="s">
        <v>1330</v>
      </c>
      <c r="B4401">
        <v>73.099999999999994</v>
      </c>
      <c r="C4401">
        <v>58.7</v>
      </c>
      <c r="D4401">
        <v>264</v>
      </c>
      <c r="E4401">
        <v>1</v>
      </c>
      <c r="F4401">
        <v>1</v>
      </c>
      <c r="G4401">
        <v>47</v>
      </c>
      <c r="H4401">
        <v>0</v>
      </c>
      <c r="I4401">
        <v>9.1999999999999993</v>
      </c>
      <c r="J4401">
        <v>-23</v>
      </c>
      <c r="K4401">
        <v>0</v>
      </c>
      <c r="L4401" s="1">
        <v>38606</v>
      </c>
      <c r="M4401" t="s">
        <v>27</v>
      </c>
      <c r="N4401" t="s">
        <v>101</v>
      </c>
      <c r="O4401" t="s">
        <v>101</v>
      </c>
      <c r="P4401" t="s">
        <v>1336</v>
      </c>
      <c r="Q4401" t="s">
        <v>119</v>
      </c>
      <c r="R4401" t="s">
        <v>26</v>
      </c>
      <c r="S4401" t="s">
        <v>50</v>
      </c>
      <c r="T4401">
        <v>77</v>
      </c>
      <c r="U4401">
        <v>0</v>
      </c>
      <c r="V4401">
        <v>-74.076943999999997</v>
      </c>
      <c r="W4401">
        <v>40.812221999999998</v>
      </c>
    </row>
    <row r="4402" spans="1:23" x14ac:dyDescent="0.25">
      <c r="A4402" t="s">
        <v>1330</v>
      </c>
      <c r="B4402">
        <v>82.1</v>
      </c>
      <c r="C4402">
        <v>69.05</v>
      </c>
      <c r="D4402">
        <v>327</v>
      </c>
      <c r="E4402">
        <v>0</v>
      </c>
      <c r="F4402">
        <v>1</v>
      </c>
      <c r="G4402">
        <v>7</v>
      </c>
      <c r="H4402">
        <v>0</v>
      </c>
      <c r="I4402">
        <v>9.1999999999999993</v>
      </c>
      <c r="J4402">
        <v>-5</v>
      </c>
      <c r="K4402">
        <v>0</v>
      </c>
      <c r="L4402" s="1">
        <v>38613</v>
      </c>
      <c r="M4402" t="s">
        <v>22</v>
      </c>
      <c r="N4402" t="s">
        <v>44</v>
      </c>
      <c r="O4402" t="s">
        <v>119</v>
      </c>
      <c r="P4402" t="s">
        <v>1130</v>
      </c>
      <c r="Q4402" t="s">
        <v>119</v>
      </c>
      <c r="R4402" t="s">
        <v>26</v>
      </c>
      <c r="S4402" t="s">
        <v>121</v>
      </c>
      <c r="T4402">
        <v>98</v>
      </c>
      <c r="U4402">
        <v>0</v>
      </c>
      <c r="V4402">
        <v>-111.9325</v>
      </c>
      <c r="W4402">
        <v>33.426388889999998</v>
      </c>
    </row>
    <row r="4403" spans="1:23" x14ac:dyDescent="0.25">
      <c r="A4403" t="s">
        <v>1330</v>
      </c>
      <c r="B4403">
        <v>87</v>
      </c>
      <c r="C4403">
        <v>61.54</v>
      </c>
      <c r="D4403">
        <v>105</v>
      </c>
      <c r="E4403">
        <v>0</v>
      </c>
      <c r="F4403">
        <v>0</v>
      </c>
      <c r="G4403">
        <v>44</v>
      </c>
      <c r="H4403">
        <v>0</v>
      </c>
      <c r="I4403">
        <v>5.84</v>
      </c>
      <c r="J4403">
        <v>-25</v>
      </c>
      <c r="K4403">
        <v>0</v>
      </c>
      <c r="L4403" s="1">
        <v>38620</v>
      </c>
      <c r="M4403" t="s">
        <v>27</v>
      </c>
      <c r="N4403" t="s">
        <v>123</v>
      </c>
      <c r="O4403" t="s">
        <v>123</v>
      </c>
      <c r="P4403" t="s">
        <v>1337</v>
      </c>
      <c r="Q4403" t="s">
        <v>119</v>
      </c>
      <c r="R4403" t="s">
        <v>26</v>
      </c>
      <c r="S4403" t="s">
        <v>236</v>
      </c>
      <c r="T4403">
        <v>68</v>
      </c>
      <c r="U4403">
        <v>0</v>
      </c>
      <c r="V4403">
        <v>-122.33159999999999</v>
      </c>
      <c r="W4403">
        <v>47.595199999999998</v>
      </c>
    </row>
    <row r="4404" spans="1:23" x14ac:dyDescent="0.25">
      <c r="A4404" t="s">
        <v>1330</v>
      </c>
      <c r="B4404">
        <v>62.3</v>
      </c>
      <c r="C4404">
        <v>60.42</v>
      </c>
      <c r="D4404">
        <v>334</v>
      </c>
      <c r="E4404">
        <v>1</v>
      </c>
      <c r="F4404">
        <v>3</v>
      </c>
      <c r="G4404">
        <v>16</v>
      </c>
      <c r="H4404">
        <v>0</v>
      </c>
      <c r="I4404">
        <v>0</v>
      </c>
      <c r="J4404">
        <v>-14</v>
      </c>
      <c r="K4404">
        <v>0</v>
      </c>
      <c r="L4404" s="1">
        <v>38662</v>
      </c>
      <c r="M4404" t="s">
        <v>22</v>
      </c>
      <c r="N4404" t="s">
        <v>123</v>
      </c>
      <c r="O4404" t="s">
        <v>119</v>
      </c>
      <c r="P4404" t="s">
        <v>1239</v>
      </c>
      <c r="Q4404" t="s">
        <v>119</v>
      </c>
      <c r="R4404" t="s">
        <v>26</v>
      </c>
      <c r="S4404" t="s">
        <v>121</v>
      </c>
      <c r="T4404">
        <v>81</v>
      </c>
      <c r="U4404">
        <v>0</v>
      </c>
      <c r="V4404">
        <v>-111.9325</v>
      </c>
      <c r="W4404">
        <v>33.426388889999998</v>
      </c>
    </row>
    <row r="4405" spans="1:23" x14ac:dyDescent="0.25">
      <c r="A4405" t="s">
        <v>1330</v>
      </c>
      <c r="B4405">
        <v>96.4</v>
      </c>
      <c r="C4405">
        <v>64.44</v>
      </c>
      <c r="D4405">
        <v>359</v>
      </c>
      <c r="E4405">
        <v>1</v>
      </c>
      <c r="F4405">
        <v>0</v>
      </c>
      <c r="G4405">
        <v>50</v>
      </c>
      <c r="H4405">
        <v>0</v>
      </c>
      <c r="I4405">
        <v>26.41</v>
      </c>
      <c r="J4405">
        <v>-8</v>
      </c>
      <c r="K4405">
        <v>0</v>
      </c>
      <c r="L4405" s="1">
        <v>38669</v>
      </c>
      <c r="M4405" t="s">
        <v>27</v>
      </c>
      <c r="N4405" t="s">
        <v>83</v>
      </c>
      <c r="O4405" t="s">
        <v>83</v>
      </c>
      <c r="P4405" t="s">
        <v>1338</v>
      </c>
      <c r="Q4405" t="s">
        <v>119</v>
      </c>
      <c r="R4405" t="s">
        <v>26</v>
      </c>
      <c r="S4405" t="s">
        <v>85</v>
      </c>
      <c r="T4405">
        <v>65</v>
      </c>
      <c r="U4405">
        <v>1</v>
      </c>
      <c r="V4405">
        <v>-83.045556000000005</v>
      </c>
      <c r="W4405">
        <v>42.34</v>
      </c>
    </row>
    <row r="4406" spans="1:23" x14ac:dyDescent="0.25">
      <c r="A4406" t="s">
        <v>1330</v>
      </c>
      <c r="B4406">
        <v>115.9</v>
      </c>
      <c r="C4406">
        <v>69.23</v>
      </c>
      <c r="D4406">
        <v>285</v>
      </c>
      <c r="E4406">
        <v>3</v>
      </c>
      <c r="F4406">
        <v>0</v>
      </c>
      <c r="G4406">
        <v>76</v>
      </c>
      <c r="H4406">
        <v>0</v>
      </c>
      <c r="I4406">
        <v>4.72</v>
      </c>
      <c r="J4406">
        <v>10</v>
      </c>
      <c r="K4406">
        <v>1</v>
      </c>
      <c r="L4406" s="1">
        <v>38676</v>
      </c>
      <c r="M4406" t="s">
        <v>27</v>
      </c>
      <c r="N4406" t="s">
        <v>44</v>
      </c>
      <c r="O4406" t="s">
        <v>44</v>
      </c>
      <c r="P4406" t="s">
        <v>500</v>
      </c>
      <c r="Q4406" t="s">
        <v>119</v>
      </c>
      <c r="R4406" t="s">
        <v>26</v>
      </c>
      <c r="S4406" t="s">
        <v>128</v>
      </c>
      <c r="T4406">
        <v>46</v>
      </c>
      <c r="U4406">
        <v>1</v>
      </c>
      <c r="V4406">
        <v>-90.188610999999995</v>
      </c>
      <c r="W4406">
        <v>38.632778000000002</v>
      </c>
    </row>
    <row r="4407" spans="1:23" x14ac:dyDescent="0.25">
      <c r="A4407" t="s">
        <v>1330</v>
      </c>
      <c r="B4407">
        <v>88.6</v>
      </c>
      <c r="C4407">
        <v>63.04</v>
      </c>
      <c r="D4407">
        <v>315</v>
      </c>
      <c r="E4407">
        <v>2</v>
      </c>
      <c r="F4407">
        <v>1</v>
      </c>
      <c r="G4407">
        <v>10</v>
      </c>
      <c r="H4407">
        <v>0</v>
      </c>
      <c r="I4407">
        <v>8.08</v>
      </c>
      <c r="J4407">
        <v>-7</v>
      </c>
      <c r="K4407">
        <v>0</v>
      </c>
      <c r="L4407" s="1">
        <v>38683</v>
      </c>
      <c r="M4407" t="s">
        <v>22</v>
      </c>
      <c r="N4407" t="s">
        <v>113</v>
      </c>
      <c r="O4407" t="s">
        <v>119</v>
      </c>
      <c r="P4407" t="s">
        <v>45</v>
      </c>
      <c r="Q4407" t="s">
        <v>119</v>
      </c>
      <c r="R4407" t="s">
        <v>26</v>
      </c>
      <c r="S4407" t="s">
        <v>121</v>
      </c>
      <c r="T4407">
        <v>57</v>
      </c>
      <c r="U4407">
        <v>0</v>
      </c>
      <c r="V4407">
        <v>-111.9325</v>
      </c>
      <c r="W4407">
        <v>33.426388889999998</v>
      </c>
    </row>
    <row r="4408" spans="1:23" x14ac:dyDescent="0.25">
      <c r="A4408" t="s">
        <v>1330</v>
      </c>
      <c r="B4408">
        <v>77.5</v>
      </c>
      <c r="C4408">
        <v>64.44</v>
      </c>
      <c r="D4408">
        <v>354</v>
      </c>
      <c r="E4408">
        <v>1</v>
      </c>
      <c r="F4408">
        <v>2</v>
      </c>
      <c r="G4408">
        <v>40</v>
      </c>
      <c r="H4408">
        <v>0</v>
      </c>
      <c r="I4408">
        <v>0</v>
      </c>
      <c r="J4408">
        <v>7</v>
      </c>
      <c r="K4408">
        <v>1</v>
      </c>
      <c r="L4408" s="1">
        <v>38690</v>
      </c>
      <c r="M4408" t="s">
        <v>27</v>
      </c>
      <c r="N4408" t="s">
        <v>140</v>
      </c>
      <c r="O4408" t="s">
        <v>140</v>
      </c>
      <c r="P4408" t="s">
        <v>191</v>
      </c>
      <c r="Q4408" t="s">
        <v>119</v>
      </c>
      <c r="R4408" t="s">
        <v>26</v>
      </c>
      <c r="S4408" t="s">
        <v>395</v>
      </c>
      <c r="T4408">
        <v>55</v>
      </c>
      <c r="U4408">
        <v>0</v>
      </c>
      <c r="V4408">
        <v>-122.386111</v>
      </c>
      <c r="W4408">
        <v>37.713611</v>
      </c>
    </row>
    <row r="4409" spans="1:23" x14ac:dyDescent="0.25">
      <c r="A4409" t="s">
        <v>1330</v>
      </c>
      <c r="B4409">
        <v>76.8</v>
      </c>
      <c r="C4409">
        <v>60.98</v>
      </c>
      <c r="D4409">
        <v>255</v>
      </c>
      <c r="E4409">
        <v>1</v>
      </c>
      <c r="F4409">
        <v>1</v>
      </c>
      <c r="G4409">
        <v>13</v>
      </c>
      <c r="H4409">
        <v>0</v>
      </c>
      <c r="I4409">
        <v>3.36</v>
      </c>
      <c r="J4409">
        <v>-4</v>
      </c>
      <c r="K4409">
        <v>0</v>
      </c>
      <c r="L4409" s="1">
        <v>38697</v>
      </c>
      <c r="M4409" t="s">
        <v>22</v>
      </c>
      <c r="N4409" t="s">
        <v>97</v>
      </c>
      <c r="O4409" t="s">
        <v>119</v>
      </c>
      <c r="P4409" t="s">
        <v>450</v>
      </c>
      <c r="Q4409" t="s">
        <v>119</v>
      </c>
      <c r="R4409" t="s">
        <v>26</v>
      </c>
      <c r="S4409" t="s">
        <v>121</v>
      </c>
      <c r="T4409">
        <v>67</v>
      </c>
      <c r="U4409">
        <v>0</v>
      </c>
      <c r="V4409">
        <v>-111.9325</v>
      </c>
      <c r="W4409">
        <v>33.426388889999998</v>
      </c>
    </row>
    <row r="4410" spans="1:23" x14ac:dyDescent="0.25">
      <c r="A4410" t="s">
        <v>1330</v>
      </c>
      <c r="B4410">
        <v>147.9</v>
      </c>
      <c r="C4410">
        <v>100</v>
      </c>
      <c r="D4410">
        <v>115</v>
      </c>
      <c r="E4410">
        <v>1</v>
      </c>
      <c r="F4410">
        <v>0</v>
      </c>
      <c r="G4410">
        <v>44</v>
      </c>
      <c r="H4410">
        <v>0</v>
      </c>
      <c r="I4410">
        <v>8.08</v>
      </c>
      <c r="J4410">
        <v>-11</v>
      </c>
      <c r="K4410">
        <v>0</v>
      </c>
      <c r="L4410" s="1">
        <v>38704</v>
      </c>
      <c r="M4410" t="s">
        <v>27</v>
      </c>
      <c r="N4410" t="s">
        <v>109</v>
      </c>
      <c r="O4410" t="s">
        <v>109</v>
      </c>
      <c r="P4410" t="s">
        <v>1211</v>
      </c>
      <c r="Q4410" t="s">
        <v>119</v>
      </c>
      <c r="R4410" t="s">
        <v>26</v>
      </c>
      <c r="S4410" t="s">
        <v>111</v>
      </c>
      <c r="T4410">
        <v>58</v>
      </c>
      <c r="U4410">
        <v>1</v>
      </c>
      <c r="V4410">
        <v>-95.410832999999997</v>
      </c>
      <c r="W4410">
        <v>29.684722000000001</v>
      </c>
    </row>
    <row r="4411" spans="1:23" x14ac:dyDescent="0.25">
      <c r="A4411" t="s">
        <v>1330</v>
      </c>
      <c r="B4411">
        <v>114.8</v>
      </c>
      <c r="C4411">
        <v>62.16</v>
      </c>
      <c r="D4411">
        <v>301</v>
      </c>
      <c r="E4411">
        <v>3</v>
      </c>
      <c r="F4411">
        <v>0</v>
      </c>
      <c r="G4411">
        <v>28</v>
      </c>
      <c r="H4411">
        <v>0</v>
      </c>
      <c r="I4411">
        <v>6.96</v>
      </c>
      <c r="J4411">
        <v>7</v>
      </c>
      <c r="K4411">
        <v>1</v>
      </c>
      <c r="L4411" s="1">
        <v>38970</v>
      </c>
      <c r="M4411" t="s">
        <v>22</v>
      </c>
      <c r="N4411" t="s">
        <v>140</v>
      </c>
      <c r="O4411" t="s">
        <v>119</v>
      </c>
      <c r="P4411" t="s">
        <v>228</v>
      </c>
      <c r="Q4411" t="s">
        <v>119</v>
      </c>
      <c r="R4411" t="s">
        <v>26</v>
      </c>
      <c r="S4411" t="s">
        <v>425</v>
      </c>
      <c r="T4411">
        <v>95</v>
      </c>
      <c r="U4411">
        <v>1</v>
      </c>
      <c r="V4411">
        <v>-112.26300000000001</v>
      </c>
      <c r="W4411">
        <v>33.527999999999999</v>
      </c>
    </row>
    <row r="4412" spans="1:23" x14ac:dyDescent="0.25">
      <c r="A4412" t="s">
        <v>1330</v>
      </c>
      <c r="B4412">
        <v>77.900000000000006</v>
      </c>
      <c r="C4412">
        <v>63.16</v>
      </c>
      <c r="D4412">
        <v>231</v>
      </c>
      <c r="E4412">
        <v>1</v>
      </c>
      <c r="F4412">
        <v>1</v>
      </c>
      <c r="G4412">
        <v>52</v>
      </c>
      <c r="H4412">
        <v>0</v>
      </c>
      <c r="I4412">
        <v>8.08</v>
      </c>
      <c r="J4412">
        <v>-11</v>
      </c>
      <c r="K4412">
        <v>0</v>
      </c>
      <c r="L4412" s="1">
        <v>38977</v>
      </c>
      <c r="M4412" t="s">
        <v>27</v>
      </c>
      <c r="N4412" t="s">
        <v>123</v>
      </c>
      <c r="O4412" t="s">
        <v>123</v>
      </c>
      <c r="P4412" t="s">
        <v>638</v>
      </c>
      <c r="Q4412" t="s">
        <v>119</v>
      </c>
      <c r="R4412" t="s">
        <v>26</v>
      </c>
      <c r="S4412" t="s">
        <v>236</v>
      </c>
      <c r="T4412">
        <v>64</v>
      </c>
      <c r="U4412">
        <v>0</v>
      </c>
      <c r="V4412">
        <v>-122.33159999999999</v>
      </c>
      <c r="W4412">
        <v>47.595199999999998</v>
      </c>
    </row>
    <row r="4413" spans="1:23" x14ac:dyDescent="0.25">
      <c r="A4413" t="s">
        <v>1330</v>
      </c>
      <c r="B4413">
        <v>69</v>
      </c>
      <c r="C4413">
        <v>67.86</v>
      </c>
      <c r="D4413">
        <v>256</v>
      </c>
      <c r="E4413">
        <v>1</v>
      </c>
      <c r="F4413">
        <v>3</v>
      </c>
      <c r="G4413">
        <v>16</v>
      </c>
      <c r="H4413">
        <v>0</v>
      </c>
      <c r="I4413">
        <v>5.84</v>
      </c>
      <c r="J4413">
        <v>-2</v>
      </c>
      <c r="K4413">
        <v>0</v>
      </c>
      <c r="L4413" s="1">
        <v>38984</v>
      </c>
      <c r="M4413" t="s">
        <v>22</v>
      </c>
      <c r="N4413" t="s">
        <v>44</v>
      </c>
      <c r="O4413" t="s">
        <v>119</v>
      </c>
      <c r="P4413" t="s">
        <v>1102</v>
      </c>
      <c r="Q4413" t="s">
        <v>119</v>
      </c>
      <c r="R4413" t="s">
        <v>26</v>
      </c>
      <c r="S4413" t="s">
        <v>425</v>
      </c>
      <c r="T4413">
        <v>93</v>
      </c>
      <c r="U4413">
        <v>1</v>
      </c>
      <c r="V4413">
        <v>-112.26300000000001</v>
      </c>
      <c r="W4413">
        <v>33.527999999999999</v>
      </c>
    </row>
    <row r="4414" spans="1:23" x14ac:dyDescent="0.25">
      <c r="A4414" t="s">
        <v>1330</v>
      </c>
      <c r="B4414">
        <v>53.7</v>
      </c>
      <c r="C4414">
        <v>55</v>
      </c>
      <c r="D4414">
        <v>128</v>
      </c>
      <c r="E4414">
        <v>0</v>
      </c>
      <c r="F4414">
        <v>1</v>
      </c>
      <c r="G4414">
        <v>64</v>
      </c>
      <c r="H4414">
        <v>0</v>
      </c>
      <c r="I4414">
        <v>3.36</v>
      </c>
      <c r="J4414">
        <v>-22</v>
      </c>
      <c r="K4414">
        <v>0</v>
      </c>
      <c r="L4414" s="1">
        <v>38991</v>
      </c>
      <c r="M4414" t="s">
        <v>27</v>
      </c>
      <c r="N4414" t="s">
        <v>39</v>
      </c>
      <c r="O4414" t="s">
        <v>39</v>
      </c>
      <c r="P4414" t="s">
        <v>1339</v>
      </c>
      <c r="Q4414" t="s">
        <v>119</v>
      </c>
      <c r="R4414" t="s">
        <v>26</v>
      </c>
      <c r="S4414" t="s">
        <v>41</v>
      </c>
      <c r="T4414">
        <v>79</v>
      </c>
      <c r="U4414">
        <v>1</v>
      </c>
      <c r="V4414">
        <v>-84.400999999999996</v>
      </c>
      <c r="W4414">
        <v>33.758000000000003</v>
      </c>
    </row>
    <row r="4415" spans="1:23" x14ac:dyDescent="0.25">
      <c r="A4415" t="s">
        <v>1330</v>
      </c>
      <c r="B4415">
        <v>116.1</v>
      </c>
      <c r="C4415">
        <v>68.75</v>
      </c>
      <c r="D4415">
        <v>356</v>
      </c>
      <c r="E4415">
        <v>1</v>
      </c>
      <c r="F4415">
        <v>0</v>
      </c>
      <c r="G4415">
        <v>60</v>
      </c>
      <c r="H4415">
        <v>0</v>
      </c>
      <c r="I4415">
        <v>8.08</v>
      </c>
      <c r="J4415">
        <v>-7</v>
      </c>
      <c r="K4415">
        <v>0</v>
      </c>
      <c r="L4415" s="1">
        <v>39082</v>
      </c>
      <c r="M4415" t="s">
        <v>27</v>
      </c>
      <c r="N4415" t="s">
        <v>31</v>
      </c>
      <c r="O4415" t="s">
        <v>31</v>
      </c>
      <c r="P4415" t="s">
        <v>80</v>
      </c>
      <c r="Q4415" t="s">
        <v>119</v>
      </c>
      <c r="R4415" t="s">
        <v>26</v>
      </c>
      <c r="S4415" t="s">
        <v>71</v>
      </c>
      <c r="T4415">
        <v>59</v>
      </c>
      <c r="U4415">
        <v>0</v>
      </c>
      <c r="V4415">
        <v>-117.119444</v>
      </c>
      <c r="W4415">
        <v>32.783056000000002</v>
      </c>
    </row>
    <row r="4416" spans="1:23" x14ac:dyDescent="0.25">
      <c r="A4416" t="s">
        <v>1330</v>
      </c>
      <c r="B4416">
        <v>110.4</v>
      </c>
      <c r="C4416">
        <v>100</v>
      </c>
      <c r="D4416">
        <v>21</v>
      </c>
      <c r="E4416">
        <v>0</v>
      </c>
      <c r="F4416">
        <v>0</v>
      </c>
      <c r="G4416">
        <v>24</v>
      </c>
      <c r="H4416">
        <v>0</v>
      </c>
      <c r="I4416">
        <v>9.1999999999999993</v>
      </c>
      <c r="J4416">
        <v>-15</v>
      </c>
      <c r="K4416">
        <v>0</v>
      </c>
      <c r="L4416" s="1">
        <v>39369</v>
      </c>
      <c r="M4416" t="s">
        <v>22</v>
      </c>
      <c r="N4416" t="s">
        <v>56</v>
      </c>
      <c r="O4416" t="s">
        <v>119</v>
      </c>
      <c r="P4416" t="s">
        <v>1340</v>
      </c>
      <c r="Q4416" t="s">
        <v>119</v>
      </c>
      <c r="R4416" t="s">
        <v>26</v>
      </c>
      <c r="S4416" t="s">
        <v>425</v>
      </c>
      <c r="T4416">
        <v>83</v>
      </c>
      <c r="U4416">
        <v>1</v>
      </c>
      <c r="V4416">
        <v>-112.26300000000001</v>
      </c>
      <c r="W4416">
        <v>33.527999999999999</v>
      </c>
    </row>
    <row r="4417" spans="1:23" x14ac:dyDescent="0.25">
      <c r="A4417" t="s">
        <v>1330</v>
      </c>
      <c r="B4417">
        <v>81.599999999999994</v>
      </c>
      <c r="C4417">
        <v>65.849999999999994</v>
      </c>
      <c r="D4417">
        <v>282</v>
      </c>
      <c r="E4417">
        <v>2</v>
      </c>
      <c r="F4417">
        <v>2</v>
      </c>
      <c r="G4417">
        <v>30</v>
      </c>
      <c r="H4417">
        <v>0</v>
      </c>
      <c r="I4417">
        <v>5.84</v>
      </c>
      <c r="J4417">
        <v>-2</v>
      </c>
      <c r="K4417">
        <v>0</v>
      </c>
      <c r="L4417" s="1">
        <v>39376</v>
      </c>
      <c r="M4417" t="s">
        <v>27</v>
      </c>
      <c r="N4417" t="s">
        <v>97</v>
      </c>
      <c r="O4417" t="s">
        <v>97</v>
      </c>
      <c r="P4417" t="s">
        <v>1219</v>
      </c>
      <c r="Q4417" t="s">
        <v>119</v>
      </c>
      <c r="R4417" t="s">
        <v>26</v>
      </c>
      <c r="S4417" t="s">
        <v>99</v>
      </c>
      <c r="T4417">
        <v>78</v>
      </c>
      <c r="U4417">
        <v>0</v>
      </c>
      <c r="V4417">
        <v>-76.864444000000006</v>
      </c>
      <c r="W4417">
        <v>38.907778</v>
      </c>
    </row>
    <row r="4418" spans="1:23" x14ac:dyDescent="0.25">
      <c r="A4418" t="s">
        <v>1330</v>
      </c>
      <c r="B4418">
        <v>26</v>
      </c>
      <c r="C4418">
        <v>33.33</v>
      </c>
      <c r="D4418">
        <v>172</v>
      </c>
      <c r="E4418">
        <v>0</v>
      </c>
      <c r="F4418">
        <v>2</v>
      </c>
      <c r="G4418">
        <v>36</v>
      </c>
      <c r="H4418">
        <v>0</v>
      </c>
      <c r="I4418">
        <v>8.08</v>
      </c>
      <c r="J4418">
        <v>-7</v>
      </c>
      <c r="K4418">
        <v>0</v>
      </c>
      <c r="L4418" s="1">
        <v>39390</v>
      </c>
      <c r="M4418" t="s">
        <v>27</v>
      </c>
      <c r="N4418" t="s">
        <v>152</v>
      </c>
      <c r="O4418" t="s">
        <v>152</v>
      </c>
      <c r="P4418" t="s">
        <v>315</v>
      </c>
      <c r="Q4418" t="s">
        <v>119</v>
      </c>
      <c r="R4418" t="s">
        <v>26</v>
      </c>
      <c r="S4418" t="s">
        <v>304</v>
      </c>
      <c r="T4418">
        <v>78</v>
      </c>
      <c r="U4418">
        <v>0</v>
      </c>
      <c r="V4418">
        <v>-82.503332999999998</v>
      </c>
      <c r="W4418">
        <v>27.975833000000002</v>
      </c>
    </row>
    <row r="4419" spans="1:23" x14ac:dyDescent="0.25">
      <c r="A4419" t="s">
        <v>1330</v>
      </c>
      <c r="B4419">
        <v>108.4</v>
      </c>
      <c r="C4419">
        <v>72.22</v>
      </c>
      <c r="D4419">
        <v>259</v>
      </c>
      <c r="E4419">
        <v>3</v>
      </c>
      <c r="F4419">
        <v>1</v>
      </c>
      <c r="G4419">
        <v>35</v>
      </c>
      <c r="H4419">
        <v>0</v>
      </c>
      <c r="I4419">
        <v>9.1999999999999993</v>
      </c>
      <c r="J4419">
        <v>10</v>
      </c>
      <c r="K4419">
        <v>1</v>
      </c>
      <c r="L4419" s="1">
        <v>39397</v>
      </c>
      <c r="M4419" t="s">
        <v>22</v>
      </c>
      <c r="N4419" t="s">
        <v>83</v>
      </c>
      <c r="O4419" t="s">
        <v>119</v>
      </c>
      <c r="P4419" t="s">
        <v>154</v>
      </c>
      <c r="Q4419" t="s">
        <v>119</v>
      </c>
      <c r="R4419" t="s">
        <v>26</v>
      </c>
      <c r="S4419" t="s">
        <v>425</v>
      </c>
      <c r="T4419">
        <v>72</v>
      </c>
      <c r="U4419">
        <v>1</v>
      </c>
      <c r="V4419">
        <v>-112.26300000000001</v>
      </c>
      <c r="W4419">
        <v>33.527999999999999</v>
      </c>
    </row>
    <row r="4420" spans="1:23" x14ac:dyDescent="0.25">
      <c r="A4420" t="s">
        <v>1330</v>
      </c>
      <c r="B4420">
        <v>104.9</v>
      </c>
      <c r="C4420">
        <v>57.14</v>
      </c>
      <c r="D4420">
        <v>211</v>
      </c>
      <c r="E4420">
        <v>2</v>
      </c>
      <c r="F4420">
        <v>0</v>
      </c>
      <c r="G4420">
        <v>63</v>
      </c>
      <c r="H4420">
        <v>0</v>
      </c>
      <c r="I4420">
        <v>4.72</v>
      </c>
      <c r="J4420">
        <v>8</v>
      </c>
      <c r="K4420">
        <v>1</v>
      </c>
      <c r="L4420" s="1">
        <v>39404</v>
      </c>
      <c r="M4420" t="s">
        <v>27</v>
      </c>
      <c r="N4420" t="s">
        <v>136</v>
      </c>
      <c r="O4420" t="s">
        <v>136</v>
      </c>
      <c r="P4420" t="s">
        <v>417</v>
      </c>
      <c r="Q4420" t="s">
        <v>119</v>
      </c>
      <c r="R4420" t="s">
        <v>26</v>
      </c>
      <c r="S4420" t="s">
        <v>161</v>
      </c>
      <c r="T4420">
        <v>47</v>
      </c>
      <c r="U4420">
        <v>0</v>
      </c>
      <c r="V4420">
        <v>-84.516000000000005</v>
      </c>
      <c r="W4420">
        <v>39.094999999999999</v>
      </c>
    </row>
    <row r="4421" spans="1:23" x14ac:dyDescent="0.25">
      <c r="A4421" t="s">
        <v>1330</v>
      </c>
      <c r="B4421">
        <v>99.7</v>
      </c>
      <c r="C4421">
        <v>70.83</v>
      </c>
      <c r="D4421">
        <v>484</v>
      </c>
      <c r="E4421">
        <v>2</v>
      </c>
      <c r="F4421">
        <v>2</v>
      </c>
      <c r="G4421">
        <v>20</v>
      </c>
      <c r="H4421">
        <v>0</v>
      </c>
      <c r="I4421">
        <v>0</v>
      </c>
      <c r="J4421">
        <v>-6</v>
      </c>
      <c r="K4421">
        <v>0</v>
      </c>
      <c r="L4421" s="1">
        <v>39411</v>
      </c>
      <c r="M4421" t="s">
        <v>22</v>
      </c>
      <c r="N4421" t="s">
        <v>140</v>
      </c>
      <c r="O4421" t="s">
        <v>119</v>
      </c>
      <c r="P4421" t="s">
        <v>1268</v>
      </c>
      <c r="Q4421" t="s">
        <v>119</v>
      </c>
      <c r="R4421" t="s">
        <v>26</v>
      </c>
      <c r="S4421" t="s">
        <v>425</v>
      </c>
      <c r="T4421">
        <v>65</v>
      </c>
      <c r="U4421">
        <v>1</v>
      </c>
      <c r="V4421">
        <v>-112.26300000000001</v>
      </c>
      <c r="W4421">
        <v>33.527999999999999</v>
      </c>
    </row>
    <row r="4422" spans="1:23" x14ac:dyDescent="0.25">
      <c r="A4422" t="s">
        <v>1330</v>
      </c>
      <c r="B4422">
        <v>83.9</v>
      </c>
      <c r="C4422">
        <v>60</v>
      </c>
      <c r="D4422">
        <v>169</v>
      </c>
      <c r="E4422">
        <v>2</v>
      </c>
      <c r="F4422">
        <v>1</v>
      </c>
      <c r="G4422">
        <v>33</v>
      </c>
      <c r="H4422">
        <v>0</v>
      </c>
      <c r="I4422">
        <v>2.2400000000000002</v>
      </c>
      <c r="J4422">
        <v>6</v>
      </c>
      <c r="K4422">
        <v>1</v>
      </c>
      <c r="L4422" s="1">
        <v>39418</v>
      </c>
      <c r="M4422" t="s">
        <v>22</v>
      </c>
      <c r="N4422" t="s">
        <v>51</v>
      </c>
      <c r="O4422" t="s">
        <v>119</v>
      </c>
      <c r="P4422" t="s">
        <v>195</v>
      </c>
      <c r="Q4422" t="s">
        <v>119</v>
      </c>
      <c r="R4422" t="s">
        <v>26</v>
      </c>
      <c r="S4422" t="s">
        <v>425</v>
      </c>
      <c r="T4422">
        <v>62</v>
      </c>
      <c r="U4422">
        <v>1</v>
      </c>
      <c r="V4422">
        <v>-112.26300000000001</v>
      </c>
      <c r="W4422">
        <v>33.527999999999999</v>
      </c>
    </row>
    <row r="4423" spans="1:23" x14ac:dyDescent="0.25">
      <c r="A4423" t="s">
        <v>1330</v>
      </c>
      <c r="B4423">
        <v>65.5</v>
      </c>
      <c r="C4423">
        <v>60.87</v>
      </c>
      <c r="D4423">
        <v>337</v>
      </c>
      <c r="E4423">
        <v>3</v>
      </c>
      <c r="F4423">
        <v>5</v>
      </c>
      <c r="G4423">
        <v>70</v>
      </c>
      <c r="H4423">
        <v>0</v>
      </c>
      <c r="I4423">
        <v>0</v>
      </c>
      <c r="J4423">
        <v>-21</v>
      </c>
      <c r="K4423">
        <v>0</v>
      </c>
      <c r="L4423" s="1">
        <v>39425</v>
      </c>
      <c r="M4423" t="s">
        <v>27</v>
      </c>
      <c r="N4423" t="s">
        <v>123</v>
      </c>
      <c r="O4423" t="s">
        <v>123</v>
      </c>
      <c r="P4423" t="s">
        <v>1025</v>
      </c>
      <c r="Q4423" t="s">
        <v>119</v>
      </c>
      <c r="R4423" t="s">
        <v>26</v>
      </c>
      <c r="S4423" t="s">
        <v>236</v>
      </c>
      <c r="T4423">
        <v>37</v>
      </c>
      <c r="U4423">
        <v>0</v>
      </c>
      <c r="V4423">
        <v>-122.33159999999999</v>
      </c>
      <c r="W4423">
        <v>47.595199999999998</v>
      </c>
    </row>
    <row r="4424" spans="1:23" x14ac:dyDescent="0.25">
      <c r="A4424" t="s">
        <v>1330</v>
      </c>
      <c r="B4424">
        <v>106.7</v>
      </c>
      <c r="C4424">
        <v>63.33</v>
      </c>
      <c r="D4424">
        <v>233</v>
      </c>
      <c r="E4424">
        <v>3</v>
      </c>
      <c r="F4424">
        <v>1</v>
      </c>
      <c r="G4424">
        <v>43</v>
      </c>
      <c r="H4424">
        <v>0</v>
      </c>
      <c r="I4424">
        <v>11.43</v>
      </c>
      <c r="J4424">
        <v>-7</v>
      </c>
      <c r="K4424">
        <v>0</v>
      </c>
      <c r="L4424" s="1">
        <v>39432</v>
      </c>
      <c r="M4424" t="s">
        <v>27</v>
      </c>
      <c r="N4424" t="s">
        <v>46</v>
      </c>
      <c r="O4424" t="s">
        <v>46</v>
      </c>
      <c r="P4424" t="s">
        <v>290</v>
      </c>
      <c r="Q4424" t="s">
        <v>119</v>
      </c>
      <c r="R4424" t="s">
        <v>26</v>
      </c>
      <c r="S4424" t="s">
        <v>201</v>
      </c>
      <c r="T4424">
        <v>52</v>
      </c>
      <c r="U4424">
        <v>1</v>
      </c>
      <c r="V4424">
        <v>-90.811110999999997</v>
      </c>
      <c r="W4424">
        <v>29.950832999999999</v>
      </c>
    </row>
    <row r="4425" spans="1:23" x14ac:dyDescent="0.25">
      <c r="A4425" t="s">
        <v>1330</v>
      </c>
      <c r="B4425">
        <v>107</v>
      </c>
      <c r="C4425">
        <v>67.31</v>
      </c>
      <c r="D4425">
        <v>369</v>
      </c>
      <c r="E4425">
        <v>3</v>
      </c>
      <c r="F4425">
        <v>0</v>
      </c>
      <c r="G4425">
        <v>23</v>
      </c>
      <c r="H4425">
        <v>0</v>
      </c>
      <c r="I4425">
        <v>3.36</v>
      </c>
      <c r="J4425">
        <v>3</v>
      </c>
      <c r="K4425">
        <v>1</v>
      </c>
      <c r="L4425" s="1">
        <v>39439</v>
      </c>
      <c r="M4425" t="s">
        <v>22</v>
      </c>
      <c r="N4425" t="s">
        <v>39</v>
      </c>
      <c r="O4425" t="s">
        <v>119</v>
      </c>
      <c r="P4425" t="s">
        <v>249</v>
      </c>
      <c r="Q4425" t="s">
        <v>119</v>
      </c>
      <c r="R4425" t="s">
        <v>26</v>
      </c>
      <c r="S4425" t="s">
        <v>425</v>
      </c>
      <c r="T4425">
        <v>58</v>
      </c>
      <c r="U4425">
        <v>1</v>
      </c>
      <c r="V4425">
        <v>-112.26300000000001</v>
      </c>
      <c r="W4425">
        <v>33.527999999999999</v>
      </c>
    </row>
    <row r="4426" spans="1:23" x14ac:dyDescent="0.25">
      <c r="A4426" t="s">
        <v>1330</v>
      </c>
      <c r="B4426">
        <v>87.6</v>
      </c>
      <c r="C4426">
        <v>58.97</v>
      </c>
      <c r="D4426">
        <v>300</v>
      </c>
      <c r="E4426">
        <v>3</v>
      </c>
      <c r="F4426">
        <v>2</v>
      </c>
      <c r="G4426">
        <v>24</v>
      </c>
      <c r="H4426">
        <v>0</v>
      </c>
      <c r="I4426">
        <v>0</v>
      </c>
      <c r="J4426">
        <v>29</v>
      </c>
      <c r="K4426">
        <v>1</v>
      </c>
      <c r="L4426" s="1">
        <v>39446</v>
      </c>
      <c r="M4426" t="s">
        <v>22</v>
      </c>
      <c r="N4426" t="s">
        <v>44</v>
      </c>
      <c r="O4426" t="s">
        <v>119</v>
      </c>
      <c r="P4426" t="s">
        <v>759</v>
      </c>
      <c r="Q4426" t="s">
        <v>119</v>
      </c>
      <c r="R4426" t="s">
        <v>26</v>
      </c>
      <c r="S4426" t="s">
        <v>425</v>
      </c>
      <c r="T4426">
        <v>58</v>
      </c>
      <c r="U4426">
        <v>1</v>
      </c>
      <c r="V4426">
        <v>-112.26300000000001</v>
      </c>
      <c r="W4426">
        <v>33.527999999999999</v>
      </c>
    </row>
    <row r="4427" spans="1:23" x14ac:dyDescent="0.25">
      <c r="A4427" t="s">
        <v>1330</v>
      </c>
      <c r="B4427">
        <v>93.3</v>
      </c>
      <c r="C4427">
        <v>63.33</v>
      </c>
      <c r="D4427">
        <v>197</v>
      </c>
      <c r="E4427">
        <v>1</v>
      </c>
      <c r="F4427">
        <v>0</v>
      </c>
      <c r="G4427">
        <v>61</v>
      </c>
      <c r="H4427">
        <v>0</v>
      </c>
      <c r="I4427">
        <v>21.93</v>
      </c>
      <c r="J4427">
        <v>10</v>
      </c>
      <c r="K4427">
        <v>1</v>
      </c>
      <c r="L4427" s="1">
        <v>39698</v>
      </c>
      <c r="M4427" t="s">
        <v>27</v>
      </c>
      <c r="N4427" t="s">
        <v>140</v>
      </c>
      <c r="O4427" t="s">
        <v>140</v>
      </c>
      <c r="P4427" t="s">
        <v>481</v>
      </c>
      <c r="Q4427" t="s">
        <v>119</v>
      </c>
      <c r="R4427" t="s">
        <v>26</v>
      </c>
      <c r="S4427" t="s">
        <v>395</v>
      </c>
      <c r="T4427">
        <v>68</v>
      </c>
      <c r="U4427">
        <v>0</v>
      </c>
      <c r="V4427">
        <v>-122.386111</v>
      </c>
      <c r="W4427">
        <v>37.713611</v>
      </c>
    </row>
    <row r="4428" spans="1:23" x14ac:dyDescent="0.25">
      <c r="A4428" t="s">
        <v>1330</v>
      </c>
      <c r="B4428">
        <v>158.30000000000001</v>
      </c>
      <c r="C4428">
        <v>79.17</v>
      </c>
      <c r="D4428">
        <v>361</v>
      </c>
      <c r="E4428">
        <v>3</v>
      </c>
      <c r="F4428">
        <v>0</v>
      </c>
      <c r="G4428">
        <v>16</v>
      </c>
      <c r="H4428">
        <v>0</v>
      </c>
      <c r="I4428">
        <v>5.84</v>
      </c>
      <c r="J4428">
        <v>21</v>
      </c>
      <c r="K4428">
        <v>1</v>
      </c>
      <c r="L4428" s="1">
        <v>39705</v>
      </c>
      <c r="M4428" t="s">
        <v>22</v>
      </c>
      <c r="N4428" t="s">
        <v>28</v>
      </c>
      <c r="O4428" t="s">
        <v>119</v>
      </c>
      <c r="P4428" t="s">
        <v>94</v>
      </c>
      <c r="Q4428" t="s">
        <v>119</v>
      </c>
      <c r="R4428" t="s">
        <v>26</v>
      </c>
      <c r="S4428" t="s">
        <v>425</v>
      </c>
      <c r="T4428">
        <v>101</v>
      </c>
      <c r="U4428">
        <v>1</v>
      </c>
      <c r="V4428">
        <v>-112.26300000000001</v>
      </c>
      <c r="W4428">
        <v>33.527999999999999</v>
      </c>
    </row>
    <row r="4429" spans="1:23" x14ac:dyDescent="0.25">
      <c r="A4429" t="s">
        <v>1330</v>
      </c>
      <c r="B4429">
        <v>81.5</v>
      </c>
      <c r="C4429">
        <v>53.33</v>
      </c>
      <c r="D4429">
        <v>192</v>
      </c>
      <c r="E4429">
        <v>2</v>
      </c>
      <c r="F4429">
        <v>1</v>
      </c>
      <c r="G4429">
        <v>46</v>
      </c>
      <c r="H4429">
        <v>0</v>
      </c>
      <c r="I4429">
        <v>4.72</v>
      </c>
      <c r="J4429">
        <v>-7</v>
      </c>
      <c r="K4429">
        <v>0</v>
      </c>
      <c r="L4429" s="1">
        <v>39712</v>
      </c>
      <c r="M4429" t="s">
        <v>27</v>
      </c>
      <c r="N4429" t="s">
        <v>97</v>
      </c>
      <c r="O4429" t="s">
        <v>97</v>
      </c>
      <c r="P4429" t="s">
        <v>45</v>
      </c>
      <c r="Q4429" t="s">
        <v>119</v>
      </c>
      <c r="R4429" t="s">
        <v>26</v>
      </c>
      <c r="S4429" t="s">
        <v>99</v>
      </c>
      <c r="T4429">
        <v>77</v>
      </c>
      <c r="U4429">
        <v>0</v>
      </c>
      <c r="V4429">
        <v>-76.864444000000006</v>
      </c>
      <c r="W4429">
        <v>38.907778</v>
      </c>
    </row>
    <row r="4430" spans="1:23" x14ac:dyDescent="0.25">
      <c r="A4430" t="s">
        <v>1330</v>
      </c>
      <c r="B4430">
        <v>84.8</v>
      </c>
      <c r="C4430">
        <v>70.180000000000007</v>
      </c>
      <c r="D4430">
        <v>472</v>
      </c>
      <c r="E4430">
        <v>2</v>
      </c>
      <c r="F4430">
        <v>3</v>
      </c>
      <c r="G4430">
        <v>90</v>
      </c>
      <c r="H4430">
        <v>5.8999999999999997E-2</v>
      </c>
      <c r="I4430">
        <v>0</v>
      </c>
      <c r="J4430">
        <v>-21</v>
      </c>
      <c r="K4430">
        <v>0</v>
      </c>
      <c r="L4430" s="1">
        <v>39719</v>
      </c>
      <c r="M4430" t="s">
        <v>27</v>
      </c>
      <c r="N4430" t="s">
        <v>48</v>
      </c>
      <c r="O4430" t="s">
        <v>48</v>
      </c>
      <c r="P4430" t="s">
        <v>1341</v>
      </c>
      <c r="Q4430" t="s">
        <v>119</v>
      </c>
      <c r="R4430" t="s">
        <v>33</v>
      </c>
      <c r="S4430" t="s">
        <v>50</v>
      </c>
      <c r="T4430">
        <v>72</v>
      </c>
      <c r="U4430">
        <v>0</v>
      </c>
      <c r="V4430">
        <v>-74.076943999999997</v>
      </c>
      <c r="W4430">
        <v>40.812221999999998</v>
      </c>
    </row>
    <row r="4431" spans="1:23" x14ac:dyDescent="0.25">
      <c r="A4431" t="s">
        <v>1330</v>
      </c>
      <c r="B4431">
        <v>107.3</v>
      </c>
      <c r="C4431">
        <v>78.569999999999993</v>
      </c>
      <c r="D4431">
        <v>250</v>
      </c>
      <c r="E4431">
        <v>2</v>
      </c>
      <c r="F4431">
        <v>0</v>
      </c>
      <c r="G4431">
        <v>30</v>
      </c>
      <c r="H4431">
        <v>0</v>
      </c>
      <c r="I4431">
        <v>8.08</v>
      </c>
      <c r="J4431">
        <v>24</v>
      </c>
      <c r="K4431">
        <v>1</v>
      </c>
      <c r="L4431" s="1">
        <v>39726</v>
      </c>
      <c r="M4431" t="s">
        <v>22</v>
      </c>
      <c r="N4431" t="s">
        <v>42</v>
      </c>
      <c r="O4431" t="s">
        <v>119</v>
      </c>
      <c r="P4431" t="s">
        <v>373</v>
      </c>
      <c r="Q4431" t="s">
        <v>119</v>
      </c>
      <c r="R4431" t="s">
        <v>26</v>
      </c>
      <c r="S4431" t="s">
        <v>425</v>
      </c>
      <c r="T4431">
        <v>83</v>
      </c>
      <c r="U4431">
        <v>1</v>
      </c>
      <c r="V4431">
        <v>-112.26300000000001</v>
      </c>
      <c r="W4431">
        <v>33.527999999999999</v>
      </c>
    </row>
    <row r="4432" spans="1:23" x14ac:dyDescent="0.25">
      <c r="A4432" t="s">
        <v>1330</v>
      </c>
      <c r="B4432">
        <v>104.3</v>
      </c>
      <c r="C4432">
        <v>73.33</v>
      </c>
      <c r="D4432">
        <v>236</v>
      </c>
      <c r="E4432">
        <v>2</v>
      </c>
      <c r="F4432">
        <v>1</v>
      </c>
      <c r="G4432">
        <v>7</v>
      </c>
      <c r="H4432">
        <v>0</v>
      </c>
      <c r="I4432">
        <v>9.1999999999999993</v>
      </c>
      <c r="J4432">
        <v>6</v>
      </c>
      <c r="K4432">
        <v>1</v>
      </c>
      <c r="L4432" s="1">
        <v>39733</v>
      </c>
      <c r="M4432" t="s">
        <v>22</v>
      </c>
      <c r="N4432" t="s">
        <v>107</v>
      </c>
      <c r="O4432" t="s">
        <v>119</v>
      </c>
      <c r="P4432" t="s">
        <v>561</v>
      </c>
      <c r="Q4432" t="s">
        <v>119</v>
      </c>
      <c r="R4432" t="s">
        <v>26</v>
      </c>
      <c r="S4432" t="s">
        <v>425</v>
      </c>
      <c r="T4432">
        <v>71</v>
      </c>
      <c r="U4432">
        <v>1</v>
      </c>
      <c r="V4432">
        <v>-112.26300000000001</v>
      </c>
      <c r="W4432">
        <v>33.527999999999999</v>
      </c>
    </row>
    <row r="4433" spans="1:23" x14ac:dyDescent="0.25">
      <c r="A4433" t="s">
        <v>1330</v>
      </c>
      <c r="B4433">
        <v>99.1</v>
      </c>
      <c r="C4433">
        <v>71.430000000000007</v>
      </c>
      <c r="D4433">
        <v>381</v>
      </c>
      <c r="E4433">
        <v>2</v>
      </c>
      <c r="F4433">
        <v>1</v>
      </c>
      <c r="G4433">
        <v>49</v>
      </c>
      <c r="H4433">
        <v>0</v>
      </c>
      <c r="I4433">
        <v>4.72</v>
      </c>
      <c r="J4433">
        <v>-4</v>
      </c>
      <c r="K4433">
        <v>0</v>
      </c>
      <c r="L4433" s="1">
        <v>39747</v>
      </c>
      <c r="M4433" t="s">
        <v>27</v>
      </c>
      <c r="N4433" t="s">
        <v>56</v>
      </c>
      <c r="O4433" t="s">
        <v>56</v>
      </c>
      <c r="P4433" t="s">
        <v>400</v>
      </c>
      <c r="Q4433" t="s">
        <v>119</v>
      </c>
      <c r="R4433" t="s">
        <v>26</v>
      </c>
      <c r="S4433" t="s">
        <v>58</v>
      </c>
      <c r="T4433">
        <v>66</v>
      </c>
      <c r="U4433">
        <v>0</v>
      </c>
      <c r="V4433">
        <v>-80.852778000000001</v>
      </c>
      <c r="W4433">
        <v>35.225833000000002</v>
      </c>
    </row>
    <row r="4434" spans="1:23" x14ac:dyDescent="0.25">
      <c r="A4434" t="s">
        <v>1330</v>
      </c>
      <c r="B4434">
        <v>121.1</v>
      </c>
      <c r="C4434">
        <v>66.67</v>
      </c>
      <c r="D4434">
        <v>343</v>
      </c>
      <c r="E4434">
        <v>2</v>
      </c>
      <c r="F4434">
        <v>0</v>
      </c>
      <c r="G4434">
        <v>56</v>
      </c>
      <c r="H4434">
        <v>0</v>
      </c>
      <c r="I4434">
        <v>10.31</v>
      </c>
      <c r="J4434">
        <v>21</v>
      </c>
      <c r="K4434">
        <v>1</v>
      </c>
      <c r="L4434" s="1">
        <v>39754</v>
      </c>
      <c r="M4434" t="s">
        <v>27</v>
      </c>
      <c r="N4434" t="s">
        <v>44</v>
      </c>
      <c r="O4434" t="s">
        <v>44</v>
      </c>
      <c r="P4434" t="s">
        <v>179</v>
      </c>
      <c r="Q4434" t="s">
        <v>119</v>
      </c>
      <c r="R4434" t="s">
        <v>26</v>
      </c>
      <c r="S4434" t="s">
        <v>128</v>
      </c>
      <c r="T4434">
        <v>75</v>
      </c>
      <c r="U4434">
        <v>1</v>
      </c>
      <c r="V4434">
        <v>-90.188610999999995</v>
      </c>
      <c r="W4434">
        <v>38.632778000000002</v>
      </c>
    </row>
    <row r="4435" spans="1:23" x14ac:dyDescent="0.25">
      <c r="A4435" t="s">
        <v>1330</v>
      </c>
      <c r="B4435">
        <v>121.9</v>
      </c>
      <c r="C4435">
        <v>76.19</v>
      </c>
      <c r="D4435">
        <v>328</v>
      </c>
      <c r="E4435">
        <v>3</v>
      </c>
      <c r="F4435">
        <v>0</v>
      </c>
      <c r="G4435">
        <v>36</v>
      </c>
      <c r="H4435">
        <v>0</v>
      </c>
      <c r="I4435">
        <v>4.72</v>
      </c>
      <c r="J4435">
        <v>5</v>
      </c>
      <c r="K4435">
        <v>1</v>
      </c>
      <c r="L4435" s="1">
        <v>39762</v>
      </c>
      <c r="M4435" t="s">
        <v>22</v>
      </c>
      <c r="N4435" t="s">
        <v>140</v>
      </c>
      <c r="O4435" t="s">
        <v>119</v>
      </c>
      <c r="P4435" t="s">
        <v>782</v>
      </c>
      <c r="Q4435" t="s">
        <v>119</v>
      </c>
      <c r="R4435" t="s">
        <v>26</v>
      </c>
      <c r="S4435" t="s">
        <v>425</v>
      </c>
      <c r="T4435">
        <v>59</v>
      </c>
      <c r="U4435">
        <v>1</v>
      </c>
      <c r="V4435">
        <v>-112.26300000000001</v>
      </c>
      <c r="W4435">
        <v>33.527999999999999</v>
      </c>
    </row>
    <row r="4436" spans="1:23" x14ac:dyDescent="0.25">
      <c r="A4436" t="s">
        <v>1330</v>
      </c>
      <c r="B4436">
        <v>98.2</v>
      </c>
      <c r="C4436">
        <v>72.73</v>
      </c>
      <c r="D4436">
        <v>395</v>
      </c>
      <c r="E4436">
        <v>1</v>
      </c>
      <c r="F4436">
        <v>1</v>
      </c>
      <c r="G4436">
        <v>83</v>
      </c>
      <c r="H4436">
        <v>0</v>
      </c>
      <c r="I4436">
        <v>3.36</v>
      </c>
      <c r="J4436">
        <v>6</v>
      </c>
      <c r="K4436">
        <v>1</v>
      </c>
      <c r="L4436" s="1">
        <v>39768</v>
      </c>
      <c r="M4436" t="s">
        <v>27</v>
      </c>
      <c r="N4436" t="s">
        <v>123</v>
      </c>
      <c r="O4436" t="s">
        <v>123</v>
      </c>
      <c r="P4436" t="s">
        <v>362</v>
      </c>
      <c r="Q4436" t="s">
        <v>119</v>
      </c>
      <c r="R4436" t="s">
        <v>26</v>
      </c>
      <c r="S4436" t="s">
        <v>236</v>
      </c>
      <c r="T4436">
        <v>53</v>
      </c>
      <c r="U4436">
        <v>0</v>
      </c>
      <c r="V4436">
        <v>-122.33159999999999</v>
      </c>
      <c r="W4436">
        <v>47.595199999999998</v>
      </c>
    </row>
    <row r="4437" spans="1:23" x14ac:dyDescent="0.25">
      <c r="A4437" t="s">
        <v>1330</v>
      </c>
      <c r="B4437">
        <v>79.900000000000006</v>
      </c>
      <c r="C4437">
        <v>61.54</v>
      </c>
      <c r="D4437">
        <v>351</v>
      </c>
      <c r="E4437">
        <v>1</v>
      </c>
      <c r="F4437">
        <v>1</v>
      </c>
      <c r="G4437">
        <v>18</v>
      </c>
      <c r="H4437">
        <v>0</v>
      </c>
      <c r="I4437">
        <v>3.36</v>
      </c>
      <c r="J4437">
        <v>-8</v>
      </c>
      <c r="K4437">
        <v>0</v>
      </c>
      <c r="L4437" s="1">
        <v>39775</v>
      </c>
      <c r="M4437" t="s">
        <v>22</v>
      </c>
      <c r="N4437" t="s">
        <v>101</v>
      </c>
      <c r="O4437" t="s">
        <v>119</v>
      </c>
      <c r="P4437" t="s">
        <v>397</v>
      </c>
      <c r="Q4437" t="s">
        <v>119</v>
      </c>
      <c r="R4437" t="s">
        <v>26</v>
      </c>
      <c r="S4437" t="s">
        <v>425</v>
      </c>
      <c r="T4437">
        <v>77</v>
      </c>
      <c r="U4437">
        <v>1</v>
      </c>
      <c r="V4437">
        <v>-112.26300000000001</v>
      </c>
      <c r="W4437">
        <v>33.527999999999999</v>
      </c>
    </row>
    <row r="4438" spans="1:23" x14ac:dyDescent="0.25">
      <c r="A4438" t="s">
        <v>1330</v>
      </c>
      <c r="B4438">
        <v>65.7</v>
      </c>
      <c r="C4438">
        <v>53.85</v>
      </c>
      <c r="D4438">
        <v>235</v>
      </c>
      <c r="E4438">
        <v>3</v>
      </c>
      <c r="F4438">
        <v>3</v>
      </c>
      <c r="G4438">
        <v>70</v>
      </c>
      <c r="H4438">
        <v>0</v>
      </c>
      <c r="I4438">
        <v>4.72</v>
      </c>
      <c r="J4438">
        <v>-28</v>
      </c>
      <c r="K4438">
        <v>0</v>
      </c>
      <c r="L4438" s="1">
        <v>39779</v>
      </c>
      <c r="M4438" t="s">
        <v>27</v>
      </c>
      <c r="N4438" t="s">
        <v>93</v>
      </c>
      <c r="O4438" t="s">
        <v>93</v>
      </c>
      <c r="P4438" t="s">
        <v>1236</v>
      </c>
      <c r="Q4438" t="s">
        <v>119</v>
      </c>
      <c r="R4438" t="s">
        <v>26</v>
      </c>
      <c r="S4438" t="s">
        <v>95</v>
      </c>
      <c r="T4438">
        <v>37</v>
      </c>
      <c r="U4438">
        <v>0</v>
      </c>
      <c r="V4438">
        <v>-75.167500000000004</v>
      </c>
      <c r="W4438">
        <v>39.900832999999999</v>
      </c>
    </row>
    <row r="4439" spans="1:23" x14ac:dyDescent="0.25">
      <c r="A4439" t="s">
        <v>1330</v>
      </c>
      <c r="B4439">
        <v>95.4</v>
      </c>
      <c r="C4439">
        <v>72.73</v>
      </c>
      <c r="D4439">
        <v>279</v>
      </c>
      <c r="E4439">
        <v>1</v>
      </c>
      <c r="F4439">
        <v>1</v>
      </c>
      <c r="G4439">
        <v>31</v>
      </c>
      <c r="H4439">
        <v>0</v>
      </c>
      <c r="I4439">
        <v>3.36</v>
      </c>
      <c r="J4439">
        <v>24</v>
      </c>
      <c r="K4439">
        <v>1</v>
      </c>
      <c r="L4439" s="1">
        <v>39789</v>
      </c>
      <c r="M4439" t="s">
        <v>22</v>
      </c>
      <c r="N4439" t="s">
        <v>44</v>
      </c>
      <c r="O4439" t="s">
        <v>119</v>
      </c>
      <c r="P4439" t="s">
        <v>377</v>
      </c>
      <c r="Q4439" t="s">
        <v>119</v>
      </c>
      <c r="R4439" t="s">
        <v>26</v>
      </c>
      <c r="S4439" t="s">
        <v>425</v>
      </c>
      <c r="T4439">
        <v>62</v>
      </c>
      <c r="U4439">
        <v>1</v>
      </c>
      <c r="V4439">
        <v>-112.26300000000001</v>
      </c>
      <c r="W4439">
        <v>33.527999999999999</v>
      </c>
    </row>
    <row r="4440" spans="1:23" x14ac:dyDescent="0.25">
      <c r="A4440" t="s">
        <v>1330</v>
      </c>
      <c r="B4440">
        <v>78.900000000000006</v>
      </c>
      <c r="C4440">
        <v>64.44</v>
      </c>
      <c r="D4440">
        <v>270</v>
      </c>
      <c r="E4440">
        <v>1</v>
      </c>
      <c r="F4440">
        <v>1</v>
      </c>
      <c r="G4440">
        <v>28</v>
      </c>
      <c r="H4440">
        <v>0</v>
      </c>
      <c r="I4440">
        <v>8.08</v>
      </c>
      <c r="J4440">
        <v>-21</v>
      </c>
      <c r="K4440">
        <v>0</v>
      </c>
      <c r="L4440" s="1">
        <v>39796</v>
      </c>
      <c r="M4440" t="s">
        <v>22</v>
      </c>
      <c r="N4440" t="s">
        <v>82</v>
      </c>
      <c r="O4440" t="s">
        <v>119</v>
      </c>
      <c r="P4440" t="s">
        <v>896</v>
      </c>
      <c r="Q4440" t="s">
        <v>119</v>
      </c>
      <c r="R4440" t="s">
        <v>26</v>
      </c>
      <c r="S4440" t="s">
        <v>425</v>
      </c>
      <c r="T4440">
        <v>53</v>
      </c>
      <c r="U4440">
        <v>1</v>
      </c>
      <c r="V4440">
        <v>-112.26300000000001</v>
      </c>
      <c r="W4440">
        <v>33.527999999999999</v>
      </c>
    </row>
    <row r="4441" spans="1:23" x14ac:dyDescent="0.25">
      <c r="A4441" t="s">
        <v>1330</v>
      </c>
      <c r="B4441">
        <v>42.4</v>
      </c>
      <c r="C4441">
        <v>33.33</v>
      </c>
      <c r="D4441">
        <v>30</v>
      </c>
      <c r="E4441">
        <v>0</v>
      </c>
      <c r="F4441">
        <v>0</v>
      </c>
      <c r="G4441">
        <v>96</v>
      </c>
      <c r="H4441">
        <v>7.0999999999999994E-2</v>
      </c>
      <c r="I4441">
        <v>6.96</v>
      </c>
      <c r="J4441">
        <v>-40</v>
      </c>
      <c r="K4441">
        <v>0</v>
      </c>
      <c r="L4441" s="1">
        <v>39803</v>
      </c>
      <c r="M4441" t="s">
        <v>27</v>
      </c>
      <c r="N4441" t="s">
        <v>24</v>
      </c>
      <c r="O4441" t="s">
        <v>24</v>
      </c>
      <c r="P4441" t="s">
        <v>1038</v>
      </c>
      <c r="Q4441" t="s">
        <v>119</v>
      </c>
      <c r="R4441" t="s">
        <v>61</v>
      </c>
      <c r="S4441" t="s">
        <v>66</v>
      </c>
      <c r="T4441">
        <v>33</v>
      </c>
      <c r="U4441">
        <v>0</v>
      </c>
      <c r="V4441">
        <v>-71.263999999999996</v>
      </c>
      <c r="W4441">
        <v>42.091000000000001</v>
      </c>
    </row>
    <row r="4442" spans="1:23" x14ac:dyDescent="0.25">
      <c r="A4442" t="s">
        <v>1330</v>
      </c>
      <c r="B4442">
        <v>117.1</v>
      </c>
      <c r="C4442">
        <v>63.33</v>
      </c>
      <c r="D4442">
        <v>263</v>
      </c>
      <c r="E4442">
        <v>4</v>
      </c>
      <c r="F4442">
        <v>1</v>
      </c>
      <c r="G4442">
        <v>25</v>
      </c>
      <c r="H4442">
        <v>0</v>
      </c>
      <c r="I4442">
        <v>0</v>
      </c>
      <c r="J4442">
        <v>13</v>
      </c>
      <c r="K4442">
        <v>1</v>
      </c>
      <c r="L4442" s="1">
        <v>39810</v>
      </c>
      <c r="M4442" t="s">
        <v>22</v>
      </c>
      <c r="N4442" t="s">
        <v>123</v>
      </c>
      <c r="O4442" t="s">
        <v>119</v>
      </c>
      <c r="P4442" t="s">
        <v>368</v>
      </c>
      <c r="Q4442" t="s">
        <v>119</v>
      </c>
      <c r="R4442" t="s">
        <v>26</v>
      </c>
      <c r="S4442" t="s">
        <v>425</v>
      </c>
      <c r="T4442">
        <v>58</v>
      </c>
      <c r="U4442">
        <v>1</v>
      </c>
      <c r="V4442">
        <v>-112.26300000000001</v>
      </c>
      <c r="W4442">
        <v>33.527999999999999</v>
      </c>
    </row>
    <row r="4443" spans="1:23" x14ac:dyDescent="0.25">
      <c r="A4443" t="s">
        <v>1330</v>
      </c>
      <c r="B4443">
        <v>94.7</v>
      </c>
      <c r="C4443">
        <v>59.38</v>
      </c>
      <c r="D4443">
        <v>271</v>
      </c>
      <c r="E4443">
        <v>2</v>
      </c>
      <c r="F4443">
        <v>1</v>
      </c>
      <c r="G4443">
        <v>45</v>
      </c>
      <c r="H4443">
        <v>0</v>
      </c>
      <c r="I4443">
        <v>4.72</v>
      </c>
      <c r="J4443">
        <v>6</v>
      </c>
      <c r="K4443">
        <v>1</v>
      </c>
      <c r="L4443" s="1">
        <v>39816</v>
      </c>
      <c r="M4443" t="s">
        <v>22</v>
      </c>
      <c r="N4443" t="s">
        <v>39</v>
      </c>
      <c r="O4443" t="s">
        <v>119</v>
      </c>
      <c r="P4443" t="s">
        <v>561</v>
      </c>
      <c r="Q4443" t="s">
        <v>119</v>
      </c>
      <c r="R4443" t="s">
        <v>26</v>
      </c>
      <c r="S4443" t="s">
        <v>425</v>
      </c>
      <c r="T4443">
        <v>60</v>
      </c>
      <c r="U4443">
        <v>1</v>
      </c>
      <c r="V4443">
        <v>-112.26300000000001</v>
      </c>
      <c r="W4443">
        <v>33.527999999999999</v>
      </c>
    </row>
    <row r="4444" spans="1:23" x14ac:dyDescent="0.25">
      <c r="A4444" t="s">
        <v>1330</v>
      </c>
      <c r="B4444">
        <v>93.2</v>
      </c>
      <c r="C4444">
        <v>65.63</v>
      </c>
      <c r="D4444">
        <v>220</v>
      </c>
      <c r="E4444">
        <v>2</v>
      </c>
      <c r="F4444">
        <v>1</v>
      </c>
      <c r="G4444">
        <v>51</v>
      </c>
      <c r="H4444">
        <v>0</v>
      </c>
      <c r="I4444">
        <v>9.1999999999999993</v>
      </c>
      <c r="J4444">
        <v>20</v>
      </c>
      <c r="K4444">
        <v>1</v>
      </c>
      <c r="L4444" s="1">
        <v>39823</v>
      </c>
      <c r="M4444" t="s">
        <v>27</v>
      </c>
      <c r="N4444" t="s">
        <v>56</v>
      </c>
      <c r="O4444" t="s">
        <v>56</v>
      </c>
      <c r="P4444" t="s">
        <v>287</v>
      </c>
      <c r="Q4444" t="s">
        <v>119</v>
      </c>
      <c r="R4444" t="s">
        <v>26</v>
      </c>
      <c r="S4444" t="s">
        <v>58</v>
      </c>
      <c r="T4444">
        <v>56</v>
      </c>
      <c r="U4444">
        <v>0</v>
      </c>
      <c r="V4444">
        <v>-80.852778000000001</v>
      </c>
      <c r="W4444">
        <v>35.225833000000002</v>
      </c>
    </row>
    <row r="4445" spans="1:23" x14ac:dyDescent="0.25">
      <c r="A4445" t="s">
        <v>1330</v>
      </c>
      <c r="B4445">
        <v>145.69999999999999</v>
      </c>
      <c r="C4445">
        <v>75</v>
      </c>
      <c r="D4445">
        <v>279</v>
      </c>
      <c r="E4445">
        <v>4</v>
      </c>
      <c r="F4445">
        <v>0</v>
      </c>
      <c r="G4445">
        <v>19</v>
      </c>
      <c r="H4445">
        <v>0</v>
      </c>
      <c r="I4445">
        <v>4.72</v>
      </c>
      <c r="J4445">
        <v>7</v>
      </c>
      <c r="K4445">
        <v>1</v>
      </c>
      <c r="L4445" s="1">
        <v>39831</v>
      </c>
      <c r="M4445" t="s">
        <v>22</v>
      </c>
      <c r="N4445" t="s">
        <v>93</v>
      </c>
      <c r="O4445" t="s">
        <v>119</v>
      </c>
      <c r="P4445" t="s">
        <v>760</v>
      </c>
      <c r="Q4445" t="s">
        <v>119</v>
      </c>
      <c r="R4445" t="s">
        <v>26</v>
      </c>
      <c r="S4445" t="s">
        <v>425</v>
      </c>
      <c r="T4445">
        <v>77</v>
      </c>
      <c r="U4445">
        <v>1</v>
      </c>
      <c r="V4445">
        <v>-112.26300000000001</v>
      </c>
      <c r="W4445">
        <v>33.527999999999999</v>
      </c>
    </row>
    <row r="4446" spans="1:23" x14ac:dyDescent="0.25">
      <c r="A4446" t="s">
        <v>1330</v>
      </c>
      <c r="B4446">
        <v>67.2</v>
      </c>
      <c r="C4446">
        <v>59.09</v>
      </c>
      <c r="D4446">
        <v>288</v>
      </c>
      <c r="E4446">
        <v>1</v>
      </c>
      <c r="F4446">
        <v>2</v>
      </c>
      <c r="G4446">
        <v>29</v>
      </c>
      <c r="H4446">
        <v>0</v>
      </c>
      <c r="I4446">
        <v>4.72</v>
      </c>
      <c r="J4446">
        <v>-4</v>
      </c>
      <c r="K4446">
        <v>0</v>
      </c>
      <c r="L4446" s="1">
        <v>40069</v>
      </c>
      <c r="M4446" t="s">
        <v>22</v>
      </c>
      <c r="N4446" t="s">
        <v>140</v>
      </c>
      <c r="O4446" t="s">
        <v>119</v>
      </c>
      <c r="P4446" t="s">
        <v>610</v>
      </c>
      <c r="Q4446" t="s">
        <v>119</v>
      </c>
      <c r="R4446" t="s">
        <v>26</v>
      </c>
      <c r="S4446" t="s">
        <v>425</v>
      </c>
      <c r="T4446">
        <v>99</v>
      </c>
      <c r="U4446">
        <v>1</v>
      </c>
      <c r="V4446">
        <v>-112.26300000000001</v>
      </c>
      <c r="W4446">
        <v>33.527999999999999</v>
      </c>
    </row>
    <row r="4447" spans="1:23" x14ac:dyDescent="0.25">
      <c r="A4447" t="s">
        <v>1330</v>
      </c>
      <c r="B4447">
        <v>131.19999999999999</v>
      </c>
      <c r="C4447">
        <v>92.31</v>
      </c>
      <c r="D4447">
        <v>243</v>
      </c>
      <c r="E4447">
        <v>2</v>
      </c>
      <c r="F4447">
        <v>0</v>
      </c>
      <c r="G4447">
        <v>70</v>
      </c>
      <c r="H4447">
        <v>0</v>
      </c>
      <c r="I4447">
        <v>10.31</v>
      </c>
      <c r="J4447">
        <v>14</v>
      </c>
      <c r="K4447">
        <v>1</v>
      </c>
      <c r="L4447" s="1">
        <v>40076</v>
      </c>
      <c r="M4447" t="s">
        <v>27</v>
      </c>
      <c r="N4447" t="s">
        <v>113</v>
      </c>
      <c r="O4447" t="s">
        <v>113</v>
      </c>
      <c r="P4447" t="s">
        <v>122</v>
      </c>
      <c r="Q4447" t="s">
        <v>119</v>
      </c>
      <c r="R4447" t="s">
        <v>26</v>
      </c>
      <c r="S4447" t="s">
        <v>174</v>
      </c>
      <c r="T4447">
        <v>86</v>
      </c>
      <c r="U4447">
        <v>0</v>
      </c>
      <c r="V4447">
        <v>-81.637500000000003</v>
      </c>
      <c r="W4447">
        <v>30.323889000000001</v>
      </c>
    </row>
    <row r="4448" spans="1:23" x14ac:dyDescent="0.25">
      <c r="A4448" t="s">
        <v>1330</v>
      </c>
      <c r="B4448">
        <v>67.099999999999994</v>
      </c>
      <c r="C4448">
        <v>57.69</v>
      </c>
      <c r="D4448">
        <v>332</v>
      </c>
      <c r="E4448">
        <v>1</v>
      </c>
      <c r="F4448">
        <v>2</v>
      </c>
      <c r="G4448">
        <v>8</v>
      </c>
      <c r="H4448">
        <v>0</v>
      </c>
      <c r="I4448">
        <v>8.08</v>
      </c>
      <c r="J4448">
        <v>-21</v>
      </c>
      <c r="K4448">
        <v>0</v>
      </c>
      <c r="L4448" s="1">
        <v>40083</v>
      </c>
      <c r="M4448" t="s">
        <v>22</v>
      </c>
      <c r="N4448" t="s">
        <v>23</v>
      </c>
      <c r="O4448" t="s">
        <v>119</v>
      </c>
      <c r="P4448" t="s">
        <v>723</v>
      </c>
      <c r="Q4448" t="s">
        <v>119</v>
      </c>
      <c r="R4448" t="s">
        <v>26</v>
      </c>
      <c r="S4448" t="s">
        <v>425</v>
      </c>
      <c r="T4448">
        <v>96</v>
      </c>
      <c r="U4448">
        <v>1</v>
      </c>
      <c r="V4448">
        <v>-112.26300000000001</v>
      </c>
      <c r="W4448">
        <v>33.527999999999999</v>
      </c>
    </row>
    <row r="4449" spans="1:23" x14ac:dyDescent="0.25">
      <c r="A4449" t="s">
        <v>1330</v>
      </c>
      <c r="B4449">
        <v>109.8</v>
      </c>
      <c r="C4449">
        <v>68.42</v>
      </c>
      <c r="D4449">
        <v>302</v>
      </c>
      <c r="E4449">
        <v>2</v>
      </c>
      <c r="F4449">
        <v>0</v>
      </c>
      <c r="G4449">
        <v>25</v>
      </c>
      <c r="H4449">
        <v>0</v>
      </c>
      <c r="I4449">
        <v>5.84</v>
      </c>
      <c r="J4449">
        <v>7</v>
      </c>
      <c r="K4449">
        <v>1</v>
      </c>
      <c r="L4449" s="1">
        <v>40097</v>
      </c>
      <c r="M4449" t="s">
        <v>22</v>
      </c>
      <c r="N4449" t="s">
        <v>109</v>
      </c>
      <c r="O4449" t="s">
        <v>119</v>
      </c>
      <c r="P4449" t="s">
        <v>170</v>
      </c>
      <c r="Q4449" t="s">
        <v>119</v>
      </c>
      <c r="R4449" t="s">
        <v>26</v>
      </c>
      <c r="S4449" t="s">
        <v>425</v>
      </c>
      <c r="T4449">
        <v>83</v>
      </c>
      <c r="U4449">
        <v>1</v>
      </c>
      <c r="V4449">
        <v>-112.26300000000001</v>
      </c>
      <c r="W4449">
        <v>33.527999999999999</v>
      </c>
    </row>
    <row r="4450" spans="1:23" x14ac:dyDescent="0.25">
      <c r="A4450" t="s">
        <v>1330</v>
      </c>
      <c r="B4450">
        <v>100.8</v>
      </c>
      <c r="C4450">
        <v>78.05</v>
      </c>
      <c r="D4450">
        <v>276</v>
      </c>
      <c r="E4450">
        <v>2</v>
      </c>
      <c r="F4450">
        <v>1</v>
      </c>
      <c r="G4450">
        <v>70</v>
      </c>
      <c r="H4450">
        <v>0</v>
      </c>
      <c r="I4450">
        <v>6.96</v>
      </c>
      <c r="J4450">
        <v>24</v>
      </c>
      <c r="K4450">
        <v>1</v>
      </c>
      <c r="L4450" s="1">
        <v>40104</v>
      </c>
      <c r="M4450" t="s">
        <v>27</v>
      </c>
      <c r="N4450" t="s">
        <v>123</v>
      </c>
      <c r="O4450" t="s">
        <v>123</v>
      </c>
      <c r="P4450" t="s">
        <v>681</v>
      </c>
      <c r="Q4450" t="s">
        <v>119</v>
      </c>
      <c r="R4450" t="s">
        <v>26</v>
      </c>
      <c r="S4450" t="s">
        <v>236</v>
      </c>
      <c r="T4450">
        <v>62</v>
      </c>
      <c r="U4450">
        <v>0</v>
      </c>
      <c r="V4450">
        <v>-122.33159999999999</v>
      </c>
      <c r="W4450">
        <v>47.595199999999998</v>
      </c>
    </row>
    <row r="4451" spans="1:23" x14ac:dyDescent="0.25">
      <c r="A4451" t="s">
        <v>1330</v>
      </c>
      <c r="B4451">
        <v>72.8</v>
      </c>
      <c r="C4451">
        <v>55.56</v>
      </c>
      <c r="D4451">
        <v>231</v>
      </c>
      <c r="E4451">
        <v>1</v>
      </c>
      <c r="F4451">
        <v>1</v>
      </c>
      <c r="G4451">
        <v>39</v>
      </c>
      <c r="H4451">
        <v>0</v>
      </c>
      <c r="I4451">
        <v>10.31</v>
      </c>
      <c r="J4451">
        <v>7</v>
      </c>
      <c r="K4451">
        <v>1</v>
      </c>
      <c r="L4451" s="1">
        <v>40111</v>
      </c>
      <c r="M4451" t="s">
        <v>27</v>
      </c>
      <c r="N4451" t="s">
        <v>101</v>
      </c>
      <c r="O4451" t="s">
        <v>101</v>
      </c>
      <c r="P4451" t="s">
        <v>63</v>
      </c>
      <c r="Q4451" t="s">
        <v>119</v>
      </c>
      <c r="R4451" t="s">
        <v>26</v>
      </c>
      <c r="S4451" t="s">
        <v>50</v>
      </c>
      <c r="T4451">
        <v>49</v>
      </c>
      <c r="U4451">
        <v>0</v>
      </c>
      <c r="V4451">
        <v>-74.076943999999997</v>
      </c>
      <c r="W4451">
        <v>40.812221999999998</v>
      </c>
    </row>
    <row r="4452" spans="1:23" x14ac:dyDescent="0.25">
      <c r="A4452" t="s">
        <v>1330</v>
      </c>
      <c r="B4452">
        <v>47.8</v>
      </c>
      <c r="C4452">
        <v>58.7</v>
      </c>
      <c r="D4452">
        <v>242</v>
      </c>
      <c r="E4452">
        <v>2</v>
      </c>
      <c r="F4452">
        <v>5</v>
      </c>
      <c r="G4452">
        <v>17</v>
      </c>
      <c r="H4452">
        <v>0</v>
      </c>
      <c r="I4452">
        <v>3.36</v>
      </c>
      <c r="J4452">
        <v>-13</v>
      </c>
      <c r="K4452">
        <v>0</v>
      </c>
      <c r="L4452" s="1">
        <v>40118</v>
      </c>
      <c r="M4452" t="s">
        <v>22</v>
      </c>
      <c r="N4452" t="s">
        <v>56</v>
      </c>
      <c r="O4452" t="s">
        <v>119</v>
      </c>
      <c r="P4452" t="s">
        <v>1342</v>
      </c>
      <c r="Q4452" t="s">
        <v>119</v>
      </c>
      <c r="R4452" t="s">
        <v>26</v>
      </c>
      <c r="S4452" t="s">
        <v>425</v>
      </c>
      <c r="T4452">
        <v>84</v>
      </c>
      <c r="U4452">
        <v>1</v>
      </c>
      <c r="V4452">
        <v>-112.26300000000001</v>
      </c>
      <c r="W4452">
        <v>33.527999999999999</v>
      </c>
    </row>
    <row r="4453" spans="1:23" x14ac:dyDescent="0.25">
      <c r="A4453" t="s">
        <v>1330</v>
      </c>
      <c r="B4453">
        <v>132.9</v>
      </c>
      <c r="C4453">
        <v>68.75</v>
      </c>
      <c r="D4453">
        <v>261</v>
      </c>
      <c r="E4453">
        <v>5</v>
      </c>
      <c r="F4453">
        <v>0</v>
      </c>
      <c r="G4453">
        <v>67</v>
      </c>
      <c r="H4453">
        <v>0</v>
      </c>
      <c r="I4453">
        <v>9.1999999999999993</v>
      </c>
      <c r="J4453">
        <v>20</v>
      </c>
      <c r="K4453">
        <v>1</v>
      </c>
      <c r="L4453" s="1">
        <v>40125</v>
      </c>
      <c r="M4453" t="s">
        <v>27</v>
      </c>
      <c r="N4453" t="s">
        <v>77</v>
      </c>
      <c r="O4453" t="s">
        <v>77</v>
      </c>
      <c r="P4453" t="s">
        <v>822</v>
      </c>
      <c r="Q4453" t="s">
        <v>119</v>
      </c>
      <c r="R4453" t="s">
        <v>26</v>
      </c>
      <c r="S4453" t="s">
        <v>215</v>
      </c>
      <c r="T4453">
        <v>68</v>
      </c>
      <c r="U4453">
        <v>0</v>
      </c>
      <c r="V4453">
        <v>-87.616699999999994</v>
      </c>
      <c r="W4453">
        <v>41.862299999999998</v>
      </c>
    </row>
    <row r="4454" spans="1:23" x14ac:dyDescent="0.25">
      <c r="A4454" t="s">
        <v>1330</v>
      </c>
      <c r="B4454">
        <v>120.5</v>
      </c>
      <c r="C4454">
        <v>76.319999999999993</v>
      </c>
      <c r="D4454">
        <v>340</v>
      </c>
      <c r="E4454">
        <v>2</v>
      </c>
      <c r="F4454">
        <v>0</v>
      </c>
      <c r="G4454">
        <v>14</v>
      </c>
      <c r="H4454">
        <v>0</v>
      </c>
      <c r="I4454">
        <v>3.36</v>
      </c>
      <c r="J4454">
        <v>11</v>
      </c>
      <c r="K4454">
        <v>1</v>
      </c>
      <c r="L4454" s="1">
        <v>40132</v>
      </c>
      <c r="M4454" t="s">
        <v>22</v>
      </c>
      <c r="N4454" t="s">
        <v>123</v>
      </c>
      <c r="O4454" t="s">
        <v>119</v>
      </c>
      <c r="P4454" t="s">
        <v>189</v>
      </c>
      <c r="Q4454" t="s">
        <v>119</v>
      </c>
      <c r="R4454" t="s">
        <v>26</v>
      </c>
      <c r="S4454" t="s">
        <v>425</v>
      </c>
      <c r="T4454">
        <v>67</v>
      </c>
      <c r="U4454">
        <v>1</v>
      </c>
      <c r="V4454">
        <v>-112.26300000000001</v>
      </c>
      <c r="W4454">
        <v>33.527999999999999</v>
      </c>
    </row>
    <row r="4455" spans="1:23" x14ac:dyDescent="0.25">
      <c r="A4455" t="s">
        <v>1330</v>
      </c>
      <c r="B4455">
        <v>146.30000000000001</v>
      </c>
      <c r="C4455">
        <v>78.95</v>
      </c>
      <c r="D4455">
        <v>203</v>
      </c>
      <c r="E4455">
        <v>2</v>
      </c>
      <c r="F4455">
        <v>0</v>
      </c>
      <c r="G4455">
        <v>49</v>
      </c>
      <c r="H4455">
        <v>0</v>
      </c>
      <c r="I4455">
        <v>3.36</v>
      </c>
      <c r="J4455">
        <v>8</v>
      </c>
      <c r="K4455">
        <v>1</v>
      </c>
      <c r="L4455" s="1">
        <v>40139</v>
      </c>
      <c r="M4455" t="s">
        <v>27</v>
      </c>
      <c r="N4455" t="s">
        <v>44</v>
      </c>
      <c r="O4455" t="s">
        <v>44</v>
      </c>
      <c r="P4455" t="s">
        <v>306</v>
      </c>
      <c r="Q4455" t="s">
        <v>119</v>
      </c>
      <c r="R4455" t="s">
        <v>26</v>
      </c>
      <c r="S4455" t="s">
        <v>128</v>
      </c>
      <c r="T4455">
        <v>54</v>
      </c>
      <c r="U4455">
        <v>1</v>
      </c>
      <c r="V4455">
        <v>-90.188610999999995</v>
      </c>
      <c r="W4455">
        <v>38.632778000000002</v>
      </c>
    </row>
    <row r="4456" spans="1:23" x14ac:dyDescent="0.25">
      <c r="A4456" t="s">
        <v>1330</v>
      </c>
      <c r="B4456">
        <v>127.7</v>
      </c>
      <c r="C4456">
        <v>68.75</v>
      </c>
      <c r="D4456">
        <v>285</v>
      </c>
      <c r="E4456">
        <v>3</v>
      </c>
      <c r="F4456">
        <v>0</v>
      </c>
      <c r="G4456">
        <v>50</v>
      </c>
      <c r="H4456">
        <v>0</v>
      </c>
      <c r="I4456">
        <v>0</v>
      </c>
      <c r="J4456">
        <v>13</v>
      </c>
      <c r="K4456">
        <v>1</v>
      </c>
      <c r="L4456" s="1">
        <v>40153</v>
      </c>
      <c r="M4456" t="s">
        <v>22</v>
      </c>
      <c r="N4456" t="s">
        <v>82</v>
      </c>
      <c r="O4456" t="s">
        <v>119</v>
      </c>
      <c r="P4456" t="s">
        <v>291</v>
      </c>
      <c r="Q4456" t="s">
        <v>119</v>
      </c>
      <c r="R4456" t="s">
        <v>26</v>
      </c>
      <c r="S4456" t="s">
        <v>425</v>
      </c>
      <c r="T4456">
        <v>53</v>
      </c>
      <c r="U4456">
        <v>1</v>
      </c>
      <c r="V4456">
        <v>-112.26300000000001</v>
      </c>
      <c r="W4456">
        <v>33.527999999999999</v>
      </c>
    </row>
    <row r="4457" spans="1:23" x14ac:dyDescent="0.25">
      <c r="A4457" t="s">
        <v>1330</v>
      </c>
      <c r="B4457">
        <v>44.9</v>
      </c>
      <c r="C4457">
        <v>55.17</v>
      </c>
      <c r="D4457">
        <v>178</v>
      </c>
      <c r="E4457">
        <v>0</v>
      </c>
      <c r="F4457">
        <v>2</v>
      </c>
      <c r="G4457">
        <v>77</v>
      </c>
      <c r="H4457">
        <v>0</v>
      </c>
      <c r="I4457">
        <v>0</v>
      </c>
      <c r="J4457">
        <v>-15</v>
      </c>
      <c r="K4457">
        <v>0</v>
      </c>
      <c r="L4457" s="1">
        <v>40161</v>
      </c>
      <c r="M4457" t="s">
        <v>27</v>
      </c>
      <c r="N4457" t="s">
        <v>140</v>
      </c>
      <c r="O4457" t="s">
        <v>140</v>
      </c>
      <c r="P4457" t="s">
        <v>825</v>
      </c>
      <c r="Q4457" t="s">
        <v>119</v>
      </c>
      <c r="R4457" t="s">
        <v>26</v>
      </c>
      <c r="S4457" t="s">
        <v>395</v>
      </c>
      <c r="T4457">
        <v>52</v>
      </c>
      <c r="U4457">
        <v>0</v>
      </c>
      <c r="V4457">
        <v>-122.386111</v>
      </c>
      <c r="W4457">
        <v>37.713611</v>
      </c>
    </row>
    <row r="4458" spans="1:23" x14ac:dyDescent="0.25">
      <c r="A4458" t="s">
        <v>1330</v>
      </c>
      <c r="B4458">
        <v>77.099999999999994</v>
      </c>
      <c r="C4458">
        <v>61.11</v>
      </c>
      <c r="D4458">
        <v>228</v>
      </c>
      <c r="E4458">
        <v>1</v>
      </c>
      <c r="F4458">
        <v>1</v>
      </c>
      <c r="G4458">
        <v>51</v>
      </c>
      <c r="H4458">
        <v>0</v>
      </c>
      <c r="I4458">
        <v>0</v>
      </c>
      <c r="J4458">
        <v>7</v>
      </c>
      <c r="K4458">
        <v>1</v>
      </c>
      <c r="L4458" s="1">
        <v>40167</v>
      </c>
      <c r="M4458" t="s">
        <v>27</v>
      </c>
      <c r="N4458" t="s">
        <v>83</v>
      </c>
      <c r="O4458" t="s">
        <v>83</v>
      </c>
      <c r="P4458" t="s">
        <v>227</v>
      </c>
      <c r="Q4458" t="s">
        <v>119</v>
      </c>
      <c r="R4458" t="s">
        <v>26</v>
      </c>
      <c r="S4458" t="s">
        <v>85</v>
      </c>
      <c r="T4458">
        <v>34</v>
      </c>
      <c r="U4458">
        <v>1</v>
      </c>
      <c r="V4458">
        <v>-83.045556000000005</v>
      </c>
      <c r="W4458">
        <v>42.34</v>
      </c>
    </row>
    <row r="4459" spans="1:23" x14ac:dyDescent="0.25">
      <c r="A4459" t="s">
        <v>1330</v>
      </c>
      <c r="B4459">
        <v>106.6</v>
      </c>
      <c r="C4459">
        <v>63.16</v>
      </c>
      <c r="D4459">
        <v>313</v>
      </c>
      <c r="E4459">
        <v>2</v>
      </c>
      <c r="F4459">
        <v>0</v>
      </c>
      <c r="G4459">
        <v>19</v>
      </c>
      <c r="H4459">
        <v>0</v>
      </c>
      <c r="I4459">
        <v>0</v>
      </c>
      <c r="J4459">
        <v>21</v>
      </c>
      <c r="K4459">
        <v>1</v>
      </c>
      <c r="L4459" s="1">
        <v>40174</v>
      </c>
      <c r="M4459" t="s">
        <v>22</v>
      </c>
      <c r="N4459" t="s">
        <v>44</v>
      </c>
      <c r="O4459" t="s">
        <v>119</v>
      </c>
      <c r="P4459" t="s">
        <v>94</v>
      </c>
      <c r="Q4459" t="s">
        <v>119</v>
      </c>
      <c r="R4459" t="s">
        <v>26</v>
      </c>
      <c r="S4459" t="s">
        <v>425</v>
      </c>
      <c r="T4459">
        <v>59</v>
      </c>
      <c r="U4459">
        <v>1</v>
      </c>
      <c r="V4459">
        <v>-112.26300000000001</v>
      </c>
      <c r="W4459">
        <v>33.527999999999999</v>
      </c>
    </row>
    <row r="4460" spans="1:23" x14ac:dyDescent="0.25">
      <c r="A4460" t="s">
        <v>1330</v>
      </c>
      <c r="B4460">
        <v>79.2</v>
      </c>
      <c r="C4460">
        <v>66.67</v>
      </c>
      <c r="D4460">
        <v>31</v>
      </c>
      <c r="E4460">
        <v>0</v>
      </c>
      <c r="F4460">
        <v>0</v>
      </c>
      <c r="G4460">
        <v>19</v>
      </c>
      <c r="H4460">
        <v>0</v>
      </c>
      <c r="I4460">
        <v>0</v>
      </c>
      <c r="J4460">
        <v>-26</v>
      </c>
      <c r="K4460">
        <v>0</v>
      </c>
      <c r="L4460" s="1">
        <v>40181</v>
      </c>
      <c r="M4460" t="s">
        <v>22</v>
      </c>
      <c r="N4460" t="s">
        <v>73</v>
      </c>
      <c r="O4460" t="s">
        <v>119</v>
      </c>
      <c r="P4460" t="s">
        <v>1198</v>
      </c>
      <c r="Q4460" t="s">
        <v>119</v>
      </c>
      <c r="R4460" t="s">
        <v>26</v>
      </c>
      <c r="S4460" t="s">
        <v>425</v>
      </c>
      <c r="T4460">
        <v>70</v>
      </c>
      <c r="U4460">
        <v>1</v>
      </c>
      <c r="V4460">
        <v>-112.26300000000001</v>
      </c>
      <c r="W4460">
        <v>33.527999999999999</v>
      </c>
    </row>
    <row r="4461" spans="1:23" x14ac:dyDescent="0.25">
      <c r="A4461" t="s">
        <v>1330</v>
      </c>
      <c r="B4461">
        <v>154.1</v>
      </c>
      <c r="C4461">
        <v>87.88</v>
      </c>
      <c r="D4461">
        <v>379</v>
      </c>
      <c r="E4461">
        <v>5</v>
      </c>
      <c r="F4461">
        <v>0</v>
      </c>
      <c r="G4461">
        <v>17</v>
      </c>
      <c r="H4461">
        <v>0</v>
      </c>
      <c r="I4461">
        <v>0</v>
      </c>
      <c r="J4461">
        <v>6</v>
      </c>
      <c r="K4461">
        <v>1</v>
      </c>
      <c r="L4461" s="1">
        <v>40188</v>
      </c>
      <c r="M4461" t="s">
        <v>22</v>
      </c>
      <c r="N4461" t="s">
        <v>73</v>
      </c>
      <c r="O4461" t="s">
        <v>119</v>
      </c>
      <c r="P4461" t="s">
        <v>1343</v>
      </c>
      <c r="Q4461" t="s">
        <v>119</v>
      </c>
      <c r="R4461" t="s">
        <v>26</v>
      </c>
      <c r="S4461" t="s">
        <v>425</v>
      </c>
      <c r="T4461">
        <v>66</v>
      </c>
      <c r="U4461">
        <v>1</v>
      </c>
      <c r="V4461">
        <v>-112.26300000000001</v>
      </c>
      <c r="W4461">
        <v>33.527999999999999</v>
      </c>
    </row>
    <row r="4462" spans="1:23" x14ac:dyDescent="0.25">
      <c r="A4462" t="s">
        <v>1330</v>
      </c>
      <c r="B4462">
        <v>73.400000000000006</v>
      </c>
      <c r="C4462">
        <v>65.38</v>
      </c>
      <c r="D4462">
        <v>205</v>
      </c>
      <c r="E4462">
        <v>0</v>
      </c>
      <c r="F4462">
        <v>1</v>
      </c>
      <c r="G4462">
        <v>100</v>
      </c>
      <c r="H4462">
        <v>0</v>
      </c>
      <c r="I4462">
        <v>5.84</v>
      </c>
      <c r="J4462">
        <v>-31</v>
      </c>
      <c r="K4462">
        <v>0</v>
      </c>
      <c r="L4462" s="1">
        <v>40194</v>
      </c>
      <c r="M4462" t="s">
        <v>27</v>
      </c>
      <c r="N4462" t="s">
        <v>46</v>
      </c>
      <c r="O4462" t="s">
        <v>46</v>
      </c>
      <c r="P4462" t="s">
        <v>1291</v>
      </c>
      <c r="Q4462" t="s">
        <v>119</v>
      </c>
      <c r="R4462" t="s">
        <v>26</v>
      </c>
      <c r="S4462" t="s">
        <v>201</v>
      </c>
      <c r="T4462">
        <v>54</v>
      </c>
      <c r="U4462">
        <v>1</v>
      </c>
      <c r="V4462">
        <v>-90.811110999999997</v>
      </c>
      <c r="W4462">
        <v>29.950832999999999</v>
      </c>
    </row>
    <row r="4463" spans="1:23" x14ac:dyDescent="0.25">
      <c r="A4463" t="s">
        <v>1344</v>
      </c>
      <c r="B4463">
        <v>39</v>
      </c>
      <c r="C4463">
        <v>55.56</v>
      </c>
      <c r="D4463">
        <v>219</v>
      </c>
      <c r="E4463">
        <v>0</v>
      </c>
      <c r="F4463">
        <v>3</v>
      </c>
      <c r="G4463">
        <v>35</v>
      </c>
      <c r="H4463">
        <v>0</v>
      </c>
      <c r="I4463">
        <v>9.1999999999999993</v>
      </c>
      <c r="J4463">
        <v>-20</v>
      </c>
      <c r="K4463">
        <v>0</v>
      </c>
      <c r="L4463" s="1">
        <v>41161</v>
      </c>
      <c r="M4463" t="s">
        <v>27</v>
      </c>
      <c r="N4463" t="s">
        <v>109</v>
      </c>
      <c r="O4463" t="s">
        <v>109</v>
      </c>
      <c r="P4463" t="s">
        <v>29</v>
      </c>
      <c r="Q4463" t="s">
        <v>28</v>
      </c>
      <c r="R4463" t="s">
        <v>26</v>
      </c>
      <c r="S4463" t="s">
        <v>111</v>
      </c>
      <c r="T4463">
        <v>83</v>
      </c>
      <c r="U4463">
        <v>1</v>
      </c>
      <c r="V4463">
        <v>-95.410832999999997</v>
      </c>
      <c r="W4463">
        <v>29.684722000000001</v>
      </c>
    </row>
    <row r="4464" spans="1:23" x14ac:dyDescent="0.25">
      <c r="A4464" t="s">
        <v>1344</v>
      </c>
      <c r="B4464">
        <v>91</v>
      </c>
      <c r="C4464">
        <v>60</v>
      </c>
      <c r="D4464">
        <v>200</v>
      </c>
      <c r="E4464">
        <v>1</v>
      </c>
      <c r="F4464">
        <v>0</v>
      </c>
      <c r="G4464">
        <v>88</v>
      </c>
      <c r="H4464">
        <v>5.8999999999999997E-2</v>
      </c>
      <c r="I4464">
        <v>6.96</v>
      </c>
      <c r="J4464">
        <v>22</v>
      </c>
      <c r="K4464">
        <v>1</v>
      </c>
      <c r="L4464" s="1">
        <v>41168</v>
      </c>
      <c r="M4464" t="s">
        <v>22</v>
      </c>
      <c r="N4464" t="s">
        <v>59</v>
      </c>
      <c r="O4464" t="s">
        <v>28</v>
      </c>
      <c r="P4464" t="s">
        <v>526</v>
      </c>
      <c r="Q4464" t="s">
        <v>28</v>
      </c>
      <c r="R4464" t="s">
        <v>33</v>
      </c>
      <c r="S4464" t="s">
        <v>30</v>
      </c>
      <c r="T4464">
        <v>82</v>
      </c>
      <c r="U4464">
        <v>0</v>
      </c>
      <c r="V4464">
        <v>-80.238889</v>
      </c>
      <c r="W4464">
        <v>25.958055999999999</v>
      </c>
    </row>
    <row r="4465" spans="1:23" x14ac:dyDescent="0.25">
      <c r="A4465" t="s">
        <v>1344</v>
      </c>
      <c r="B4465">
        <v>50.2</v>
      </c>
      <c r="C4465">
        <v>44.44</v>
      </c>
      <c r="D4465">
        <v>196</v>
      </c>
      <c r="E4465">
        <v>0</v>
      </c>
      <c r="F4465">
        <v>1</v>
      </c>
      <c r="G4465">
        <v>85</v>
      </c>
      <c r="H4465">
        <v>0.28000000000000003</v>
      </c>
      <c r="I4465">
        <v>5.84</v>
      </c>
      <c r="J4465">
        <v>-3</v>
      </c>
      <c r="K4465">
        <v>0</v>
      </c>
      <c r="L4465" s="1">
        <v>41175</v>
      </c>
      <c r="M4465" t="s">
        <v>22</v>
      </c>
      <c r="N4465" t="s">
        <v>48</v>
      </c>
      <c r="O4465" t="s">
        <v>28</v>
      </c>
      <c r="P4465" t="s">
        <v>408</v>
      </c>
      <c r="Q4465" t="s">
        <v>28</v>
      </c>
      <c r="R4465" t="s">
        <v>103</v>
      </c>
      <c r="S4465" t="s">
        <v>30</v>
      </c>
      <c r="T4465">
        <v>80</v>
      </c>
      <c r="U4465">
        <v>0</v>
      </c>
      <c r="V4465">
        <v>-80.238889</v>
      </c>
      <c r="W4465">
        <v>25.958055999999999</v>
      </c>
    </row>
    <row r="4466" spans="1:23" x14ac:dyDescent="0.25">
      <c r="A4466" t="s">
        <v>1344</v>
      </c>
      <c r="B4466">
        <v>86.5</v>
      </c>
      <c r="C4466">
        <v>63.41</v>
      </c>
      <c r="D4466">
        <v>431</v>
      </c>
      <c r="E4466">
        <v>1</v>
      </c>
      <c r="F4466">
        <v>2</v>
      </c>
      <c r="G4466">
        <v>16</v>
      </c>
      <c r="H4466">
        <v>0</v>
      </c>
      <c r="I4466">
        <v>4.72</v>
      </c>
      <c r="J4466">
        <v>-3</v>
      </c>
      <c r="K4466">
        <v>0</v>
      </c>
      <c r="L4466" s="1">
        <v>41182</v>
      </c>
      <c r="M4466" t="s">
        <v>27</v>
      </c>
      <c r="N4466" t="s">
        <v>119</v>
      </c>
      <c r="O4466" t="s">
        <v>119</v>
      </c>
      <c r="P4466" t="s">
        <v>752</v>
      </c>
      <c r="Q4466" t="s">
        <v>28</v>
      </c>
      <c r="R4466" t="s">
        <v>26</v>
      </c>
      <c r="S4466" t="s">
        <v>425</v>
      </c>
      <c r="T4466">
        <v>100</v>
      </c>
      <c r="U4466">
        <v>1</v>
      </c>
      <c r="V4466">
        <v>-112.26300000000001</v>
      </c>
      <c r="W4466">
        <v>33.527999999999999</v>
      </c>
    </row>
    <row r="4467" spans="1:23" x14ac:dyDescent="0.25">
      <c r="A4467" t="s">
        <v>1344</v>
      </c>
      <c r="B4467">
        <v>92.3</v>
      </c>
      <c r="C4467">
        <v>65.38</v>
      </c>
      <c r="D4467">
        <v>223</v>
      </c>
      <c r="E4467">
        <v>0</v>
      </c>
      <c r="F4467">
        <v>0</v>
      </c>
      <c r="G4467">
        <v>54</v>
      </c>
      <c r="H4467">
        <v>0</v>
      </c>
      <c r="I4467">
        <v>6.96</v>
      </c>
      <c r="J4467">
        <v>4</v>
      </c>
      <c r="K4467">
        <v>1</v>
      </c>
      <c r="L4467" s="1">
        <v>41189</v>
      </c>
      <c r="M4467" t="s">
        <v>27</v>
      </c>
      <c r="N4467" t="s">
        <v>136</v>
      </c>
      <c r="O4467" t="s">
        <v>136</v>
      </c>
      <c r="P4467" t="s">
        <v>169</v>
      </c>
      <c r="Q4467" t="s">
        <v>28</v>
      </c>
      <c r="R4467" t="s">
        <v>26</v>
      </c>
      <c r="S4467" t="s">
        <v>161</v>
      </c>
      <c r="T4467">
        <v>51</v>
      </c>
      <c r="U4467">
        <v>0</v>
      </c>
      <c r="V4467">
        <v>-84.516000000000005</v>
      </c>
      <c r="W4467">
        <v>39.094999999999999</v>
      </c>
    </row>
    <row r="4468" spans="1:23" x14ac:dyDescent="0.25">
      <c r="A4468" t="s">
        <v>1344</v>
      </c>
      <c r="B4468">
        <v>112</v>
      </c>
      <c r="C4468">
        <v>72.41</v>
      </c>
      <c r="D4468">
        <v>185</v>
      </c>
      <c r="E4468">
        <v>2</v>
      </c>
      <c r="F4468">
        <v>0</v>
      </c>
      <c r="G4468">
        <v>79</v>
      </c>
      <c r="H4468">
        <v>1.2E-2</v>
      </c>
      <c r="I4468">
        <v>17.21</v>
      </c>
      <c r="J4468">
        <v>3</v>
      </c>
      <c r="K4468">
        <v>1</v>
      </c>
      <c r="L4468" s="1">
        <v>41196</v>
      </c>
      <c r="M4468" t="s">
        <v>22</v>
      </c>
      <c r="N4468" t="s">
        <v>44</v>
      </c>
      <c r="O4468" t="s">
        <v>28</v>
      </c>
      <c r="P4468" t="s">
        <v>117</v>
      </c>
      <c r="Q4468" t="s">
        <v>28</v>
      </c>
      <c r="R4468" t="s">
        <v>33</v>
      </c>
      <c r="S4468" t="s">
        <v>30</v>
      </c>
      <c r="T4468">
        <v>82</v>
      </c>
      <c r="U4468">
        <v>0</v>
      </c>
      <c r="V4468">
        <v>-80.238889</v>
      </c>
      <c r="W4468">
        <v>25.958055999999999</v>
      </c>
    </row>
    <row r="4469" spans="1:23" x14ac:dyDescent="0.25">
      <c r="A4469" t="s">
        <v>1344</v>
      </c>
      <c r="B4469">
        <v>50.4</v>
      </c>
      <c r="C4469">
        <v>40</v>
      </c>
      <c r="D4469">
        <v>18</v>
      </c>
      <c r="E4469">
        <v>0</v>
      </c>
      <c r="F4469">
        <v>0</v>
      </c>
      <c r="G4469">
        <v>64</v>
      </c>
      <c r="H4469">
        <v>0</v>
      </c>
      <c r="I4469">
        <v>6.96</v>
      </c>
      <c r="J4469">
        <v>21</v>
      </c>
      <c r="K4469">
        <v>1</v>
      </c>
      <c r="L4469" s="1">
        <v>41210</v>
      </c>
      <c r="M4469" t="s">
        <v>27</v>
      </c>
      <c r="N4469" t="s">
        <v>48</v>
      </c>
      <c r="O4469" t="s">
        <v>48</v>
      </c>
      <c r="P4469" t="s">
        <v>628</v>
      </c>
      <c r="Q4469" t="s">
        <v>28</v>
      </c>
      <c r="R4469" t="s">
        <v>26</v>
      </c>
      <c r="S4469" t="s">
        <v>207</v>
      </c>
      <c r="T4469">
        <v>59</v>
      </c>
      <c r="U4469">
        <v>0</v>
      </c>
      <c r="V4469">
        <v>-74.074360999999996</v>
      </c>
      <c r="W4469">
        <v>40.813527999999998</v>
      </c>
    </row>
    <row r="4470" spans="1:23" x14ac:dyDescent="0.25">
      <c r="A4470" t="s">
        <v>1344</v>
      </c>
      <c r="B4470">
        <v>90.9</v>
      </c>
      <c r="C4470">
        <v>57.89</v>
      </c>
      <c r="D4470">
        <v>290</v>
      </c>
      <c r="E4470">
        <v>1</v>
      </c>
      <c r="F4470">
        <v>0</v>
      </c>
      <c r="G4470">
        <v>60</v>
      </c>
      <c r="H4470">
        <v>0</v>
      </c>
      <c r="I4470">
        <v>12.74</v>
      </c>
      <c r="J4470">
        <v>-3</v>
      </c>
      <c r="K4470">
        <v>0</v>
      </c>
      <c r="L4470" s="1">
        <v>41217</v>
      </c>
      <c r="M4470" t="s">
        <v>27</v>
      </c>
      <c r="N4470" t="s">
        <v>23</v>
      </c>
      <c r="O4470" t="s">
        <v>23</v>
      </c>
      <c r="P4470" t="s">
        <v>408</v>
      </c>
      <c r="Q4470" t="s">
        <v>28</v>
      </c>
      <c r="R4470" t="s">
        <v>26</v>
      </c>
      <c r="S4470" t="s">
        <v>198</v>
      </c>
      <c r="T4470">
        <v>44</v>
      </c>
      <c r="U4470">
        <v>1</v>
      </c>
      <c r="V4470">
        <v>-86.162806000000003</v>
      </c>
      <c r="W4470">
        <v>39.760055999999999</v>
      </c>
    </row>
    <row r="4471" spans="1:23" x14ac:dyDescent="0.25">
      <c r="A4471" t="s">
        <v>1344</v>
      </c>
      <c r="B4471">
        <v>42.4</v>
      </c>
      <c r="C4471">
        <v>58.97</v>
      </c>
      <c r="D4471">
        <v>217</v>
      </c>
      <c r="E4471">
        <v>0</v>
      </c>
      <c r="F4471">
        <v>3</v>
      </c>
      <c r="G4471">
        <v>49</v>
      </c>
      <c r="H4471">
        <v>0</v>
      </c>
      <c r="I4471">
        <v>16.09</v>
      </c>
      <c r="J4471">
        <v>-34</v>
      </c>
      <c r="K4471">
        <v>0</v>
      </c>
      <c r="L4471" s="1">
        <v>41224</v>
      </c>
      <c r="M4471" t="s">
        <v>22</v>
      </c>
      <c r="N4471" t="s">
        <v>87</v>
      </c>
      <c r="O4471" t="s">
        <v>28</v>
      </c>
      <c r="P4471" t="s">
        <v>1047</v>
      </c>
      <c r="Q4471" t="s">
        <v>28</v>
      </c>
      <c r="R4471" t="s">
        <v>26</v>
      </c>
      <c r="S4471" t="s">
        <v>30</v>
      </c>
      <c r="T4471">
        <v>80</v>
      </c>
      <c r="U4471">
        <v>0</v>
      </c>
      <c r="V4471">
        <v>-80.238889</v>
      </c>
      <c r="W4471">
        <v>25.958055999999999</v>
      </c>
    </row>
    <row r="4472" spans="1:23" x14ac:dyDescent="0.25">
      <c r="A4472" t="s">
        <v>1344</v>
      </c>
      <c r="B4472">
        <v>46.9</v>
      </c>
      <c r="C4472">
        <v>50</v>
      </c>
      <c r="D4472">
        <v>141</v>
      </c>
      <c r="E4472">
        <v>1</v>
      </c>
      <c r="F4472">
        <v>2</v>
      </c>
      <c r="G4472">
        <v>73</v>
      </c>
      <c r="H4472">
        <v>0</v>
      </c>
      <c r="I4472">
        <v>0</v>
      </c>
      <c r="J4472">
        <v>-5</v>
      </c>
      <c r="K4472">
        <v>0</v>
      </c>
      <c r="L4472" s="1">
        <v>41228</v>
      </c>
      <c r="M4472" t="s">
        <v>27</v>
      </c>
      <c r="N4472" t="s">
        <v>42</v>
      </c>
      <c r="O4472" t="s">
        <v>42</v>
      </c>
      <c r="P4472" t="s">
        <v>647</v>
      </c>
      <c r="Q4472" t="s">
        <v>28</v>
      </c>
      <c r="R4472" t="s">
        <v>26</v>
      </c>
      <c r="S4472" t="s">
        <v>54</v>
      </c>
      <c r="T4472">
        <v>36</v>
      </c>
      <c r="U4472">
        <v>0</v>
      </c>
      <c r="V4472">
        <v>-78.787000000000006</v>
      </c>
      <c r="W4472">
        <v>42.774000000000001</v>
      </c>
    </row>
    <row r="4473" spans="1:23" x14ac:dyDescent="0.25">
      <c r="A4473" t="s">
        <v>1344</v>
      </c>
      <c r="B4473">
        <v>97.1</v>
      </c>
      <c r="C4473">
        <v>69.23</v>
      </c>
      <c r="D4473">
        <v>253</v>
      </c>
      <c r="E4473">
        <v>1</v>
      </c>
      <c r="F4473">
        <v>1</v>
      </c>
      <c r="G4473">
        <v>45</v>
      </c>
      <c r="H4473">
        <v>0</v>
      </c>
      <c r="I4473">
        <v>0</v>
      </c>
      <c r="J4473">
        <v>3</v>
      </c>
      <c r="K4473">
        <v>1</v>
      </c>
      <c r="L4473" s="1">
        <v>41238</v>
      </c>
      <c r="M4473" t="s">
        <v>22</v>
      </c>
      <c r="N4473" t="s">
        <v>123</v>
      </c>
      <c r="O4473" t="s">
        <v>28</v>
      </c>
      <c r="P4473" t="s">
        <v>173</v>
      </c>
      <c r="Q4473" t="s">
        <v>28</v>
      </c>
      <c r="R4473" t="s">
        <v>26</v>
      </c>
      <c r="S4473" t="s">
        <v>30</v>
      </c>
      <c r="T4473">
        <v>76</v>
      </c>
      <c r="U4473">
        <v>0</v>
      </c>
      <c r="V4473">
        <v>-80.238889</v>
      </c>
      <c r="W4473">
        <v>25.958055999999999</v>
      </c>
    </row>
    <row r="4474" spans="1:23" x14ac:dyDescent="0.25">
      <c r="A4474" t="s">
        <v>1344</v>
      </c>
      <c r="B4474">
        <v>66.2</v>
      </c>
      <c r="C4474">
        <v>44.83</v>
      </c>
      <c r="D4474">
        <v>186</v>
      </c>
      <c r="E4474">
        <v>0</v>
      </c>
      <c r="F4474">
        <v>0</v>
      </c>
      <c r="G4474">
        <v>62</v>
      </c>
      <c r="H4474">
        <v>0</v>
      </c>
      <c r="I4474">
        <v>14.98</v>
      </c>
      <c r="J4474">
        <v>-7</v>
      </c>
      <c r="K4474">
        <v>0</v>
      </c>
      <c r="L4474" s="1">
        <v>41245</v>
      </c>
      <c r="M4474" t="s">
        <v>22</v>
      </c>
      <c r="N4474" t="s">
        <v>24</v>
      </c>
      <c r="O4474" t="s">
        <v>28</v>
      </c>
      <c r="P4474" t="s">
        <v>326</v>
      </c>
      <c r="Q4474" t="s">
        <v>28</v>
      </c>
      <c r="R4474" t="s">
        <v>26</v>
      </c>
      <c r="S4474" t="s">
        <v>30</v>
      </c>
      <c r="T4474">
        <v>78</v>
      </c>
      <c r="U4474">
        <v>0</v>
      </c>
      <c r="V4474">
        <v>-80.238889</v>
      </c>
      <c r="W4474">
        <v>25.958055999999999</v>
      </c>
    </row>
    <row r="4475" spans="1:23" x14ac:dyDescent="0.25">
      <c r="A4475" t="s">
        <v>1344</v>
      </c>
      <c r="B4475">
        <v>74.099999999999994</v>
      </c>
      <c r="C4475">
        <v>51.52</v>
      </c>
      <c r="D4475">
        <v>150</v>
      </c>
      <c r="E4475">
        <v>1</v>
      </c>
      <c r="F4475">
        <v>0</v>
      </c>
      <c r="G4475">
        <v>41</v>
      </c>
      <c r="H4475">
        <v>0</v>
      </c>
      <c r="I4475">
        <v>0</v>
      </c>
      <c r="J4475">
        <v>-14</v>
      </c>
      <c r="K4475">
        <v>0</v>
      </c>
      <c r="L4475" s="1">
        <v>41252</v>
      </c>
      <c r="M4475" t="s">
        <v>27</v>
      </c>
      <c r="N4475" t="s">
        <v>140</v>
      </c>
      <c r="O4475" t="s">
        <v>140</v>
      </c>
      <c r="P4475" t="s">
        <v>157</v>
      </c>
      <c r="Q4475" t="s">
        <v>28</v>
      </c>
      <c r="R4475" t="s">
        <v>26</v>
      </c>
      <c r="S4475" t="s">
        <v>395</v>
      </c>
      <c r="T4475">
        <v>64</v>
      </c>
      <c r="U4475">
        <v>0</v>
      </c>
      <c r="V4475">
        <v>-122.386111</v>
      </c>
      <c r="W4475">
        <v>37.713611</v>
      </c>
    </row>
    <row r="4476" spans="1:23" x14ac:dyDescent="0.25">
      <c r="A4476" t="s">
        <v>1344</v>
      </c>
      <c r="B4476">
        <v>123.2</v>
      </c>
      <c r="C4476">
        <v>78.569999999999993</v>
      </c>
      <c r="D4476">
        <v>220</v>
      </c>
      <c r="E4476">
        <v>2</v>
      </c>
      <c r="F4476">
        <v>0</v>
      </c>
      <c r="G4476">
        <v>62</v>
      </c>
      <c r="H4476">
        <v>0</v>
      </c>
      <c r="I4476">
        <v>11.43</v>
      </c>
      <c r="J4476">
        <v>21</v>
      </c>
      <c r="K4476">
        <v>1</v>
      </c>
      <c r="L4476" s="1">
        <v>41259</v>
      </c>
      <c r="M4476" t="s">
        <v>22</v>
      </c>
      <c r="N4476" t="s">
        <v>113</v>
      </c>
      <c r="O4476" t="s">
        <v>28</v>
      </c>
      <c r="P4476" t="s">
        <v>133</v>
      </c>
      <c r="Q4476" t="s">
        <v>28</v>
      </c>
      <c r="R4476" t="s">
        <v>26</v>
      </c>
      <c r="S4476" t="s">
        <v>30</v>
      </c>
      <c r="T4476">
        <v>78</v>
      </c>
      <c r="U4476">
        <v>0</v>
      </c>
      <c r="V4476">
        <v>-80.238889</v>
      </c>
      <c r="W4476">
        <v>25.958055999999999</v>
      </c>
    </row>
    <row r="4477" spans="1:23" x14ac:dyDescent="0.25">
      <c r="A4477" t="s">
        <v>1344</v>
      </c>
      <c r="B4477">
        <v>93.7</v>
      </c>
      <c r="C4477">
        <v>52</v>
      </c>
      <c r="D4477">
        <v>130</v>
      </c>
      <c r="E4477">
        <v>2</v>
      </c>
      <c r="F4477">
        <v>0</v>
      </c>
      <c r="G4477">
        <v>44</v>
      </c>
      <c r="H4477">
        <v>0</v>
      </c>
      <c r="I4477">
        <v>8.08</v>
      </c>
      <c r="J4477">
        <v>14</v>
      </c>
      <c r="K4477">
        <v>1</v>
      </c>
      <c r="L4477" s="1">
        <v>41266</v>
      </c>
      <c r="M4477" t="s">
        <v>22</v>
      </c>
      <c r="N4477" t="s">
        <v>42</v>
      </c>
      <c r="O4477" t="s">
        <v>28</v>
      </c>
      <c r="P4477" t="s">
        <v>40</v>
      </c>
      <c r="Q4477" t="s">
        <v>28</v>
      </c>
      <c r="R4477" t="s">
        <v>26</v>
      </c>
      <c r="S4477" t="s">
        <v>30</v>
      </c>
      <c r="T4477">
        <v>72</v>
      </c>
      <c r="U4477">
        <v>0</v>
      </c>
      <c r="V4477">
        <v>-80.238889</v>
      </c>
      <c r="W4477">
        <v>25.958055999999999</v>
      </c>
    </row>
    <row r="4478" spans="1:23" x14ac:dyDescent="0.25">
      <c r="A4478" t="s">
        <v>1344</v>
      </c>
      <c r="B4478">
        <v>65.8</v>
      </c>
      <c r="C4478">
        <v>57.14</v>
      </c>
      <c r="D4478">
        <v>235</v>
      </c>
      <c r="E4478">
        <v>0</v>
      </c>
      <c r="F4478">
        <v>1</v>
      </c>
      <c r="G4478">
        <v>46</v>
      </c>
      <c r="H4478">
        <v>0</v>
      </c>
      <c r="I4478">
        <v>16.09</v>
      </c>
      <c r="J4478">
        <v>-28</v>
      </c>
      <c r="K4478">
        <v>0</v>
      </c>
      <c r="L4478" s="1">
        <v>41273</v>
      </c>
      <c r="M4478" t="s">
        <v>27</v>
      </c>
      <c r="N4478" t="s">
        <v>24</v>
      </c>
      <c r="O4478" t="s">
        <v>24</v>
      </c>
      <c r="P4478" t="s">
        <v>1345</v>
      </c>
      <c r="Q4478" t="s">
        <v>28</v>
      </c>
      <c r="R4478" t="s">
        <v>26</v>
      </c>
      <c r="S4478" t="s">
        <v>66</v>
      </c>
      <c r="T4478">
        <v>28</v>
      </c>
      <c r="U4478">
        <v>0</v>
      </c>
      <c r="V4478">
        <v>-71.263999999999996</v>
      </c>
      <c r="W4478">
        <v>42.091000000000001</v>
      </c>
    </row>
    <row r="4479" spans="1:23" x14ac:dyDescent="0.25">
      <c r="A4479" t="s">
        <v>1344</v>
      </c>
      <c r="B4479">
        <v>82.3</v>
      </c>
      <c r="C4479">
        <v>63.16</v>
      </c>
      <c r="D4479">
        <v>272</v>
      </c>
      <c r="E4479">
        <v>1</v>
      </c>
      <c r="F4479">
        <v>1</v>
      </c>
      <c r="G4479">
        <v>73</v>
      </c>
      <c r="H4479">
        <v>0</v>
      </c>
      <c r="I4479">
        <v>17.21</v>
      </c>
      <c r="J4479">
        <v>13</v>
      </c>
      <c r="K4479">
        <v>1</v>
      </c>
      <c r="L4479" s="1">
        <v>41525</v>
      </c>
      <c r="M4479" t="s">
        <v>27</v>
      </c>
      <c r="N4479" t="s">
        <v>51</v>
      </c>
      <c r="O4479" t="s">
        <v>51</v>
      </c>
      <c r="P4479" t="s">
        <v>432</v>
      </c>
      <c r="Q4479" t="s">
        <v>28</v>
      </c>
      <c r="R4479" t="s">
        <v>26</v>
      </c>
      <c r="S4479" t="s">
        <v>135</v>
      </c>
      <c r="T4479">
        <v>72</v>
      </c>
      <c r="U4479">
        <v>0</v>
      </c>
      <c r="V4479">
        <v>-81.699444</v>
      </c>
      <c r="W4479">
        <v>41.506110999999997</v>
      </c>
    </row>
    <row r="4480" spans="1:23" x14ac:dyDescent="0.25">
      <c r="A4480" t="s">
        <v>1344</v>
      </c>
      <c r="B4480">
        <v>107.4</v>
      </c>
      <c r="C4480">
        <v>67.650000000000006</v>
      </c>
      <c r="D4480">
        <v>319</v>
      </c>
      <c r="E4480">
        <v>1</v>
      </c>
      <c r="F4480">
        <v>0</v>
      </c>
      <c r="G4480">
        <v>44</v>
      </c>
      <c r="H4480">
        <v>0</v>
      </c>
      <c r="I4480">
        <v>9.1999999999999993</v>
      </c>
      <c r="J4480">
        <v>4</v>
      </c>
      <c r="K4480">
        <v>1</v>
      </c>
      <c r="L4480" s="1">
        <v>41532</v>
      </c>
      <c r="M4480" t="s">
        <v>27</v>
      </c>
      <c r="N4480" t="s">
        <v>23</v>
      </c>
      <c r="O4480" t="s">
        <v>23</v>
      </c>
      <c r="P4480" t="s">
        <v>184</v>
      </c>
      <c r="Q4480" t="s">
        <v>28</v>
      </c>
      <c r="R4480" t="s">
        <v>26</v>
      </c>
      <c r="S4480" t="s">
        <v>198</v>
      </c>
      <c r="T4480">
        <v>74</v>
      </c>
      <c r="U4480">
        <v>1</v>
      </c>
      <c r="V4480">
        <v>-86.162806000000003</v>
      </c>
      <c r="W4480">
        <v>39.760055999999999</v>
      </c>
    </row>
    <row r="4481" spans="1:23" x14ac:dyDescent="0.25">
      <c r="A4481" t="s">
        <v>1344</v>
      </c>
      <c r="B4481">
        <v>94.5</v>
      </c>
      <c r="C4481">
        <v>68.569999999999993</v>
      </c>
      <c r="D4481">
        <v>236</v>
      </c>
      <c r="E4481">
        <v>2</v>
      </c>
      <c r="F4481">
        <v>1</v>
      </c>
      <c r="G4481">
        <v>77</v>
      </c>
      <c r="H4481">
        <v>0</v>
      </c>
      <c r="I4481">
        <v>6.96</v>
      </c>
      <c r="J4481">
        <v>4</v>
      </c>
      <c r="K4481">
        <v>1</v>
      </c>
      <c r="L4481" s="1">
        <v>41539</v>
      </c>
      <c r="M4481" t="s">
        <v>22</v>
      </c>
      <c r="N4481" t="s">
        <v>39</v>
      </c>
      <c r="O4481" t="s">
        <v>28</v>
      </c>
      <c r="P4481" t="s">
        <v>572</v>
      </c>
      <c r="Q4481" t="s">
        <v>28</v>
      </c>
      <c r="R4481" t="s">
        <v>26</v>
      </c>
      <c r="S4481" t="s">
        <v>30</v>
      </c>
      <c r="T4481">
        <v>85</v>
      </c>
      <c r="U4481">
        <v>0</v>
      </c>
      <c r="V4481">
        <v>-80.238889</v>
      </c>
      <c r="W4481">
        <v>25.958055999999999</v>
      </c>
    </row>
    <row r="4482" spans="1:23" x14ac:dyDescent="0.25">
      <c r="A4482" t="s">
        <v>1344</v>
      </c>
      <c r="B4482">
        <v>57.9</v>
      </c>
      <c r="C4482">
        <v>62.86</v>
      </c>
      <c r="D4482">
        <v>249</v>
      </c>
      <c r="E4482">
        <v>1</v>
      </c>
      <c r="F4482">
        <v>3</v>
      </c>
      <c r="G4482">
        <v>90</v>
      </c>
      <c r="H4482">
        <v>0</v>
      </c>
      <c r="I4482">
        <v>3.36</v>
      </c>
      <c r="J4482">
        <v>-21</v>
      </c>
      <c r="K4482">
        <v>0</v>
      </c>
      <c r="L4482" s="1">
        <v>41547</v>
      </c>
      <c r="M4482" t="s">
        <v>27</v>
      </c>
      <c r="N4482" t="s">
        <v>46</v>
      </c>
      <c r="O4482" t="s">
        <v>46</v>
      </c>
      <c r="P4482" t="s">
        <v>200</v>
      </c>
      <c r="Q4482" t="s">
        <v>28</v>
      </c>
      <c r="R4482" t="s">
        <v>26</v>
      </c>
      <c r="S4482" t="s">
        <v>201</v>
      </c>
      <c r="T4482">
        <v>75</v>
      </c>
      <c r="U4482">
        <v>1</v>
      </c>
      <c r="V4482">
        <v>-90.811110999999997</v>
      </c>
      <c r="W4482">
        <v>29.950832999999999</v>
      </c>
    </row>
    <row r="4483" spans="1:23" x14ac:dyDescent="0.25">
      <c r="A4483" t="s">
        <v>1344</v>
      </c>
      <c r="B4483">
        <v>86.1</v>
      </c>
      <c r="C4483">
        <v>52.5</v>
      </c>
      <c r="D4483">
        <v>307</v>
      </c>
      <c r="E4483">
        <v>1</v>
      </c>
      <c r="F4483">
        <v>0</v>
      </c>
      <c r="G4483">
        <v>52</v>
      </c>
      <c r="H4483">
        <v>0</v>
      </c>
      <c r="I4483">
        <v>5.84</v>
      </c>
      <c r="J4483">
        <v>-3</v>
      </c>
      <c r="K4483">
        <v>0</v>
      </c>
      <c r="L4483" s="1">
        <v>41553</v>
      </c>
      <c r="M4483" t="s">
        <v>22</v>
      </c>
      <c r="N4483" t="s">
        <v>132</v>
      </c>
      <c r="O4483" t="s">
        <v>28</v>
      </c>
      <c r="P4483" t="s">
        <v>494</v>
      </c>
      <c r="Q4483" t="s">
        <v>28</v>
      </c>
      <c r="R4483" t="s">
        <v>26</v>
      </c>
      <c r="S4483" t="s">
        <v>30</v>
      </c>
      <c r="T4483">
        <v>88</v>
      </c>
      <c r="U4483">
        <v>0</v>
      </c>
      <c r="V4483">
        <v>-80.238889</v>
      </c>
      <c r="W4483">
        <v>25.958055999999999</v>
      </c>
    </row>
    <row r="4484" spans="1:23" x14ac:dyDescent="0.25">
      <c r="A4484" t="s">
        <v>1344</v>
      </c>
      <c r="B4484">
        <v>71.2</v>
      </c>
      <c r="C4484">
        <v>51.35</v>
      </c>
      <c r="D4484">
        <v>194</v>
      </c>
      <c r="E4484">
        <v>3</v>
      </c>
      <c r="F4484">
        <v>2</v>
      </c>
      <c r="G4484">
        <v>59</v>
      </c>
      <c r="H4484">
        <v>0</v>
      </c>
      <c r="I4484">
        <v>4.72</v>
      </c>
      <c r="J4484">
        <v>-2</v>
      </c>
      <c r="K4484">
        <v>0</v>
      </c>
      <c r="L4484" s="1">
        <v>41567</v>
      </c>
      <c r="M4484" t="s">
        <v>22</v>
      </c>
      <c r="N4484" t="s">
        <v>42</v>
      </c>
      <c r="O4484" t="s">
        <v>28</v>
      </c>
      <c r="P4484" t="s">
        <v>378</v>
      </c>
      <c r="Q4484" t="s">
        <v>28</v>
      </c>
      <c r="R4484" t="s">
        <v>26</v>
      </c>
      <c r="S4484" t="s">
        <v>30</v>
      </c>
      <c r="T4484">
        <v>87</v>
      </c>
      <c r="U4484">
        <v>0</v>
      </c>
      <c r="V4484">
        <v>-80.238889</v>
      </c>
      <c r="W4484">
        <v>25.958055999999999</v>
      </c>
    </row>
    <row r="4485" spans="1:23" x14ac:dyDescent="0.25">
      <c r="A4485" t="s">
        <v>1344</v>
      </c>
      <c r="B4485">
        <v>60.8</v>
      </c>
      <c r="C4485">
        <v>52.38</v>
      </c>
      <c r="D4485">
        <v>192</v>
      </c>
      <c r="E4485">
        <v>2</v>
      </c>
      <c r="F4485">
        <v>2</v>
      </c>
      <c r="G4485">
        <v>43</v>
      </c>
      <c r="H4485">
        <v>0</v>
      </c>
      <c r="I4485">
        <v>6.96</v>
      </c>
      <c r="J4485">
        <v>-10</v>
      </c>
      <c r="K4485">
        <v>0</v>
      </c>
      <c r="L4485" s="1">
        <v>41574</v>
      </c>
      <c r="M4485" t="s">
        <v>27</v>
      </c>
      <c r="N4485" t="s">
        <v>24</v>
      </c>
      <c r="O4485" t="s">
        <v>24</v>
      </c>
      <c r="P4485" t="s">
        <v>144</v>
      </c>
      <c r="Q4485" t="s">
        <v>28</v>
      </c>
      <c r="R4485" t="s">
        <v>26</v>
      </c>
      <c r="S4485" t="s">
        <v>66</v>
      </c>
      <c r="T4485">
        <v>55</v>
      </c>
      <c r="U4485">
        <v>0</v>
      </c>
      <c r="V4485">
        <v>-71.263999999999996</v>
      </c>
      <c r="W4485">
        <v>42.091000000000001</v>
      </c>
    </row>
    <row r="4486" spans="1:23" x14ac:dyDescent="0.25">
      <c r="A4486" t="s">
        <v>1344</v>
      </c>
      <c r="B4486">
        <v>92.6</v>
      </c>
      <c r="C4486">
        <v>71.430000000000007</v>
      </c>
      <c r="D4486">
        <v>208</v>
      </c>
      <c r="E4486">
        <v>0</v>
      </c>
      <c r="F4486">
        <v>0</v>
      </c>
      <c r="G4486">
        <v>79</v>
      </c>
      <c r="H4486">
        <v>0</v>
      </c>
      <c r="I4486">
        <v>5.84</v>
      </c>
      <c r="J4486">
        <v>2</v>
      </c>
      <c r="K4486">
        <v>1</v>
      </c>
      <c r="L4486" s="1">
        <v>41578</v>
      </c>
      <c r="M4486" t="s">
        <v>22</v>
      </c>
      <c r="N4486" t="s">
        <v>136</v>
      </c>
      <c r="O4486" t="s">
        <v>28</v>
      </c>
      <c r="P4486" t="s">
        <v>525</v>
      </c>
      <c r="Q4486" t="s">
        <v>28</v>
      </c>
      <c r="R4486" t="s">
        <v>26</v>
      </c>
      <c r="S4486" t="s">
        <v>30</v>
      </c>
      <c r="T4486">
        <v>78</v>
      </c>
      <c r="U4486">
        <v>0</v>
      </c>
      <c r="V4486">
        <v>-80.238889</v>
      </c>
      <c r="W4486">
        <v>25.958055999999999</v>
      </c>
    </row>
    <row r="4487" spans="1:23" x14ac:dyDescent="0.25">
      <c r="A4487" t="s">
        <v>1344</v>
      </c>
      <c r="B4487">
        <v>84.3</v>
      </c>
      <c r="C4487">
        <v>64.290000000000006</v>
      </c>
      <c r="D4487">
        <v>229</v>
      </c>
      <c r="E4487">
        <v>2</v>
      </c>
      <c r="F4487">
        <v>1</v>
      </c>
      <c r="G4487">
        <v>81</v>
      </c>
      <c r="H4487">
        <v>0</v>
      </c>
      <c r="I4487">
        <v>5.84</v>
      </c>
      <c r="J4487">
        <v>-3</v>
      </c>
      <c r="K4487">
        <v>0</v>
      </c>
      <c r="L4487" s="1">
        <v>41589</v>
      </c>
      <c r="M4487" t="s">
        <v>27</v>
      </c>
      <c r="N4487" t="s">
        <v>152</v>
      </c>
      <c r="O4487" t="s">
        <v>152</v>
      </c>
      <c r="P4487" t="s">
        <v>798</v>
      </c>
      <c r="Q4487" t="s">
        <v>28</v>
      </c>
      <c r="R4487" t="s">
        <v>26</v>
      </c>
      <c r="S4487" t="s">
        <v>304</v>
      </c>
      <c r="T4487">
        <v>71</v>
      </c>
      <c r="U4487">
        <v>0</v>
      </c>
      <c r="V4487">
        <v>-82.503332999999998</v>
      </c>
      <c r="W4487">
        <v>27.975833000000002</v>
      </c>
    </row>
    <row r="4488" spans="1:23" x14ac:dyDescent="0.25">
      <c r="A4488" t="s">
        <v>1344</v>
      </c>
      <c r="B4488">
        <v>84</v>
      </c>
      <c r="C4488">
        <v>62.86</v>
      </c>
      <c r="D4488">
        <v>268</v>
      </c>
      <c r="E4488">
        <v>1</v>
      </c>
      <c r="F4488">
        <v>1</v>
      </c>
      <c r="G4488">
        <v>64</v>
      </c>
      <c r="H4488">
        <v>0</v>
      </c>
      <c r="I4488">
        <v>9.1999999999999993</v>
      </c>
      <c r="J4488">
        <v>4</v>
      </c>
      <c r="K4488">
        <v>1</v>
      </c>
      <c r="L4488" s="1">
        <v>41595</v>
      </c>
      <c r="M4488" t="s">
        <v>22</v>
      </c>
      <c r="N4488" t="s">
        <v>31</v>
      </c>
      <c r="O4488" t="s">
        <v>28</v>
      </c>
      <c r="P4488" t="s">
        <v>223</v>
      </c>
      <c r="Q4488" t="s">
        <v>28</v>
      </c>
      <c r="R4488" t="s">
        <v>26</v>
      </c>
      <c r="S4488" t="s">
        <v>30</v>
      </c>
      <c r="T4488">
        <v>78</v>
      </c>
      <c r="U4488">
        <v>0</v>
      </c>
      <c r="V4488">
        <v>-80.238889</v>
      </c>
      <c r="W4488">
        <v>25.958055999999999</v>
      </c>
    </row>
    <row r="4489" spans="1:23" x14ac:dyDescent="0.25">
      <c r="A4489" t="s">
        <v>1344</v>
      </c>
      <c r="B4489">
        <v>86.4</v>
      </c>
      <c r="C4489">
        <v>66.67</v>
      </c>
      <c r="D4489">
        <v>310</v>
      </c>
      <c r="E4489">
        <v>1</v>
      </c>
      <c r="F4489">
        <v>1</v>
      </c>
      <c r="G4489">
        <v>56</v>
      </c>
      <c r="H4489">
        <v>0</v>
      </c>
      <c r="I4489">
        <v>11.43</v>
      </c>
      <c r="J4489">
        <v>-4</v>
      </c>
      <c r="K4489">
        <v>0</v>
      </c>
      <c r="L4489" s="1">
        <v>41602</v>
      </c>
      <c r="M4489" t="s">
        <v>22</v>
      </c>
      <c r="N4489" t="s">
        <v>56</v>
      </c>
      <c r="O4489" t="s">
        <v>28</v>
      </c>
      <c r="P4489" t="s">
        <v>610</v>
      </c>
      <c r="Q4489" t="s">
        <v>28</v>
      </c>
      <c r="R4489" t="s">
        <v>26</v>
      </c>
      <c r="S4489" t="s">
        <v>30</v>
      </c>
      <c r="T4489">
        <v>80</v>
      </c>
      <c r="U4489">
        <v>0</v>
      </c>
      <c r="V4489">
        <v>-80.238889</v>
      </c>
      <c r="W4489">
        <v>25.958055999999999</v>
      </c>
    </row>
    <row r="4490" spans="1:23" x14ac:dyDescent="0.25">
      <c r="A4490" t="s">
        <v>1344</v>
      </c>
      <c r="B4490">
        <v>94.2</v>
      </c>
      <c r="C4490">
        <v>65.12</v>
      </c>
      <c r="D4490">
        <v>331</v>
      </c>
      <c r="E4490">
        <v>2</v>
      </c>
      <c r="F4490">
        <v>1</v>
      </c>
      <c r="G4490">
        <v>48</v>
      </c>
      <c r="H4490">
        <v>0</v>
      </c>
      <c r="I4490">
        <v>3.36</v>
      </c>
      <c r="J4490">
        <v>20</v>
      </c>
      <c r="K4490">
        <v>1</v>
      </c>
      <c r="L4490" s="1">
        <v>41609</v>
      </c>
      <c r="M4490" t="s">
        <v>27</v>
      </c>
      <c r="N4490" t="s">
        <v>48</v>
      </c>
      <c r="O4490" t="s">
        <v>48</v>
      </c>
      <c r="P4490" t="s">
        <v>246</v>
      </c>
      <c r="Q4490" t="s">
        <v>28</v>
      </c>
      <c r="R4490" t="s">
        <v>26</v>
      </c>
      <c r="S4490" t="s">
        <v>207</v>
      </c>
      <c r="T4490">
        <v>49</v>
      </c>
      <c r="U4490">
        <v>0</v>
      </c>
      <c r="V4490">
        <v>-74.074360999999996</v>
      </c>
      <c r="W4490">
        <v>40.813527999999998</v>
      </c>
    </row>
    <row r="4491" spans="1:23" x14ac:dyDescent="0.25">
      <c r="A4491" t="s">
        <v>1344</v>
      </c>
      <c r="B4491">
        <v>95.5</v>
      </c>
      <c r="C4491">
        <v>60.61</v>
      </c>
      <c r="D4491">
        <v>200</v>
      </c>
      <c r="E4491">
        <v>3</v>
      </c>
      <c r="F4491">
        <v>1</v>
      </c>
      <c r="G4491">
        <v>88</v>
      </c>
      <c r="H4491">
        <v>1.2E-2</v>
      </c>
      <c r="I4491">
        <v>6.96</v>
      </c>
      <c r="J4491">
        <v>6</v>
      </c>
      <c r="K4491">
        <v>1</v>
      </c>
      <c r="L4491" s="1">
        <v>41616</v>
      </c>
      <c r="M4491" t="s">
        <v>27</v>
      </c>
      <c r="N4491" t="s">
        <v>62</v>
      </c>
      <c r="O4491" t="s">
        <v>62</v>
      </c>
      <c r="P4491" t="s">
        <v>892</v>
      </c>
      <c r="Q4491" t="s">
        <v>28</v>
      </c>
      <c r="R4491" t="s">
        <v>61</v>
      </c>
      <c r="S4491" t="s">
        <v>64</v>
      </c>
      <c r="T4491">
        <v>25</v>
      </c>
      <c r="U4491">
        <v>0</v>
      </c>
      <c r="V4491">
        <v>-80.015833000000001</v>
      </c>
      <c r="W4491">
        <v>40.446666999999998</v>
      </c>
    </row>
    <row r="4492" spans="1:23" x14ac:dyDescent="0.25">
      <c r="A4492" t="s">
        <v>1344</v>
      </c>
      <c r="B4492">
        <v>120.6</v>
      </c>
      <c r="C4492">
        <v>67.569999999999993</v>
      </c>
      <c r="D4492">
        <v>312</v>
      </c>
      <c r="E4492">
        <v>3</v>
      </c>
      <c r="F4492">
        <v>0</v>
      </c>
      <c r="G4492">
        <v>63</v>
      </c>
      <c r="H4492">
        <v>0</v>
      </c>
      <c r="I4492">
        <v>16.09</v>
      </c>
      <c r="J4492">
        <v>4</v>
      </c>
      <c r="K4492">
        <v>1</v>
      </c>
      <c r="L4492" s="1">
        <v>41623</v>
      </c>
      <c r="M4492" t="s">
        <v>22</v>
      </c>
      <c r="N4492" t="s">
        <v>24</v>
      </c>
      <c r="O4492" t="s">
        <v>28</v>
      </c>
      <c r="P4492" t="s">
        <v>184</v>
      </c>
      <c r="Q4492" t="s">
        <v>28</v>
      </c>
      <c r="R4492" t="s">
        <v>26</v>
      </c>
      <c r="S4492" t="s">
        <v>30</v>
      </c>
      <c r="T4492">
        <v>84</v>
      </c>
      <c r="U4492">
        <v>0</v>
      </c>
      <c r="V4492">
        <v>-80.238889</v>
      </c>
      <c r="W4492">
        <v>25.958055999999999</v>
      </c>
    </row>
    <row r="4493" spans="1:23" x14ac:dyDescent="0.25">
      <c r="A4493" t="s">
        <v>1344</v>
      </c>
      <c r="B4493">
        <v>45.6</v>
      </c>
      <c r="C4493">
        <v>37.04</v>
      </c>
      <c r="D4493">
        <v>82</v>
      </c>
      <c r="E4493">
        <v>0</v>
      </c>
      <c r="F4493">
        <v>0</v>
      </c>
      <c r="G4493">
        <v>96</v>
      </c>
      <c r="H4493">
        <v>5.8999999999999997E-2</v>
      </c>
      <c r="I4493">
        <v>4.72</v>
      </c>
      <c r="J4493">
        <v>-19</v>
      </c>
      <c r="K4493">
        <v>0</v>
      </c>
      <c r="L4493" s="1">
        <v>41630</v>
      </c>
      <c r="M4493" t="s">
        <v>27</v>
      </c>
      <c r="N4493" t="s">
        <v>42</v>
      </c>
      <c r="O4493" t="s">
        <v>42</v>
      </c>
      <c r="P4493" t="s">
        <v>1346</v>
      </c>
      <c r="Q4493" t="s">
        <v>28</v>
      </c>
      <c r="R4493" t="s">
        <v>61</v>
      </c>
      <c r="S4493" t="s">
        <v>54</v>
      </c>
      <c r="T4493">
        <v>38</v>
      </c>
      <c r="U4493">
        <v>0</v>
      </c>
      <c r="V4493">
        <v>-78.787000000000006</v>
      </c>
      <c r="W4493">
        <v>42.774000000000001</v>
      </c>
    </row>
    <row r="4494" spans="1:23" x14ac:dyDescent="0.25">
      <c r="A4494" t="s">
        <v>1344</v>
      </c>
      <c r="B4494">
        <v>42.1</v>
      </c>
      <c r="C4494">
        <v>50</v>
      </c>
      <c r="D4494">
        <v>204</v>
      </c>
      <c r="E4494">
        <v>1</v>
      </c>
      <c r="F4494">
        <v>3</v>
      </c>
      <c r="G4494">
        <v>76</v>
      </c>
      <c r="H4494">
        <v>0</v>
      </c>
      <c r="I4494">
        <v>16.09</v>
      </c>
      <c r="J4494">
        <v>-13</v>
      </c>
      <c r="K4494">
        <v>0</v>
      </c>
      <c r="L4494" s="1">
        <v>41637</v>
      </c>
      <c r="M4494" t="s">
        <v>22</v>
      </c>
      <c r="N4494" t="s">
        <v>48</v>
      </c>
      <c r="O4494" t="s">
        <v>28</v>
      </c>
      <c r="P4494" t="s">
        <v>363</v>
      </c>
      <c r="Q4494" t="s">
        <v>28</v>
      </c>
      <c r="R4494" t="s">
        <v>26</v>
      </c>
      <c r="S4494" t="s">
        <v>30</v>
      </c>
      <c r="T4494">
        <v>79</v>
      </c>
      <c r="U4494">
        <v>0</v>
      </c>
      <c r="V4494">
        <v>-80.238889</v>
      </c>
      <c r="W4494">
        <v>25.958055999999999</v>
      </c>
    </row>
    <row r="4495" spans="1:23" x14ac:dyDescent="0.25">
      <c r="A4495" t="s">
        <v>1344</v>
      </c>
      <c r="B4495">
        <v>79.900000000000006</v>
      </c>
      <c r="C4495">
        <v>56.25</v>
      </c>
      <c r="D4495">
        <v>178</v>
      </c>
      <c r="E4495">
        <v>2</v>
      </c>
      <c r="F4495">
        <v>1</v>
      </c>
      <c r="G4495">
        <v>59</v>
      </c>
      <c r="H4495">
        <v>0</v>
      </c>
      <c r="I4495">
        <v>14.98</v>
      </c>
      <c r="J4495">
        <v>13</v>
      </c>
      <c r="K4495">
        <v>1</v>
      </c>
      <c r="L4495" s="1">
        <v>41889</v>
      </c>
      <c r="M4495" t="s">
        <v>22</v>
      </c>
      <c r="N4495" t="s">
        <v>24</v>
      </c>
      <c r="O4495" t="s">
        <v>28</v>
      </c>
      <c r="P4495" t="s">
        <v>731</v>
      </c>
      <c r="Q4495" t="s">
        <v>28</v>
      </c>
      <c r="R4495" t="s">
        <v>26</v>
      </c>
      <c r="S4495" t="s">
        <v>30</v>
      </c>
      <c r="T4495">
        <v>89</v>
      </c>
      <c r="U4495">
        <v>0</v>
      </c>
      <c r="V4495">
        <v>-80.238889</v>
      </c>
      <c r="W4495">
        <v>25.958055999999999</v>
      </c>
    </row>
    <row r="4496" spans="1:23" x14ac:dyDescent="0.25">
      <c r="A4496" t="s">
        <v>1344</v>
      </c>
      <c r="B4496">
        <v>73.599999999999994</v>
      </c>
      <c r="C4496">
        <v>63.27</v>
      </c>
      <c r="D4496">
        <v>241</v>
      </c>
      <c r="E4496">
        <v>1</v>
      </c>
      <c r="F4496">
        <v>1</v>
      </c>
      <c r="G4496">
        <v>55</v>
      </c>
      <c r="H4496">
        <v>0</v>
      </c>
      <c r="I4496">
        <v>0</v>
      </c>
      <c r="J4496">
        <v>-19</v>
      </c>
      <c r="K4496">
        <v>0</v>
      </c>
      <c r="L4496" s="1">
        <v>41896</v>
      </c>
      <c r="M4496" t="s">
        <v>27</v>
      </c>
      <c r="N4496" t="s">
        <v>42</v>
      </c>
      <c r="O4496" t="s">
        <v>42</v>
      </c>
      <c r="P4496" t="s">
        <v>907</v>
      </c>
      <c r="Q4496" t="s">
        <v>28</v>
      </c>
      <c r="R4496" t="s">
        <v>26</v>
      </c>
      <c r="S4496" t="s">
        <v>54</v>
      </c>
      <c r="T4496">
        <v>58</v>
      </c>
      <c r="U4496">
        <v>0</v>
      </c>
      <c r="V4496">
        <v>-78.787000000000006</v>
      </c>
      <c r="W4496">
        <v>42.774000000000001</v>
      </c>
    </row>
    <row r="4497" spans="1:23" x14ac:dyDescent="0.25">
      <c r="A4497" t="s">
        <v>1344</v>
      </c>
      <c r="B4497">
        <v>70.400000000000006</v>
      </c>
      <c r="C4497">
        <v>48.84</v>
      </c>
      <c r="D4497">
        <v>205</v>
      </c>
      <c r="E4497">
        <v>1</v>
      </c>
      <c r="F4497">
        <v>0</v>
      </c>
      <c r="G4497">
        <v>63</v>
      </c>
      <c r="H4497">
        <v>0</v>
      </c>
      <c r="I4497">
        <v>10.31</v>
      </c>
      <c r="J4497">
        <v>-19</v>
      </c>
      <c r="K4497">
        <v>0</v>
      </c>
      <c r="L4497" s="1">
        <v>41903</v>
      </c>
      <c r="M4497" t="s">
        <v>22</v>
      </c>
      <c r="N4497" t="s">
        <v>68</v>
      </c>
      <c r="O4497" t="s">
        <v>28</v>
      </c>
      <c r="P4497" t="s">
        <v>1347</v>
      </c>
      <c r="Q4497" t="s">
        <v>28</v>
      </c>
      <c r="R4497" t="s">
        <v>26</v>
      </c>
      <c r="S4497" t="s">
        <v>30</v>
      </c>
      <c r="T4497">
        <v>86</v>
      </c>
      <c r="U4497">
        <v>0</v>
      </c>
      <c r="V4497">
        <v>-80.238889</v>
      </c>
      <c r="W4497">
        <v>25.958055999999999</v>
      </c>
    </row>
    <row r="4498" spans="1:23" x14ac:dyDescent="0.25">
      <c r="A4498" t="s">
        <v>1344</v>
      </c>
      <c r="B4498">
        <v>83.3</v>
      </c>
      <c r="C4498">
        <v>64.52</v>
      </c>
      <c r="D4498">
        <v>244</v>
      </c>
      <c r="E4498">
        <v>2</v>
      </c>
      <c r="F4498">
        <v>2</v>
      </c>
      <c r="G4498">
        <v>61</v>
      </c>
      <c r="H4498">
        <v>0</v>
      </c>
      <c r="I4498">
        <v>13.86</v>
      </c>
      <c r="J4498">
        <v>-3</v>
      </c>
      <c r="K4498">
        <v>0</v>
      </c>
      <c r="L4498" s="1">
        <v>41924</v>
      </c>
      <c r="M4498" t="s">
        <v>22</v>
      </c>
      <c r="N4498" t="s">
        <v>73</v>
      </c>
      <c r="O4498" t="s">
        <v>28</v>
      </c>
      <c r="P4498" t="s">
        <v>327</v>
      </c>
      <c r="Q4498" t="s">
        <v>28</v>
      </c>
      <c r="R4498" t="s">
        <v>26</v>
      </c>
      <c r="S4498" t="s">
        <v>30</v>
      </c>
      <c r="T4498">
        <v>87</v>
      </c>
      <c r="U4498">
        <v>0</v>
      </c>
      <c r="V4498">
        <v>-80.238889</v>
      </c>
      <c r="W4498">
        <v>25.958055999999999</v>
      </c>
    </row>
    <row r="4499" spans="1:23" x14ac:dyDescent="0.25">
      <c r="A4499" t="s">
        <v>1344</v>
      </c>
      <c r="B4499">
        <v>123.6</v>
      </c>
      <c r="C4499">
        <v>78.13</v>
      </c>
      <c r="D4499">
        <v>277</v>
      </c>
      <c r="E4499">
        <v>2</v>
      </c>
      <c r="F4499">
        <v>0</v>
      </c>
      <c r="G4499">
        <v>59</v>
      </c>
      <c r="H4499">
        <v>0</v>
      </c>
      <c r="I4499">
        <v>9.1999999999999993</v>
      </c>
      <c r="J4499">
        <v>13</v>
      </c>
      <c r="K4499">
        <v>1</v>
      </c>
      <c r="L4499" s="1">
        <v>41931</v>
      </c>
      <c r="M4499" t="s">
        <v>27</v>
      </c>
      <c r="N4499" t="s">
        <v>77</v>
      </c>
      <c r="O4499" t="s">
        <v>77</v>
      </c>
      <c r="P4499" t="s">
        <v>374</v>
      </c>
      <c r="Q4499" t="s">
        <v>28</v>
      </c>
      <c r="R4499" t="s">
        <v>26</v>
      </c>
      <c r="S4499" t="s">
        <v>215</v>
      </c>
      <c r="T4499">
        <v>54</v>
      </c>
      <c r="U4499">
        <v>0</v>
      </c>
      <c r="V4499">
        <v>-87.616699999999994</v>
      </c>
      <c r="W4499">
        <v>41.862299999999998</v>
      </c>
    </row>
    <row r="4500" spans="1:23" x14ac:dyDescent="0.25">
      <c r="A4500" t="s">
        <v>1344</v>
      </c>
      <c r="B4500">
        <v>73.3</v>
      </c>
      <c r="C4500">
        <v>55.17</v>
      </c>
      <c r="D4500">
        <v>196</v>
      </c>
      <c r="E4500">
        <v>1</v>
      </c>
      <c r="F4500">
        <v>1</v>
      </c>
      <c r="G4500">
        <v>43</v>
      </c>
      <c r="H4500">
        <v>0</v>
      </c>
      <c r="I4500">
        <v>4.72</v>
      </c>
      <c r="J4500">
        <v>14</v>
      </c>
      <c r="K4500">
        <v>1</v>
      </c>
      <c r="L4500" s="1">
        <v>41938</v>
      </c>
      <c r="M4500" t="s">
        <v>27</v>
      </c>
      <c r="N4500" t="s">
        <v>113</v>
      </c>
      <c r="O4500" t="s">
        <v>113</v>
      </c>
      <c r="P4500" t="s">
        <v>114</v>
      </c>
      <c r="Q4500" t="s">
        <v>28</v>
      </c>
      <c r="R4500" t="s">
        <v>26</v>
      </c>
      <c r="S4500" t="s">
        <v>174</v>
      </c>
      <c r="T4500">
        <v>81</v>
      </c>
      <c r="U4500">
        <v>0</v>
      </c>
      <c r="V4500">
        <v>-81.637500000000003</v>
      </c>
      <c r="W4500">
        <v>30.323889000000001</v>
      </c>
    </row>
    <row r="4501" spans="1:23" x14ac:dyDescent="0.25">
      <c r="A4501" t="s">
        <v>1344</v>
      </c>
      <c r="B4501">
        <v>125.6</v>
      </c>
      <c r="C4501">
        <v>70.59</v>
      </c>
      <c r="D4501">
        <v>288</v>
      </c>
      <c r="E4501">
        <v>3</v>
      </c>
      <c r="F4501">
        <v>0</v>
      </c>
      <c r="G4501">
        <v>31</v>
      </c>
      <c r="H4501">
        <v>0</v>
      </c>
      <c r="I4501">
        <v>9.1999999999999993</v>
      </c>
      <c r="J4501">
        <v>37</v>
      </c>
      <c r="K4501">
        <v>1</v>
      </c>
      <c r="L4501" s="1">
        <v>41945</v>
      </c>
      <c r="M4501" t="s">
        <v>22</v>
      </c>
      <c r="N4501" t="s">
        <v>31</v>
      </c>
      <c r="O4501" t="s">
        <v>28</v>
      </c>
      <c r="P4501" t="s">
        <v>617</v>
      </c>
      <c r="Q4501" t="s">
        <v>28</v>
      </c>
      <c r="R4501" t="s">
        <v>26</v>
      </c>
      <c r="S4501" t="s">
        <v>30</v>
      </c>
      <c r="T4501">
        <v>69</v>
      </c>
      <c r="U4501">
        <v>0</v>
      </c>
      <c r="V4501">
        <v>-80.238889</v>
      </c>
      <c r="W4501">
        <v>25.958055999999999</v>
      </c>
    </row>
    <row r="4502" spans="1:23" x14ac:dyDescent="0.25">
      <c r="A4502" t="s">
        <v>1344</v>
      </c>
      <c r="B4502">
        <v>81.8</v>
      </c>
      <c r="C4502">
        <v>71.05</v>
      </c>
      <c r="D4502">
        <v>207</v>
      </c>
      <c r="E4502">
        <v>1</v>
      </c>
      <c r="F4502">
        <v>1</v>
      </c>
      <c r="G4502">
        <v>70</v>
      </c>
      <c r="H4502">
        <v>0</v>
      </c>
      <c r="I4502">
        <v>13.86</v>
      </c>
      <c r="J4502">
        <v>-4</v>
      </c>
      <c r="K4502">
        <v>0</v>
      </c>
      <c r="L4502" s="1">
        <v>41952</v>
      </c>
      <c r="M4502" t="s">
        <v>27</v>
      </c>
      <c r="N4502" t="s">
        <v>83</v>
      </c>
      <c r="O4502" t="s">
        <v>83</v>
      </c>
      <c r="P4502" t="s">
        <v>610</v>
      </c>
      <c r="Q4502" t="s">
        <v>28</v>
      </c>
      <c r="R4502" t="s">
        <v>26</v>
      </c>
      <c r="S4502" t="s">
        <v>85</v>
      </c>
      <c r="T4502">
        <v>43</v>
      </c>
      <c r="U4502">
        <v>1</v>
      </c>
      <c r="V4502">
        <v>-83.045556000000005</v>
      </c>
      <c r="W4502">
        <v>42.34</v>
      </c>
    </row>
    <row r="4503" spans="1:23" x14ac:dyDescent="0.25">
      <c r="A4503" t="s">
        <v>1344</v>
      </c>
      <c r="B4503">
        <v>114.8</v>
      </c>
      <c r="C4503">
        <v>76.47</v>
      </c>
      <c r="D4503">
        <v>240</v>
      </c>
      <c r="E4503">
        <v>2</v>
      </c>
      <c r="F4503">
        <v>0</v>
      </c>
      <c r="G4503">
        <v>81</v>
      </c>
      <c r="H4503">
        <v>0</v>
      </c>
      <c r="I4503">
        <v>0</v>
      </c>
      <c r="J4503">
        <v>13</v>
      </c>
      <c r="K4503">
        <v>1</v>
      </c>
      <c r="L4503" s="1">
        <v>41956</v>
      </c>
      <c r="M4503" t="s">
        <v>22</v>
      </c>
      <c r="N4503" t="s">
        <v>42</v>
      </c>
      <c r="O4503" t="s">
        <v>28</v>
      </c>
      <c r="P4503" t="s">
        <v>965</v>
      </c>
      <c r="Q4503" t="s">
        <v>28</v>
      </c>
      <c r="R4503" t="s">
        <v>26</v>
      </c>
      <c r="S4503" t="s">
        <v>30</v>
      </c>
      <c r="T4503">
        <v>71</v>
      </c>
      <c r="U4503">
        <v>0</v>
      </c>
      <c r="V4503">
        <v>-80.238889</v>
      </c>
      <c r="W4503">
        <v>25.958055999999999</v>
      </c>
    </row>
    <row r="4504" spans="1:23" x14ac:dyDescent="0.25">
      <c r="A4504" t="s">
        <v>1344</v>
      </c>
      <c r="B4504">
        <v>104.9</v>
      </c>
      <c r="C4504">
        <v>72.22</v>
      </c>
      <c r="D4504">
        <v>228</v>
      </c>
      <c r="E4504">
        <v>3</v>
      </c>
      <c r="F4504">
        <v>1</v>
      </c>
      <c r="G4504">
        <v>66</v>
      </c>
      <c r="H4504">
        <v>0</v>
      </c>
      <c r="I4504">
        <v>18.329999999999998</v>
      </c>
      <c r="J4504">
        <v>-3</v>
      </c>
      <c r="K4504">
        <v>0</v>
      </c>
      <c r="L4504" s="1">
        <v>41966</v>
      </c>
      <c r="M4504" t="s">
        <v>27</v>
      </c>
      <c r="N4504" t="s">
        <v>36</v>
      </c>
      <c r="O4504" t="s">
        <v>36</v>
      </c>
      <c r="P4504" t="s">
        <v>1348</v>
      </c>
      <c r="Q4504" t="s">
        <v>28</v>
      </c>
      <c r="R4504" t="s">
        <v>26</v>
      </c>
      <c r="S4504" t="s">
        <v>38</v>
      </c>
      <c r="T4504">
        <v>33</v>
      </c>
      <c r="U4504">
        <v>0</v>
      </c>
      <c r="V4504">
        <v>-105.02</v>
      </c>
      <c r="W4504">
        <v>39.743889000000003</v>
      </c>
    </row>
    <row r="4505" spans="1:23" x14ac:dyDescent="0.25">
      <c r="A4505" t="s">
        <v>1344</v>
      </c>
      <c r="B4505">
        <v>77.7</v>
      </c>
      <c r="C4505">
        <v>71.430000000000007</v>
      </c>
      <c r="D4505">
        <v>235</v>
      </c>
      <c r="E4505">
        <v>0</v>
      </c>
      <c r="F4505">
        <v>1</v>
      </c>
      <c r="G4505">
        <v>68</v>
      </c>
      <c r="H4505">
        <v>0.02</v>
      </c>
      <c r="I4505">
        <v>8.08</v>
      </c>
      <c r="J4505">
        <v>3</v>
      </c>
      <c r="K4505">
        <v>1</v>
      </c>
      <c r="L4505" s="1">
        <v>41974</v>
      </c>
      <c r="M4505" t="s">
        <v>27</v>
      </c>
      <c r="N4505" t="s">
        <v>48</v>
      </c>
      <c r="O4505" t="s">
        <v>48</v>
      </c>
      <c r="P4505" t="s">
        <v>60</v>
      </c>
      <c r="Q4505" t="s">
        <v>28</v>
      </c>
      <c r="R4505" t="s">
        <v>33</v>
      </c>
      <c r="S4505" t="s">
        <v>207</v>
      </c>
      <c r="T4505">
        <v>43</v>
      </c>
      <c r="U4505">
        <v>0</v>
      </c>
      <c r="V4505">
        <v>-74.074360999999996</v>
      </c>
      <c r="W4505">
        <v>40.813527999999998</v>
      </c>
    </row>
    <row r="4506" spans="1:23" x14ac:dyDescent="0.25">
      <c r="A4506" t="s">
        <v>1344</v>
      </c>
      <c r="B4506">
        <v>98.9</v>
      </c>
      <c r="C4506">
        <v>69.7</v>
      </c>
      <c r="D4506">
        <v>227</v>
      </c>
      <c r="E4506">
        <v>1</v>
      </c>
      <c r="F4506">
        <v>0</v>
      </c>
      <c r="G4506">
        <v>67</v>
      </c>
      <c r="H4506">
        <v>0</v>
      </c>
      <c r="I4506">
        <v>13.86</v>
      </c>
      <c r="J4506">
        <v>-15</v>
      </c>
      <c r="K4506">
        <v>0</v>
      </c>
      <c r="L4506" s="1">
        <v>41980</v>
      </c>
      <c r="M4506" t="s">
        <v>22</v>
      </c>
      <c r="N4506" t="s">
        <v>132</v>
      </c>
      <c r="O4506" t="s">
        <v>28</v>
      </c>
      <c r="P4506" t="s">
        <v>243</v>
      </c>
      <c r="Q4506" t="s">
        <v>28</v>
      </c>
      <c r="R4506" t="s">
        <v>26</v>
      </c>
      <c r="S4506" t="s">
        <v>30</v>
      </c>
      <c r="T4506">
        <v>77</v>
      </c>
      <c r="U4506">
        <v>0</v>
      </c>
      <c r="V4506">
        <v>-80.238889</v>
      </c>
      <c r="W4506">
        <v>25.958055999999999</v>
      </c>
    </row>
    <row r="4507" spans="1:23" x14ac:dyDescent="0.25">
      <c r="A4507" t="s">
        <v>1344</v>
      </c>
      <c r="B4507">
        <v>73.5</v>
      </c>
      <c r="C4507">
        <v>61.7</v>
      </c>
      <c r="D4507">
        <v>346</v>
      </c>
      <c r="E4507">
        <v>1</v>
      </c>
      <c r="F4507">
        <v>2</v>
      </c>
      <c r="G4507">
        <v>53</v>
      </c>
      <c r="H4507">
        <v>0</v>
      </c>
      <c r="I4507">
        <v>8.08</v>
      </c>
      <c r="J4507">
        <v>-28</v>
      </c>
      <c r="K4507">
        <v>0</v>
      </c>
      <c r="L4507" s="1">
        <v>41987</v>
      </c>
      <c r="M4507" t="s">
        <v>27</v>
      </c>
      <c r="N4507" t="s">
        <v>24</v>
      </c>
      <c r="O4507" t="s">
        <v>24</v>
      </c>
      <c r="P4507" t="s">
        <v>1349</v>
      </c>
      <c r="Q4507" t="s">
        <v>28</v>
      </c>
      <c r="R4507" t="s">
        <v>26</v>
      </c>
      <c r="S4507" t="s">
        <v>66</v>
      </c>
      <c r="T4507">
        <v>44</v>
      </c>
      <c r="U4507">
        <v>0</v>
      </c>
      <c r="V4507">
        <v>-71.263999999999996</v>
      </c>
      <c r="W4507">
        <v>42.091000000000001</v>
      </c>
    </row>
    <row r="4508" spans="1:23" x14ac:dyDescent="0.25">
      <c r="A4508" t="s">
        <v>1344</v>
      </c>
      <c r="B4508">
        <v>118.7</v>
      </c>
      <c r="C4508">
        <v>74.47</v>
      </c>
      <c r="D4508">
        <v>396</v>
      </c>
      <c r="E4508">
        <v>4</v>
      </c>
      <c r="F4508">
        <v>1</v>
      </c>
      <c r="G4508">
        <v>58</v>
      </c>
      <c r="H4508">
        <v>0</v>
      </c>
      <c r="I4508">
        <v>9.1999999999999993</v>
      </c>
      <c r="J4508">
        <v>2</v>
      </c>
      <c r="K4508">
        <v>1</v>
      </c>
      <c r="L4508" s="1">
        <v>41994</v>
      </c>
      <c r="M4508" t="s">
        <v>22</v>
      </c>
      <c r="N4508" t="s">
        <v>82</v>
      </c>
      <c r="O4508" t="s">
        <v>28</v>
      </c>
      <c r="P4508" t="s">
        <v>1301</v>
      </c>
      <c r="Q4508" t="s">
        <v>28</v>
      </c>
      <c r="R4508" t="s">
        <v>26</v>
      </c>
      <c r="S4508" t="s">
        <v>30</v>
      </c>
      <c r="T4508">
        <v>78</v>
      </c>
      <c r="U4508">
        <v>0</v>
      </c>
      <c r="V4508">
        <v>-80.238889</v>
      </c>
      <c r="W4508">
        <v>25.958055999999999</v>
      </c>
    </row>
    <row r="4509" spans="1:23" x14ac:dyDescent="0.25">
      <c r="A4509" t="s">
        <v>1344</v>
      </c>
      <c r="B4509">
        <v>87.4</v>
      </c>
      <c r="C4509">
        <v>58.97</v>
      </c>
      <c r="D4509">
        <v>259</v>
      </c>
      <c r="E4509">
        <v>1</v>
      </c>
      <c r="F4509">
        <v>0</v>
      </c>
      <c r="G4509">
        <v>59</v>
      </c>
      <c r="H4509">
        <v>0</v>
      </c>
      <c r="I4509">
        <v>11.43</v>
      </c>
      <c r="J4509">
        <v>-13</v>
      </c>
      <c r="K4509">
        <v>0</v>
      </c>
      <c r="L4509" s="1">
        <v>42001</v>
      </c>
      <c r="M4509" t="s">
        <v>22</v>
      </c>
      <c r="N4509" t="s">
        <v>48</v>
      </c>
      <c r="O4509" t="s">
        <v>28</v>
      </c>
      <c r="P4509" t="s">
        <v>1350</v>
      </c>
      <c r="Q4509" t="s">
        <v>28</v>
      </c>
      <c r="R4509" t="s">
        <v>26</v>
      </c>
      <c r="S4509" t="s">
        <v>30</v>
      </c>
      <c r="T4509">
        <v>81</v>
      </c>
      <c r="U4509">
        <v>0</v>
      </c>
      <c r="V4509">
        <v>-80.238889</v>
      </c>
      <c r="W4509">
        <v>25.958055999999999</v>
      </c>
    </row>
    <row r="4510" spans="1:23" x14ac:dyDescent="0.25">
      <c r="A4510" t="s">
        <v>1344</v>
      </c>
      <c r="B4510">
        <v>93.5</v>
      </c>
      <c r="C4510">
        <v>64.709999999999994</v>
      </c>
      <c r="D4510">
        <v>226</v>
      </c>
      <c r="E4510">
        <v>1</v>
      </c>
      <c r="F4510">
        <v>0</v>
      </c>
      <c r="G4510">
        <v>49</v>
      </c>
      <c r="H4510">
        <v>0</v>
      </c>
      <c r="I4510">
        <v>4.72</v>
      </c>
      <c r="J4510">
        <v>7</v>
      </c>
      <c r="K4510">
        <v>1</v>
      </c>
      <c r="L4510" s="1">
        <v>42260</v>
      </c>
      <c r="M4510" t="s">
        <v>27</v>
      </c>
      <c r="N4510" t="s">
        <v>97</v>
      </c>
      <c r="O4510" t="s">
        <v>97</v>
      </c>
      <c r="P4510" t="s">
        <v>191</v>
      </c>
      <c r="Q4510" t="s">
        <v>28</v>
      </c>
      <c r="R4510" t="s">
        <v>26</v>
      </c>
      <c r="S4510" t="s">
        <v>99</v>
      </c>
      <c r="T4510">
        <v>70</v>
      </c>
      <c r="U4510">
        <v>0</v>
      </c>
      <c r="V4510">
        <v>-76.864444000000006</v>
      </c>
      <c r="W4510">
        <v>38.907778</v>
      </c>
    </row>
    <row r="4511" spans="1:23" x14ac:dyDescent="0.25">
      <c r="A4511" t="s">
        <v>1344</v>
      </c>
      <c r="B4511">
        <v>108</v>
      </c>
      <c r="C4511">
        <v>68.180000000000007</v>
      </c>
      <c r="D4511">
        <v>359</v>
      </c>
      <c r="E4511">
        <v>2</v>
      </c>
      <c r="F4511">
        <v>0</v>
      </c>
      <c r="G4511">
        <v>48</v>
      </c>
      <c r="H4511">
        <v>0</v>
      </c>
      <c r="I4511">
        <v>8.08</v>
      </c>
      <c r="J4511">
        <v>-3</v>
      </c>
      <c r="K4511">
        <v>0</v>
      </c>
      <c r="L4511" s="1">
        <v>42267</v>
      </c>
      <c r="M4511" t="s">
        <v>27</v>
      </c>
      <c r="N4511" t="s">
        <v>113</v>
      </c>
      <c r="O4511" t="s">
        <v>113</v>
      </c>
      <c r="P4511" t="s">
        <v>408</v>
      </c>
      <c r="Q4511" t="s">
        <v>28</v>
      </c>
      <c r="R4511" t="s">
        <v>26</v>
      </c>
      <c r="S4511" t="s">
        <v>174</v>
      </c>
      <c r="T4511">
        <v>86</v>
      </c>
      <c r="U4511">
        <v>0</v>
      </c>
      <c r="V4511">
        <v>-81.637500000000003</v>
      </c>
      <c r="W4511">
        <v>30.323889000000001</v>
      </c>
    </row>
    <row r="4512" spans="1:23" x14ac:dyDescent="0.25">
      <c r="A4512" t="s">
        <v>1344</v>
      </c>
      <c r="B4512">
        <v>59.7</v>
      </c>
      <c r="C4512">
        <v>53.06</v>
      </c>
      <c r="D4512">
        <v>297</v>
      </c>
      <c r="E4512">
        <v>2</v>
      </c>
      <c r="F4512">
        <v>3</v>
      </c>
      <c r="G4512">
        <v>77</v>
      </c>
      <c r="H4512">
        <v>3.1E-2</v>
      </c>
      <c r="I4512">
        <v>13.86</v>
      </c>
      <c r="J4512">
        <v>-27</v>
      </c>
      <c r="K4512">
        <v>0</v>
      </c>
      <c r="L4512" s="1">
        <v>42274</v>
      </c>
      <c r="M4512" t="s">
        <v>22</v>
      </c>
      <c r="N4512" t="s">
        <v>42</v>
      </c>
      <c r="O4512" t="s">
        <v>28</v>
      </c>
      <c r="P4512" t="s">
        <v>261</v>
      </c>
      <c r="Q4512" t="s">
        <v>28</v>
      </c>
      <c r="R4512" t="s">
        <v>33</v>
      </c>
      <c r="S4512" t="s">
        <v>30</v>
      </c>
      <c r="T4512">
        <v>80</v>
      </c>
      <c r="U4512">
        <v>0</v>
      </c>
      <c r="V4512">
        <v>-80.238889</v>
      </c>
      <c r="W4512">
        <v>25.958055999999999</v>
      </c>
    </row>
    <row r="4513" spans="1:23" x14ac:dyDescent="0.25">
      <c r="A4513" t="s">
        <v>1344</v>
      </c>
      <c r="B4513">
        <v>97.8</v>
      </c>
      <c r="C4513">
        <v>75.86</v>
      </c>
      <c r="D4513">
        <v>266</v>
      </c>
      <c r="E4513">
        <v>2</v>
      </c>
      <c r="F4513">
        <v>2</v>
      </c>
      <c r="G4513">
        <v>28</v>
      </c>
      <c r="H4513">
        <v>0</v>
      </c>
      <c r="I4513">
        <v>6.96</v>
      </c>
      <c r="J4513">
        <v>28</v>
      </c>
      <c r="K4513">
        <v>1</v>
      </c>
      <c r="L4513" s="1">
        <v>42295</v>
      </c>
      <c r="M4513" t="s">
        <v>27</v>
      </c>
      <c r="N4513" t="s">
        <v>87</v>
      </c>
      <c r="O4513" t="s">
        <v>87</v>
      </c>
      <c r="P4513" t="s">
        <v>332</v>
      </c>
      <c r="Q4513" t="s">
        <v>28</v>
      </c>
      <c r="R4513" t="s">
        <v>26</v>
      </c>
      <c r="S4513" t="s">
        <v>89</v>
      </c>
      <c r="T4513">
        <v>60</v>
      </c>
      <c r="U4513">
        <v>0</v>
      </c>
      <c r="V4513">
        <v>-86.771388999999999</v>
      </c>
      <c r="W4513">
        <v>36.166389000000002</v>
      </c>
    </row>
    <row r="4514" spans="1:23" x14ac:dyDescent="0.25">
      <c r="A4514" t="s">
        <v>1344</v>
      </c>
      <c r="B4514">
        <v>158.30000000000001</v>
      </c>
      <c r="C4514">
        <v>94.74</v>
      </c>
      <c r="D4514">
        <v>282</v>
      </c>
      <c r="E4514">
        <v>4</v>
      </c>
      <c r="F4514">
        <v>0</v>
      </c>
      <c r="G4514">
        <v>61</v>
      </c>
      <c r="H4514">
        <v>0</v>
      </c>
      <c r="I4514">
        <v>13.86</v>
      </c>
      <c r="J4514">
        <v>18</v>
      </c>
      <c r="K4514">
        <v>1</v>
      </c>
      <c r="L4514" s="1">
        <v>42302</v>
      </c>
      <c r="M4514" t="s">
        <v>22</v>
      </c>
      <c r="N4514" t="s">
        <v>109</v>
      </c>
      <c r="O4514" t="s">
        <v>28</v>
      </c>
      <c r="P4514" t="s">
        <v>1351</v>
      </c>
      <c r="Q4514" t="s">
        <v>28</v>
      </c>
      <c r="R4514" t="s">
        <v>26</v>
      </c>
      <c r="S4514" t="s">
        <v>30</v>
      </c>
      <c r="T4514">
        <v>82</v>
      </c>
      <c r="U4514">
        <v>0</v>
      </c>
      <c r="V4514">
        <v>-80.238889</v>
      </c>
      <c r="W4514">
        <v>25.958055999999999</v>
      </c>
    </row>
    <row r="4515" spans="1:23" x14ac:dyDescent="0.25">
      <c r="A4515" t="s">
        <v>1344</v>
      </c>
      <c r="B4515">
        <v>64.599999999999994</v>
      </c>
      <c r="C4515">
        <v>63.64</v>
      </c>
      <c r="D4515">
        <v>300</v>
      </c>
      <c r="E4515">
        <v>0</v>
      </c>
      <c r="F4515">
        <v>2</v>
      </c>
      <c r="G4515">
        <v>34</v>
      </c>
      <c r="H4515">
        <v>0</v>
      </c>
      <c r="I4515">
        <v>11.43</v>
      </c>
      <c r="J4515">
        <v>-29</v>
      </c>
      <c r="K4515">
        <v>0</v>
      </c>
      <c r="L4515" s="1">
        <v>42306</v>
      </c>
      <c r="M4515" t="s">
        <v>27</v>
      </c>
      <c r="N4515" t="s">
        <v>24</v>
      </c>
      <c r="O4515" t="s">
        <v>24</v>
      </c>
      <c r="P4515" t="s">
        <v>1150</v>
      </c>
      <c r="Q4515" t="s">
        <v>28</v>
      </c>
      <c r="R4515" t="s">
        <v>26</v>
      </c>
      <c r="S4515" t="s">
        <v>66</v>
      </c>
      <c r="T4515">
        <v>59</v>
      </c>
      <c r="U4515">
        <v>0</v>
      </c>
      <c r="V4515">
        <v>-71.263999999999996</v>
      </c>
      <c r="W4515">
        <v>42.091000000000001</v>
      </c>
    </row>
    <row r="4516" spans="1:23" x14ac:dyDescent="0.25">
      <c r="A4516" t="s">
        <v>1344</v>
      </c>
      <c r="B4516">
        <v>100.5</v>
      </c>
      <c r="C4516">
        <v>74.290000000000006</v>
      </c>
      <c r="D4516">
        <v>307</v>
      </c>
      <c r="E4516">
        <v>0</v>
      </c>
      <c r="F4516">
        <v>0</v>
      </c>
      <c r="G4516">
        <v>54</v>
      </c>
      <c r="H4516">
        <v>0</v>
      </c>
      <c r="I4516">
        <v>9.1999999999999993</v>
      </c>
      <c r="J4516">
        <v>-16</v>
      </c>
      <c r="K4516">
        <v>0</v>
      </c>
      <c r="L4516" s="1">
        <v>42316</v>
      </c>
      <c r="M4516" t="s">
        <v>27</v>
      </c>
      <c r="N4516" t="s">
        <v>42</v>
      </c>
      <c r="O4516" t="s">
        <v>42</v>
      </c>
      <c r="P4516" t="s">
        <v>1352</v>
      </c>
      <c r="Q4516" t="s">
        <v>28</v>
      </c>
      <c r="R4516" t="s">
        <v>26</v>
      </c>
      <c r="S4516" t="s">
        <v>54</v>
      </c>
      <c r="T4516">
        <v>49</v>
      </c>
      <c r="U4516">
        <v>0</v>
      </c>
      <c r="V4516">
        <v>-78.787000000000006</v>
      </c>
      <c r="W4516">
        <v>42.774000000000001</v>
      </c>
    </row>
    <row r="4517" spans="1:23" x14ac:dyDescent="0.25">
      <c r="A4517" t="s">
        <v>1344</v>
      </c>
      <c r="B4517">
        <v>94.3</v>
      </c>
      <c r="C4517">
        <v>58.33</v>
      </c>
      <c r="D4517">
        <v>217</v>
      </c>
      <c r="E4517">
        <v>2</v>
      </c>
      <c r="F4517">
        <v>0</v>
      </c>
      <c r="G4517">
        <v>31</v>
      </c>
      <c r="H4517">
        <v>0</v>
      </c>
      <c r="I4517">
        <v>12.74</v>
      </c>
      <c r="J4517">
        <v>1</v>
      </c>
      <c r="K4517">
        <v>1</v>
      </c>
      <c r="L4517" s="1">
        <v>42323</v>
      </c>
      <c r="M4517" t="s">
        <v>27</v>
      </c>
      <c r="N4517" t="s">
        <v>93</v>
      </c>
      <c r="O4517" t="s">
        <v>93</v>
      </c>
      <c r="P4517" t="s">
        <v>686</v>
      </c>
      <c r="Q4517" t="s">
        <v>28</v>
      </c>
      <c r="R4517" t="s">
        <v>26</v>
      </c>
      <c r="S4517" t="s">
        <v>95</v>
      </c>
      <c r="T4517">
        <v>61</v>
      </c>
      <c r="U4517">
        <v>0</v>
      </c>
      <c r="V4517">
        <v>-75.167500000000004</v>
      </c>
      <c r="W4517">
        <v>39.900832999999999</v>
      </c>
    </row>
    <row r="4518" spans="1:23" x14ac:dyDescent="0.25">
      <c r="A4518" t="s">
        <v>1344</v>
      </c>
      <c r="B4518">
        <v>90.3</v>
      </c>
      <c r="C4518">
        <v>54.17</v>
      </c>
      <c r="D4518">
        <v>188</v>
      </c>
      <c r="E4518">
        <v>2</v>
      </c>
      <c r="F4518">
        <v>1</v>
      </c>
      <c r="G4518">
        <v>91</v>
      </c>
      <c r="H4518">
        <v>0.28000000000000003</v>
      </c>
      <c r="I4518">
        <v>10.31</v>
      </c>
      <c r="J4518">
        <v>-10</v>
      </c>
      <c r="K4518">
        <v>0</v>
      </c>
      <c r="L4518" s="1">
        <v>42330</v>
      </c>
      <c r="M4518" t="s">
        <v>22</v>
      </c>
      <c r="N4518" t="s">
        <v>107</v>
      </c>
      <c r="O4518" t="s">
        <v>28</v>
      </c>
      <c r="P4518" t="s">
        <v>537</v>
      </c>
      <c r="Q4518" t="s">
        <v>28</v>
      </c>
      <c r="R4518" t="s">
        <v>103</v>
      </c>
      <c r="S4518" t="s">
        <v>30</v>
      </c>
      <c r="T4518">
        <v>78</v>
      </c>
      <c r="U4518">
        <v>0</v>
      </c>
      <c r="V4518">
        <v>-80.238889</v>
      </c>
      <c r="W4518">
        <v>25.958055999999999</v>
      </c>
    </row>
    <row r="4519" spans="1:23" x14ac:dyDescent="0.25">
      <c r="A4519" t="s">
        <v>1344</v>
      </c>
      <c r="B4519">
        <v>84.8</v>
      </c>
      <c r="C4519">
        <v>56.9</v>
      </c>
      <c r="D4519">
        <v>351</v>
      </c>
      <c r="E4519">
        <v>3</v>
      </c>
      <c r="F4519">
        <v>1</v>
      </c>
      <c r="G4519">
        <v>33</v>
      </c>
      <c r="H4519">
        <v>0</v>
      </c>
      <c r="I4519">
        <v>5.84</v>
      </c>
      <c r="J4519">
        <v>-18</v>
      </c>
      <c r="K4519">
        <v>0</v>
      </c>
      <c r="L4519" s="1">
        <v>42337</v>
      </c>
      <c r="M4519" t="s">
        <v>27</v>
      </c>
      <c r="N4519" t="s">
        <v>48</v>
      </c>
      <c r="O4519" t="s">
        <v>48</v>
      </c>
      <c r="P4519" t="s">
        <v>890</v>
      </c>
      <c r="Q4519" t="s">
        <v>28</v>
      </c>
      <c r="R4519" t="s">
        <v>26</v>
      </c>
      <c r="S4519" t="s">
        <v>207</v>
      </c>
      <c r="T4519">
        <v>48</v>
      </c>
      <c r="U4519">
        <v>0</v>
      </c>
      <c r="V4519">
        <v>-74.074360999999996</v>
      </c>
      <c r="W4519">
        <v>40.813527999999998</v>
      </c>
    </row>
    <row r="4520" spans="1:23" x14ac:dyDescent="0.25">
      <c r="A4520" t="s">
        <v>1344</v>
      </c>
      <c r="B4520">
        <v>78</v>
      </c>
      <c r="C4520">
        <v>47.37</v>
      </c>
      <c r="D4520">
        <v>86</v>
      </c>
      <c r="E4520">
        <v>1</v>
      </c>
      <c r="F4520">
        <v>0</v>
      </c>
      <c r="G4520">
        <v>65</v>
      </c>
      <c r="H4520">
        <v>0</v>
      </c>
      <c r="I4520">
        <v>16.09</v>
      </c>
      <c r="J4520">
        <v>2</v>
      </c>
      <c r="K4520">
        <v>1</v>
      </c>
      <c r="L4520" s="1">
        <v>42344</v>
      </c>
      <c r="M4520" t="s">
        <v>22</v>
      </c>
      <c r="N4520" t="s">
        <v>132</v>
      </c>
      <c r="O4520" t="s">
        <v>28</v>
      </c>
      <c r="P4520" t="s">
        <v>1353</v>
      </c>
      <c r="Q4520" t="s">
        <v>28</v>
      </c>
      <c r="R4520" t="s">
        <v>26</v>
      </c>
      <c r="S4520" t="s">
        <v>30</v>
      </c>
      <c r="T4520">
        <v>81</v>
      </c>
      <c r="U4520">
        <v>0</v>
      </c>
      <c r="V4520">
        <v>-80.238889</v>
      </c>
      <c r="W4520">
        <v>25.958055999999999</v>
      </c>
    </row>
    <row r="4521" spans="1:23" x14ac:dyDescent="0.25">
      <c r="A4521" t="s">
        <v>1344</v>
      </c>
      <c r="B4521">
        <v>85</v>
      </c>
      <c r="C4521">
        <v>60.98</v>
      </c>
      <c r="D4521">
        <v>236</v>
      </c>
      <c r="E4521">
        <v>1</v>
      </c>
      <c r="F4521">
        <v>0</v>
      </c>
      <c r="G4521">
        <v>82</v>
      </c>
      <c r="H4521">
        <v>0</v>
      </c>
      <c r="I4521">
        <v>0</v>
      </c>
      <c r="J4521">
        <v>-7</v>
      </c>
      <c r="K4521">
        <v>0</v>
      </c>
      <c r="L4521" s="1">
        <v>42352</v>
      </c>
      <c r="M4521" t="s">
        <v>22</v>
      </c>
      <c r="N4521" t="s">
        <v>101</v>
      </c>
      <c r="O4521" t="s">
        <v>28</v>
      </c>
      <c r="P4521" t="s">
        <v>290</v>
      </c>
      <c r="Q4521" t="s">
        <v>28</v>
      </c>
      <c r="R4521" t="s">
        <v>26</v>
      </c>
      <c r="S4521" t="s">
        <v>30</v>
      </c>
      <c r="T4521">
        <v>75</v>
      </c>
      <c r="U4521">
        <v>0</v>
      </c>
      <c r="V4521">
        <v>-80.238889</v>
      </c>
      <c r="W4521">
        <v>25.958055999999999</v>
      </c>
    </row>
    <row r="4522" spans="1:23" x14ac:dyDescent="0.25">
      <c r="A4522" t="s">
        <v>1344</v>
      </c>
      <c r="B4522">
        <v>77.599999999999994</v>
      </c>
      <c r="C4522">
        <v>58.82</v>
      </c>
      <c r="D4522">
        <v>216</v>
      </c>
      <c r="E4522">
        <v>0</v>
      </c>
      <c r="F4522">
        <v>0</v>
      </c>
      <c r="G4522">
        <v>44</v>
      </c>
      <c r="H4522">
        <v>0</v>
      </c>
      <c r="I4522">
        <v>9.1999999999999993</v>
      </c>
      <c r="J4522">
        <v>-16</v>
      </c>
      <c r="K4522">
        <v>0</v>
      </c>
      <c r="L4522" s="1">
        <v>42358</v>
      </c>
      <c r="M4522" t="s">
        <v>27</v>
      </c>
      <c r="N4522" t="s">
        <v>31</v>
      </c>
      <c r="O4522" t="s">
        <v>31</v>
      </c>
      <c r="P4522" t="s">
        <v>460</v>
      </c>
      <c r="Q4522" t="s">
        <v>28</v>
      </c>
      <c r="R4522" t="s">
        <v>26</v>
      </c>
      <c r="S4522" t="s">
        <v>71</v>
      </c>
      <c r="T4522">
        <v>61</v>
      </c>
      <c r="U4522">
        <v>0</v>
      </c>
      <c r="V4522">
        <v>-117.119444</v>
      </c>
      <c r="W4522">
        <v>32.783056000000002</v>
      </c>
    </row>
    <row r="4523" spans="1:23" x14ac:dyDescent="0.25">
      <c r="A4523" t="s">
        <v>1344</v>
      </c>
      <c r="B4523">
        <v>84.2</v>
      </c>
      <c r="C4523">
        <v>68.42</v>
      </c>
      <c r="D4523">
        <v>329</v>
      </c>
      <c r="E4523">
        <v>0</v>
      </c>
      <c r="F4523">
        <v>1</v>
      </c>
      <c r="G4523">
        <v>65</v>
      </c>
      <c r="H4523">
        <v>0</v>
      </c>
      <c r="I4523">
        <v>16.09</v>
      </c>
      <c r="J4523">
        <v>-6</v>
      </c>
      <c r="K4523">
        <v>0</v>
      </c>
      <c r="L4523" s="1">
        <v>42365</v>
      </c>
      <c r="M4523" t="s">
        <v>22</v>
      </c>
      <c r="N4523" t="s">
        <v>23</v>
      </c>
      <c r="O4523" t="s">
        <v>28</v>
      </c>
      <c r="P4523" t="s">
        <v>702</v>
      </c>
      <c r="Q4523" t="s">
        <v>28</v>
      </c>
      <c r="R4523" t="s">
        <v>26</v>
      </c>
      <c r="S4523" t="s">
        <v>30</v>
      </c>
      <c r="T4523">
        <v>81</v>
      </c>
      <c r="U4523">
        <v>0</v>
      </c>
      <c r="V4523">
        <v>-80.238889</v>
      </c>
      <c r="W4523">
        <v>25.958055999999999</v>
      </c>
    </row>
    <row r="4524" spans="1:23" x14ac:dyDescent="0.25">
      <c r="A4524" t="s">
        <v>1344</v>
      </c>
      <c r="B4524">
        <v>112.8</v>
      </c>
      <c r="C4524">
        <v>65.790000000000006</v>
      </c>
      <c r="D4524">
        <v>350</v>
      </c>
      <c r="E4524">
        <v>2</v>
      </c>
      <c r="F4524">
        <v>0</v>
      </c>
      <c r="G4524">
        <v>69</v>
      </c>
      <c r="H4524">
        <v>0</v>
      </c>
      <c r="I4524">
        <v>5.84</v>
      </c>
      <c r="J4524">
        <v>10</v>
      </c>
      <c r="K4524">
        <v>1</v>
      </c>
      <c r="L4524" s="1">
        <v>42372</v>
      </c>
      <c r="M4524" t="s">
        <v>22</v>
      </c>
      <c r="N4524" t="s">
        <v>24</v>
      </c>
      <c r="O4524" t="s">
        <v>28</v>
      </c>
      <c r="P4524" t="s">
        <v>162</v>
      </c>
      <c r="Q4524" t="s">
        <v>28</v>
      </c>
      <c r="R4524" t="s">
        <v>26</v>
      </c>
      <c r="S4524" t="s">
        <v>30</v>
      </c>
      <c r="T4524">
        <v>79</v>
      </c>
      <c r="U4524">
        <v>0</v>
      </c>
      <c r="V4524">
        <v>-80.238889</v>
      </c>
      <c r="W4524">
        <v>25.958055999999999</v>
      </c>
    </row>
    <row r="4525" spans="1:23" x14ac:dyDescent="0.25">
      <c r="A4525" t="s">
        <v>1344</v>
      </c>
      <c r="B4525">
        <v>74.8</v>
      </c>
      <c r="C4525">
        <v>55.17</v>
      </c>
      <c r="D4525">
        <v>186</v>
      </c>
      <c r="E4525">
        <v>0</v>
      </c>
      <c r="F4525">
        <v>0</v>
      </c>
      <c r="G4525">
        <v>46</v>
      </c>
      <c r="I4525">
        <v>6.96</v>
      </c>
      <c r="J4525">
        <v>-2</v>
      </c>
      <c r="K4525">
        <v>0</v>
      </c>
      <c r="L4525" s="1">
        <v>42624</v>
      </c>
      <c r="M4525" t="s">
        <v>27</v>
      </c>
      <c r="N4525" t="s">
        <v>123</v>
      </c>
      <c r="O4525" t="s">
        <v>123</v>
      </c>
      <c r="P4525" t="s">
        <v>1196</v>
      </c>
      <c r="Q4525" t="s">
        <v>28</v>
      </c>
      <c r="S4525" t="s">
        <v>236</v>
      </c>
      <c r="T4525">
        <v>68</v>
      </c>
      <c r="U4525">
        <v>0</v>
      </c>
      <c r="V4525">
        <v>-122.33159999999999</v>
      </c>
      <c r="W4525">
        <v>47.595199999999998</v>
      </c>
    </row>
    <row r="4526" spans="1:23" x14ac:dyDescent="0.25">
      <c r="A4526" t="s">
        <v>1344</v>
      </c>
      <c r="B4526">
        <v>93.5</v>
      </c>
      <c r="C4526">
        <v>71.11</v>
      </c>
      <c r="D4526">
        <v>387</v>
      </c>
      <c r="E4526">
        <v>2</v>
      </c>
      <c r="F4526">
        <v>2</v>
      </c>
      <c r="G4526">
        <v>67</v>
      </c>
      <c r="H4526">
        <v>0</v>
      </c>
      <c r="I4526">
        <v>11.43</v>
      </c>
      <c r="J4526">
        <v>-7</v>
      </c>
      <c r="K4526">
        <v>0</v>
      </c>
      <c r="L4526" s="1">
        <v>42631</v>
      </c>
      <c r="M4526" t="s">
        <v>27</v>
      </c>
      <c r="N4526" t="s">
        <v>24</v>
      </c>
      <c r="O4526" t="s">
        <v>24</v>
      </c>
      <c r="P4526" t="s">
        <v>290</v>
      </c>
      <c r="Q4526" t="s">
        <v>28</v>
      </c>
      <c r="R4526" t="s">
        <v>26</v>
      </c>
      <c r="S4526" t="s">
        <v>66</v>
      </c>
      <c r="T4526">
        <v>80</v>
      </c>
      <c r="U4526">
        <v>0</v>
      </c>
      <c r="V4526">
        <v>-71.263999999999996</v>
      </c>
      <c r="W4526">
        <v>42.091000000000001</v>
      </c>
    </row>
    <row r="4527" spans="1:23" x14ac:dyDescent="0.25">
      <c r="A4527" t="s">
        <v>1344</v>
      </c>
      <c r="B4527">
        <v>93.9</v>
      </c>
      <c r="C4527">
        <v>64.099999999999994</v>
      </c>
      <c r="D4527">
        <v>319</v>
      </c>
      <c r="E4527">
        <v>3</v>
      </c>
      <c r="F4527">
        <v>2</v>
      </c>
      <c r="G4527">
        <v>61</v>
      </c>
      <c r="H4527">
        <v>0</v>
      </c>
      <c r="I4527">
        <v>5.84</v>
      </c>
      <c r="J4527">
        <v>6</v>
      </c>
      <c r="K4527">
        <v>1</v>
      </c>
      <c r="L4527" s="1">
        <v>42638</v>
      </c>
      <c r="M4527" t="s">
        <v>22</v>
      </c>
      <c r="N4527" t="s">
        <v>51</v>
      </c>
      <c r="O4527" t="s">
        <v>28</v>
      </c>
      <c r="P4527" t="s">
        <v>561</v>
      </c>
      <c r="Q4527" t="s">
        <v>28</v>
      </c>
      <c r="R4527" t="s">
        <v>26</v>
      </c>
      <c r="S4527" t="s">
        <v>30</v>
      </c>
      <c r="T4527">
        <v>85</v>
      </c>
      <c r="U4527">
        <v>0</v>
      </c>
      <c r="V4527">
        <v>-80.238889</v>
      </c>
      <c r="W4527">
        <v>25.958055999999999</v>
      </c>
    </row>
    <row r="4528" spans="1:23" x14ac:dyDescent="0.25">
      <c r="A4528" t="s">
        <v>1344</v>
      </c>
      <c r="B4528">
        <v>80.2</v>
      </c>
      <c r="C4528">
        <v>60</v>
      </c>
      <c r="D4528">
        <v>189</v>
      </c>
      <c r="E4528">
        <v>1</v>
      </c>
      <c r="F4528">
        <v>1</v>
      </c>
      <c r="G4528">
        <v>100</v>
      </c>
      <c r="H4528">
        <v>1.2E-2</v>
      </c>
      <c r="I4528">
        <v>3.36</v>
      </c>
      <c r="J4528">
        <v>-15</v>
      </c>
      <c r="K4528">
        <v>0</v>
      </c>
      <c r="L4528" s="1">
        <v>42642</v>
      </c>
      <c r="M4528" t="s">
        <v>27</v>
      </c>
      <c r="N4528" t="s">
        <v>136</v>
      </c>
      <c r="O4528" t="s">
        <v>136</v>
      </c>
      <c r="P4528" t="s">
        <v>601</v>
      </c>
      <c r="Q4528" t="s">
        <v>28</v>
      </c>
      <c r="R4528" t="s">
        <v>33</v>
      </c>
      <c r="S4528" t="s">
        <v>161</v>
      </c>
      <c r="T4528">
        <v>58</v>
      </c>
      <c r="U4528">
        <v>0</v>
      </c>
      <c r="V4528">
        <v>-84.516000000000005</v>
      </c>
      <c r="W4528">
        <v>39.094999999999999</v>
      </c>
    </row>
    <row r="4529" spans="1:23" x14ac:dyDescent="0.25">
      <c r="A4529" t="s">
        <v>1344</v>
      </c>
      <c r="B4529">
        <v>62.3</v>
      </c>
      <c r="C4529">
        <v>66.67</v>
      </c>
      <c r="D4529">
        <v>191</v>
      </c>
      <c r="E4529">
        <v>0</v>
      </c>
      <c r="F4529">
        <v>2</v>
      </c>
      <c r="G4529">
        <v>54</v>
      </c>
      <c r="H4529">
        <v>0</v>
      </c>
      <c r="I4529">
        <v>16.09</v>
      </c>
      <c r="J4529">
        <v>-13</v>
      </c>
      <c r="K4529">
        <v>0</v>
      </c>
      <c r="L4529" s="1">
        <v>42652</v>
      </c>
      <c r="M4529" t="s">
        <v>22</v>
      </c>
      <c r="N4529" t="s">
        <v>87</v>
      </c>
      <c r="O4529" t="s">
        <v>28</v>
      </c>
      <c r="P4529" t="s">
        <v>90</v>
      </c>
      <c r="Q4529" t="s">
        <v>28</v>
      </c>
      <c r="R4529" t="s">
        <v>26</v>
      </c>
      <c r="S4529" t="s">
        <v>30</v>
      </c>
      <c r="T4529">
        <v>88</v>
      </c>
      <c r="U4529">
        <v>0</v>
      </c>
      <c r="V4529">
        <v>-80.238889</v>
      </c>
      <c r="W4529">
        <v>25.958055999999999</v>
      </c>
    </row>
    <row r="4530" spans="1:23" x14ac:dyDescent="0.25">
      <c r="A4530" t="s">
        <v>1344</v>
      </c>
      <c r="B4530">
        <v>97.4</v>
      </c>
      <c r="C4530">
        <v>75</v>
      </c>
      <c r="D4530">
        <v>252</v>
      </c>
      <c r="E4530">
        <v>0</v>
      </c>
      <c r="F4530">
        <v>0</v>
      </c>
      <c r="G4530">
        <v>72</v>
      </c>
      <c r="H4530">
        <v>1.2E-2</v>
      </c>
      <c r="I4530">
        <v>17.21</v>
      </c>
      <c r="J4530">
        <v>15</v>
      </c>
      <c r="K4530">
        <v>1</v>
      </c>
      <c r="L4530" s="1">
        <v>42659</v>
      </c>
      <c r="M4530" t="s">
        <v>22</v>
      </c>
      <c r="N4530" t="s">
        <v>62</v>
      </c>
      <c r="O4530" t="s">
        <v>28</v>
      </c>
      <c r="P4530" t="s">
        <v>1319</v>
      </c>
      <c r="Q4530" t="s">
        <v>28</v>
      </c>
      <c r="R4530" t="s">
        <v>33</v>
      </c>
      <c r="S4530" t="s">
        <v>30</v>
      </c>
      <c r="T4530">
        <v>84</v>
      </c>
      <c r="U4530">
        <v>0</v>
      </c>
      <c r="V4530">
        <v>-80.238889</v>
      </c>
      <c r="W4530">
        <v>25.958055999999999</v>
      </c>
    </row>
    <row r="4531" spans="1:23" x14ac:dyDescent="0.25">
      <c r="A4531" t="s">
        <v>1344</v>
      </c>
      <c r="B4531">
        <v>99.4</v>
      </c>
      <c r="C4531">
        <v>60</v>
      </c>
      <c r="D4531">
        <v>204</v>
      </c>
      <c r="E4531">
        <v>1</v>
      </c>
      <c r="F4531">
        <v>0</v>
      </c>
      <c r="G4531">
        <v>45</v>
      </c>
      <c r="H4531">
        <v>0</v>
      </c>
      <c r="I4531">
        <v>11.43</v>
      </c>
      <c r="J4531">
        <v>3</v>
      </c>
      <c r="K4531">
        <v>1</v>
      </c>
      <c r="L4531" s="1">
        <v>42666</v>
      </c>
      <c r="M4531" t="s">
        <v>22</v>
      </c>
      <c r="N4531" t="s">
        <v>42</v>
      </c>
      <c r="O4531" t="s">
        <v>28</v>
      </c>
      <c r="P4531" t="s">
        <v>523</v>
      </c>
      <c r="Q4531" t="s">
        <v>28</v>
      </c>
      <c r="R4531" t="s">
        <v>26</v>
      </c>
      <c r="S4531" t="s">
        <v>30</v>
      </c>
      <c r="T4531">
        <v>81</v>
      </c>
      <c r="U4531">
        <v>0</v>
      </c>
      <c r="V4531">
        <v>-80.238889</v>
      </c>
      <c r="W4531">
        <v>25.958055999999999</v>
      </c>
    </row>
    <row r="4532" spans="1:23" x14ac:dyDescent="0.25">
      <c r="A4532" t="s">
        <v>1344</v>
      </c>
      <c r="B4532">
        <v>86.8</v>
      </c>
      <c r="C4532">
        <v>60.71</v>
      </c>
      <c r="D4532">
        <v>149</v>
      </c>
      <c r="E4532">
        <v>1</v>
      </c>
      <c r="F4532">
        <v>0</v>
      </c>
      <c r="G4532">
        <v>60</v>
      </c>
      <c r="H4532">
        <v>0</v>
      </c>
      <c r="I4532">
        <v>16.09</v>
      </c>
      <c r="J4532">
        <v>4</v>
      </c>
      <c r="K4532">
        <v>1</v>
      </c>
      <c r="L4532" s="1">
        <v>42680</v>
      </c>
      <c r="M4532" t="s">
        <v>22</v>
      </c>
      <c r="N4532" t="s">
        <v>48</v>
      </c>
      <c r="O4532" t="s">
        <v>28</v>
      </c>
      <c r="P4532" t="s">
        <v>572</v>
      </c>
      <c r="Q4532" t="s">
        <v>28</v>
      </c>
      <c r="R4532" t="s">
        <v>26</v>
      </c>
      <c r="S4532" t="s">
        <v>30</v>
      </c>
      <c r="T4532">
        <v>80</v>
      </c>
      <c r="U4532">
        <v>0</v>
      </c>
      <c r="V4532">
        <v>-80.238889</v>
      </c>
      <c r="W4532">
        <v>25.958055999999999</v>
      </c>
    </row>
    <row r="4533" spans="1:23" x14ac:dyDescent="0.25">
      <c r="A4533" t="s">
        <v>1344</v>
      </c>
      <c r="B4533">
        <v>130.6</v>
      </c>
      <c r="C4533">
        <v>70.83</v>
      </c>
      <c r="D4533">
        <v>240</v>
      </c>
      <c r="E4533">
        <v>2</v>
      </c>
      <c r="F4533">
        <v>0</v>
      </c>
      <c r="G4533">
        <v>28</v>
      </c>
      <c r="H4533">
        <v>0</v>
      </c>
      <c r="I4533">
        <v>12.74</v>
      </c>
      <c r="J4533">
        <v>7</v>
      </c>
      <c r="K4533">
        <v>1</v>
      </c>
      <c r="L4533" s="1">
        <v>42687</v>
      </c>
      <c r="M4533" t="s">
        <v>27</v>
      </c>
      <c r="N4533" t="s">
        <v>31</v>
      </c>
      <c r="O4533" t="s">
        <v>31</v>
      </c>
      <c r="P4533" t="s">
        <v>227</v>
      </c>
      <c r="Q4533" t="s">
        <v>28</v>
      </c>
      <c r="R4533" t="s">
        <v>26</v>
      </c>
      <c r="S4533" t="s">
        <v>71</v>
      </c>
      <c r="T4533">
        <v>81</v>
      </c>
      <c r="U4533">
        <v>0</v>
      </c>
      <c r="V4533">
        <v>-117.119444</v>
      </c>
      <c r="W4533">
        <v>32.783056000000002</v>
      </c>
    </row>
    <row r="4534" spans="1:23" x14ac:dyDescent="0.25">
      <c r="A4534" t="s">
        <v>1344</v>
      </c>
      <c r="B4534">
        <v>89.3</v>
      </c>
      <c r="C4534">
        <v>70.59</v>
      </c>
      <c r="D4534">
        <v>172</v>
      </c>
      <c r="E4534">
        <v>2</v>
      </c>
      <c r="F4534">
        <v>1</v>
      </c>
      <c r="G4534">
        <v>93</v>
      </c>
      <c r="H4534">
        <v>0.02</v>
      </c>
      <c r="I4534">
        <v>4.72</v>
      </c>
      <c r="J4534">
        <v>4</v>
      </c>
      <c r="K4534">
        <v>1</v>
      </c>
      <c r="L4534" s="1">
        <v>42694</v>
      </c>
      <c r="M4534" t="s">
        <v>27</v>
      </c>
      <c r="N4534" t="s">
        <v>294</v>
      </c>
      <c r="O4534" t="s">
        <v>294</v>
      </c>
      <c r="P4534" t="s">
        <v>889</v>
      </c>
      <c r="Q4534" t="s">
        <v>28</v>
      </c>
      <c r="R4534" t="s">
        <v>33</v>
      </c>
      <c r="S4534" t="s">
        <v>480</v>
      </c>
      <c r="T4534">
        <v>59</v>
      </c>
      <c r="U4534">
        <v>0</v>
      </c>
      <c r="V4534">
        <v>-118.287778</v>
      </c>
      <c r="W4534">
        <v>34.014167</v>
      </c>
    </row>
    <row r="4535" spans="1:23" x14ac:dyDescent="0.25">
      <c r="A4535" t="s">
        <v>1344</v>
      </c>
      <c r="B4535">
        <v>130.6</v>
      </c>
      <c r="C4535">
        <v>66.67</v>
      </c>
      <c r="D4535">
        <v>285</v>
      </c>
      <c r="E4535">
        <v>3</v>
      </c>
      <c r="F4535">
        <v>0</v>
      </c>
      <c r="G4535">
        <v>40</v>
      </c>
      <c r="H4535">
        <v>0</v>
      </c>
      <c r="I4535">
        <v>17.21</v>
      </c>
      <c r="J4535">
        <v>7</v>
      </c>
      <c r="K4535">
        <v>1</v>
      </c>
      <c r="L4535" s="1">
        <v>42701</v>
      </c>
      <c r="M4535" t="s">
        <v>22</v>
      </c>
      <c r="N4535" t="s">
        <v>140</v>
      </c>
      <c r="O4535" t="s">
        <v>28</v>
      </c>
      <c r="P4535" t="s">
        <v>227</v>
      </c>
      <c r="Q4535" t="s">
        <v>28</v>
      </c>
      <c r="R4535" t="s">
        <v>26</v>
      </c>
      <c r="S4535" t="s">
        <v>30</v>
      </c>
      <c r="T4535">
        <v>80</v>
      </c>
      <c r="U4535">
        <v>0</v>
      </c>
      <c r="V4535">
        <v>-80.238889</v>
      </c>
      <c r="W4535">
        <v>25.958055999999999</v>
      </c>
    </row>
    <row r="4536" spans="1:23" x14ac:dyDescent="0.25">
      <c r="A4536" t="s">
        <v>1344</v>
      </c>
      <c r="B4536">
        <v>63.1</v>
      </c>
      <c r="C4536">
        <v>72.5</v>
      </c>
      <c r="D4536">
        <v>226</v>
      </c>
      <c r="E4536">
        <v>1</v>
      </c>
      <c r="F4536">
        <v>3</v>
      </c>
      <c r="G4536">
        <v>48</v>
      </c>
      <c r="H4536">
        <v>0</v>
      </c>
      <c r="I4536">
        <v>8.08</v>
      </c>
      <c r="J4536">
        <v>-32</v>
      </c>
      <c r="K4536">
        <v>0</v>
      </c>
      <c r="L4536" s="1">
        <v>42708</v>
      </c>
      <c r="M4536" t="s">
        <v>27</v>
      </c>
      <c r="N4536" t="s">
        <v>132</v>
      </c>
      <c r="O4536" t="s">
        <v>132</v>
      </c>
      <c r="P4536" t="s">
        <v>1354</v>
      </c>
      <c r="Q4536" t="s">
        <v>28</v>
      </c>
      <c r="R4536" t="s">
        <v>26</v>
      </c>
      <c r="S4536" t="s">
        <v>186</v>
      </c>
      <c r="T4536">
        <v>47</v>
      </c>
      <c r="U4536">
        <v>0</v>
      </c>
      <c r="V4536">
        <v>-76.622777999999997</v>
      </c>
      <c r="W4536">
        <v>39.278055999999999</v>
      </c>
    </row>
    <row r="4537" spans="1:23" x14ac:dyDescent="0.25">
      <c r="A4537" t="s">
        <v>1344</v>
      </c>
      <c r="B4537">
        <v>124</v>
      </c>
      <c r="C4537">
        <v>75</v>
      </c>
      <c r="D4537">
        <v>195</v>
      </c>
      <c r="E4537">
        <v>3</v>
      </c>
      <c r="F4537">
        <v>1</v>
      </c>
      <c r="G4537">
        <v>79</v>
      </c>
      <c r="H4537">
        <v>0.106</v>
      </c>
      <c r="I4537">
        <v>16.09</v>
      </c>
      <c r="J4537">
        <v>3</v>
      </c>
      <c r="K4537">
        <v>1</v>
      </c>
      <c r="L4537" s="1">
        <v>42715</v>
      </c>
      <c r="M4537" t="s">
        <v>22</v>
      </c>
      <c r="N4537" t="s">
        <v>119</v>
      </c>
      <c r="O4537" t="s">
        <v>28</v>
      </c>
      <c r="P4537" t="s">
        <v>419</v>
      </c>
      <c r="Q4537" t="s">
        <v>28</v>
      </c>
      <c r="R4537" t="s">
        <v>103</v>
      </c>
      <c r="S4537" t="s">
        <v>30</v>
      </c>
      <c r="T4537">
        <v>74</v>
      </c>
      <c r="U4537">
        <v>0</v>
      </c>
      <c r="V4537">
        <v>-80.238889</v>
      </c>
      <c r="W4537">
        <v>25.958055999999999</v>
      </c>
    </row>
    <row r="4538" spans="1:23" x14ac:dyDescent="0.25">
      <c r="A4538" t="s">
        <v>1344</v>
      </c>
      <c r="B4538">
        <v>89.9</v>
      </c>
      <c r="C4538">
        <v>71.430000000000007</v>
      </c>
      <c r="D4538">
        <v>230</v>
      </c>
      <c r="E4538">
        <v>2</v>
      </c>
      <c r="F4538">
        <v>2</v>
      </c>
      <c r="G4538">
        <v>63</v>
      </c>
      <c r="H4538">
        <v>0</v>
      </c>
      <c r="I4538">
        <v>6.96</v>
      </c>
      <c r="J4538">
        <v>7</v>
      </c>
      <c r="K4538">
        <v>1</v>
      </c>
      <c r="L4538" s="1">
        <v>43352</v>
      </c>
      <c r="M4538" t="s">
        <v>22</v>
      </c>
      <c r="N4538" t="s">
        <v>87</v>
      </c>
      <c r="O4538" t="s">
        <v>28</v>
      </c>
      <c r="P4538" t="s">
        <v>286</v>
      </c>
      <c r="Q4538" t="s">
        <v>28</v>
      </c>
      <c r="R4538" t="s">
        <v>26</v>
      </c>
      <c r="S4538" t="s">
        <v>30</v>
      </c>
      <c r="T4538">
        <v>83</v>
      </c>
      <c r="U4538">
        <v>0</v>
      </c>
      <c r="V4538">
        <v>-80.238889</v>
      </c>
      <c r="W4538">
        <v>25.958055999999999</v>
      </c>
    </row>
    <row r="4539" spans="1:23" x14ac:dyDescent="0.25">
      <c r="A4539" t="s">
        <v>1344</v>
      </c>
      <c r="B4539">
        <v>123.1</v>
      </c>
      <c r="C4539">
        <v>73.91</v>
      </c>
      <c r="D4539">
        <v>168</v>
      </c>
      <c r="E4539">
        <v>2</v>
      </c>
      <c r="F4539">
        <v>0</v>
      </c>
      <c r="G4539">
        <v>53</v>
      </c>
      <c r="H4539">
        <v>0</v>
      </c>
      <c r="I4539">
        <v>0</v>
      </c>
      <c r="J4539">
        <v>8</v>
      </c>
      <c r="K4539">
        <v>1</v>
      </c>
      <c r="L4539" s="1">
        <v>43359</v>
      </c>
      <c r="M4539" t="s">
        <v>27</v>
      </c>
      <c r="N4539" t="s">
        <v>48</v>
      </c>
      <c r="O4539" t="s">
        <v>48</v>
      </c>
      <c r="P4539" t="s">
        <v>84</v>
      </c>
      <c r="Q4539" t="s">
        <v>28</v>
      </c>
      <c r="R4539" t="s">
        <v>26</v>
      </c>
      <c r="S4539" t="s">
        <v>207</v>
      </c>
      <c r="T4539">
        <v>86</v>
      </c>
      <c r="U4539">
        <v>0</v>
      </c>
      <c r="V4539">
        <v>-74.074360999999996</v>
      </c>
      <c r="W4539">
        <v>40.813527999999998</v>
      </c>
    </row>
    <row r="4540" spans="1:23" x14ac:dyDescent="0.25">
      <c r="A4540" t="s">
        <v>1344</v>
      </c>
      <c r="B4540">
        <v>155.30000000000001</v>
      </c>
      <c r="C4540">
        <v>73.91</v>
      </c>
      <c r="D4540">
        <v>289</v>
      </c>
      <c r="E4540">
        <v>3</v>
      </c>
      <c r="F4540">
        <v>0</v>
      </c>
      <c r="G4540">
        <v>59</v>
      </c>
      <c r="H4540">
        <v>0</v>
      </c>
      <c r="I4540">
        <v>10.31</v>
      </c>
      <c r="J4540">
        <v>8</v>
      </c>
      <c r="K4540">
        <v>1</v>
      </c>
      <c r="L4540" s="1">
        <v>43366</v>
      </c>
      <c r="M4540" t="s">
        <v>22</v>
      </c>
      <c r="N4540" t="s">
        <v>59</v>
      </c>
      <c r="O4540" t="s">
        <v>28</v>
      </c>
      <c r="P4540" t="s">
        <v>375</v>
      </c>
      <c r="Q4540" t="s">
        <v>28</v>
      </c>
      <c r="R4540" t="s">
        <v>26</v>
      </c>
      <c r="S4540" t="s">
        <v>30</v>
      </c>
      <c r="T4540">
        <v>90</v>
      </c>
      <c r="U4540">
        <v>0</v>
      </c>
      <c r="V4540">
        <v>-80.238889</v>
      </c>
      <c r="W4540">
        <v>25.958055999999999</v>
      </c>
    </row>
    <row r="4541" spans="1:23" x14ac:dyDescent="0.25">
      <c r="A4541" t="s">
        <v>1344</v>
      </c>
      <c r="B4541">
        <v>47.9</v>
      </c>
      <c r="C4541">
        <v>55</v>
      </c>
      <c r="D4541">
        <v>100</v>
      </c>
      <c r="E4541">
        <v>0</v>
      </c>
      <c r="F4541">
        <v>1</v>
      </c>
      <c r="G4541">
        <v>42</v>
      </c>
      <c r="H4541">
        <v>0</v>
      </c>
      <c r="I4541">
        <v>9.1999999999999993</v>
      </c>
      <c r="J4541">
        <v>-31</v>
      </c>
      <c r="K4541">
        <v>0</v>
      </c>
      <c r="L4541" s="1">
        <v>43373</v>
      </c>
      <c r="M4541" t="s">
        <v>27</v>
      </c>
      <c r="N4541" t="s">
        <v>24</v>
      </c>
      <c r="O4541" t="s">
        <v>24</v>
      </c>
      <c r="P4541" t="s">
        <v>1355</v>
      </c>
      <c r="Q4541" t="s">
        <v>28</v>
      </c>
      <c r="R4541" t="s">
        <v>26</v>
      </c>
      <c r="S4541" t="s">
        <v>66</v>
      </c>
      <c r="T4541">
        <v>67</v>
      </c>
      <c r="U4541">
        <v>0</v>
      </c>
      <c r="V4541">
        <v>-71.263999999999996</v>
      </c>
      <c r="W4541">
        <v>42.091000000000001</v>
      </c>
    </row>
    <row r="4542" spans="1:23" x14ac:dyDescent="0.25">
      <c r="A4542" t="s">
        <v>1344</v>
      </c>
      <c r="B4542">
        <v>57.4</v>
      </c>
      <c r="C4542">
        <v>57.14</v>
      </c>
      <c r="D4542">
        <v>185</v>
      </c>
      <c r="E4542">
        <v>1</v>
      </c>
      <c r="F4542">
        <v>2</v>
      </c>
      <c r="G4542">
        <v>65</v>
      </c>
      <c r="H4542">
        <v>0</v>
      </c>
      <c r="I4542">
        <v>0</v>
      </c>
      <c r="J4542">
        <v>-10</v>
      </c>
      <c r="K4542">
        <v>0</v>
      </c>
      <c r="L4542" s="1">
        <v>43380</v>
      </c>
      <c r="M4542" t="s">
        <v>27</v>
      </c>
      <c r="N4542" t="s">
        <v>136</v>
      </c>
      <c r="O4542" t="s">
        <v>136</v>
      </c>
      <c r="P4542" t="s">
        <v>144</v>
      </c>
      <c r="Q4542" t="s">
        <v>28</v>
      </c>
      <c r="R4542" t="s">
        <v>26</v>
      </c>
      <c r="S4542" t="s">
        <v>161</v>
      </c>
      <c r="T4542">
        <v>86</v>
      </c>
      <c r="U4542">
        <v>0</v>
      </c>
      <c r="V4542">
        <v>-84.516000000000005</v>
      </c>
      <c r="W4542">
        <v>39.094999999999999</v>
      </c>
    </row>
    <row r="4543" spans="1:23" x14ac:dyDescent="0.25">
      <c r="A4543" t="s">
        <v>1344</v>
      </c>
      <c r="B4543">
        <v>119.4</v>
      </c>
      <c r="C4543">
        <v>68</v>
      </c>
      <c r="D4543">
        <v>204</v>
      </c>
      <c r="E4543">
        <v>2</v>
      </c>
      <c r="F4543">
        <v>0</v>
      </c>
      <c r="G4543">
        <v>64</v>
      </c>
      <c r="H4543">
        <v>0</v>
      </c>
      <c r="I4543">
        <v>17.21</v>
      </c>
      <c r="J4543">
        <v>-3</v>
      </c>
      <c r="K4543">
        <v>0</v>
      </c>
      <c r="L4543" s="1">
        <v>43429</v>
      </c>
      <c r="M4543" t="s">
        <v>27</v>
      </c>
      <c r="N4543" t="s">
        <v>23</v>
      </c>
      <c r="O4543" t="s">
        <v>23</v>
      </c>
      <c r="P4543" t="s">
        <v>327</v>
      </c>
      <c r="Q4543" t="s">
        <v>28</v>
      </c>
      <c r="R4543" t="s">
        <v>26</v>
      </c>
      <c r="S4543" t="s">
        <v>198</v>
      </c>
      <c r="T4543">
        <v>54</v>
      </c>
      <c r="U4543">
        <v>1</v>
      </c>
      <c r="V4543">
        <v>-86.162806000000003</v>
      </c>
      <c r="W4543">
        <v>39.760055999999999</v>
      </c>
    </row>
    <row r="4544" spans="1:23" x14ac:dyDescent="0.25">
      <c r="A4544" t="s">
        <v>1344</v>
      </c>
      <c r="B4544">
        <v>103.6</v>
      </c>
      <c r="C4544">
        <v>66.67</v>
      </c>
      <c r="D4544">
        <v>137</v>
      </c>
      <c r="E4544">
        <v>3</v>
      </c>
      <c r="F4544">
        <v>1</v>
      </c>
      <c r="G4544">
        <v>65</v>
      </c>
      <c r="H4544">
        <v>0</v>
      </c>
      <c r="I4544">
        <v>13.86</v>
      </c>
      <c r="J4544">
        <v>4</v>
      </c>
      <c r="K4544">
        <v>1</v>
      </c>
      <c r="L4544" s="1">
        <v>43436</v>
      </c>
      <c r="M4544" t="s">
        <v>22</v>
      </c>
      <c r="N4544" t="s">
        <v>42</v>
      </c>
      <c r="O4544" t="s">
        <v>28</v>
      </c>
      <c r="P4544" t="s">
        <v>894</v>
      </c>
      <c r="Q4544" t="s">
        <v>28</v>
      </c>
      <c r="R4544" t="s">
        <v>26</v>
      </c>
      <c r="S4544" t="s">
        <v>30</v>
      </c>
      <c r="T4544">
        <v>87</v>
      </c>
      <c r="U4544">
        <v>0</v>
      </c>
      <c r="V4544">
        <v>-80.238889</v>
      </c>
      <c r="W4544">
        <v>25.958055999999999</v>
      </c>
    </row>
    <row r="4545" spans="1:23" x14ac:dyDescent="0.25">
      <c r="A4545" t="s">
        <v>1344</v>
      </c>
      <c r="B4545">
        <v>155.19999999999999</v>
      </c>
      <c r="C4545">
        <v>73.680000000000007</v>
      </c>
      <c r="D4545">
        <v>265</v>
      </c>
      <c r="E4545">
        <v>3</v>
      </c>
      <c r="F4545">
        <v>0</v>
      </c>
      <c r="G4545">
        <v>65</v>
      </c>
      <c r="H4545">
        <v>0</v>
      </c>
      <c r="I4545">
        <v>18.329999999999998</v>
      </c>
      <c r="J4545">
        <v>1</v>
      </c>
      <c r="K4545">
        <v>1</v>
      </c>
      <c r="L4545" s="1">
        <v>43443</v>
      </c>
      <c r="M4545" t="s">
        <v>22</v>
      </c>
      <c r="N4545" t="s">
        <v>24</v>
      </c>
      <c r="O4545" t="s">
        <v>28</v>
      </c>
      <c r="P4545" t="s">
        <v>794</v>
      </c>
      <c r="Q4545" t="s">
        <v>28</v>
      </c>
      <c r="R4545" t="s">
        <v>26</v>
      </c>
      <c r="S4545" t="s">
        <v>30</v>
      </c>
      <c r="T4545">
        <v>84</v>
      </c>
      <c r="U4545">
        <v>0</v>
      </c>
      <c r="V4545">
        <v>-80.238889</v>
      </c>
      <c r="W4545">
        <v>25.958055999999999</v>
      </c>
    </row>
    <row r="4546" spans="1:23" x14ac:dyDescent="0.25">
      <c r="A4546" t="s">
        <v>1344</v>
      </c>
      <c r="B4546">
        <v>59</v>
      </c>
      <c r="C4546">
        <v>45.83</v>
      </c>
      <c r="D4546">
        <v>108</v>
      </c>
      <c r="E4546">
        <v>0</v>
      </c>
      <c r="F4546">
        <v>0</v>
      </c>
      <c r="G4546">
        <v>55</v>
      </c>
      <c r="H4546">
        <v>0</v>
      </c>
      <c r="I4546">
        <v>11.43</v>
      </c>
      <c r="J4546">
        <v>-24</v>
      </c>
      <c r="K4546">
        <v>0</v>
      </c>
      <c r="L4546" s="1">
        <v>43450</v>
      </c>
      <c r="M4546" t="s">
        <v>27</v>
      </c>
      <c r="N4546" t="s">
        <v>82</v>
      </c>
      <c r="O4546" t="s">
        <v>82</v>
      </c>
      <c r="P4546" t="s">
        <v>145</v>
      </c>
      <c r="Q4546" t="s">
        <v>28</v>
      </c>
      <c r="R4546" t="s">
        <v>26</v>
      </c>
      <c r="S4546" t="s">
        <v>165</v>
      </c>
      <c r="T4546">
        <v>44</v>
      </c>
      <c r="U4546">
        <v>1</v>
      </c>
      <c r="V4546">
        <v>-93.258055999999996</v>
      </c>
      <c r="W4546">
        <v>44.973889</v>
      </c>
    </row>
    <row r="4547" spans="1:23" x14ac:dyDescent="0.25">
      <c r="A4547" t="s">
        <v>1344</v>
      </c>
      <c r="B4547">
        <v>82.8</v>
      </c>
      <c r="C4547">
        <v>68.180000000000007</v>
      </c>
      <c r="D4547">
        <v>146</v>
      </c>
      <c r="E4547">
        <v>1</v>
      </c>
      <c r="F4547">
        <v>1</v>
      </c>
      <c r="G4547">
        <v>50</v>
      </c>
      <c r="H4547">
        <v>0</v>
      </c>
      <c r="I4547">
        <v>9.1999999999999993</v>
      </c>
      <c r="J4547">
        <v>-10</v>
      </c>
      <c r="K4547">
        <v>0</v>
      </c>
      <c r="L4547" s="1">
        <v>43457</v>
      </c>
      <c r="M4547" t="s">
        <v>22</v>
      </c>
      <c r="N4547" t="s">
        <v>113</v>
      </c>
      <c r="O4547" t="s">
        <v>28</v>
      </c>
      <c r="P4547" t="s">
        <v>159</v>
      </c>
      <c r="Q4547" t="s">
        <v>28</v>
      </c>
      <c r="R4547" t="s">
        <v>26</v>
      </c>
      <c r="S4547" t="s">
        <v>30</v>
      </c>
      <c r="T4547">
        <v>73</v>
      </c>
      <c r="U4547">
        <v>0</v>
      </c>
      <c r="V4547">
        <v>-80.238889</v>
      </c>
      <c r="W4547">
        <v>25.958055999999999</v>
      </c>
    </row>
    <row r="4548" spans="1:23" x14ac:dyDescent="0.25">
      <c r="A4548" t="s">
        <v>1344</v>
      </c>
      <c r="B4548">
        <v>43.3</v>
      </c>
      <c r="C4548">
        <v>58.06</v>
      </c>
      <c r="D4548">
        <v>147</v>
      </c>
      <c r="E4548">
        <v>0</v>
      </c>
      <c r="F4548">
        <v>2</v>
      </c>
      <c r="G4548">
        <v>81</v>
      </c>
      <c r="H4548">
        <v>8.0000000000000002E-3</v>
      </c>
      <c r="I4548">
        <v>4.72</v>
      </c>
      <c r="J4548">
        <v>-25</v>
      </c>
      <c r="K4548">
        <v>0</v>
      </c>
      <c r="L4548" s="1">
        <v>43464</v>
      </c>
      <c r="M4548" t="s">
        <v>27</v>
      </c>
      <c r="N4548" t="s">
        <v>42</v>
      </c>
      <c r="O4548" t="s">
        <v>42</v>
      </c>
      <c r="P4548" t="s">
        <v>521</v>
      </c>
      <c r="Q4548" t="s">
        <v>28</v>
      </c>
      <c r="R4548" t="s">
        <v>61</v>
      </c>
      <c r="S4548" t="s">
        <v>54</v>
      </c>
      <c r="T4548">
        <v>33</v>
      </c>
      <c r="U4548">
        <v>0</v>
      </c>
      <c r="V4548">
        <v>-78.787000000000006</v>
      </c>
      <c r="W4548">
        <v>42.774000000000001</v>
      </c>
    </row>
    <row r="4549" spans="1:23" x14ac:dyDescent="0.25">
      <c r="A4549" t="s">
        <v>1344</v>
      </c>
      <c r="B4549">
        <v>120.1</v>
      </c>
      <c r="C4549">
        <v>79.31</v>
      </c>
      <c r="D4549">
        <v>312</v>
      </c>
      <c r="E4549">
        <v>2</v>
      </c>
      <c r="F4549">
        <v>1</v>
      </c>
      <c r="G4549">
        <v>47</v>
      </c>
      <c r="I4549">
        <v>0</v>
      </c>
      <c r="J4549">
        <v>3</v>
      </c>
      <c r="K4549">
        <v>1</v>
      </c>
      <c r="L4549" s="1">
        <v>43758</v>
      </c>
      <c r="M4549" t="s">
        <v>22</v>
      </c>
      <c r="N4549" t="s">
        <v>305</v>
      </c>
      <c r="O4549" t="s">
        <v>87</v>
      </c>
      <c r="P4549" t="s">
        <v>110</v>
      </c>
      <c r="Q4549" t="s">
        <v>87</v>
      </c>
      <c r="S4549" t="s">
        <v>89</v>
      </c>
      <c r="T4549">
        <v>74</v>
      </c>
      <c r="U4549">
        <v>0</v>
      </c>
      <c r="V4549">
        <v>-86.771388999999999</v>
      </c>
      <c r="W4549">
        <v>36.166389000000002</v>
      </c>
    </row>
    <row r="4550" spans="1:23" x14ac:dyDescent="0.25">
      <c r="A4550" t="s">
        <v>1344</v>
      </c>
      <c r="B4550">
        <v>109.8</v>
      </c>
      <c r="C4550">
        <v>63.64</v>
      </c>
      <c r="D4550">
        <v>193</v>
      </c>
      <c r="E4550">
        <v>3</v>
      </c>
      <c r="F4550">
        <v>0</v>
      </c>
      <c r="G4550">
        <v>81</v>
      </c>
      <c r="H4550">
        <v>0</v>
      </c>
      <c r="I4550">
        <v>0</v>
      </c>
      <c r="J4550">
        <v>4</v>
      </c>
      <c r="K4550">
        <v>1</v>
      </c>
      <c r="L4550" s="1">
        <v>43765</v>
      </c>
      <c r="M4550" t="s">
        <v>22</v>
      </c>
      <c r="N4550" t="s">
        <v>152</v>
      </c>
      <c r="O4550" t="s">
        <v>87</v>
      </c>
      <c r="P4550" t="s">
        <v>572</v>
      </c>
      <c r="Q4550" t="s">
        <v>87</v>
      </c>
      <c r="R4550" t="s">
        <v>26</v>
      </c>
      <c r="S4550" t="s">
        <v>89</v>
      </c>
      <c r="T4550">
        <v>61</v>
      </c>
      <c r="U4550">
        <v>0</v>
      </c>
      <c r="V4550">
        <v>-86.771388999999999</v>
      </c>
      <c r="W4550">
        <v>36.166389000000002</v>
      </c>
    </row>
    <row r="4551" spans="1:23" x14ac:dyDescent="0.25">
      <c r="A4551" t="s">
        <v>1344</v>
      </c>
      <c r="B4551">
        <v>82.3</v>
      </c>
      <c r="C4551">
        <v>69.23</v>
      </c>
      <c r="D4551">
        <v>331</v>
      </c>
      <c r="E4551">
        <v>1</v>
      </c>
      <c r="F4551">
        <v>2</v>
      </c>
      <c r="G4551">
        <v>36</v>
      </c>
      <c r="H4551">
        <v>0</v>
      </c>
      <c r="I4551">
        <v>3.36</v>
      </c>
      <c r="J4551">
        <v>-10</v>
      </c>
      <c r="K4551">
        <v>0</v>
      </c>
      <c r="L4551" s="1">
        <v>43772</v>
      </c>
      <c r="M4551" t="s">
        <v>27</v>
      </c>
      <c r="N4551" t="s">
        <v>56</v>
      </c>
      <c r="O4551" t="s">
        <v>56</v>
      </c>
      <c r="P4551" t="s">
        <v>424</v>
      </c>
      <c r="Q4551" t="s">
        <v>87</v>
      </c>
      <c r="R4551" t="s">
        <v>26</v>
      </c>
      <c r="S4551" t="s">
        <v>58</v>
      </c>
      <c r="T4551">
        <v>58</v>
      </c>
      <c r="U4551">
        <v>0</v>
      </c>
      <c r="V4551">
        <v>-80.852778000000001</v>
      </c>
      <c r="W4551">
        <v>35.225833000000002</v>
      </c>
    </row>
    <row r="4552" spans="1:23" x14ac:dyDescent="0.25">
      <c r="A4552" t="s">
        <v>1344</v>
      </c>
      <c r="B4552">
        <v>133.9</v>
      </c>
      <c r="C4552">
        <v>68.42</v>
      </c>
      <c r="D4552">
        <v>181</v>
      </c>
      <c r="E4552">
        <v>2</v>
      </c>
      <c r="F4552">
        <v>0</v>
      </c>
      <c r="G4552">
        <v>34</v>
      </c>
      <c r="H4552">
        <v>0</v>
      </c>
      <c r="I4552">
        <v>14.98</v>
      </c>
      <c r="J4552">
        <v>3</v>
      </c>
      <c r="K4552">
        <v>1</v>
      </c>
      <c r="L4552" s="1">
        <v>43779</v>
      </c>
      <c r="M4552" t="s">
        <v>22</v>
      </c>
      <c r="N4552" t="s">
        <v>68</v>
      </c>
      <c r="O4552" t="s">
        <v>87</v>
      </c>
      <c r="P4552" t="s">
        <v>458</v>
      </c>
      <c r="Q4552" t="s">
        <v>87</v>
      </c>
      <c r="R4552" t="s">
        <v>26</v>
      </c>
      <c r="S4552" t="s">
        <v>89</v>
      </c>
      <c r="T4552">
        <v>66</v>
      </c>
      <c r="U4552">
        <v>0</v>
      </c>
      <c r="V4552">
        <v>-86.771388999999999</v>
      </c>
      <c r="W4552">
        <v>36.166389000000002</v>
      </c>
    </row>
    <row r="4553" spans="1:23" x14ac:dyDescent="0.25">
      <c r="A4553" t="s">
        <v>1344</v>
      </c>
      <c r="B4553">
        <v>155.80000000000001</v>
      </c>
      <c r="C4553">
        <v>77.78</v>
      </c>
      <c r="D4553">
        <v>259</v>
      </c>
      <c r="E4553">
        <v>2</v>
      </c>
      <c r="F4553">
        <v>0</v>
      </c>
      <c r="G4553">
        <v>54</v>
      </c>
      <c r="I4553">
        <v>5.84</v>
      </c>
      <c r="J4553">
        <v>22</v>
      </c>
      <c r="K4553">
        <v>1</v>
      </c>
      <c r="L4553" s="1">
        <v>43793</v>
      </c>
      <c r="M4553" t="s">
        <v>22</v>
      </c>
      <c r="N4553" t="s">
        <v>113</v>
      </c>
      <c r="O4553" t="s">
        <v>87</v>
      </c>
      <c r="P4553" t="s">
        <v>267</v>
      </c>
      <c r="Q4553" t="s">
        <v>87</v>
      </c>
      <c r="S4553" t="s">
        <v>89</v>
      </c>
      <c r="T4553">
        <v>50</v>
      </c>
      <c r="U4553">
        <v>0</v>
      </c>
      <c r="V4553">
        <v>-86.771388999999999</v>
      </c>
      <c r="W4553">
        <v>36.166389000000002</v>
      </c>
    </row>
    <row r="4554" spans="1:23" x14ac:dyDescent="0.25">
      <c r="A4554" t="s">
        <v>1344</v>
      </c>
      <c r="B4554">
        <v>131.19999999999999</v>
      </c>
      <c r="C4554">
        <v>77.27</v>
      </c>
      <c r="D4554">
        <v>182</v>
      </c>
      <c r="E4554">
        <v>2</v>
      </c>
      <c r="F4554">
        <v>0</v>
      </c>
      <c r="G4554">
        <v>92</v>
      </c>
      <c r="H4554">
        <v>1.2E-2</v>
      </c>
      <c r="I4554">
        <v>20.82</v>
      </c>
      <c r="J4554">
        <v>14</v>
      </c>
      <c r="K4554">
        <v>1</v>
      </c>
      <c r="L4554" s="1">
        <v>43800</v>
      </c>
      <c r="M4554" t="s">
        <v>27</v>
      </c>
      <c r="N4554" t="s">
        <v>23</v>
      </c>
      <c r="O4554" t="s">
        <v>23</v>
      </c>
      <c r="P4554" t="s">
        <v>122</v>
      </c>
      <c r="Q4554" t="s">
        <v>87</v>
      </c>
      <c r="R4554" t="s">
        <v>33</v>
      </c>
      <c r="S4554" t="s">
        <v>198</v>
      </c>
      <c r="T4554">
        <v>37</v>
      </c>
      <c r="U4554">
        <v>1</v>
      </c>
      <c r="V4554">
        <v>-86.162806000000003</v>
      </c>
      <c r="W4554">
        <v>39.760055999999999</v>
      </c>
    </row>
    <row r="4555" spans="1:23" x14ac:dyDescent="0.25">
      <c r="A4555" t="s">
        <v>1344</v>
      </c>
      <c r="B4555">
        <v>140.4</v>
      </c>
      <c r="C4555">
        <v>77.78</v>
      </c>
      <c r="D4555">
        <v>391</v>
      </c>
      <c r="E4555">
        <v>3</v>
      </c>
      <c r="F4555">
        <v>1</v>
      </c>
      <c r="G4555">
        <v>72</v>
      </c>
      <c r="I4555">
        <v>8.08</v>
      </c>
      <c r="J4555">
        <v>21</v>
      </c>
      <c r="K4555">
        <v>1</v>
      </c>
      <c r="L4555" s="1">
        <v>43807</v>
      </c>
      <c r="M4555" t="s">
        <v>27</v>
      </c>
      <c r="N4555" t="s">
        <v>59</v>
      </c>
      <c r="O4555" t="s">
        <v>59</v>
      </c>
      <c r="P4555" t="s">
        <v>727</v>
      </c>
      <c r="Q4555" t="s">
        <v>87</v>
      </c>
      <c r="S4555" t="s">
        <v>81</v>
      </c>
      <c r="T4555">
        <v>60</v>
      </c>
      <c r="U4555">
        <v>0</v>
      </c>
      <c r="V4555">
        <v>-122.20055600000001</v>
      </c>
      <c r="W4555">
        <v>37.751666999999998</v>
      </c>
    </row>
    <row r="4556" spans="1:23" x14ac:dyDescent="0.25">
      <c r="A4556" t="s">
        <v>1344</v>
      </c>
      <c r="B4556">
        <v>92.2</v>
      </c>
      <c r="C4556">
        <v>61.11</v>
      </c>
      <c r="D4556">
        <v>279</v>
      </c>
      <c r="E4556">
        <v>2</v>
      </c>
      <c r="F4556">
        <v>1</v>
      </c>
      <c r="G4556">
        <v>68</v>
      </c>
      <c r="H4556">
        <v>0</v>
      </c>
      <c r="I4556">
        <v>4.72</v>
      </c>
      <c r="J4556">
        <v>-3</v>
      </c>
      <c r="K4556">
        <v>0</v>
      </c>
      <c r="L4556" s="1">
        <v>43814</v>
      </c>
      <c r="M4556" t="s">
        <v>22</v>
      </c>
      <c r="N4556" t="s">
        <v>109</v>
      </c>
      <c r="O4556" t="s">
        <v>87</v>
      </c>
      <c r="P4556" t="s">
        <v>752</v>
      </c>
      <c r="Q4556" t="s">
        <v>87</v>
      </c>
      <c r="R4556" t="s">
        <v>26</v>
      </c>
      <c r="S4556" t="s">
        <v>89</v>
      </c>
      <c r="T4556">
        <v>48</v>
      </c>
      <c r="U4556">
        <v>0</v>
      </c>
      <c r="V4556">
        <v>-86.771388999999999</v>
      </c>
      <c r="W4556">
        <v>36.166389000000002</v>
      </c>
    </row>
    <row r="4557" spans="1:23" x14ac:dyDescent="0.25">
      <c r="A4557" t="s">
        <v>1344</v>
      </c>
      <c r="B4557">
        <v>133.6</v>
      </c>
      <c r="C4557">
        <v>62.96</v>
      </c>
      <c r="D4557">
        <v>272</v>
      </c>
      <c r="E4557">
        <v>3</v>
      </c>
      <c r="F4557">
        <v>0</v>
      </c>
      <c r="G4557">
        <v>61</v>
      </c>
      <c r="H4557">
        <v>0</v>
      </c>
      <c r="I4557">
        <v>4.72</v>
      </c>
      <c r="J4557">
        <v>-10</v>
      </c>
      <c r="K4557">
        <v>0</v>
      </c>
      <c r="L4557" s="1">
        <v>43821</v>
      </c>
      <c r="M4557" t="s">
        <v>22</v>
      </c>
      <c r="N4557" t="s">
        <v>46</v>
      </c>
      <c r="O4557" t="s">
        <v>87</v>
      </c>
      <c r="P4557" t="s">
        <v>777</v>
      </c>
      <c r="Q4557" t="s">
        <v>87</v>
      </c>
      <c r="R4557" t="s">
        <v>26</v>
      </c>
      <c r="S4557" t="s">
        <v>89</v>
      </c>
      <c r="T4557">
        <v>50</v>
      </c>
      <c r="U4557">
        <v>0</v>
      </c>
      <c r="V4557">
        <v>-86.771388999999999</v>
      </c>
      <c r="W4557">
        <v>36.166389000000002</v>
      </c>
    </row>
    <row r="4558" spans="1:23" x14ac:dyDescent="0.25">
      <c r="A4558" t="s">
        <v>1344</v>
      </c>
      <c r="B4558">
        <v>130.80000000000001</v>
      </c>
      <c r="C4558">
        <v>65</v>
      </c>
      <c r="D4558">
        <v>198</v>
      </c>
      <c r="E4558">
        <v>2</v>
      </c>
      <c r="F4558">
        <v>0</v>
      </c>
      <c r="G4558">
        <v>38</v>
      </c>
      <c r="H4558">
        <v>0</v>
      </c>
      <c r="I4558">
        <v>14.98</v>
      </c>
      <c r="J4558">
        <v>21</v>
      </c>
      <c r="K4558">
        <v>1</v>
      </c>
      <c r="L4558" s="1">
        <v>43828</v>
      </c>
      <c r="M4558" t="s">
        <v>27</v>
      </c>
      <c r="N4558" t="s">
        <v>109</v>
      </c>
      <c r="O4558" t="s">
        <v>109</v>
      </c>
      <c r="P4558" t="s">
        <v>296</v>
      </c>
      <c r="Q4558" t="s">
        <v>87</v>
      </c>
      <c r="R4558" t="s">
        <v>26</v>
      </c>
      <c r="S4558" t="s">
        <v>111</v>
      </c>
      <c r="T4558">
        <v>63</v>
      </c>
      <c r="U4558">
        <v>1</v>
      </c>
      <c r="V4558">
        <v>-95.410832999999997</v>
      </c>
      <c r="W4558">
        <v>29.684722000000001</v>
      </c>
    </row>
    <row r="4559" spans="1:23" x14ac:dyDescent="0.25">
      <c r="A4559" t="s">
        <v>1344</v>
      </c>
      <c r="B4559">
        <v>61</v>
      </c>
      <c r="C4559">
        <v>53.33</v>
      </c>
      <c r="D4559">
        <v>72</v>
      </c>
      <c r="E4559">
        <v>1</v>
      </c>
      <c r="F4559">
        <v>1</v>
      </c>
      <c r="G4559">
        <v>100</v>
      </c>
      <c r="I4559">
        <v>6.84</v>
      </c>
      <c r="J4559">
        <v>7</v>
      </c>
      <c r="K4559">
        <v>1</v>
      </c>
      <c r="L4559" s="1">
        <v>43834</v>
      </c>
      <c r="M4559" t="s">
        <v>27</v>
      </c>
      <c r="N4559" t="s">
        <v>24</v>
      </c>
      <c r="O4559" t="s">
        <v>24</v>
      </c>
      <c r="P4559" t="s">
        <v>55</v>
      </c>
      <c r="Q4559" t="s">
        <v>87</v>
      </c>
      <c r="S4559" t="s">
        <v>66</v>
      </c>
      <c r="T4559">
        <v>41</v>
      </c>
      <c r="U4559">
        <v>0</v>
      </c>
      <c r="V4559">
        <v>-71.263999999999996</v>
      </c>
      <c r="W4559">
        <v>42.091000000000001</v>
      </c>
    </row>
    <row r="4560" spans="1:23" x14ac:dyDescent="0.25">
      <c r="A4560" t="s">
        <v>1344</v>
      </c>
      <c r="B4560">
        <v>109.5</v>
      </c>
      <c r="C4560">
        <v>50</v>
      </c>
      <c r="D4560">
        <v>88</v>
      </c>
      <c r="E4560">
        <v>2</v>
      </c>
      <c r="F4560">
        <v>0</v>
      </c>
      <c r="G4560">
        <v>78</v>
      </c>
      <c r="H4560">
        <v>0</v>
      </c>
      <c r="I4560">
        <v>13.86</v>
      </c>
      <c r="J4560">
        <v>16</v>
      </c>
      <c r="K4560">
        <v>1</v>
      </c>
      <c r="L4560" s="1">
        <v>43841</v>
      </c>
      <c r="M4560" t="s">
        <v>27</v>
      </c>
      <c r="N4560" t="s">
        <v>132</v>
      </c>
      <c r="O4560" t="s">
        <v>132</v>
      </c>
      <c r="P4560" t="s">
        <v>732</v>
      </c>
      <c r="Q4560" t="s">
        <v>87</v>
      </c>
      <c r="R4560" t="s">
        <v>26</v>
      </c>
      <c r="S4560" t="s">
        <v>186</v>
      </c>
      <c r="T4560">
        <v>69</v>
      </c>
      <c r="U4560">
        <v>0</v>
      </c>
      <c r="V4560">
        <v>-76.622777999999997</v>
      </c>
      <c r="W4560">
        <v>39.278055999999999</v>
      </c>
    </row>
    <row r="4561" spans="1:23" x14ac:dyDescent="0.25">
      <c r="A4561" t="s">
        <v>1344</v>
      </c>
      <c r="B4561">
        <v>108.1</v>
      </c>
      <c r="C4561">
        <v>67.739999999999995</v>
      </c>
      <c r="D4561">
        <v>209</v>
      </c>
      <c r="E4561">
        <v>2</v>
      </c>
      <c r="F4561">
        <v>0</v>
      </c>
      <c r="G4561">
        <v>67</v>
      </c>
      <c r="I4561">
        <v>8.64</v>
      </c>
      <c r="J4561">
        <v>-11</v>
      </c>
      <c r="K4561">
        <v>0</v>
      </c>
      <c r="L4561" s="1">
        <v>43849</v>
      </c>
      <c r="M4561" t="s">
        <v>27</v>
      </c>
      <c r="N4561" t="s">
        <v>68</v>
      </c>
      <c r="O4561" t="s">
        <v>68</v>
      </c>
      <c r="P4561" t="s">
        <v>775</v>
      </c>
      <c r="Q4561" t="s">
        <v>87</v>
      </c>
      <c r="S4561" t="s">
        <v>131</v>
      </c>
      <c r="T4561">
        <v>16</v>
      </c>
      <c r="U4561">
        <v>0</v>
      </c>
      <c r="V4561">
        <v>-94.483889000000005</v>
      </c>
      <c r="W4561">
        <v>39.048889000000003</v>
      </c>
    </row>
    <row r="4562" spans="1:23" x14ac:dyDescent="0.25">
      <c r="A4562" t="s">
        <v>1344</v>
      </c>
      <c r="B4562">
        <v>97.9</v>
      </c>
      <c r="C4562">
        <v>67.44</v>
      </c>
      <c r="D4562">
        <v>249</v>
      </c>
      <c r="E4562">
        <v>2</v>
      </c>
      <c r="F4562">
        <v>0</v>
      </c>
      <c r="G4562">
        <v>28</v>
      </c>
      <c r="H4562">
        <v>0</v>
      </c>
      <c r="I4562">
        <v>5.59</v>
      </c>
      <c r="J4562">
        <v>2</v>
      </c>
      <c r="K4562">
        <v>1</v>
      </c>
      <c r="L4562" s="1">
        <v>44088</v>
      </c>
      <c r="M4562" t="s">
        <v>27</v>
      </c>
      <c r="N4562" t="s">
        <v>36</v>
      </c>
      <c r="O4562" t="s">
        <v>36</v>
      </c>
      <c r="P4562" t="s">
        <v>423</v>
      </c>
      <c r="Q4562" t="s">
        <v>87</v>
      </c>
      <c r="R4562" t="s">
        <v>26</v>
      </c>
      <c r="S4562" t="s">
        <v>38</v>
      </c>
      <c r="T4562">
        <v>67</v>
      </c>
      <c r="U4562">
        <v>0</v>
      </c>
      <c r="V4562">
        <v>-105.02</v>
      </c>
      <c r="W4562">
        <v>39.743889000000003</v>
      </c>
    </row>
    <row r="4563" spans="1:23" x14ac:dyDescent="0.25">
      <c r="A4563" t="s">
        <v>1344</v>
      </c>
      <c r="B4563">
        <v>145.69999999999999</v>
      </c>
      <c r="C4563">
        <v>75</v>
      </c>
      <c r="D4563">
        <v>239</v>
      </c>
      <c r="E4563">
        <v>4</v>
      </c>
      <c r="F4563">
        <v>0</v>
      </c>
      <c r="G4563">
        <v>57</v>
      </c>
      <c r="H4563">
        <v>0</v>
      </c>
      <c r="I4563">
        <v>4.97</v>
      </c>
      <c r="J4563">
        <v>3</v>
      </c>
      <c r="K4563">
        <v>1</v>
      </c>
      <c r="L4563" s="1">
        <v>44094</v>
      </c>
      <c r="M4563" t="s">
        <v>22</v>
      </c>
      <c r="N4563" t="s">
        <v>113</v>
      </c>
      <c r="O4563" t="s">
        <v>87</v>
      </c>
      <c r="P4563" t="s">
        <v>78</v>
      </c>
      <c r="Q4563" t="s">
        <v>87</v>
      </c>
      <c r="R4563" t="s">
        <v>26</v>
      </c>
      <c r="S4563" t="s">
        <v>89</v>
      </c>
      <c r="T4563">
        <v>76</v>
      </c>
      <c r="U4563">
        <v>0</v>
      </c>
      <c r="V4563">
        <v>-86.771388999999999</v>
      </c>
      <c r="W4563">
        <v>36.166389000000002</v>
      </c>
    </row>
    <row r="4564" spans="1:23" x14ac:dyDescent="0.25">
      <c r="A4564" t="s">
        <v>1344</v>
      </c>
      <c r="B4564">
        <v>78.8</v>
      </c>
      <c r="C4564">
        <v>62.16</v>
      </c>
      <c r="D4564">
        <v>321</v>
      </c>
      <c r="E4564">
        <v>0</v>
      </c>
      <c r="F4564">
        <v>1</v>
      </c>
      <c r="G4564">
        <v>54</v>
      </c>
      <c r="H4564">
        <v>0</v>
      </c>
      <c r="I4564">
        <v>15.53</v>
      </c>
      <c r="J4564">
        <v>1</v>
      </c>
      <c r="K4564">
        <v>1</v>
      </c>
      <c r="L4564" s="1">
        <v>44101</v>
      </c>
      <c r="M4564" t="s">
        <v>27</v>
      </c>
      <c r="N4564" t="s">
        <v>82</v>
      </c>
      <c r="O4564" t="s">
        <v>82</v>
      </c>
      <c r="P4564" t="s">
        <v>1010</v>
      </c>
      <c r="Q4564" t="s">
        <v>87</v>
      </c>
      <c r="R4564" t="s">
        <v>26</v>
      </c>
      <c r="S4564" t="s">
        <v>165</v>
      </c>
      <c r="T4564">
        <v>63</v>
      </c>
      <c r="U4564">
        <v>1</v>
      </c>
      <c r="V4564">
        <v>-93.258055999999996</v>
      </c>
      <c r="W4564">
        <v>44.973889</v>
      </c>
    </row>
    <row r="4565" spans="1:23" x14ac:dyDescent="0.25">
      <c r="A4565" t="s">
        <v>1344</v>
      </c>
      <c r="B4565">
        <v>104.9</v>
      </c>
      <c r="C4565">
        <v>60</v>
      </c>
      <c r="D4565">
        <v>220</v>
      </c>
      <c r="E4565">
        <v>2</v>
      </c>
      <c r="F4565">
        <v>0</v>
      </c>
      <c r="G4565">
        <v>82</v>
      </c>
      <c r="H4565">
        <v>0</v>
      </c>
      <c r="I4565">
        <v>1.24</v>
      </c>
      <c r="J4565">
        <v>-3</v>
      </c>
      <c r="K4565">
        <v>0</v>
      </c>
      <c r="L4565" s="1">
        <v>44129</v>
      </c>
      <c r="M4565" t="s">
        <v>22</v>
      </c>
      <c r="N4565" t="s">
        <v>62</v>
      </c>
      <c r="O4565" t="s">
        <v>87</v>
      </c>
      <c r="P4565" t="s">
        <v>327</v>
      </c>
      <c r="Q4565" t="s">
        <v>87</v>
      </c>
      <c r="R4565" t="s">
        <v>26</v>
      </c>
      <c r="S4565" t="s">
        <v>89</v>
      </c>
      <c r="T4565">
        <v>61</v>
      </c>
      <c r="U4565">
        <v>0</v>
      </c>
      <c r="V4565">
        <v>-86.771388999999999</v>
      </c>
      <c r="W4565">
        <v>36.166389000000002</v>
      </c>
    </row>
    <row r="4566" spans="1:23" x14ac:dyDescent="0.25">
      <c r="A4566" t="s">
        <v>1344</v>
      </c>
      <c r="B4566">
        <v>92.8</v>
      </c>
      <c r="C4566">
        <v>60</v>
      </c>
      <c r="D4566">
        <v>233</v>
      </c>
      <c r="E4566">
        <v>2</v>
      </c>
      <c r="F4566">
        <v>1</v>
      </c>
      <c r="G4566">
        <v>31</v>
      </c>
      <c r="H4566">
        <v>0</v>
      </c>
      <c r="I4566">
        <v>21.13</v>
      </c>
      <c r="J4566">
        <v>-11</v>
      </c>
      <c r="K4566">
        <v>0</v>
      </c>
      <c r="L4566" s="1">
        <v>44136</v>
      </c>
      <c r="M4566" t="s">
        <v>27</v>
      </c>
      <c r="N4566" t="s">
        <v>136</v>
      </c>
      <c r="O4566" t="s">
        <v>136</v>
      </c>
      <c r="P4566" t="s">
        <v>37</v>
      </c>
      <c r="Q4566" t="s">
        <v>87</v>
      </c>
      <c r="R4566" t="s">
        <v>26</v>
      </c>
      <c r="S4566" t="s">
        <v>161</v>
      </c>
      <c r="T4566">
        <v>50</v>
      </c>
      <c r="U4566">
        <v>0</v>
      </c>
      <c r="V4566">
        <v>-84.516000000000005</v>
      </c>
      <c r="W4566">
        <v>39.094999999999999</v>
      </c>
    </row>
    <row r="4567" spans="1:23" x14ac:dyDescent="0.25">
      <c r="A4567" t="s">
        <v>1344</v>
      </c>
      <c r="B4567">
        <v>104.9</v>
      </c>
      <c r="C4567">
        <v>47.62</v>
      </c>
      <c r="D4567">
        <v>158</v>
      </c>
      <c r="E4567">
        <v>2</v>
      </c>
      <c r="F4567">
        <v>0</v>
      </c>
      <c r="G4567">
        <v>50</v>
      </c>
      <c r="H4567">
        <v>0</v>
      </c>
      <c r="I4567">
        <v>6.84</v>
      </c>
      <c r="J4567">
        <v>7</v>
      </c>
      <c r="K4567">
        <v>1</v>
      </c>
      <c r="L4567" s="1">
        <v>44143</v>
      </c>
      <c r="M4567" t="s">
        <v>22</v>
      </c>
      <c r="N4567" t="s">
        <v>77</v>
      </c>
      <c r="O4567" t="s">
        <v>87</v>
      </c>
      <c r="P4567" t="s">
        <v>63</v>
      </c>
      <c r="Q4567" t="s">
        <v>87</v>
      </c>
      <c r="R4567" t="s">
        <v>26</v>
      </c>
      <c r="S4567" t="s">
        <v>89</v>
      </c>
      <c r="T4567">
        <v>80</v>
      </c>
      <c r="U4567">
        <v>0</v>
      </c>
      <c r="V4567">
        <v>-86.771388999999999</v>
      </c>
      <c r="W4567">
        <v>36.166389000000002</v>
      </c>
    </row>
    <row r="4568" spans="1:23" x14ac:dyDescent="0.25">
      <c r="A4568" t="s">
        <v>1344</v>
      </c>
      <c r="B4568">
        <v>83.4</v>
      </c>
      <c r="C4568">
        <v>55.56</v>
      </c>
      <c r="D4568">
        <v>147</v>
      </c>
      <c r="E4568">
        <v>1</v>
      </c>
      <c r="F4568">
        <v>0</v>
      </c>
      <c r="G4568">
        <v>72</v>
      </c>
      <c r="H4568">
        <v>0</v>
      </c>
      <c r="I4568">
        <v>1.86</v>
      </c>
      <c r="J4568">
        <v>-17</v>
      </c>
      <c r="K4568">
        <v>0</v>
      </c>
      <c r="L4568" s="1">
        <v>44147</v>
      </c>
      <c r="M4568" t="s">
        <v>22</v>
      </c>
      <c r="N4568" t="s">
        <v>23</v>
      </c>
      <c r="O4568" t="s">
        <v>87</v>
      </c>
      <c r="P4568" t="s">
        <v>666</v>
      </c>
      <c r="Q4568" t="s">
        <v>87</v>
      </c>
      <c r="R4568" t="s">
        <v>26</v>
      </c>
      <c r="S4568" t="s">
        <v>89</v>
      </c>
      <c r="T4568">
        <v>45</v>
      </c>
      <c r="U4568">
        <v>0</v>
      </c>
      <c r="V4568">
        <v>-86.771388999999999</v>
      </c>
      <c r="W4568">
        <v>36.166389000000002</v>
      </c>
    </row>
    <row r="4569" spans="1:23" x14ac:dyDescent="0.25">
      <c r="A4569" t="s">
        <v>1344</v>
      </c>
      <c r="B4569">
        <v>104.1</v>
      </c>
      <c r="C4569">
        <v>70.97</v>
      </c>
      <c r="D4569">
        <v>259</v>
      </c>
      <c r="E4569">
        <v>2</v>
      </c>
      <c r="F4569">
        <v>1</v>
      </c>
      <c r="G4569">
        <v>73</v>
      </c>
      <c r="H4569">
        <v>0</v>
      </c>
      <c r="I4569">
        <v>8.08</v>
      </c>
      <c r="J4569">
        <v>6</v>
      </c>
      <c r="K4569">
        <v>1</v>
      </c>
      <c r="L4569" s="1">
        <v>44157</v>
      </c>
      <c r="M4569" t="s">
        <v>27</v>
      </c>
      <c r="N4569" t="s">
        <v>132</v>
      </c>
      <c r="O4569" t="s">
        <v>132</v>
      </c>
      <c r="P4569" t="s">
        <v>561</v>
      </c>
      <c r="Q4569" t="s">
        <v>87</v>
      </c>
      <c r="R4569" t="s">
        <v>26</v>
      </c>
      <c r="S4569" t="s">
        <v>186</v>
      </c>
      <c r="T4569">
        <v>54</v>
      </c>
      <c r="U4569">
        <v>0</v>
      </c>
      <c r="V4569">
        <v>-76.622777999999997</v>
      </c>
      <c r="W4569">
        <v>39.278055999999999</v>
      </c>
    </row>
    <row r="4570" spans="1:23" x14ac:dyDescent="0.25">
      <c r="A4570" t="s">
        <v>1344</v>
      </c>
      <c r="B4570">
        <v>108.3</v>
      </c>
      <c r="C4570">
        <v>59.09</v>
      </c>
      <c r="D4570">
        <v>221</v>
      </c>
      <c r="E4570">
        <v>1</v>
      </c>
      <c r="F4570">
        <v>0</v>
      </c>
      <c r="G4570">
        <v>36</v>
      </c>
      <c r="H4570">
        <v>0</v>
      </c>
      <c r="I4570">
        <v>8.08</v>
      </c>
      <c r="J4570">
        <v>19</v>
      </c>
      <c r="K4570">
        <v>1</v>
      </c>
      <c r="L4570" s="1">
        <v>44164</v>
      </c>
      <c r="M4570" t="s">
        <v>27</v>
      </c>
      <c r="N4570" t="s">
        <v>23</v>
      </c>
      <c r="O4570" t="s">
        <v>23</v>
      </c>
      <c r="P4570" t="s">
        <v>1356</v>
      </c>
      <c r="Q4570" t="s">
        <v>87</v>
      </c>
      <c r="R4570" t="s">
        <v>26</v>
      </c>
      <c r="S4570" t="s">
        <v>198</v>
      </c>
      <c r="T4570">
        <v>52</v>
      </c>
      <c r="U4570">
        <v>1</v>
      </c>
      <c r="V4570">
        <v>-86.162806000000003</v>
      </c>
      <c r="W4570">
        <v>39.760055999999999</v>
      </c>
    </row>
    <row r="4571" spans="1:23" x14ac:dyDescent="0.25">
      <c r="A4571" t="s">
        <v>1344</v>
      </c>
      <c r="B4571">
        <v>104.8</v>
      </c>
      <c r="C4571">
        <v>64.44</v>
      </c>
      <c r="D4571">
        <v>389</v>
      </c>
      <c r="E4571">
        <v>3</v>
      </c>
      <c r="F4571">
        <v>1</v>
      </c>
      <c r="G4571">
        <v>60</v>
      </c>
      <c r="H4571">
        <v>0</v>
      </c>
      <c r="I4571">
        <v>1.86</v>
      </c>
      <c r="J4571">
        <v>-6</v>
      </c>
      <c r="K4571">
        <v>0</v>
      </c>
      <c r="L4571" s="1">
        <v>44171</v>
      </c>
      <c r="M4571" t="s">
        <v>22</v>
      </c>
      <c r="N4571" t="s">
        <v>51</v>
      </c>
      <c r="O4571" t="s">
        <v>87</v>
      </c>
      <c r="P4571" t="s">
        <v>1287</v>
      </c>
      <c r="Q4571" t="s">
        <v>87</v>
      </c>
      <c r="R4571" t="s">
        <v>26</v>
      </c>
      <c r="S4571" t="s">
        <v>89</v>
      </c>
      <c r="T4571">
        <v>56</v>
      </c>
      <c r="U4571">
        <v>0</v>
      </c>
      <c r="V4571">
        <v>-86.771388999999999</v>
      </c>
      <c r="W4571">
        <v>36.166389000000002</v>
      </c>
    </row>
    <row r="4572" spans="1:23" x14ac:dyDescent="0.25">
      <c r="A4572" t="s">
        <v>1344</v>
      </c>
      <c r="B4572">
        <v>131.19999999999999</v>
      </c>
      <c r="C4572">
        <v>79.17</v>
      </c>
      <c r="D4572">
        <v>212</v>
      </c>
      <c r="E4572">
        <v>2</v>
      </c>
      <c r="F4572">
        <v>0</v>
      </c>
      <c r="G4572">
        <v>79</v>
      </c>
      <c r="H4572">
        <v>0</v>
      </c>
      <c r="I4572">
        <v>4.3499999999999996</v>
      </c>
      <c r="J4572">
        <v>21</v>
      </c>
      <c r="K4572">
        <v>1</v>
      </c>
      <c r="L4572" s="1">
        <v>44178</v>
      </c>
      <c r="M4572" t="s">
        <v>27</v>
      </c>
      <c r="N4572" t="s">
        <v>113</v>
      </c>
      <c r="O4572" t="s">
        <v>113</v>
      </c>
      <c r="P4572" t="s">
        <v>94</v>
      </c>
      <c r="Q4572" t="s">
        <v>87</v>
      </c>
      <c r="R4572" t="s">
        <v>26</v>
      </c>
      <c r="S4572" t="s">
        <v>174</v>
      </c>
      <c r="T4572">
        <v>70</v>
      </c>
      <c r="U4572">
        <v>0</v>
      </c>
      <c r="V4572">
        <v>-81.637500000000003</v>
      </c>
      <c r="W4572">
        <v>30.323889000000001</v>
      </c>
    </row>
    <row r="4573" spans="1:23" x14ac:dyDescent="0.25">
      <c r="A4573" t="s">
        <v>1344</v>
      </c>
      <c r="B4573">
        <v>145.80000000000001</v>
      </c>
      <c r="C4573">
        <v>77.78</v>
      </c>
      <c r="D4573">
        <v>273</v>
      </c>
      <c r="E4573">
        <v>3</v>
      </c>
      <c r="F4573">
        <v>0</v>
      </c>
      <c r="G4573">
        <v>89</v>
      </c>
      <c r="H4573">
        <v>0</v>
      </c>
      <c r="I4573">
        <v>4.97</v>
      </c>
      <c r="J4573">
        <v>21</v>
      </c>
      <c r="K4573">
        <v>1</v>
      </c>
      <c r="L4573" s="1">
        <v>44185</v>
      </c>
      <c r="M4573" t="s">
        <v>22</v>
      </c>
      <c r="N4573" t="s">
        <v>83</v>
      </c>
      <c r="O4573" t="s">
        <v>87</v>
      </c>
      <c r="P4573" t="s">
        <v>1357</v>
      </c>
      <c r="Q4573" t="s">
        <v>87</v>
      </c>
      <c r="R4573" t="s">
        <v>26</v>
      </c>
      <c r="S4573" t="s">
        <v>89</v>
      </c>
      <c r="T4573">
        <v>48</v>
      </c>
      <c r="U4573">
        <v>0</v>
      </c>
      <c r="V4573">
        <v>-86.771388999999999</v>
      </c>
      <c r="W4573">
        <v>36.166389000000002</v>
      </c>
    </row>
    <row r="4574" spans="1:23" x14ac:dyDescent="0.25">
      <c r="A4574" t="s">
        <v>1344</v>
      </c>
      <c r="B4574">
        <v>40.5</v>
      </c>
      <c r="C4574">
        <v>45.83</v>
      </c>
      <c r="D4574">
        <v>121</v>
      </c>
      <c r="E4574">
        <v>1</v>
      </c>
      <c r="F4574">
        <v>2</v>
      </c>
      <c r="G4574">
        <v>88</v>
      </c>
      <c r="H4574">
        <v>1.2E-2</v>
      </c>
      <c r="I4574">
        <v>13.67</v>
      </c>
      <c r="J4574">
        <v>-26</v>
      </c>
      <c r="K4574">
        <v>0</v>
      </c>
      <c r="L4574" s="1">
        <v>44192</v>
      </c>
      <c r="M4574" t="s">
        <v>27</v>
      </c>
      <c r="N4574" t="s">
        <v>73</v>
      </c>
      <c r="O4574" t="s">
        <v>73</v>
      </c>
      <c r="P4574" t="s">
        <v>678</v>
      </c>
      <c r="Q4574" t="s">
        <v>87</v>
      </c>
      <c r="R4574" t="s">
        <v>61</v>
      </c>
      <c r="S4574" t="s">
        <v>168</v>
      </c>
      <c r="T4574">
        <v>26</v>
      </c>
      <c r="U4574">
        <v>0</v>
      </c>
      <c r="V4574">
        <v>-88.062222000000006</v>
      </c>
      <c r="W4574">
        <v>44.501389000000003</v>
      </c>
    </row>
    <row r="4575" spans="1:23" x14ac:dyDescent="0.25">
      <c r="A4575" t="s">
        <v>1344</v>
      </c>
      <c r="B4575">
        <v>103.3</v>
      </c>
      <c r="C4575">
        <v>66.67</v>
      </c>
      <c r="D4575">
        <v>216</v>
      </c>
      <c r="E4575">
        <v>1</v>
      </c>
      <c r="F4575">
        <v>0</v>
      </c>
      <c r="G4575">
        <v>45</v>
      </c>
      <c r="H4575">
        <v>0</v>
      </c>
      <c r="I4575">
        <v>11.81</v>
      </c>
      <c r="J4575">
        <v>3</v>
      </c>
      <c r="K4575">
        <v>1</v>
      </c>
      <c r="L4575" s="1">
        <v>44199</v>
      </c>
      <c r="M4575" t="s">
        <v>27</v>
      </c>
      <c r="N4575" t="s">
        <v>109</v>
      </c>
      <c r="O4575" t="s">
        <v>109</v>
      </c>
      <c r="P4575" t="s">
        <v>69</v>
      </c>
      <c r="Q4575" t="s">
        <v>87</v>
      </c>
      <c r="R4575" t="s">
        <v>26</v>
      </c>
      <c r="S4575" t="s">
        <v>111</v>
      </c>
      <c r="T4575">
        <v>63</v>
      </c>
      <c r="U4575">
        <v>1</v>
      </c>
      <c r="V4575">
        <v>-95.410832999999997</v>
      </c>
      <c r="W4575">
        <v>29.684722000000001</v>
      </c>
    </row>
    <row r="4576" spans="1:23" x14ac:dyDescent="0.25">
      <c r="A4576" t="s">
        <v>1344</v>
      </c>
      <c r="B4576">
        <v>83</v>
      </c>
      <c r="C4576">
        <v>69.23</v>
      </c>
      <c r="D4576">
        <v>165</v>
      </c>
      <c r="E4576">
        <v>1</v>
      </c>
      <c r="F4576">
        <v>1</v>
      </c>
      <c r="G4576">
        <v>53</v>
      </c>
      <c r="H4576">
        <v>0</v>
      </c>
      <c r="I4576">
        <v>3.11</v>
      </c>
      <c r="J4576">
        <v>-7</v>
      </c>
      <c r="K4576">
        <v>0</v>
      </c>
      <c r="L4576" s="1">
        <v>44206</v>
      </c>
      <c r="M4576" t="s">
        <v>22</v>
      </c>
      <c r="N4576" t="s">
        <v>132</v>
      </c>
      <c r="O4576" t="s">
        <v>87</v>
      </c>
      <c r="P4576" t="s">
        <v>328</v>
      </c>
      <c r="Q4576" t="s">
        <v>87</v>
      </c>
      <c r="R4576" t="s">
        <v>26</v>
      </c>
      <c r="S4576" t="s">
        <v>89</v>
      </c>
      <c r="T4576">
        <v>37</v>
      </c>
      <c r="U4576">
        <v>0</v>
      </c>
      <c r="V4576">
        <v>-86.771388999999999</v>
      </c>
      <c r="W4576">
        <v>36.166389000000002</v>
      </c>
    </row>
    <row r="4577" spans="1:23" x14ac:dyDescent="0.25">
      <c r="A4577" t="s">
        <v>1358</v>
      </c>
      <c r="B4577">
        <v>76.400000000000006</v>
      </c>
      <c r="C4577">
        <v>62.86</v>
      </c>
      <c r="D4577">
        <v>284</v>
      </c>
      <c r="E4577">
        <v>0</v>
      </c>
      <c r="F4577">
        <v>1</v>
      </c>
      <c r="G4577">
        <v>69</v>
      </c>
      <c r="H4577">
        <v>0</v>
      </c>
      <c r="I4577">
        <v>6.96</v>
      </c>
      <c r="J4577">
        <v>3</v>
      </c>
      <c r="K4577">
        <v>1</v>
      </c>
      <c r="L4577" s="1">
        <v>43100</v>
      </c>
      <c r="M4577" t="s">
        <v>27</v>
      </c>
      <c r="N4577" t="s">
        <v>36</v>
      </c>
      <c r="O4577" t="s">
        <v>36</v>
      </c>
      <c r="P4577" t="s">
        <v>91</v>
      </c>
      <c r="Q4577" t="s">
        <v>68</v>
      </c>
      <c r="R4577" t="s">
        <v>26</v>
      </c>
      <c r="S4577" t="s">
        <v>38</v>
      </c>
      <c r="T4577">
        <v>14</v>
      </c>
      <c r="U4577">
        <v>0</v>
      </c>
      <c r="V4577">
        <v>-105.02</v>
      </c>
      <c r="W4577">
        <v>39.743889000000003</v>
      </c>
    </row>
    <row r="4578" spans="1:23" x14ac:dyDescent="0.25">
      <c r="A4578" t="s">
        <v>1358</v>
      </c>
      <c r="B4578">
        <v>127.5</v>
      </c>
      <c r="C4578">
        <v>55.56</v>
      </c>
      <c r="D4578">
        <v>256</v>
      </c>
      <c r="E4578">
        <v>4</v>
      </c>
      <c r="F4578">
        <v>0</v>
      </c>
      <c r="G4578">
        <v>66</v>
      </c>
      <c r="H4578">
        <v>0</v>
      </c>
      <c r="I4578">
        <v>9.1999999999999993</v>
      </c>
      <c r="J4578">
        <v>10</v>
      </c>
      <c r="K4578">
        <v>1</v>
      </c>
      <c r="L4578" s="1">
        <v>43352</v>
      </c>
      <c r="M4578" t="s">
        <v>27</v>
      </c>
      <c r="N4578" t="s">
        <v>305</v>
      </c>
      <c r="O4578" t="s">
        <v>305</v>
      </c>
      <c r="P4578" t="s">
        <v>500</v>
      </c>
      <c r="Q4578" t="s">
        <v>68</v>
      </c>
      <c r="R4578" t="s">
        <v>26</v>
      </c>
      <c r="S4578" t="s">
        <v>807</v>
      </c>
      <c r="T4578">
        <v>77</v>
      </c>
      <c r="U4578">
        <v>0</v>
      </c>
      <c r="V4578">
        <v>-118.261</v>
      </c>
      <c r="W4578">
        <v>33.863999999999997</v>
      </c>
    </row>
    <row r="4579" spans="1:23" x14ac:dyDescent="0.25">
      <c r="A4579" t="s">
        <v>1358</v>
      </c>
      <c r="B4579">
        <v>154.80000000000001</v>
      </c>
      <c r="C4579">
        <v>82.14</v>
      </c>
      <c r="D4579">
        <v>326</v>
      </c>
      <c r="E4579">
        <v>6</v>
      </c>
      <c r="F4579">
        <v>0</v>
      </c>
      <c r="G4579">
        <v>62</v>
      </c>
      <c r="H4579">
        <v>0</v>
      </c>
      <c r="I4579">
        <v>6.96</v>
      </c>
      <c r="J4579">
        <v>5</v>
      </c>
      <c r="K4579">
        <v>1</v>
      </c>
      <c r="L4579" s="1">
        <v>43359</v>
      </c>
      <c r="M4579" t="s">
        <v>27</v>
      </c>
      <c r="N4579" t="s">
        <v>62</v>
      </c>
      <c r="O4579" t="s">
        <v>62</v>
      </c>
      <c r="P4579" t="s">
        <v>1359</v>
      </c>
      <c r="Q4579" t="s">
        <v>68</v>
      </c>
      <c r="R4579" t="s">
        <v>26</v>
      </c>
      <c r="S4579" t="s">
        <v>64</v>
      </c>
      <c r="T4579">
        <v>79</v>
      </c>
      <c r="U4579">
        <v>0</v>
      </c>
      <c r="V4579">
        <v>-80.015833000000001</v>
      </c>
      <c r="W4579">
        <v>40.446666999999998</v>
      </c>
    </row>
    <row r="4580" spans="1:23" x14ac:dyDescent="0.25">
      <c r="A4580" t="s">
        <v>1358</v>
      </c>
      <c r="B4580">
        <v>115.5</v>
      </c>
      <c r="C4580">
        <v>63.16</v>
      </c>
      <c r="D4580">
        <v>314</v>
      </c>
      <c r="E4580">
        <v>3</v>
      </c>
      <c r="F4580">
        <v>0</v>
      </c>
      <c r="G4580">
        <v>50</v>
      </c>
      <c r="H4580">
        <v>0</v>
      </c>
      <c r="I4580">
        <v>8.08</v>
      </c>
      <c r="J4580">
        <v>11</v>
      </c>
      <c r="K4580">
        <v>1</v>
      </c>
      <c r="L4580" s="1">
        <v>43366</v>
      </c>
      <c r="M4580" t="s">
        <v>22</v>
      </c>
      <c r="N4580" t="s">
        <v>140</v>
      </c>
      <c r="O4580" t="s">
        <v>68</v>
      </c>
      <c r="P4580" t="s">
        <v>468</v>
      </c>
      <c r="Q4580" t="s">
        <v>68</v>
      </c>
      <c r="R4580" t="s">
        <v>26</v>
      </c>
      <c r="S4580" t="s">
        <v>131</v>
      </c>
      <c r="T4580">
        <v>77</v>
      </c>
      <c r="U4580">
        <v>0</v>
      </c>
      <c r="V4580">
        <v>-94.483889000000005</v>
      </c>
      <c r="W4580">
        <v>39.048889000000003</v>
      </c>
    </row>
    <row r="4581" spans="1:23" x14ac:dyDescent="0.25">
      <c r="A4581" t="s">
        <v>1358</v>
      </c>
      <c r="B4581">
        <v>89.5</v>
      </c>
      <c r="C4581">
        <v>62.22</v>
      </c>
      <c r="D4581">
        <v>304</v>
      </c>
      <c r="E4581">
        <v>1</v>
      </c>
      <c r="F4581">
        <v>0</v>
      </c>
      <c r="G4581">
        <v>45</v>
      </c>
      <c r="H4581">
        <v>0</v>
      </c>
      <c r="I4581">
        <v>8.08</v>
      </c>
      <c r="J4581">
        <v>4</v>
      </c>
      <c r="K4581">
        <v>1</v>
      </c>
      <c r="L4581" s="1">
        <v>43374</v>
      </c>
      <c r="M4581" t="s">
        <v>27</v>
      </c>
      <c r="N4581" t="s">
        <v>36</v>
      </c>
      <c r="O4581" t="s">
        <v>36</v>
      </c>
      <c r="P4581" t="s">
        <v>572</v>
      </c>
      <c r="Q4581" t="s">
        <v>68</v>
      </c>
      <c r="R4581" t="s">
        <v>26</v>
      </c>
      <c r="S4581" t="s">
        <v>38</v>
      </c>
      <c r="T4581">
        <v>61</v>
      </c>
      <c r="U4581">
        <v>0</v>
      </c>
      <c r="V4581">
        <v>-105.02</v>
      </c>
      <c r="W4581">
        <v>39.743889000000003</v>
      </c>
    </row>
    <row r="4582" spans="1:23" x14ac:dyDescent="0.25">
      <c r="A4582" t="s">
        <v>1358</v>
      </c>
      <c r="B4582">
        <v>62.7</v>
      </c>
      <c r="C4582">
        <v>57.89</v>
      </c>
      <c r="D4582">
        <v>313</v>
      </c>
      <c r="E4582">
        <v>0</v>
      </c>
      <c r="F4582">
        <v>2</v>
      </c>
      <c r="G4582">
        <v>87</v>
      </c>
      <c r="H4582">
        <v>5.0999999999999997E-2</v>
      </c>
      <c r="I4582">
        <v>4.72</v>
      </c>
      <c r="J4582">
        <v>16</v>
      </c>
      <c r="K4582">
        <v>1</v>
      </c>
      <c r="L4582" s="1">
        <v>43380</v>
      </c>
      <c r="M4582" t="s">
        <v>22</v>
      </c>
      <c r="N4582" t="s">
        <v>113</v>
      </c>
      <c r="O4582" t="s">
        <v>68</v>
      </c>
      <c r="P4582" t="s">
        <v>65</v>
      </c>
      <c r="Q4582" t="s">
        <v>68</v>
      </c>
      <c r="R4582" t="s">
        <v>33</v>
      </c>
      <c r="S4582" t="s">
        <v>131</v>
      </c>
      <c r="T4582">
        <v>63</v>
      </c>
      <c r="U4582">
        <v>0</v>
      </c>
      <c r="V4582">
        <v>-94.483889000000005</v>
      </c>
      <c r="W4582">
        <v>39.048889000000003</v>
      </c>
    </row>
    <row r="4583" spans="1:23" x14ac:dyDescent="0.25">
      <c r="A4583" t="s">
        <v>1358</v>
      </c>
      <c r="B4583">
        <v>110</v>
      </c>
      <c r="C4583">
        <v>63.89</v>
      </c>
      <c r="D4583">
        <v>352</v>
      </c>
      <c r="E4583">
        <v>4</v>
      </c>
      <c r="F4583">
        <v>2</v>
      </c>
      <c r="G4583">
        <v>76</v>
      </c>
      <c r="I4583">
        <v>6.84</v>
      </c>
      <c r="J4583">
        <v>-3</v>
      </c>
      <c r="K4583">
        <v>0</v>
      </c>
      <c r="L4583" s="1">
        <v>43387</v>
      </c>
      <c r="M4583" t="s">
        <v>27</v>
      </c>
      <c r="N4583" t="s">
        <v>24</v>
      </c>
      <c r="O4583" t="s">
        <v>24</v>
      </c>
      <c r="P4583" t="s">
        <v>1360</v>
      </c>
      <c r="Q4583" t="s">
        <v>68</v>
      </c>
      <c r="S4583" t="s">
        <v>66</v>
      </c>
      <c r="T4583">
        <v>42</v>
      </c>
      <c r="U4583">
        <v>0</v>
      </c>
      <c r="V4583">
        <v>-71.263999999999996</v>
      </c>
      <c r="W4583">
        <v>42.091000000000001</v>
      </c>
    </row>
    <row r="4584" spans="1:23" x14ac:dyDescent="0.25">
      <c r="A4584" t="s">
        <v>1358</v>
      </c>
      <c r="B4584">
        <v>123.7</v>
      </c>
      <c r="C4584">
        <v>71.790000000000006</v>
      </c>
      <c r="D4584">
        <v>358</v>
      </c>
      <c r="E4584">
        <v>4</v>
      </c>
      <c r="F4584">
        <v>1</v>
      </c>
      <c r="G4584">
        <v>47</v>
      </c>
      <c r="H4584">
        <v>0</v>
      </c>
      <c r="I4584">
        <v>11.43</v>
      </c>
      <c r="J4584">
        <v>35</v>
      </c>
      <c r="K4584">
        <v>1</v>
      </c>
      <c r="L4584" s="1">
        <v>43394</v>
      </c>
      <c r="M4584" t="s">
        <v>22</v>
      </c>
      <c r="N4584" t="s">
        <v>136</v>
      </c>
      <c r="O4584" t="s">
        <v>68</v>
      </c>
      <c r="P4584" t="s">
        <v>231</v>
      </c>
      <c r="Q4584" t="s">
        <v>68</v>
      </c>
      <c r="R4584" t="s">
        <v>26</v>
      </c>
      <c r="S4584" t="s">
        <v>131</v>
      </c>
      <c r="T4584">
        <v>57</v>
      </c>
      <c r="U4584">
        <v>0</v>
      </c>
      <c r="V4584">
        <v>-94.483889000000005</v>
      </c>
      <c r="W4584">
        <v>39.048889000000003</v>
      </c>
    </row>
    <row r="4585" spans="1:23" x14ac:dyDescent="0.25">
      <c r="A4585" t="s">
        <v>1358</v>
      </c>
      <c r="B4585">
        <v>125</v>
      </c>
      <c r="C4585">
        <v>70.59</v>
      </c>
      <c r="D4585">
        <v>303</v>
      </c>
      <c r="E4585">
        <v>4</v>
      </c>
      <c r="F4585">
        <v>1</v>
      </c>
      <c r="G4585">
        <v>42</v>
      </c>
      <c r="H4585">
        <v>0</v>
      </c>
      <c r="I4585">
        <v>9.1999999999999993</v>
      </c>
      <c r="J4585">
        <v>7</v>
      </c>
      <c r="K4585">
        <v>1</v>
      </c>
      <c r="L4585" s="1">
        <v>43401</v>
      </c>
      <c r="M4585" t="s">
        <v>22</v>
      </c>
      <c r="N4585" t="s">
        <v>36</v>
      </c>
      <c r="O4585" t="s">
        <v>68</v>
      </c>
      <c r="P4585" t="s">
        <v>247</v>
      </c>
      <c r="Q4585" t="s">
        <v>68</v>
      </c>
      <c r="R4585" t="s">
        <v>26</v>
      </c>
      <c r="S4585" t="s">
        <v>131</v>
      </c>
      <c r="T4585">
        <v>64</v>
      </c>
      <c r="U4585">
        <v>0</v>
      </c>
      <c r="V4585">
        <v>-94.483889000000005</v>
      </c>
      <c r="W4585">
        <v>39.048889000000003</v>
      </c>
    </row>
    <row r="4586" spans="1:23" x14ac:dyDescent="0.25">
      <c r="A4586" t="s">
        <v>1358</v>
      </c>
      <c r="B4586">
        <v>129</v>
      </c>
      <c r="C4586">
        <v>71.88</v>
      </c>
      <c r="D4586">
        <v>375</v>
      </c>
      <c r="E4586">
        <v>3</v>
      </c>
      <c r="F4586">
        <v>1</v>
      </c>
      <c r="G4586">
        <v>49</v>
      </c>
      <c r="H4586">
        <v>0</v>
      </c>
      <c r="I4586">
        <v>16.09</v>
      </c>
      <c r="J4586">
        <v>16</v>
      </c>
      <c r="K4586">
        <v>1</v>
      </c>
      <c r="L4586" s="1">
        <v>43408</v>
      </c>
      <c r="M4586" t="s">
        <v>27</v>
      </c>
      <c r="N4586" t="s">
        <v>51</v>
      </c>
      <c r="O4586" t="s">
        <v>51</v>
      </c>
      <c r="P4586" t="s">
        <v>591</v>
      </c>
      <c r="Q4586" t="s">
        <v>68</v>
      </c>
      <c r="R4586" t="s">
        <v>26</v>
      </c>
      <c r="S4586" t="s">
        <v>135</v>
      </c>
      <c r="T4586">
        <v>56</v>
      </c>
      <c r="U4586">
        <v>0</v>
      </c>
      <c r="V4586">
        <v>-81.699444</v>
      </c>
      <c r="W4586">
        <v>41.506110999999997</v>
      </c>
    </row>
    <row r="4587" spans="1:23" x14ac:dyDescent="0.25">
      <c r="A4587" t="s">
        <v>1358</v>
      </c>
      <c r="B4587">
        <v>125.4</v>
      </c>
      <c r="C4587">
        <v>75</v>
      </c>
      <c r="D4587">
        <v>249</v>
      </c>
      <c r="E4587">
        <v>2</v>
      </c>
      <c r="F4587">
        <v>0</v>
      </c>
      <c r="G4587">
        <v>48</v>
      </c>
      <c r="H4587">
        <v>0</v>
      </c>
      <c r="I4587">
        <v>0</v>
      </c>
      <c r="J4587">
        <v>12</v>
      </c>
      <c r="K4587">
        <v>1</v>
      </c>
      <c r="L4587" s="1">
        <v>43415</v>
      </c>
      <c r="M4587" t="s">
        <v>22</v>
      </c>
      <c r="N4587" t="s">
        <v>119</v>
      </c>
      <c r="O4587" t="s">
        <v>68</v>
      </c>
      <c r="P4587" t="s">
        <v>339</v>
      </c>
      <c r="Q4587" t="s">
        <v>68</v>
      </c>
      <c r="R4587" t="s">
        <v>26</v>
      </c>
      <c r="S4587" t="s">
        <v>131</v>
      </c>
      <c r="T4587">
        <v>48</v>
      </c>
      <c r="U4587">
        <v>0</v>
      </c>
      <c r="V4587">
        <v>-94.483889000000005</v>
      </c>
      <c r="W4587">
        <v>39.048889000000003</v>
      </c>
    </row>
    <row r="4588" spans="1:23" x14ac:dyDescent="0.25">
      <c r="A4588" t="s">
        <v>1358</v>
      </c>
      <c r="B4588">
        <v>117.6</v>
      </c>
      <c r="C4588">
        <v>71.739999999999995</v>
      </c>
      <c r="D4588">
        <v>478</v>
      </c>
      <c r="E4588">
        <v>6</v>
      </c>
      <c r="F4588">
        <v>3</v>
      </c>
      <c r="G4588">
        <v>87</v>
      </c>
      <c r="H4588">
        <v>0</v>
      </c>
      <c r="I4588">
        <v>0</v>
      </c>
      <c r="J4588">
        <v>-3</v>
      </c>
      <c r="K4588">
        <v>0</v>
      </c>
      <c r="L4588" s="1">
        <v>43423</v>
      </c>
      <c r="M4588" t="s">
        <v>27</v>
      </c>
      <c r="N4588" t="s">
        <v>294</v>
      </c>
      <c r="O4588" t="s">
        <v>294</v>
      </c>
      <c r="P4588" t="s">
        <v>1361</v>
      </c>
      <c r="Q4588" t="s">
        <v>68</v>
      </c>
      <c r="R4588" t="s">
        <v>26</v>
      </c>
      <c r="S4588" t="s">
        <v>480</v>
      </c>
      <c r="T4588">
        <v>62</v>
      </c>
      <c r="U4588">
        <v>0</v>
      </c>
      <c r="V4588">
        <v>-118.287778</v>
      </c>
      <c r="W4588">
        <v>34.014167</v>
      </c>
    </row>
    <row r="4589" spans="1:23" x14ac:dyDescent="0.25">
      <c r="A4589" t="s">
        <v>1358</v>
      </c>
      <c r="B4589">
        <v>120</v>
      </c>
      <c r="C4589">
        <v>60.53</v>
      </c>
      <c r="D4589">
        <v>295</v>
      </c>
      <c r="E4589">
        <v>4</v>
      </c>
      <c r="F4589">
        <v>0</v>
      </c>
      <c r="G4589">
        <v>55</v>
      </c>
      <c r="I4589">
        <v>6.84</v>
      </c>
      <c r="J4589">
        <v>7</v>
      </c>
      <c r="K4589">
        <v>1</v>
      </c>
      <c r="L4589" s="1">
        <v>43436</v>
      </c>
      <c r="M4589" t="s">
        <v>27</v>
      </c>
      <c r="N4589" t="s">
        <v>59</v>
      </c>
      <c r="O4589" t="s">
        <v>59</v>
      </c>
      <c r="P4589" t="s">
        <v>431</v>
      </c>
      <c r="Q4589" t="s">
        <v>68</v>
      </c>
      <c r="S4589" t="s">
        <v>81</v>
      </c>
      <c r="T4589">
        <v>54</v>
      </c>
      <c r="U4589">
        <v>0</v>
      </c>
      <c r="V4589">
        <v>-122.20055600000001</v>
      </c>
      <c r="W4589">
        <v>37.751666999999998</v>
      </c>
    </row>
    <row r="4590" spans="1:23" x14ac:dyDescent="0.25">
      <c r="A4590" t="s">
        <v>1358</v>
      </c>
      <c r="B4590">
        <v>91.5</v>
      </c>
      <c r="C4590">
        <v>66.040000000000006</v>
      </c>
      <c r="D4590">
        <v>377</v>
      </c>
      <c r="E4590">
        <v>2</v>
      </c>
      <c r="F4590">
        <v>1</v>
      </c>
      <c r="G4590">
        <v>63</v>
      </c>
      <c r="H4590">
        <v>0</v>
      </c>
      <c r="I4590">
        <v>0</v>
      </c>
      <c r="J4590">
        <v>3</v>
      </c>
      <c r="K4590">
        <v>1</v>
      </c>
      <c r="L4590" s="1">
        <v>43443</v>
      </c>
      <c r="M4590" t="s">
        <v>22</v>
      </c>
      <c r="N4590" t="s">
        <v>132</v>
      </c>
      <c r="O4590" t="s">
        <v>68</v>
      </c>
      <c r="P4590" t="s">
        <v>91</v>
      </c>
      <c r="Q4590" t="s">
        <v>68</v>
      </c>
      <c r="R4590" t="s">
        <v>26</v>
      </c>
      <c r="S4590" t="s">
        <v>131</v>
      </c>
      <c r="T4590">
        <v>35</v>
      </c>
      <c r="U4590">
        <v>0</v>
      </c>
      <c r="V4590">
        <v>-94.483889000000005</v>
      </c>
      <c r="W4590">
        <v>39.048889000000003</v>
      </c>
    </row>
    <row r="4591" spans="1:23" x14ac:dyDescent="0.25">
      <c r="A4591" t="s">
        <v>1358</v>
      </c>
      <c r="B4591">
        <v>110.3</v>
      </c>
      <c r="C4591">
        <v>70.59</v>
      </c>
      <c r="D4591">
        <v>243</v>
      </c>
      <c r="E4591">
        <v>2</v>
      </c>
      <c r="F4591">
        <v>0</v>
      </c>
      <c r="G4591">
        <v>79</v>
      </c>
      <c r="H4591">
        <v>0</v>
      </c>
      <c r="I4591">
        <v>9.1999999999999993</v>
      </c>
      <c r="J4591">
        <v>-1</v>
      </c>
      <c r="K4591">
        <v>0</v>
      </c>
      <c r="L4591" s="1">
        <v>43447</v>
      </c>
      <c r="M4591" t="s">
        <v>22</v>
      </c>
      <c r="N4591" t="s">
        <v>305</v>
      </c>
      <c r="O4591" t="s">
        <v>68</v>
      </c>
      <c r="P4591" t="s">
        <v>138</v>
      </c>
      <c r="Q4591" t="s">
        <v>68</v>
      </c>
      <c r="R4591" t="s">
        <v>26</v>
      </c>
      <c r="S4591" t="s">
        <v>131</v>
      </c>
      <c r="T4591">
        <v>39</v>
      </c>
      <c r="U4591">
        <v>0</v>
      </c>
      <c r="V4591">
        <v>-94.483889000000005</v>
      </c>
      <c r="W4591">
        <v>39.048889000000003</v>
      </c>
    </row>
    <row r="4592" spans="1:23" x14ac:dyDescent="0.25">
      <c r="A4592" t="s">
        <v>1358</v>
      </c>
      <c r="B4592">
        <v>103.4</v>
      </c>
      <c r="C4592">
        <v>57.5</v>
      </c>
      <c r="D4592">
        <v>273</v>
      </c>
      <c r="E4592">
        <v>3</v>
      </c>
      <c r="F4592">
        <v>0</v>
      </c>
      <c r="G4592">
        <v>100</v>
      </c>
      <c r="I4592">
        <v>5.59</v>
      </c>
      <c r="J4592">
        <v>-7</v>
      </c>
      <c r="K4592">
        <v>0</v>
      </c>
      <c r="L4592" s="1">
        <v>43457</v>
      </c>
      <c r="M4592" t="s">
        <v>27</v>
      </c>
      <c r="N4592" t="s">
        <v>123</v>
      </c>
      <c r="O4592" t="s">
        <v>123</v>
      </c>
      <c r="P4592" t="s">
        <v>383</v>
      </c>
      <c r="Q4592" t="s">
        <v>68</v>
      </c>
      <c r="S4592" t="s">
        <v>236</v>
      </c>
      <c r="T4592">
        <v>44</v>
      </c>
      <c r="U4592">
        <v>0</v>
      </c>
      <c r="V4592">
        <v>-122.33159999999999</v>
      </c>
      <c r="W4592">
        <v>47.595199999999998</v>
      </c>
    </row>
    <row r="4593" spans="1:23" x14ac:dyDescent="0.25">
      <c r="A4593" t="s">
        <v>1358</v>
      </c>
      <c r="B4593">
        <v>109.9</v>
      </c>
      <c r="C4593">
        <v>58.33</v>
      </c>
      <c r="D4593">
        <v>281</v>
      </c>
      <c r="E4593">
        <v>2</v>
      </c>
      <c r="F4593">
        <v>1</v>
      </c>
      <c r="G4593">
        <v>47</v>
      </c>
      <c r="H4593">
        <v>0</v>
      </c>
      <c r="I4593">
        <v>12.74</v>
      </c>
      <c r="J4593">
        <v>32</v>
      </c>
      <c r="K4593">
        <v>1</v>
      </c>
      <c r="L4593" s="1">
        <v>43464</v>
      </c>
      <c r="M4593" t="s">
        <v>22</v>
      </c>
      <c r="N4593" t="s">
        <v>59</v>
      </c>
      <c r="O4593" t="s">
        <v>68</v>
      </c>
      <c r="P4593" t="s">
        <v>550</v>
      </c>
      <c r="Q4593" t="s">
        <v>68</v>
      </c>
      <c r="R4593" t="s">
        <v>26</v>
      </c>
      <c r="S4593" t="s">
        <v>131</v>
      </c>
      <c r="T4593">
        <v>41</v>
      </c>
      <c r="U4593">
        <v>0</v>
      </c>
      <c r="V4593">
        <v>-94.483889000000005</v>
      </c>
      <c r="W4593">
        <v>39.048889000000003</v>
      </c>
    </row>
    <row r="4594" spans="1:23" x14ac:dyDescent="0.25">
      <c r="A4594" t="s">
        <v>1358</v>
      </c>
      <c r="B4594">
        <v>85.2</v>
      </c>
      <c r="C4594">
        <v>65.849999999999994</v>
      </c>
      <c r="D4594">
        <v>278</v>
      </c>
      <c r="E4594">
        <v>0</v>
      </c>
      <c r="F4594">
        <v>0</v>
      </c>
      <c r="G4594">
        <v>82</v>
      </c>
      <c r="H4594">
        <v>8.0000000000000002E-3</v>
      </c>
      <c r="I4594">
        <v>16.09</v>
      </c>
      <c r="J4594">
        <v>18</v>
      </c>
      <c r="K4594">
        <v>1</v>
      </c>
      <c r="L4594" s="1">
        <v>43477</v>
      </c>
      <c r="M4594" t="s">
        <v>22</v>
      </c>
      <c r="N4594" t="s">
        <v>23</v>
      </c>
      <c r="O4594" t="s">
        <v>68</v>
      </c>
      <c r="P4594" t="s">
        <v>385</v>
      </c>
      <c r="Q4594" t="s">
        <v>68</v>
      </c>
      <c r="R4594" t="s">
        <v>61</v>
      </c>
      <c r="S4594" t="s">
        <v>131</v>
      </c>
      <c r="T4594">
        <v>33</v>
      </c>
      <c r="U4594">
        <v>0</v>
      </c>
      <c r="V4594">
        <v>-94.483889000000005</v>
      </c>
      <c r="W4594">
        <v>39.048889000000003</v>
      </c>
    </row>
    <row r="4595" spans="1:23" x14ac:dyDescent="0.25">
      <c r="A4595" t="s">
        <v>1358</v>
      </c>
      <c r="B4595">
        <v>117</v>
      </c>
      <c r="C4595">
        <v>51.61</v>
      </c>
      <c r="D4595">
        <v>295</v>
      </c>
      <c r="E4595">
        <v>3</v>
      </c>
      <c r="F4595">
        <v>0</v>
      </c>
      <c r="G4595">
        <v>64</v>
      </c>
      <c r="H4595">
        <v>0</v>
      </c>
      <c r="I4595">
        <v>10.31</v>
      </c>
      <c r="J4595">
        <v>-6</v>
      </c>
      <c r="K4595">
        <v>0</v>
      </c>
      <c r="L4595" s="1">
        <v>43485</v>
      </c>
      <c r="M4595" t="s">
        <v>22</v>
      </c>
      <c r="N4595" t="s">
        <v>24</v>
      </c>
      <c r="O4595" t="s">
        <v>68</v>
      </c>
      <c r="P4595" t="s">
        <v>1268</v>
      </c>
      <c r="Q4595" t="s">
        <v>68</v>
      </c>
      <c r="R4595" t="s">
        <v>26</v>
      </c>
      <c r="S4595" t="s">
        <v>131</v>
      </c>
      <c r="T4595">
        <v>19</v>
      </c>
      <c r="U4595">
        <v>0</v>
      </c>
      <c r="V4595">
        <v>-94.483889000000005</v>
      </c>
      <c r="W4595">
        <v>39.048889000000003</v>
      </c>
    </row>
    <row r="4596" spans="1:23" x14ac:dyDescent="0.25">
      <c r="A4596" t="s">
        <v>1358</v>
      </c>
      <c r="B4596">
        <v>143.19999999999999</v>
      </c>
      <c r="C4596">
        <v>75.760000000000005</v>
      </c>
      <c r="D4596">
        <v>378</v>
      </c>
      <c r="E4596">
        <v>3</v>
      </c>
      <c r="F4596">
        <v>0</v>
      </c>
      <c r="G4596">
        <v>46</v>
      </c>
      <c r="H4596">
        <v>0</v>
      </c>
      <c r="I4596">
        <v>4.72</v>
      </c>
      <c r="J4596">
        <v>14</v>
      </c>
      <c r="K4596">
        <v>1</v>
      </c>
      <c r="L4596" s="1">
        <v>43716</v>
      </c>
      <c r="M4596" t="s">
        <v>27</v>
      </c>
      <c r="N4596" t="s">
        <v>113</v>
      </c>
      <c r="O4596" t="s">
        <v>113</v>
      </c>
      <c r="P4596" t="s">
        <v>1148</v>
      </c>
      <c r="Q4596" t="s">
        <v>68</v>
      </c>
      <c r="R4596" t="s">
        <v>26</v>
      </c>
      <c r="S4596" t="s">
        <v>174</v>
      </c>
      <c r="T4596">
        <v>94</v>
      </c>
      <c r="U4596">
        <v>0</v>
      </c>
      <c r="V4596">
        <v>-81.637500000000003</v>
      </c>
      <c r="W4596">
        <v>30.323889000000001</v>
      </c>
    </row>
    <row r="4597" spans="1:23" x14ac:dyDescent="0.25">
      <c r="A4597" t="s">
        <v>1358</v>
      </c>
      <c r="B4597">
        <v>131.19999999999999</v>
      </c>
      <c r="C4597">
        <v>68.180000000000007</v>
      </c>
      <c r="D4597">
        <v>443</v>
      </c>
      <c r="E4597">
        <v>4</v>
      </c>
      <c r="F4597">
        <v>0</v>
      </c>
      <c r="G4597">
        <v>60</v>
      </c>
      <c r="I4597">
        <v>8.08</v>
      </c>
      <c r="J4597">
        <v>18</v>
      </c>
      <c r="K4597">
        <v>1</v>
      </c>
      <c r="L4597" s="1">
        <v>43723</v>
      </c>
      <c r="M4597" t="s">
        <v>27</v>
      </c>
      <c r="N4597" t="s">
        <v>59</v>
      </c>
      <c r="O4597" t="s">
        <v>59</v>
      </c>
      <c r="P4597" t="s">
        <v>330</v>
      </c>
      <c r="Q4597" t="s">
        <v>68</v>
      </c>
      <c r="S4597" t="s">
        <v>81</v>
      </c>
      <c r="T4597">
        <v>71</v>
      </c>
      <c r="U4597">
        <v>0</v>
      </c>
      <c r="V4597">
        <v>-122.20055600000001</v>
      </c>
      <c r="W4597">
        <v>37.751666999999998</v>
      </c>
    </row>
    <row r="4598" spans="1:23" x14ac:dyDescent="0.25">
      <c r="A4598" t="s">
        <v>1358</v>
      </c>
      <c r="B4598">
        <v>132</v>
      </c>
      <c r="C4598">
        <v>72.97</v>
      </c>
      <c r="D4598">
        <v>374</v>
      </c>
      <c r="E4598">
        <v>3</v>
      </c>
      <c r="F4598">
        <v>0</v>
      </c>
      <c r="G4598">
        <v>84</v>
      </c>
      <c r="H4598">
        <v>0</v>
      </c>
      <c r="I4598">
        <v>4.72</v>
      </c>
      <c r="J4598">
        <v>5</v>
      </c>
      <c r="K4598">
        <v>1</v>
      </c>
      <c r="L4598" s="1">
        <v>43730</v>
      </c>
      <c r="M4598" t="s">
        <v>22</v>
      </c>
      <c r="N4598" t="s">
        <v>132</v>
      </c>
      <c r="O4598" t="s">
        <v>68</v>
      </c>
      <c r="P4598" t="s">
        <v>616</v>
      </c>
      <c r="Q4598" t="s">
        <v>68</v>
      </c>
      <c r="R4598" t="s">
        <v>26</v>
      </c>
      <c r="S4598" t="s">
        <v>131</v>
      </c>
      <c r="T4598">
        <v>76</v>
      </c>
      <c r="U4598">
        <v>0</v>
      </c>
      <c r="V4598">
        <v>-94.483889000000005</v>
      </c>
      <c r="W4598">
        <v>39.048889000000003</v>
      </c>
    </row>
    <row r="4599" spans="1:23" x14ac:dyDescent="0.25">
      <c r="A4599" t="s">
        <v>1358</v>
      </c>
      <c r="B4599">
        <v>81</v>
      </c>
      <c r="C4599">
        <v>57.14</v>
      </c>
      <c r="D4599">
        <v>315</v>
      </c>
      <c r="E4599">
        <v>0</v>
      </c>
      <c r="F4599">
        <v>0</v>
      </c>
      <c r="G4599">
        <v>96</v>
      </c>
      <c r="H4599">
        <v>1.2E-2</v>
      </c>
      <c r="I4599">
        <v>5.84</v>
      </c>
      <c r="J4599">
        <v>4</v>
      </c>
      <c r="K4599">
        <v>1</v>
      </c>
      <c r="L4599" s="1">
        <v>43737</v>
      </c>
      <c r="M4599" t="s">
        <v>27</v>
      </c>
      <c r="N4599" t="s">
        <v>83</v>
      </c>
      <c r="O4599" t="s">
        <v>83</v>
      </c>
      <c r="P4599" t="s">
        <v>427</v>
      </c>
      <c r="Q4599" t="s">
        <v>68</v>
      </c>
      <c r="R4599" t="s">
        <v>33</v>
      </c>
      <c r="S4599" t="s">
        <v>85</v>
      </c>
      <c r="T4599">
        <v>62</v>
      </c>
      <c r="U4599">
        <v>1</v>
      </c>
      <c r="V4599">
        <v>-83.045556000000005</v>
      </c>
      <c r="W4599">
        <v>42.34</v>
      </c>
    </row>
    <row r="4600" spans="1:23" x14ac:dyDescent="0.25">
      <c r="A4600" t="s">
        <v>1358</v>
      </c>
      <c r="B4600">
        <v>91.9</v>
      </c>
      <c r="C4600">
        <v>56.41</v>
      </c>
      <c r="D4600">
        <v>321</v>
      </c>
      <c r="E4600">
        <v>1</v>
      </c>
      <c r="F4600">
        <v>0</v>
      </c>
      <c r="G4600">
        <v>74</v>
      </c>
      <c r="H4600">
        <v>0</v>
      </c>
      <c r="I4600">
        <v>4.72</v>
      </c>
      <c r="J4600">
        <v>-6</v>
      </c>
      <c r="K4600">
        <v>0</v>
      </c>
      <c r="L4600" s="1">
        <v>43744</v>
      </c>
      <c r="M4600" t="s">
        <v>22</v>
      </c>
      <c r="N4600" t="s">
        <v>23</v>
      </c>
      <c r="O4600" t="s">
        <v>68</v>
      </c>
      <c r="P4600" t="s">
        <v>1096</v>
      </c>
      <c r="Q4600" t="s">
        <v>68</v>
      </c>
      <c r="R4600" t="s">
        <v>26</v>
      </c>
      <c r="S4600" t="s">
        <v>131</v>
      </c>
      <c r="T4600">
        <v>56</v>
      </c>
      <c r="U4600">
        <v>0</v>
      </c>
      <c r="V4600">
        <v>-94.483889000000005</v>
      </c>
      <c r="W4600">
        <v>39.048889000000003</v>
      </c>
    </row>
    <row r="4601" spans="1:23" x14ac:dyDescent="0.25">
      <c r="A4601" t="s">
        <v>1358</v>
      </c>
      <c r="B4601">
        <v>96.5</v>
      </c>
      <c r="C4601">
        <v>54.29</v>
      </c>
      <c r="D4601">
        <v>273</v>
      </c>
      <c r="E4601">
        <v>3</v>
      </c>
      <c r="F4601">
        <v>1</v>
      </c>
      <c r="G4601">
        <v>37</v>
      </c>
      <c r="H4601">
        <v>0</v>
      </c>
      <c r="I4601">
        <v>0</v>
      </c>
      <c r="J4601">
        <v>-7</v>
      </c>
      <c r="K4601">
        <v>0</v>
      </c>
      <c r="L4601" s="1">
        <v>43751</v>
      </c>
      <c r="M4601" t="s">
        <v>22</v>
      </c>
      <c r="N4601" t="s">
        <v>109</v>
      </c>
      <c r="O4601" t="s">
        <v>68</v>
      </c>
      <c r="P4601" t="s">
        <v>290</v>
      </c>
      <c r="Q4601" t="s">
        <v>68</v>
      </c>
      <c r="R4601" t="s">
        <v>26</v>
      </c>
      <c r="S4601" t="s">
        <v>131</v>
      </c>
      <c r="T4601">
        <v>60</v>
      </c>
      <c r="U4601">
        <v>0</v>
      </c>
      <c r="V4601">
        <v>-94.483889000000005</v>
      </c>
      <c r="W4601">
        <v>39.048889000000003</v>
      </c>
    </row>
    <row r="4602" spans="1:23" x14ac:dyDescent="0.25">
      <c r="A4602" t="s">
        <v>1358</v>
      </c>
      <c r="B4602">
        <v>125.8</v>
      </c>
      <c r="C4602">
        <v>90.91</v>
      </c>
      <c r="D4602">
        <v>76</v>
      </c>
      <c r="E4602">
        <v>1</v>
      </c>
      <c r="F4602">
        <v>0</v>
      </c>
      <c r="G4602">
        <v>15</v>
      </c>
      <c r="H4602">
        <v>0</v>
      </c>
      <c r="I4602">
        <v>9.1999999999999993</v>
      </c>
      <c r="J4602">
        <v>24</v>
      </c>
      <c r="K4602">
        <v>1</v>
      </c>
      <c r="L4602" s="1">
        <v>43755</v>
      </c>
      <c r="M4602" t="s">
        <v>27</v>
      </c>
      <c r="N4602" t="s">
        <v>36</v>
      </c>
      <c r="O4602" t="s">
        <v>36</v>
      </c>
      <c r="P4602" t="s">
        <v>277</v>
      </c>
      <c r="Q4602" t="s">
        <v>68</v>
      </c>
      <c r="R4602" t="s">
        <v>26</v>
      </c>
      <c r="S4602" t="s">
        <v>38</v>
      </c>
      <c r="T4602">
        <v>65</v>
      </c>
      <c r="U4602">
        <v>0</v>
      </c>
      <c r="V4602">
        <v>-105.02</v>
      </c>
      <c r="W4602">
        <v>39.743889000000003</v>
      </c>
    </row>
    <row r="4603" spans="1:23" x14ac:dyDescent="0.25">
      <c r="A4603" t="s">
        <v>1358</v>
      </c>
      <c r="B4603">
        <v>119.2</v>
      </c>
      <c r="C4603">
        <v>72</v>
      </c>
      <c r="D4603">
        <v>446</v>
      </c>
      <c r="E4603">
        <v>3</v>
      </c>
      <c r="F4603">
        <v>0</v>
      </c>
      <c r="G4603">
        <v>34</v>
      </c>
      <c r="H4603">
        <v>0</v>
      </c>
      <c r="I4603">
        <v>14.98</v>
      </c>
      <c r="J4603">
        <v>-3</v>
      </c>
      <c r="K4603">
        <v>0</v>
      </c>
      <c r="L4603" s="1">
        <v>43779</v>
      </c>
      <c r="M4603" t="s">
        <v>27</v>
      </c>
      <c r="N4603" t="s">
        <v>87</v>
      </c>
      <c r="O4603" t="s">
        <v>87</v>
      </c>
      <c r="P4603" t="s">
        <v>726</v>
      </c>
      <c r="Q4603" t="s">
        <v>68</v>
      </c>
      <c r="R4603" t="s">
        <v>26</v>
      </c>
      <c r="S4603" t="s">
        <v>89</v>
      </c>
      <c r="T4603">
        <v>66</v>
      </c>
      <c r="U4603">
        <v>0</v>
      </c>
      <c r="V4603">
        <v>-86.771388999999999</v>
      </c>
      <c r="W4603">
        <v>36.166389000000002</v>
      </c>
    </row>
    <row r="4604" spans="1:23" x14ac:dyDescent="0.25">
      <c r="A4604" t="s">
        <v>1358</v>
      </c>
      <c r="B4604">
        <v>81.8</v>
      </c>
      <c r="C4604">
        <v>51.72</v>
      </c>
      <c r="D4604">
        <v>175</v>
      </c>
      <c r="E4604">
        <v>1</v>
      </c>
      <c r="F4604">
        <v>0</v>
      </c>
      <c r="G4604">
        <v>58</v>
      </c>
      <c r="H4604">
        <v>0</v>
      </c>
      <c r="I4604">
        <v>16.09</v>
      </c>
      <c r="J4604">
        <v>31</v>
      </c>
      <c r="K4604">
        <v>1</v>
      </c>
      <c r="L4604" s="1">
        <v>43800</v>
      </c>
      <c r="M4604" t="s">
        <v>22</v>
      </c>
      <c r="N4604" t="s">
        <v>59</v>
      </c>
      <c r="O4604" t="s">
        <v>68</v>
      </c>
      <c r="P4604" t="s">
        <v>1362</v>
      </c>
      <c r="Q4604" t="s">
        <v>68</v>
      </c>
      <c r="R4604" t="s">
        <v>26</v>
      </c>
      <c r="S4604" t="s">
        <v>131</v>
      </c>
      <c r="T4604">
        <v>34</v>
      </c>
      <c r="U4604">
        <v>0</v>
      </c>
      <c r="V4604">
        <v>-94.483889000000005</v>
      </c>
      <c r="W4604">
        <v>39.048889000000003</v>
      </c>
    </row>
    <row r="4605" spans="1:23" x14ac:dyDescent="0.25">
      <c r="A4605" t="s">
        <v>1358</v>
      </c>
      <c r="B4605">
        <v>83.6</v>
      </c>
      <c r="C4605">
        <v>65</v>
      </c>
      <c r="D4605">
        <v>283</v>
      </c>
      <c r="E4605">
        <v>1</v>
      </c>
      <c r="F4605">
        <v>1</v>
      </c>
      <c r="G4605">
        <v>70</v>
      </c>
      <c r="I4605">
        <v>9.32</v>
      </c>
      <c r="J4605">
        <v>7</v>
      </c>
      <c r="K4605">
        <v>1</v>
      </c>
      <c r="L4605" s="1">
        <v>43807</v>
      </c>
      <c r="M4605" t="s">
        <v>27</v>
      </c>
      <c r="N4605" t="s">
        <v>24</v>
      </c>
      <c r="O4605" t="s">
        <v>24</v>
      </c>
      <c r="P4605" t="s">
        <v>96</v>
      </c>
      <c r="Q4605" t="s">
        <v>68</v>
      </c>
      <c r="S4605" t="s">
        <v>66</v>
      </c>
      <c r="T4605">
        <v>32</v>
      </c>
      <c r="U4605">
        <v>0</v>
      </c>
      <c r="V4605">
        <v>-71.263999999999996</v>
      </c>
      <c r="W4605">
        <v>42.091000000000001</v>
      </c>
    </row>
    <row r="4606" spans="1:23" x14ac:dyDescent="0.25">
      <c r="A4606" t="s">
        <v>1358</v>
      </c>
      <c r="B4606">
        <v>115.7</v>
      </c>
      <c r="C4606">
        <v>79.41</v>
      </c>
      <c r="D4606">
        <v>340</v>
      </c>
      <c r="E4606">
        <v>2</v>
      </c>
      <c r="F4606">
        <v>1</v>
      </c>
      <c r="G4606">
        <v>85</v>
      </c>
      <c r="H4606">
        <v>0.02</v>
      </c>
      <c r="I4606">
        <v>9.1999999999999993</v>
      </c>
      <c r="J4606">
        <v>20</v>
      </c>
      <c r="K4606">
        <v>1</v>
      </c>
      <c r="L4606" s="1">
        <v>43814</v>
      </c>
      <c r="M4606" t="s">
        <v>22</v>
      </c>
      <c r="N4606" t="s">
        <v>36</v>
      </c>
      <c r="O4606" t="s">
        <v>68</v>
      </c>
      <c r="P4606" t="s">
        <v>246</v>
      </c>
      <c r="Q4606" t="s">
        <v>68</v>
      </c>
      <c r="R4606" t="s">
        <v>61</v>
      </c>
      <c r="S4606" t="s">
        <v>131</v>
      </c>
      <c r="T4606">
        <v>25</v>
      </c>
      <c r="U4606">
        <v>0</v>
      </c>
      <c r="V4606">
        <v>-94.483889000000005</v>
      </c>
      <c r="W4606">
        <v>39.048889000000003</v>
      </c>
    </row>
    <row r="4607" spans="1:23" x14ac:dyDescent="0.25">
      <c r="A4607" t="s">
        <v>1358</v>
      </c>
      <c r="B4607">
        <v>112.1</v>
      </c>
      <c r="C4607">
        <v>69.7</v>
      </c>
      <c r="D4607">
        <v>251</v>
      </c>
      <c r="E4607">
        <v>2</v>
      </c>
      <c r="F4607">
        <v>0</v>
      </c>
      <c r="G4607">
        <v>73</v>
      </c>
      <c r="H4607">
        <v>0</v>
      </c>
      <c r="I4607">
        <v>9.1999999999999993</v>
      </c>
      <c r="J4607">
        <v>23</v>
      </c>
      <c r="K4607">
        <v>1</v>
      </c>
      <c r="L4607" s="1">
        <v>43821</v>
      </c>
      <c r="M4607" t="s">
        <v>27</v>
      </c>
      <c r="N4607" t="s">
        <v>77</v>
      </c>
      <c r="O4607" t="s">
        <v>77</v>
      </c>
      <c r="P4607" t="s">
        <v>692</v>
      </c>
      <c r="Q4607" t="s">
        <v>68</v>
      </c>
      <c r="R4607" t="s">
        <v>26</v>
      </c>
      <c r="S4607" t="s">
        <v>215</v>
      </c>
      <c r="T4607">
        <v>41</v>
      </c>
      <c r="U4607">
        <v>0</v>
      </c>
      <c r="V4607">
        <v>-87.616699999999994</v>
      </c>
      <c r="W4607">
        <v>41.862299999999998</v>
      </c>
    </row>
    <row r="4608" spans="1:23" x14ac:dyDescent="0.25">
      <c r="A4608" t="s">
        <v>1358</v>
      </c>
      <c r="B4608">
        <v>81.099999999999994</v>
      </c>
      <c r="C4608">
        <v>64</v>
      </c>
      <c r="D4608">
        <v>174</v>
      </c>
      <c r="E4608">
        <v>1</v>
      </c>
      <c r="F4608">
        <v>1</v>
      </c>
      <c r="G4608">
        <v>70</v>
      </c>
      <c r="H4608">
        <v>0</v>
      </c>
      <c r="I4608">
        <v>14.98</v>
      </c>
      <c r="J4608">
        <v>10</v>
      </c>
      <c r="K4608">
        <v>1</v>
      </c>
      <c r="L4608" s="1">
        <v>43828</v>
      </c>
      <c r="M4608" t="s">
        <v>22</v>
      </c>
      <c r="N4608" t="s">
        <v>305</v>
      </c>
      <c r="O4608" t="s">
        <v>68</v>
      </c>
      <c r="P4608" t="s">
        <v>154</v>
      </c>
      <c r="Q4608" t="s">
        <v>68</v>
      </c>
      <c r="R4608" t="s">
        <v>26</v>
      </c>
      <c r="S4608" t="s">
        <v>131</v>
      </c>
      <c r="T4608">
        <v>38</v>
      </c>
      <c r="U4608">
        <v>0</v>
      </c>
      <c r="V4608">
        <v>-94.483889000000005</v>
      </c>
      <c r="W4608">
        <v>39.048889000000003</v>
      </c>
    </row>
    <row r="4609" spans="1:23" x14ac:dyDescent="0.25">
      <c r="A4609" t="s">
        <v>1358</v>
      </c>
      <c r="B4609">
        <v>134.6</v>
      </c>
      <c r="C4609">
        <v>65.709999999999994</v>
      </c>
      <c r="D4609">
        <v>321</v>
      </c>
      <c r="E4609">
        <v>5</v>
      </c>
      <c r="F4609">
        <v>0</v>
      </c>
      <c r="G4609">
        <v>82</v>
      </c>
      <c r="H4609">
        <v>0</v>
      </c>
      <c r="I4609">
        <v>3.36</v>
      </c>
      <c r="J4609">
        <v>20</v>
      </c>
      <c r="K4609">
        <v>1</v>
      </c>
      <c r="L4609" s="1">
        <v>43842</v>
      </c>
      <c r="M4609" t="s">
        <v>22</v>
      </c>
      <c r="N4609" t="s">
        <v>109</v>
      </c>
      <c r="O4609" t="s">
        <v>68</v>
      </c>
      <c r="P4609" t="s">
        <v>1363</v>
      </c>
      <c r="Q4609" t="s">
        <v>68</v>
      </c>
      <c r="R4609" t="s">
        <v>26</v>
      </c>
      <c r="S4609" t="s">
        <v>131</v>
      </c>
      <c r="T4609">
        <v>31</v>
      </c>
      <c r="U4609">
        <v>0</v>
      </c>
      <c r="V4609">
        <v>-94.483889000000005</v>
      </c>
      <c r="W4609">
        <v>39.048889000000003</v>
      </c>
    </row>
    <row r="4610" spans="1:23" x14ac:dyDescent="0.25">
      <c r="A4610" t="s">
        <v>1358</v>
      </c>
      <c r="B4610">
        <v>120.4</v>
      </c>
      <c r="C4610">
        <v>65.709999999999994</v>
      </c>
      <c r="D4610">
        <v>294</v>
      </c>
      <c r="E4610">
        <v>3</v>
      </c>
      <c r="F4610">
        <v>0</v>
      </c>
      <c r="G4610">
        <v>67</v>
      </c>
      <c r="I4610">
        <v>8.64</v>
      </c>
      <c r="J4610">
        <v>11</v>
      </c>
      <c r="K4610">
        <v>1</v>
      </c>
      <c r="L4610" s="1">
        <v>43849</v>
      </c>
      <c r="M4610" t="s">
        <v>22</v>
      </c>
      <c r="N4610" t="s">
        <v>87</v>
      </c>
      <c r="O4610" t="s">
        <v>68</v>
      </c>
      <c r="P4610" t="s">
        <v>585</v>
      </c>
      <c r="Q4610" t="s">
        <v>68</v>
      </c>
      <c r="S4610" t="s">
        <v>131</v>
      </c>
      <c r="T4610">
        <v>16</v>
      </c>
      <c r="U4610">
        <v>0</v>
      </c>
      <c r="V4610">
        <v>-94.483889000000005</v>
      </c>
      <c r="W4610">
        <v>39.048889000000003</v>
      </c>
    </row>
    <row r="4611" spans="1:23" x14ac:dyDescent="0.25">
      <c r="A4611" t="s">
        <v>1358</v>
      </c>
      <c r="B4611">
        <v>123.3</v>
      </c>
      <c r="C4611">
        <v>75</v>
      </c>
      <c r="D4611">
        <v>211</v>
      </c>
      <c r="E4611">
        <v>3</v>
      </c>
      <c r="F4611">
        <v>0</v>
      </c>
      <c r="G4611">
        <v>92</v>
      </c>
      <c r="H4611">
        <v>0</v>
      </c>
      <c r="I4611">
        <v>6.21</v>
      </c>
      <c r="J4611">
        <v>14</v>
      </c>
      <c r="K4611">
        <v>1</v>
      </c>
      <c r="L4611" s="1">
        <v>44084</v>
      </c>
      <c r="M4611" t="s">
        <v>22</v>
      </c>
      <c r="N4611" t="s">
        <v>109</v>
      </c>
      <c r="O4611" t="s">
        <v>68</v>
      </c>
      <c r="P4611" t="s">
        <v>255</v>
      </c>
      <c r="Q4611" t="s">
        <v>68</v>
      </c>
      <c r="R4611" t="s">
        <v>26</v>
      </c>
      <c r="S4611" t="s">
        <v>131</v>
      </c>
      <c r="T4611">
        <v>56</v>
      </c>
      <c r="U4611">
        <v>0</v>
      </c>
      <c r="V4611">
        <v>-94.483889000000005</v>
      </c>
      <c r="W4611">
        <v>39.048889000000003</v>
      </c>
    </row>
    <row r="4612" spans="1:23" x14ac:dyDescent="0.25">
      <c r="A4612" t="s">
        <v>1358</v>
      </c>
      <c r="B4612">
        <v>90.9</v>
      </c>
      <c r="C4612">
        <v>57.45</v>
      </c>
      <c r="D4612">
        <v>302</v>
      </c>
      <c r="E4612">
        <v>2</v>
      </c>
      <c r="F4612">
        <v>0</v>
      </c>
      <c r="G4612">
        <v>62</v>
      </c>
      <c r="H4612">
        <v>0</v>
      </c>
      <c r="I4612">
        <v>6.84</v>
      </c>
      <c r="J4612">
        <v>3</v>
      </c>
      <c r="K4612">
        <v>1</v>
      </c>
      <c r="L4612" s="1">
        <v>44094</v>
      </c>
      <c r="M4612" t="s">
        <v>27</v>
      </c>
      <c r="N4612" t="s">
        <v>305</v>
      </c>
      <c r="O4612" t="s">
        <v>305</v>
      </c>
      <c r="P4612" t="s">
        <v>110</v>
      </c>
      <c r="Q4612" t="s">
        <v>68</v>
      </c>
      <c r="R4612" t="s">
        <v>26</v>
      </c>
      <c r="S4612" t="s">
        <v>878</v>
      </c>
      <c r="T4612">
        <v>75</v>
      </c>
      <c r="U4612">
        <v>0</v>
      </c>
      <c r="V4612">
        <v>-118.33920000000001</v>
      </c>
      <c r="W4612">
        <v>33.953449999999997</v>
      </c>
    </row>
    <row r="4613" spans="1:23" x14ac:dyDescent="0.25">
      <c r="A4613" t="s">
        <v>1358</v>
      </c>
      <c r="B4613">
        <v>133.5</v>
      </c>
      <c r="C4613">
        <v>73.81</v>
      </c>
      <c r="D4613">
        <v>385</v>
      </c>
      <c r="E4613">
        <v>4</v>
      </c>
      <c r="F4613">
        <v>0</v>
      </c>
      <c r="G4613">
        <v>86</v>
      </c>
      <c r="H4613">
        <v>0</v>
      </c>
      <c r="I4613">
        <v>10.56</v>
      </c>
      <c r="J4613">
        <v>14</v>
      </c>
      <c r="K4613">
        <v>1</v>
      </c>
      <c r="L4613" s="1">
        <v>44102</v>
      </c>
      <c r="M4613" t="s">
        <v>27</v>
      </c>
      <c r="N4613" t="s">
        <v>132</v>
      </c>
      <c r="O4613" t="s">
        <v>132</v>
      </c>
      <c r="P4613" t="s">
        <v>255</v>
      </c>
      <c r="Q4613" t="s">
        <v>68</v>
      </c>
      <c r="R4613" t="s">
        <v>26</v>
      </c>
      <c r="S4613" t="s">
        <v>186</v>
      </c>
      <c r="T4613">
        <v>71</v>
      </c>
      <c r="U4613">
        <v>0</v>
      </c>
      <c r="V4613">
        <v>-76.622777999999997</v>
      </c>
      <c r="W4613">
        <v>39.278055999999999</v>
      </c>
    </row>
    <row r="4614" spans="1:23" x14ac:dyDescent="0.25">
      <c r="A4614" t="s">
        <v>1358</v>
      </c>
      <c r="B4614">
        <v>113.6</v>
      </c>
      <c r="C4614">
        <v>65.52</v>
      </c>
      <c r="D4614">
        <v>236</v>
      </c>
      <c r="E4614">
        <v>2</v>
      </c>
      <c r="F4614">
        <v>0</v>
      </c>
      <c r="G4614">
        <v>40</v>
      </c>
      <c r="H4614">
        <v>0</v>
      </c>
      <c r="I4614">
        <v>9.94</v>
      </c>
      <c r="J4614">
        <v>16</v>
      </c>
      <c r="K4614">
        <v>1</v>
      </c>
      <c r="L4614" s="1">
        <v>44109</v>
      </c>
      <c r="M4614" t="s">
        <v>22</v>
      </c>
      <c r="N4614" t="s">
        <v>24</v>
      </c>
      <c r="O4614" t="s">
        <v>68</v>
      </c>
      <c r="P4614" t="s">
        <v>194</v>
      </c>
      <c r="Q4614" t="s">
        <v>68</v>
      </c>
      <c r="R4614" t="s">
        <v>26</v>
      </c>
      <c r="S4614" t="s">
        <v>131</v>
      </c>
      <c r="T4614">
        <v>69</v>
      </c>
      <c r="U4614">
        <v>0</v>
      </c>
      <c r="V4614">
        <v>-94.483889000000005</v>
      </c>
      <c r="W4614">
        <v>39.048889000000003</v>
      </c>
    </row>
    <row r="4615" spans="1:23" x14ac:dyDescent="0.25">
      <c r="A4615" t="s">
        <v>1358</v>
      </c>
      <c r="B4615">
        <v>83.5</v>
      </c>
      <c r="C4615">
        <v>51.16</v>
      </c>
      <c r="D4615">
        <v>340</v>
      </c>
      <c r="E4615">
        <v>2</v>
      </c>
      <c r="F4615">
        <v>1</v>
      </c>
      <c r="G4615">
        <v>54</v>
      </c>
      <c r="H4615">
        <v>0</v>
      </c>
      <c r="I4615">
        <v>13.67</v>
      </c>
      <c r="J4615">
        <v>-8</v>
      </c>
      <c r="K4615">
        <v>0</v>
      </c>
      <c r="L4615" s="1">
        <v>44115</v>
      </c>
      <c r="M4615" t="s">
        <v>22</v>
      </c>
      <c r="N4615" t="s">
        <v>333</v>
      </c>
      <c r="O4615" t="s">
        <v>68</v>
      </c>
      <c r="P4615" t="s">
        <v>439</v>
      </c>
      <c r="Q4615" t="s">
        <v>68</v>
      </c>
      <c r="R4615" t="s">
        <v>26</v>
      </c>
      <c r="S4615" t="s">
        <v>131</v>
      </c>
      <c r="T4615">
        <v>83</v>
      </c>
      <c r="U4615">
        <v>0</v>
      </c>
      <c r="V4615">
        <v>-94.483889000000005</v>
      </c>
      <c r="W4615">
        <v>39.048889000000003</v>
      </c>
    </row>
    <row r="4616" spans="1:23" x14ac:dyDescent="0.25">
      <c r="A4616" t="s">
        <v>1358</v>
      </c>
      <c r="B4616">
        <v>128.4</v>
      </c>
      <c r="C4616">
        <v>80.77</v>
      </c>
      <c r="D4616">
        <v>225</v>
      </c>
      <c r="E4616">
        <v>2</v>
      </c>
      <c r="F4616">
        <v>0</v>
      </c>
      <c r="G4616">
        <v>94</v>
      </c>
      <c r="H4616">
        <v>6.3E-2</v>
      </c>
      <c r="I4616">
        <v>8.6999999999999993</v>
      </c>
      <c r="J4616">
        <v>9</v>
      </c>
      <c r="K4616">
        <v>1</v>
      </c>
      <c r="L4616" s="1">
        <v>44123</v>
      </c>
      <c r="M4616" t="s">
        <v>27</v>
      </c>
      <c r="N4616" t="s">
        <v>42</v>
      </c>
      <c r="O4616" t="s">
        <v>42</v>
      </c>
      <c r="P4616" t="s">
        <v>379</v>
      </c>
      <c r="Q4616" t="s">
        <v>68</v>
      </c>
      <c r="R4616" t="s">
        <v>33</v>
      </c>
      <c r="S4616" t="s">
        <v>54</v>
      </c>
      <c r="T4616">
        <v>49</v>
      </c>
      <c r="U4616">
        <v>0</v>
      </c>
      <c r="V4616">
        <v>-78.787000000000006</v>
      </c>
      <c r="W4616">
        <v>42.774000000000001</v>
      </c>
    </row>
    <row r="4617" spans="1:23" x14ac:dyDescent="0.25">
      <c r="A4617" t="s">
        <v>1358</v>
      </c>
      <c r="B4617">
        <v>107.2</v>
      </c>
      <c r="C4617">
        <v>65.22</v>
      </c>
      <c r="D4617">
        <v>200</v>
      </c>
      <c r="E4617">
        <v>1</v>
      </c>
      <c r="F4617">
        <v>0</v>
      </c>
      <c r="G4617">
        <v>84</v>
      </c>
      <c r="H4617">
        <v>1.6E-2</v>
      </c>
      <c r="I4617">
        <v>16.16</v>
      </c>
      <c r="J4617">
        <v>27</v>
      </c>
      <c r="K4617">
        <v>1</v>
      </c>
      <c r="L4617" s="1">
        <v>44129</v>
      </c>
      <c r="M4617" t="s">
        <v>27</v>
      </c>
      <c r="N4617" t="s">
        <v>36</v>
      </c>
      <c r="O4617" t="s">
        <v>36</v>
      </c>
      <c r="P4617" t="s">
        <v>1124</v>
      </c>
      <c r="Q4617" t="s">
        <v>68</v>
      </c>
      <c r="R4617" t="s">
        <v>61</v>
      </c>
      <c r="S4617" t="s">
        <v>38</v>
      </c>
      <c r="T4617">
        <v>15</v>
      </c>
      <c r="U4617">
        <v>0</v>
      </c>
      <c r="V4617">
        <v>-105.02</v>
      </c>
      <c r="W4617">
        <v>39.743889000000003</v>
      </c>
    </row>
    <row r="4618" spans="1:23" x14ac:dyDescent="0.25">
      <c r="A4618" t="s">
        <v>1358</v>
      </c>
      <c r="B4618">
        <v>144.4</v>
      </c>
      <c r="C4618">
        <v>73.81</v>
      </c>
      <c r="D4618">
        <v>416</v>
      </c>
      <c r="E4618">
        <v>5</v>
      </c>
      <c r="F4618">
        <v>0</v>
      </c>
      <c r="G4618">
        <v>29</v>
      </c>
      <c r="H4618">
        <v>0</v>
      </c>
      <c r="I4618">
        <v>10.56</v>
      </c>
      <c r="J4618">
        <v>26</v>
      </c>
      <c r="K4618">
        <v>1</v>
      </c>
      <c r="L4618" s="1">
        <v>44136</v>
      </c>
      <c r="M4618" t="s">
        <v>22</v>
      </c>
      <c r="N4618" t="s">
        <v>48</v>
      </c>
      <c r="O4618" t="s">
        <v>68</v>
      </c>
      <c r="P4618" t="s">
        <v>670</v>
      </c>
      <c r="Q4618" t="s">
        <v>68</v>
      </c>
      <c r="R4618" t="s">
        <v>26</v>
      </c>
      <c r="S4618" t="s">
        <v>131</v>
      </c>
      <c r="T4618">
        <v>52</v>
      </c>
      <c r="U4618">
        <v>0</v>
      </c>
      <c r="V4618">
        <v>-94.483889000000005</v>
      </c>
      <c r="W4618">
        <v>39.048889000000003</v>
      </c>
    </row>
    <row r="4619" spans="1:23" x14ac:dyDescent="0.25">
      <c r="A4619" t="s">
        <v>1358</v>
      </c>
      <c r="B4619">
        <v>121.7</v>
      </c>
      <c r="C4619">
        <v>66.67</v>
      </c>
      <c r="D4619">
        <v>372</v>
      </c>
      <c r="E4619">
        <v>4</v>
      </c>
      <c r="F4619">
        <v>0</v>
      </c>
      <c r="G4619">
        <v>57</v>
      </c>
      <c r="H4619">
        <v>0</v>
      </c>
      <c r="I4619">
        <v>16.16</v>
      </c>
      <c r="J4619">
        <v>2</v>
      </c>
      <c r="K4619">
        <v>1</v>
      </c>
      <c r="L4619" s="1">
        <v>44143</v>
      </c>
      <c r="M4619" t="s">
        <v>22</v>
      </c>
      <c r="N4619" t="s">
        <v>56</v>
      </c>
      <c r="O4619" t="s">
        <v>68</v>
      </c>
      <c r="P4619" t="s">
        <v>668</v>
      </c>
      <c r="Q4619" t="s">
        <v>68</v>
      </c>
      <c r="R4619" t="s">
        <v>26</v>
      </c>
      <c r="S4619" t="s">
        <v>131</v>
      </c>
      <c r="T4619">
        <v>74</v>
      </c>
      <c r="U4619">
        <v>0</v>
      </c>
      <c r="V4619">
        <v>-94.483889000000005</v>
      </c>
      <c r="W4619">
        <v>39.048889000000003</v>
      </c>
    </row>
    <row r="4620" spans="1:23" x14ac:dyDescent="0.25">
      <c r="A4620" t="s">
        <v>1358</v>
      </c>
      <c r="B4620">
        <v>102.8</v>
      </c>
      <c r="C4620">
        <v>75.56</v>
      </c>
      <c r="D4620">
        <v>348</v>
      </c>
      <c r="E4620">
        <v>2</v>
      </c>
      <c r="F4620">
        <v>1</v>
      </c>
      <c r="G4620">
        <v>21</v>
      </c>
      <c r="H4620">
        <v>0</v>
      </c>
      <c r="I4620">
        <v>0</v>
      </c>
      <c r="J4620">
        <v>4</v>
      </c>
      <c r="K4620">
        <v>1</v>
      </c>
      <c r="L4620" s="1">
        <v>44157</v>
      </c>
      <c r="M4620" t="s">
        <v>27</v>
      </c>
      <c r="N4620" t="s">
        <v>333</v>
      </c>
      <c r="O4620" t="s">
        <v>333</v>
      </c>
      <c r="P4620" t="s">
        <v>273</v>
      </c>
      <c r="Q4620" t="s">
        <v>68</v>
      </c>
      <c r="R4620" t="s">
        <v>26</v>
      </c>
      <c r="S4620" t="s">
        <v>335</v>
      </c>
      <c r="T4620">
        <v>58</v>
      </c>
      <c r="U4620">
        <v>1</v>
      </c>
      <c r="V4620">
        <v>-115.183722</v>
      </c>
      <c r="W4620">
        <v>36.09075</v>
      </c>
    </row>
    <row r="4621" spans="1:23" x14ac:dyDescent="0.25">
      <c r="A4621" t="s">
        <v>1358</v>
      </c>
      <c r="B4621">
        <v>124.7</v>
      </c>
      <c r="C4621">
        <v>75.510000000000005</v>
      </c>
      <c r="D4621">
        <v>462</v>
      </c>
      <c r="E4621">
        <v>3</v>
      </c>
      <c r="F4621">
        <v>0</v>
      </c>
      <c r="G4621">
        <v>56</v>
      </c>
      <c r="H4621">
        <v>0</v>
      </c>
      <c r="I4621">
        <v>8.08</v>
      </c>
      <c r="J4621">
        <v>3</v>
      </c>
      <c r="K4621">
        <v>1</v>
      </c>
      <c r="L4621" s="1">
        <v>44164</v>
      </c>
      <c r="M4621" t="s">
        <v>27</v>
      </c>
      <c r="N4621" t="s">
        <v>152</v>
      </c>
      <c r="O4621" t="s">
        <v>152</v>
      </c>
      <c r="P4621" t="s">
        <v>91</v>
      </c>
      <c r="Q4621" t="s">
        <v>68</v>
      </c>
      <c r="R4621" t="s">
        <v>26</v>
      </c>
      <c r="S4621" t="s">
        <v>304</v>
      </c>
      <c r="T4621">
        <v>76</v>
      </c>
      <c r="U4621">
        <v>0</v>
      </c>
      <c r="V4621">
        <v>-82.503332999999998</v>
      </c>
      <c r="W4621">
        <v>27.975833000000002</v>
      </c>
    </row>
    <row r="4622" spans="1:23" x14ac:dyDescent="0.25">
      <c r="A4622" t="s">
        <v>1358</v>
      </c>
      <c r="B4622">
        <v>95.6</v>
      </c>
      <c r="C4622">
        <v>62.5</v>
      </c>
      <c r="D4622">
        <v>318</v>
      </c>
      <c r="E4622">
        <v>1</v>
      </c>
      <c r="F4622">
        <v>0</v>
      </c>
      <c r="G4622">
        <v>76</v>
      </c>
      <c r="H4622">
        <v>0</v>
      </c>
      <c r="I4622">
        <v>5.59</v>
      </c>
      <c r="J4622">
        <v>6</v>
      </c>
      <c r="K4622">
        <v>1</v>
      </c>
      <c r="L4622" s="1">
        <v>44171</v>
      </c>
      <c r="M4622" t="s">
        <v>22</v>
      </c>
      <c r="N4622" t="s">
        <v>36</v>
      </c>
      <c r="O4622" t="s">
        <v>68</v>
      </c>
      <c r="P4622" t="s">
        <v>394</v>
      </c>
      <c r="Q4622" t="s">
        <v>68</v>
      </c>
      <c r="R4622" t="s">
        <v>26</v>
      </c>
      <c r="S4622" t="s">
        <v>131</v>
      </c>
      <c r="T4622">
        <v>35</v>
      </c>
      <c r="U4622">
        <v>0</v>
      </c>
      <c r="V4622">
        <v>-94.483889000000005</v>
      </c>
      <c r="W4622">
        <v>39.048889000000003</v>
      </c>
    </row>
    <row r="4623" spans="1:23" x14ac:dyDescent="0.25">
      <c r="A4623" t="s">
        <v>1358</v>
      </c>
      <c r="B4623">
        <v>91.9</v>
      </c>
      <c r="C4623">
        <v>70.59</v>
      </c>
      <c r="D4623">
        <v>393</v>
      </c>
      <c r="E4623">
        <v>2</v>
      </c>
      <c r="F4623">
        <v>3</v>
      </c>
      <c r="G4623">
        <v>53</v>
      </c>
      <c r="H4623">
        <v>0</v>
      </c>
      <c r="I4623">
        <v>4.97</v>
      </c>
      <c r="J4623">
        <v>6</v>
      </c>
      <c r="K4623">
        <v>1</v>
      </c>
      <c r="L4623" s="1">
        <v>44178</v>
      </c>
      <c r="M4623" t="s">
        <v>27</v>
      </c>
      <c r="N4623" t="s">
        <v>28</v>
      </c>
      <c r="O4623" t="s">
        <v>28</v>
      </c>
      <c r="P4623" t="s">
        <v>568</v>
      </c>
      <c r="Q4623" t="s">
        <v>68</v>
      </c>
      <c r="R4623" t="s">
        <v>26</v>
      </c>
      <c r="S4623" t="s">
        <v>30</v>
      </c>
      <c r="T4623">
        <v>82</v>
      </c>
      <c r="U4623">
        <v>0</v>
      </c>
      <c r="V4623">
        <v>-80.238889</v>
      </c>
      <c r="W4623">
        <v>25.958055999999999</v>
      </c>
    </row>
    <row r="4624" spans="1:23" x14ac:dyDescent="0.25">
      <c r="A4624" t="s">
        <v>1358</v>
      </c>
      <c r="B4624">
        <v>92</v>
      </c>
      <c r="C4624">
        <v>55.32</v>
      </c>
      <c r="D4624">
        <v>254</v>
      </c>
      <c r="E4624">
        <v>3</v>
      </c>
      <c r="F4624">
        <v>0</v>
      </c>
      <c r="G4624">
        <v>69</v>
      </c>
      <c r="I4624">
        <v>11.18</v>
      </c>
      <c r="J4624">
        <v>3</v>
      </c>
      <c r="K4624">
        <v>1</v>
      </c>
      <c r="L4624" s="1">
        <v>44185</v>
      </c>
      <c r="M4624" t="s">
        <v>27</v>
      </c>
      <c r="N4624" t="s">
        <v>46</v>
      </c>
      <c r="O4624" t="s">
        <v>46</v>
      </c>
      <c r="P4624" t="s">
        <v>1364</v>
      </c>
      <c r="Q4624" t="s">
        <v>68</v>
      </c>
      <c r="S4624" t="s">
        <v>201</v>
      </c>
      <c r="T4624">
        <v>58</v>
      </c>
      <c r="U4624">
        <v>1</v>
      </c>
      <c r="V4624">
        <v>-90.811110999999997</v>
      </c>
      <c r="W4624">
        <v>29.950832999999999</v>
      </c>
    </row>
    <row r="4625" spans="1:23" x14ac:dyDescent="0.25">
      <c r="A4625" t="s">
        <v>1358</v>
      </c>
      <c r="B4625">
        <v>79.5</v>
      </c>
      <c r="C4625">
        <v>54.55</v>
      </c>
      <c r="D4625">
        <v>278</v>
      </c>
      <c r="E4625">
        <v>2</v>
      </c>
      <c r="F4625">
        <v>1</v>
      </c>
      <c r="G4625">
        <v>40</v>
      </c>
      <c r="H4625">
        <v>0</v>
      </c>
      <c r="I4625">
        <v>10.56</v>
      </c>
      <c r="J4625">
        <v>3</v>
      </c>
      <c r="K4625">
        <v>1</v>
      </c>
      <c r="L4625" s="1">
        <v>44192</v>
      </c>
      <c r="M4625" t="s">
        <v>22</v>
      </c>
      <c r="N4625" t="s">
        <v>39</v>
      </c>
      <c r="O4625" t="s">
        <v>68</v>
      </c>
      <c r="P4625" t="s">
        <v>117</v>
      </c>
      <c r="Q4625" t="s">
        <v>68</v>
      </c>
      <c r="R4625" t="s">
        <v>26</v>
      </c>
      <c r="S4625" t="s">
        <v>131</v>
      </c>
      <c r="T4625">
        <v>53</v>
      </c>
      <c r="U4625">
        <v>0</v>
      </c>
      <c r="V4625">
        <v>-94.483889000000005</v>
      </c>
      <c r="W4625">
        <v>39.048889000000003</v>
      </c>
    </row>
    <row r="4626" spans="1:23" x14ac:dyDescent="0.25">
      <c r="A4626" t="s">
        <v>1358</v>
      </c>
      <c r="B4626">
        <v>106.9</v>
      </c>
      <c r="C4626">
        <v>70</v>
      </c>
      <c r="D4626">
        <v>255</v>
      </c>
      <c r="E4626">
        <v>1</v>
      </c>
      <c r="F4626">
        <v>0</v>
      </c>
      <c r="G4626">
        <v>56</v>
      </c>
      <c r="H4626">
        <v>0</v>
      </c>
      <c r="I4626">
        <v>14.91</v>
      </c>
      <c r="J4626">
        <v>5</v>
      </c>
      <c r="K4626">
        <v>1</v>
      </c>
      <c r="L4626" s="1">
        <v>44213</v>
      </c>
      <c r="M4626" t="s">
        <v>22</v>
      </c>
      <c r="N4626" t="s">
        <v>51</v>
      </c>
      <c r="O4626" t="s">
        <v>68</v>
      </c>
      <c r="P4626" t="s">
        <v>293</v>
      </c>
      <c r="Q4626" t="s">
        <v>68</v>
      </c>
      <c r="R4626" t="s">
        <v>26</v>
      </c>
      <c r="S4626" t="s">
        <v>131</v>
      </c>
      <c r="T4626">
        <v>42</v>
      </c>
      <c r="U4626">
        <v>0</v>
      </c>
      <c r="V4626">
        <v>-94.483889000000005</v>
      </c>
      <c r="W4626">
        <v>39.048889000000003</v>
      </c>
    </row>
    <row r="4627" spans="1:23" x14ac:dyDescent="0.25">
      <c r="A4627" t="s">
        <v>1358</v>
      </c>
      <c r="B4627">
        <v>127.6</v>
      </c>
      <c r="C4627">
        <v>76.319999999999993</v>
      </c>
      <c r="D4627">
        <v>325</v>
      </c>
      <c r="E4627">
        <v>3</v>
      </c>
      <c r="F4627">
        <v>0</v>
      </c>
      <c r="G4627">
        <v>74</v>
      </c>
      <c r="H4627">
        <v>0</v>
      </c>
      <c r="I4627">
        <v>7.46</v>
      </c>
      <c r="J4627">
        <v>14</v>
      </c>
      <c r="K4627">
        <v>1</v>
      </c>
      <c r="L4627" s="1">
        <v>44220</v>
      </c>
      <c r="M4627" t="s">
        <v>22</v>
      </c>
      <c r="N4627" t="s">
        <v>42</v>
      </c>
      <c r="O4627" t="s">
        <v>68</v>
      </c>
      <c r="P4627" t="s">
        <v>205</v>
      </c>
      <c r="Q4627" t="s">
        <v>68</v>
      </c>
      <c r="R4627" t="s">
        <v>26</v>
      </c>
      <c r="S4627" t="s">
        <v>131</v>
      </c>
      <c r="T4627">
        <v>38</v>
      </c>
      <c r="U4627">
        <v>0</v>
      </c>
      <c r="V4627">
        <v>-94.483889000000005</v>
      </c>
      <c r="W4627">
        <v>39.048889000000003</v>
      </c>
    </row>
    <row r="4628" spans="1:23" x14ac:dyDescent="0.25">
      <c r="A4628" t="s">
        <v>1365</v>
      </c>
      <c r="B4628">
        <v>63.3</v>
      </c>
      <c r="C4628">
        <v>54.55</v>
      </c>
      <c r="D4628">
        <v>245</v>
      </c>
      <c r="E4628">
        <v>1</v>
      </c>
      <c r="F4628">
        <v>2</v>
      </c>
      <c r="G4628">
        <v>58</v>
      </c>
      <c r="H4628">
        <v>0</v>
      </c>
      <c r="I4628">
        <v>6.96</v>
      </c>
      <c r="J4628">
        <v>-11</v>
      </c>
      <c r="K4628">
        <v>0</v>
      </c>
      <c r="L4628" s="1">
        <v>43359</v>
      </c>
      <c r="M4628" t="s">
        <v>22</v>
      </c>
      <c r="N4628" t="s">
        <v>305</v>
      </c>
      <c r="O4628" t="s">
        <v>42</v>
      </c>
      <c r="P4628" t="s">
        <v>37</v>
      </c>
      <c r="Q4628" t="s">
        <v>42</v>
      </c>
      <c r="R4628" t="s">
        <v>26</v>
      </c>
      <c r="S4628" t="s">
        <v>54</v>
      </c>
      <c r="T4628">
        <v>85</v>
      </c>
      <c r="U4628">
        <v>0</v>
      </c>
      <c r="V4628">
        <v>-78.787000000000006</v>
      </c>
      <c r="W4628">
        <v>42.774000000000001</v>
      </c>
    </row>
    <row r="4629" spans="1:23" x14ac:dyDescent="0.25">
      <c r="A4629" t="s">
        <v>1365</v>
      </c>
      <c r="B4629">
        <v>111.2</v>
      </c>
      <c r="C4629">
        <v>68.180000000000007</v>
      </c>
      <c r="D4629">
        <v>196</v>
      </c>
      <c r="E4629">
        <v>1</v>
      </c>
      <c r="F4629">
        <v>0</v>
      </c>
      <c r="G4629">
        <v>54</v>
      </c>
      <c r="H4629">
        <v>0</v>
      </c>
      <c r="I4629">
        <v>8.08</v>
      </c>
      <c r="J4629">
        <v>21</v>
      </c>
      <c r="K4629">
        <v>1</v>
      </c>
      <c r="L4629" s="1">
        <v>43366</v>
      </c>
      <c r="M4629" t="s">
        <v>27</v>
      </c>
      <c r="N4629" t="s">
        <v>82</v>
      </c>
      <c r="O4629" t="s">
        <v>82</v>
      </c>
      <c r="P4629" t="s">
        <v>282</v>
      </c>
      <c r="Q4629" t="s">
        <v>42</v>
      </c>
      <c r="R4629" t="s">
        <v>26</v>
      </c>
      <c r="S4629" t="s">
        <v>165</v>
      </c>
      <c r="T4629">
        <v>72</v>
      </c>
      <c r="U4629">
        <v>1</v>
      </c>
      <c r="V4629">
        <v>-93.258055999999996</v>
      </c>
      <c r="W4629">
        <v>44.973889</v>
      </c>
    </row>
    <row r="4630" spans="1:23" x14ac:dyDescent="0.25">
      <c r="A4630" t="s">
        <v>1365</v>
      </c>
      <c r="B4630">
        <v>36.299999999999997</v>
      </c>
      <c r="C4630">
        <v>48.48</v>
      </c>
      <c r="D4630">
        <v>151</v>
      </c>
      <c r="E4630">
        <v>0</v>
      </c>
      <c r="F4630">
        <v>2</v>
      </c>
      <c r="G4630">
        <v>83</v>
      </c>
      <c r="H4630">
        <v>0</v>
      </c>
      <c r="I4630">
        <v>5.84</v>
      </c>
      <c r="J4630">
        <v>-22</v>
      </c>
      <c r="K4630">
        <v>0</v>
      </c>
      <c r="L4630" s="1">
        <v>43373</v>
      </c>
      <c r="M4630" t="s">
        <v>27</v>
      </c>
      <c r="N4630" t="s">
        <v>73</v>
      </c>
      <c r="O4630" t="s">
        <v>73</v>
      </c>
      <c r="P4630" t="s">
        <v>1366</v>
      </c>
      <c r="Q4630" t="s">
        <v>42</v>
      </c>
      <c r="R4630" t="s">
        <v>26</v>
      </c>
      <c r="S4630" t="s">
        <v>168</v>
      </c>
      <c r="T4630">
        <v>50</v>
      </c>
      <c r="U4630">
        <v>0</v>
      </c>
      <c r="V4630">
        <v>-88.062222000000006</v>
      </c>
      <c r="W4630">
        <v>44.501389000000003</v>
      </c>
    </row>
    <row r="4631" spans="1:23" x14ac:dyDescent="0.25">
      <c r="A4631" t="s">
        <v>1365</v>
      </c>
      <c r="B4631">
        <v>42</v>
      </c>
      <c r="C4631">
        <v>52.63</v>
      </c>
      <c r="D4631">
        <v>82</v>
      </c>
      <c r="E4631">
        <v>0</v>
      </c>
      <c r="F4631">
        <v>1</v>
      </c>
      <c r="G4631">
        <v>96</v>
      </c>
      <c r="H4631">
        <v>4.0000000000000001E-3</v>
      </c>
      <c r="I4631">
        <v>12.74</v>
      </c>
      <c r="J4631">
        <v>1</v>
      </c>
      <c r="K4631">
        <v>1</v>
      </c>
      <c r="L4631" s="1">
        <v>43380</v>
      </c>
      <c r="M4631" t="s">
        <v>22</v>
      </c>
      <c r="N4631" t="s">
        <v>87</v>
      </c>
      <c r="O4631" t="s">
        <v>42</v>
      </c>
      <c r="P4631" t="s">
        <v>1113</v>
      </c>
      <c r="Q4631" t="s">
        <v>42</v>
      </c>
      <c r="R4631" t="s">
        <v>33</v>
      </c>
      <c r="S4631" t="s">
        <v>54</v>
      </c>
      <c r="T4631">
        <v>58</v>
      </c>
      <c r="U4631">
        <v>0</v>
      </c>
      <c r="V4631">
        <v>-78.787000000000006</v>
      </c>
      <c r="W4631">
        <v>42.774000000000001</v>
      </c>
    </row>
    <row r="4632" spans="1:23" x14ac:dyDescent="0.25">
      <c r="A4632" t="s">
        <v>1365</v>
      </c>
      <c r="B4632">
        <v>71.7</v>
      </c>
      <c r="C4632">
        <v>58.82</v>
      </c>
      <c r="D4632">
        <v>84</v>
      </c>
      <c r="E4632">
        <v>0</v>
      </c>
      <c r="F4632">
        <v>0</v>
      </c>
      <c r="G4632">
        <v>63</v>
      </c>
      <c r="H4632">
        <v>0</v>
      </c>
      <c r="I4632">
        <v>6.96</v>
      </c>
      <c r="J4632">
        <v>-7</v>
      </c>
      <c r="K4632">
        <v>0</v>
      </c>
      <c r="L4632" s="1">
        <v>43387</v>
      </c>
      <c r="M4632" t="s">
        <v>27</v>
      </c>
      <c r="N4632" t="s">
        <v>109</v>
      </c>
      <c r="O4632" t="s">
        <v>109</v>
      </c>
      <c r="P4632" t="s">
        <v>328</v>
      </c>
      <c r="Q4632" t="s">
        <v>42</v>
      </c>
      <c r="R4632" t="s">
        <v>26</v>
      </c>
      <c r="S4632" t="s">
        <v>111</v>
      </c>
      <c r="T4632">
        <v>87</v>
      </c>
      <c r="U4632">
        <v>1</v>
      </c>
      <c r="V4632">
        <v>-95.410832999999997</v>
      </c>
      <c r="W4632">
        <v>29.684722000000001</v>
      </c>
    </row>
    <row r="4633" spans="1:23" x14ac:dyDescent="0.25">
      <c r="A4633" t="s">
        <v>1365</v>
      </c>
      <c r="B4633">
        <v>89.8</v>
      </c>
      <c r="C4633">
        <v>42.11</v>
      </c>
      <c r="D4633">
        <v>160</v>
      </c>
      <c r="E4633">
        <v>1</v>
      </c>
      <c r="F4633">
        <v>0</v>
      </c>
      <c r="G4633">
        <v>79</v>
      </c>
      <c r="H4633">
        <v>0</v>
      </c>
      <c r="I4633">
        <v>13.86</v>
      </c>
      <c r="J4633">
        <v>3</v>
      </c>
      <c r="K4633">
        <v>1</v>
      </c>
      <c r="L4633" s="1">
        <v>43429</v>
      </c>
      <c r="M4633" t="s">
        <v>22</v>
      </c>
      <c r="N4633" t="s">
        <v>113</v>
      </c>
      <c r="O4633" t="s">
        <v>42</v>
      </c>
      <c r="P4633" t="s">
        <v>173</v>
      </c>
      <c r="Q4633" t="s">
        <v>42</v>
      </c>
      <c r="R4633" t="s">
        <v>26</v>
      </c>
      <c r="S4633" t="s">
        <v>54</v>
      </c>
      <c r="T4633">
        <v>43</v>
      </c>
      <c r="U4633">
        <v>0</v>
      </c>
      <c r="V4633">
        <v>-78.787000000000006</v>
      </c>
      <c r="W4633">
        <v>42.774000000000001</v>
      </c>
    </row>
    <row r="4634" spans="1:23" x14ac:dyDescent="0.25">
      <c r="A4634" t="s">
        <v>1365</v>
      </c>
      <c r="B4634">
        <v>71.7</v>
      </c>
      <c r="C4634">
        <v>54.55</v>
      </c>
      <c r="D4634">
        <v>231</v>
      </c>
      <c r="E4634">
        <v>2</v>
      </c>
      <c r="F4634">
        <v>2</v>
      </c>
      <c r="G4634">
        <v>65</v>
      </c>
      <c r="H4634">
        <v>0</v>
      </c>
      <c r="I4634">
        <v>13.86</v>
      </c>
      <c r="J4634">
        <v>-4</v>
      </c>
      <c r="K4634">
        <v>0</v>
      </c>
      <c r="L4634" s="1">
        <v>43436</v>
      </c>
      <c r="M4634" t="s">
        <v>27</v>
      </c>
      <c r="N4634" t="s">
        <v>28</v>
      </c>
      <c r="O4634" t="s">
        <v>28</v>
      </c>
      <c r="P4634" t="s">
        <v>1200</v>
      </c>
      <c r="Q4634" t="s">
        <v>42</v>
      </c>
      <c r="R4634" t="s">
        <v>26</v>
      </c>
      <c r="S4634" t="s">
        <v>30</v>
      </c>
      <c r="T4634">
        <v>87</v>
      </c>
      <c r="U4634">
        <v>0</v>
      </c>
      <c r="V4634">
        <v>-80.238889</v>
      </c>
      <c r="W4634">
        <v>25.958055999999999</v>
      </c>
    </row>
    <row r="4635" spans="1:23" x14ac:dyDescent="0.25">
      <c r="A4635" t="s">
        <v>1365</v>
      </c>
      <c r="B4635">
        <v>44.4</v>
      </c>
      <c r="C4635">
        <v>50</v>
      </c>
      <c r="D4635">
        <v>206</v>
      </c>
      <c r="E4635">
        <v>0</v>
      </c>
      <c r="F4635">
        <v>2</v>
      </c>
      <c r="G4635">
        <v>69</v>
      </c>
      <c r="H4635">
        <v>0</v>
      </c>
      <c r="I4635">
        <v>16.09</v>
      </c>
      <c r="J4635">
        <v>-4</v>
      </c>
      <c r="K4635">
        <v>0</v>
      </c>
      <c r="L4635" s="1">
        <v>43443</v>
      </c>
      <c r="M4635" t="s">
        <v>22</v>
      </c>
      <c r="N4635" t="s">
        <v>48</v>
      </c>
      <c r="O4635" t="s">
        <v>42</v>
      </c>
      <c r="P4635" t="s">
        <v>400</v>
      </c>
      <c r="Q4635" t="s">
        <v>42</v>
      </c>
      <c r="R4635" t="s">
        <v>26</v>
      </c>
      <c r="S4635" t="s">
        <v>54</v>
      </c>
      <c r="T4635">
        <v>29</v>
      </c>
      <c r="U4635">
        <v>0</v>
      </c>
      <c r="V4635">
        <v>-78.787000000000006</v>
      </c>
      <c r="W4635">
        <v>42.774000000000001</v>
      </c>
    </row>
    <row r="4636" spans="1:23" x14ac:dyDescent="0.25">
      <c r="A4636" t="s">
        <v>1365</v>
      </c>
      <c r="B4636">
        <v>89.3</v>
      </c>
      <c r="C4636">
        <v>50</v>
      </c>
      <c r="D4636">
        <v>204</v>
      </c>
      <c r="E4636">
        <v>1</v>
      </c>
      <c r="F4636">
        <v>0</v>
      </c>
      <c r="G4636">
        <v>79</v>
      </c>
      <c r="H4636">
        <v>0</v>
      </c>
      <c r="I4636">
        <v>10.31</v>
      </c>
      <c r="J4636">
        <v>1</v>
      </c>
      <c r="K4636">
        <v>1</v>
      </c>
      <c r="L4636" s="1">
        <v>43450</v>
      </c>
      <c r="M4636" t="s">
        <v>22</v>
      </c>
      <c r="N4636" t="s">
        <v>83</v>
      </c>
      <c r="O4636" t="s">
        <v>42</v>
      </c>
      <c r="P4636" t="s">
        <v>554</v>
      </c>
      <c r="Q4636" t="s">
        <v>42</v>
      </c>
      <c r="R4636" t="s">
        <v>26</v>
      </c>
      <c r="S4636" t="s">
        <v>54</v>
      </c>
      <c r="T4636">
        <v>40</v>
      </c>
      <c r="U4636">
        <v>0</v>
      </c>
      <c r="V4636">
        <v>-78.787000000000006</v>
      </c>
      <c r="W4636">
        <v>42.774000000000001</v>
      </c>
    </row>
    <row r="4637" spans="1:23" x14ac:dyDescent="0.25">
      <c r="A4637" t="s">
        <v>1365</v>
      </c>
      <c r="B4637">
        <v>52.6</v>
      </c>
      <c r="C4637">
        <v>48.78</v>
      </c>
      <c r="D4637">
        <v>217</v>
      </c>
      <c r="E4637">
        <v>1</v>
      </c>
      <c r="F4637">
        <v>2</v>
      </c>
      <c r="G4637">
        <v>36</v>
      </c>
      <c r="H4637">
        <v>0</v>
      </c>
      <c r="I4637">
        <v>12.74</v>
      </c>
      <c r="J4637">
        <v>-12</v>
      </c>
      <c r="K4637">
        <v>0</v>
      </c>
      <c r="L4637" s="1">
        <v>43457</v>
      </c>
      <c r="M4637" t="s">
        <v>27</v>
      </c>
      <c r="N4637" t="s">
        <v>24</v>
      </c>
      <c r="O4637" t="s">
        <v>24</v>
      </c>
      <c r="P4637" t="s">
        <v>1018</v>
      </c>
      <c r="Q4637" t="s">
        <v>42</v>
      </c>
      <c r="R4637" t="s">
        <v>26</v>
      </c>
      <c r="S4637" t="s">
        <v>66</v>
      </c>
      <c r="T4637">
        <v>39</v>
      </c>
      <c r="U4637">
        <v>0</v>
      </c>
      <c r="V4637">
        <v>-71.263999999999996</v>
      </c>
      <c r="W4637">
        <v>42.091000000000001</v>
      </c>
    </row>
    <row r="4638" spans="1:23" x14ac:dyDescent="0.25">
      <c r="A4638" t="s">
        <v>1365</v>
      </c>
      <c r="B4638">
        <v>114.9</v>
      </c>
      <c r="C4638">
        <v>65.38</v>
      </c>
      <c r="D4638">
        <v>224</v>
      </c>
      <c r="E4638">
        <v>3</v>
      </c>
      <c r="F4638">
        <v>1</v>
      </c>
      <c r="G4638">
        <v>81</v>
      </c>
      <c r="H4638">
        <v>8.0000000000000002E-3</v>
      </c>
      <c r="I4638">
        <v>4.72</v>
      </c>
      <c r="J4638">
        <v>25</v>
      </c>
      <c r="K4638">
        <v>1</v>
      </c>
      <c r="L4638" s="1">
        <v>43464</v>
      </c>
      <c r="M4638" t="s">
        <v>22</v>
      </c>
      <c r="N4638" t="s">
        <v>28</v>
      </c>
      <c r="O4638" t="s">
        <v>42</v>
      </c>
      <c r="P4638" t="s">
        <v>386</v>
      </c>
      <c r="Q4638" t="s">
        <v>42</v>
      </c>
      <c r="R4638" t="s">
        <v>61</v>
      </c>
      <c r="S4638" t="s">
        <v>54</v>
      </c>
      <c r="T4638">
        <v>33</v>
      </c>
      <c r="U4638">
        <v>0</v>
      </c>
      <c r="V4638">
        <v>-78.787000000000006</v>
      </c>
      <c r="W4638">
        <v>42.774000000000001</v>
      </c>
    </row>
    <row r="4639" spans="1:23" x14ac:dyDescent="0.25">
      <c r="A4639" t="s">
        <v>1365</v>
      </c>
      <c r="B4639">
        <v>71.2</v>
      </c>
      <c r="C4639">
        <v>64.86</v>
      </c>
      <c r="D4639">
        <v>254</v>
      </c>
      <c r="E4639">
        <v>1</v>
      </c>
      <c r="F4639">
        <v>2</v>
      </c>
      <c r="G4639">
        <v>48</v>
      </c>
      <c r="H4639">
        <v>0</v>
      </c>
      <c r="I4639">
        <v>3.36</v>
      </c>
      <c r="J4639">
        <v>1</v>
      </c>
      <c r="K4639">
        <v>1</v>
      </c>
      <c r="L4639" s="1">
        <v>43716</v>
      </c>
      <c r="M4639" t="s">
        <v>27</v>
      </c>
      <c r="N4639" t="s">
        <v>48</v>
      </c>
      <c r="O4639" t="s">
        <v>48</v>
      </c>
      <c r="P4639" t="s">
        <v>49</v>
      </c>
      <c r="Q4639" t="s">
        <v>42</v>
      </c>
      <c r="R4639" t="s">
        <v>26</v>
      </c>
      <c r="S4639" t="s">
        <v>207</v>
      </c>
      <c r="T4639">
        <v>77</v>
      </c>
      <c r="U4639">
        <v>0</v>
      </c>
      <c r="V4639">
        <v>-74.074360999999996</v>
      </c>
      <c r="W4639">
        <v>40.813527999999998</v>
      </c>
    </row>
    <row r="4640" spans="1:23" x14ac:dyDescent="0.25">
      <c r="A4640" t="s">
        <v>1365</v>
      </c>
      <c r="B4640">
        <v>101.1</v>
      </c>
      <c r="C4640">
        <v>63.33</v>
      </c>
      <c r="D4640">
        <v>253</v>
      </c>
      <c r="E4640">
        <v>1</v>
      </c>
      <c r="F4640">
        <v>0</v>
      </c>
      <c r="G4640">
        <v>44</v>
      </c>
      <c r="H4640">
        <v>0</v>
      </c>
      <c r="I4640">
        <v>5.84</v>
      </c>
      <c r="J4640">
        <v>14</v>
      </c>
      <c r="K4640">
        <v>1</v>
      </c>
      <c r="L4640" s="1">
        <v>43723</v>
      </c>
      <c r="M4640" t="s">
        <v>27</v>
      </c>
      <c r="N4640" t="s">
        <v>101</v>
      </c>
      <c r="O4640" t="s">
        <v>101</v>
      </c>
      <c r="P4640" t="s">
        <v>492</v>
      </c>
      <c r="Q4640" t="s">
        <v>42</v>
      </c>
      <c r="R4640" t="s">
        <v>26</v>
      </c>
      <c r="S4640" t="s">
        <v>207</v>
      </c>
      <c r="T4640">
        <v>81</v>
      </c>
      <c r="U4640">
        <v>0</v>
      </c>
      <c r="V4640">
        <v>-74.074360999999996</v>
      </c>
      <c r="W4640">
        <v>40.813527999999998</v>
      </c>
    </row>
    <row r="4641" spans="1:23" x14ac:dyDescent="0.25">
      <c r="A4641" t="s">
        <v>1365</v>
      </c>
      <c r="B4641">
        <v>81.099999999999994</v>
      </c>
      <c r="C4641">
        <v>63.89</v>
      </c>
      <c r="D4641">
        <v>243</v>
      </c>
      <c r="E4641">
        <v>1</v>
      </c>
      <c r="F4641">
        <v>1</v>
      </c>
      <c r="G4641">
        <v>49</v>
      </c>
      <c r="H4641">
        <v>0</v>
      </c>
      <c r="I4641">
        <v>23.05</v>
      </c>
      <c r="J4641">
        <v>4</v>
      </c>
      <c r="K4641">
        <v>1</v>
      </c>
      <c r="L4641" s="1">
        <v>43730</v>
      </c>
      <c r="M4641" t="s">
        <v>22</v>
      </c>
      <c r="N4641" t="s">
        <v>136</v>
      </c>
      <c r="O4641" t="s">
        <v>42</v>
      </c>
      <c r="P4641" t="s">
        <v>894</v>
      </c>
      <c r="Q4641" t="s">
        <v>42</v>
      </c>
      <c r="R4641" t="s">
        <v>26</v>
      </c>
      <c r="S4641" t="s">
        <v>54</v>
      </c>
      <c r="T4641">
        <v>83</v>
      </c>
      <c r="U4641">
        <v>0</v>
      </c>
      <c r="V4641">
        <v>-78.787000000000006</v>
      </c>
      <c r="W4641">
        <v>42.774000000000001</v>
      </c>
    </row>
    <row r="4642" spans="1:23" x14ac:dyDescent="0.25">
      <c r="A4642" t="s">
        <v>1365</v>
      </c>
      <c r="B4642">
        <v>24</v>
      </c>
      <c r="C4642">
        <v>46.43</v>
      </c>
      <c r="D4642">
        <v>153</v>
      </c>
      <c r="E4642">
        <v>0</v>
      </c>
      <c r="F4642">
        <v>3</v>
      </c>
      <c r="G4642">
        <v>64</v>
      </c>
      <c r="H4642">
        <v>0</v>
      </c>
      <c r="I4642">
        <v>12.74</v>
      </c>
      <c r="J4642">
        <v>-6</v>
      </c>
      <c r="K4642">
        <v>0</v>
      </c>
      <c r="L4642" s="1">
        <v>43737</v>
      </c>
      <c r="M4642" t="s">
        <v>22</v>
      </c>
      <c r="N4642" t="s">
        <v>24</v>
      </c>
      <c r="O4642" t="s">
        <v>42</v>
      </c>
      <c r="P4642" t="s">
        <v>387</v>
      </c>
      <c r="Q4642" t="s">
        <v>42</v>
      </c>
      <c r="R4642" t="s">
        <v>26</v>
      </c>
      <c r="S4642" t="s">
        <v>54</v>
      </c>
      <c r="T4642">
        <v>61</v>
      </c>
      <c r="U4642">
        <v>0</v>
      </c>
      <c r="V4642">
        <v>-78.787000000000006</v>
      </c>
      <c r="W4642">
        <v>42.774000000000001</v>
      </c>
    </row>
    <row r="4643" spans="1:23" x14ac:dyDescent="0.25">
      <c r="A4643" t="s">
        <v>1365</v>
      </c>
      <c r="B4643">
        <v>98.3</v>
      </c>
      <c r="C4643">
        <v>71.88</v>
      </c>
      <c r="D4643">
        <v>219</v>
      </c>
      <c r="E4643">
        <v>2</v>
      </c>
      <c r="F4643">
        <v>1</v>
      </c>
      <c r="G4643">
        <v>64</v>
      </c>
      <c r="H4643">
        <v>0</v>
      </c>
      <c r="I4643">
        <v>11.43</v>
      </c>
      <c r="J4643">
        <v>7</v>
      </c>
      <c r="K4643">
        <v>1</v>
      </c>
      <c r="L4643" s="1">
        <v>43744</v>
      </c>
      <c r="M4643" t="s">
        <v>27</v>
      </c>
      <c r="N4643" t="s">
        <v>87</v>
      </c>
      <c r="O4643" t="s">
        <v>87</v>
      </c>
      <c r="P4643" t="s">
        <v>811</v>
      </c>
      <c r="Q4643" t="s">
        <v>42</v>
      </c>
      <c r="R4643" t="s">
        <v>26</v>
      </c>
      <c r="S4643" t="s">
        <v>89</v>
      </c>
      <c r="T4643">
        <v>77</v>
      </c>
      <c r="U4643">
        <v>0</v>
      </c>
      <c r="V4643">
        <v>-86.771388999999999</v>
      </c>
      <c r="W4643">
        <v>36.166389000000002</v>
      </c>
    </row>
    <row r="4644" spans="1:23" x14ac:dyDescent="0.25">
      <c r="A4644" t="s">
        <v>1365</v>
      </c>
      <c r="B4644">
        <v>111.4</v>
      </c>
      <c r="C4644">
        <v>61.54</v>
      </c>
      <c r="D4644">
        <v>202</v>
      </c>
      <c r="E4644">
        <v>2</v>
      </c>
      <c r="F4644">
        <v>0</v>
      </c>
      <c r="G4644">
        <v>50</v>
      </c>
      <c r="H4644">
        <v>0</v>
      </c>
      <c r="I4644">
        <v>6.96</v>
      </c>
      <c r="J4644">
        <v>10</v>
      </c>
      <c r="K4644">
        <v>1</v>
      </c>
      <c r="L4644" s="1">
        <v>43758</v>
      </c>
      <c r="M4644" t="s">
        <v>22</v>
      </c>
      <c r="N4644" t="s">
        <v>28</v>
      </c>
      <c r="O4644" t="s">
        <v>42</v>
      </c>
      <c r="P4644" t="s">
        <v>154</v>
      </c>
      <c r="Q4644" t="s">
        <v>42</v>
      </c>
      <c r="R4644" t="s">
        <v>26</v>
      </c>
      <c r="S4644" t="s">
        <v>54</v>
      </c>
      <c r="T4644">
        <v>64</v>
      </c>
      <c r="U4644">
        <v>0</v>
      </c>
      <c r="V4644">
        <v>-78.787000000000006</v>
      </c>
      <c r="W4644">
        <v>42.774000000000001</v>
      </c>
    </row>
    <row r="4645" spans="1:23" x14ac:dyDescent="0.25">
      <c r="A4645" t="s">
        <v>1365</v>
      </c>
      <c r="B4645">
        <v>81.599999999999994</v>
      </c>
      <c r="C4645">
        <v>47.06</v>
      </c>
      <c r="D4645">
        <v>169</v>
      </c>
      <c r="E4645">
        <v>2</v>
      </c>
      <c r="F4645">
        <v>0</v>
      </c>
      <c r="G4645">
        <v>86</v>
      </c>
      <c r="H4645">
        <v>4.0000000000000001E-3</v>
      </c>
      <c r="I4645">
        <v>29.95</v>
      </c>
      <c r="J4645">
        <v>-18</v>
      </c>
      <c r="K4645">
        <v>0</v>
      </c>
      <c r="L4645" s="1">
        <v>43765</v>
      </c>
      <c r="M4645" t="s">
        <v>22</v>
      </c>
      <c r="N4645" t="s">
        <v>93</v>
      </c>
      <c r="O4645" t="s">
        <v>42</v>
      </c>
      <c r="P4645" t="s">
        <v>913</v>
      </c>
      <c r="Q4645" t="s">
        <v>42</v>
      </c>
      <c r="R4645" t="s">
        <v>33</v>
      </c>
      <c r="S4645" t="s">
        <v>54</v>
      </c>
      <c r="T4645">
        <v>53</v>
      </c>
      <c r="U4645">
        <v>0</v>
      </c>
      <c r="V4645">
        <v>-78.787000000000006</v>
      </c>
      <c r="W4645">
        <v>42.774000000000001</v>
      </c>
    </row>
    <row r="4646" spans="1:23" x14ac:dyDescent="0.25">
      <c r="A4646" t="s">
        <v>1365</v>
      </c>
      <c r="B4646">
        <v>110.4</v>
      </c>
      <c r="C4646">
        <v>70</v>
      </c>
      <c r="D4646">
        <v>160</v>
      </c>
      <c r="E4646">
        <v>1</v>
      </c>
      <c r="F4646">
        <v>0</v>
      </c>
      <c r="G4646">
        <v>57</v>
      </c>
      <c r="H4646">
        <v>0</v>
      </c>
      <c r="I4646">
        <v>17.21</v>
      </c>
      <c r="J4646">
        <v>15</v>
      </c>
      <c r="K4646">
        <v>1</v>
      </c>
      <c r="L4646" s="1">
        <v>43772</v>
      </c>
      <c r="M4646" t="s">
        <v>22</v>
      </c>
      <c r="N4646" t="s">
        <v>97</v>
      </c>
      <c r="O4646" t="s">
        <v>42</v>
      </c>
      <c r="P4646" t="s">
        <v>738</v>
      </c>
      <c r="Q4646" t="s">
        <v>42</v>
      </c>
      <c r="R4646" t="s">
        <v>26</v>
      </c>
      <c r="S4646" t="s">
        <v>54</v>
      </c>
      <c r="T4646">
        <v>40</v>
      </c>
      <c r="U4646">
        <v>0</v>
      </c>
      <c r="V4646">
        <v>-78.787000000000006</v>
      </c>
      <c r="W4646">
        <v>42.774000000000001</v>
      </c>
    </row>
    <row r="4647" spans="1:23" x14ac:dyDescent="0.25">
      <c r="A4647" t="s">
        <v>1365</v>
      </c>
      <c r="B4647">
        <v>73.8</v>
      </c>
      <c r="C4647">
        <v>53.66</v>
      </c>
      <c r="D4647">
        <v>266</v>
      </c>
      <c r="E4647">
        <v>0</v>
      </c>
      <c r="F4647">
        <v>0</v>
      </c>
      <c r="G4647">
        <v>61</v>
      </c>
      <c r="H4647">
        <v>0</v>
      </c>
      <c r="I4647">
        <v>10.31</v>
      </c>
      <c r="J4647">
        <v>-3</v>
      </c>
      <c r="K4647">
        <v>0</v>
      </c>
      <c r="L4647" s="1">
        <v>43779</v>
      </c>
      <c r="M4647" t="s">
        <v>27</v>
      </c>
      <c r="N4647" t="s">
        <v>51</v>
      </c>
      <c r="O4647" t="s">
        <v>51</v>
      </c>
      <c r="P4647" t="s">
        <v>693</v>
      </c>
      <c r="Q4647" t="s">
        <v>42</v>
      </c>
      <c r="R4647" t="s">
        <v>26</v>
      </c>
      <c r="S4647" t="s">
        <v>135</v>
      </c>
      <c r="T4647">
        <v>48</v>
      </c>
      <c r="U4647">
        <v>0</v>
      </c>
      <c r="V4647">
        <v>-81.699444</v>
      </c>
      <c r="W4647">
        <v>41.506110999999997</v>
      </c>
    </row>
    <row r="4648" spans="1:23" x14ac:dyDescent="0.25">
      <c r="A4648" t="s">
        <v>1365</v>
      </c>
      <c r="B4648">
        <v>117.7</v>
      </c>
      <c r="C4648">
        <v>63.64</v>
      </c>
      <c r="D4648">
        <v>256</v>
      </c>
      <c r="E4648">
        <v>3</v>
      </c>
      <c r="F4648">
        <v>0</v>
      </c>
      <c r="G4648">
        <v>70</v>
      </c>
      <c r="H4648">
        <v>0</v>
      </c>
      <c r="I4648">
        <v>12.74</v>
      </c>
      <c r="J4648">
        <v>17</v>
      </c>
      <c r="K4648">
        <v>1</v>
      </c>
      <c r="L4648" s="1">
        <v>43786</v>
      </c>
      <c r="M4648" t="s">
        <v>27</v>
      </c>
      <c r="N4648" t="s">
        <v>28</v>
      </c>
      <c r="O4648" t="s">
        <v>28</v>
      </c>
      <c r="P4648" t="s">
        <v>787</v>
      </c>
      <c r="Q4648" t="s">
        <v>42</v>
      </c>
      <c r="R4648" t="s">
        <v>26</v>
      </c>
      <c r="S4648" t="s">
        <v>30</v>
      </c>
      <c r="T4648">
        <v>62</v>
      </c>
      <c r="U4648">
        <v>0</v>
      </c>
      <c r="V4648">
        <v>-80.238889</v>
      </c>
      <c r="W4648">
        <v>25.958055999999999</v>
      </c>
    </row>
    <row r="4649" spans="1:23" x14ac:dyDescent="0.25">
      <c r="A4649" t="s">
        <v>1365</v>
      </c>
      <c r="B4649">
        <v>92.9</v>
      </c>
      <c r="C4649">
        <v>60</v>
      </c>
      <c r="D4649">
        <v>185</v>
      </c>
      <c r="E4649">
        <v>2</v>
      </c>
      <c r="F4649">
        <v>1</v>
      </c>
      <c r="G4649">
        <v>70</v>
      </c>
      <c r="H4649">
        <v>0</v>
      </c>
      <c r="I4649">
        <v>23.05</v>
      </c>
      <c r="J4649">
        <v>17</v>
      </c>
      <c r="K4649">
        <v>1</v>
      </c>
      <c r="L4649" s="1">
        <v>43793</v>
      </c>
      <c r="M4649" t="s">
        <v>22</v>
      </c>
      <c r="N4649" t="s">
        <v>36</v>
      </c>
      <c r="O4649" t="s">
        <v>42</v>
      </c>
      <c r="P4649" t="s">
        <v>142</v>
      </c>
      <c r="Q4649" t="s">
        <v>42</v>
      </c>
      <c r="R4649" t="s">
        <v>26</v>
      </c>
      <c r="S4649" t="s">
        <v>54</v>
      </c>
      <c r="T4649">
        <v>41</v>
      </c>
      <c r="U4649">
        <v>0</v>
      </c>
      <c r="V4649">
        <v>-78.787000000000006</v>
      </c>
      <c r="W4649">
        <v>42.774000000000001</v>
      </c>
    </row>
    <row r="4650" spans="1:23" x14ac:dyDescent="0.25">
      <c r="A4650" t="s">
        <v>1365</v>
      </c>
      <c r="B4650">
        <v>120.7</v>
      </c>
      <c r="C4650">
        <v>79.17</v>
      </c>
      <c r="D4650">
        <v>231</v>
      </c>
      <c r="E4650">
        <v>1</v>
      </c>
      <c r="F4650">
        <v>0</v>
      </c>
      <c r="G4650">
        <v>100</v>
      </c>
      <c r="H4650">
        <v>0.02</v>
      </c>
      <c r="I4650">
        <v>9.1999999999999993</v>
      </c>
      <c r="J4650">
        <v>11</v>
      </c>
      <c r="K4650">
        <v>1</v>
      </c>
      <c r="L4650" s="1">
        <v>43797</v>
      </c>
      <c r="M4650" t="s">
        <v>27</v>
      </c>
      <c r="N4650" t="s">
        <v>107</v>
      </c>
      <c r="O4650" t="s">
        <v>107</v>
      </c>
      <c r="P4650" t="s">
        <v>1120</v>
      </c>
      <c r="Q4650" t="s">
        <v>42</v>
      </c>
      <c r="R4650" t="s">
        <v>33</v>
      </c>
      <c r="S4650" t="s">
        <v>278</v>
      </c>
      <c r="T4650">
        <v>46</v>
      </c>
      <c r="U4650">
        <v>1</v>
      </c>
      <c r="V4650">
        <v>-97.092777999999996</v>
      </c>
      <c r="W4650">
        <v>32.747777999999997</v>
      </c>
    </row>
    <row r="4651" spans="1:23" x14ac:dyDescent="0.25">
      <c r="A4651" t="s">
        <v>1365</v>
      </c>
      <c r="B4651">
        <v>62.6</v>
      </c>
      <c r="C4651">
        <v>43.59</v>
      </c>
      <c r="D4651">
        <v>146</v>
      </c>
      <c r="E4651">
        <v>1</v>
      </c>
      <c r="F4651">
        <v>0</v>
      </c>
      <c r="G4651">
        <v>51</v>
      </c>
      <c r="H4651">
        <v>0</v>
      </c>
      <c r="I4651">
        <v>17.21</v>
      </c>
      <c r="J4651">
        <v>-7</v>
      </c>
      <c r="K4651">
        <v>0</v>
      </c>
      <c r="L4651" s="1">
        <v>43807</v>
      </c>
      <c r="M4651" t="s">
        <v>22</v>
      </c>
      <c r="N4651" t="s">
        <v>132</v>
      </c>
      <c r="O4651" t="s">
        <v>42</v>
      </c>
      <c r="P4651" t="s">
        <v>45</v>
      </c>
      <c r="Q4651" t="s">
        <v>42</v>
      </c>
      <c r="R4651" t="s">
        <v>26</v>
      </c>
      <c r="S4651" t="s">
        <v>54</v>
      </c>
      <c r="T4651">
        <v>43</v>
      </c>
      <c r="U4651">
        <v>0</v>
      </c>
      <c r="V4651">
        <v>-78.787000000000006</v>
      </c>
      <c r="W4651">
        <v>42.774000000000001</v>
      </c>
    </row>
    <row r="4652" spans="1:23" x14ac:dyDescent="0.25">
      <c r="A4652" t="s">
        <v>1365</v>
      </c>
      <c r="B4652">
        <v>65.2</v>
      </c>
      <c r="C4652">
        <v>52</v>
      </c>
      <c r="D4652">
        <v>139</v>
      </c>
      <c r="E4652">
        <v>1</v>
      </c>
      <c r="F4652">
        <v>1</v>
      </c>
      <c r="G4652">
        <v>63</v>
      </c>
      <c r="H4652">
        <v>0</v>
      </c>
      <c r="I4652">
        <v>0</v>
      </c>
      <c r="J4652">
        <v>7</v>
      </c>
      <c r="K4652">
        <v>1</v>
      </c>
      <c r="L4652" s="1">
        <v>43814</v>
      </c>
      <c r="M4652" t="s">
        <v>27</v>
      </c>
      <c r="N4652" t="s">
        <v>62</v>
      </c>
      <c r="O4652" t="s">
        <v>62</v>
      </c>
      <c r="P4652" t="s">
        <v>191</v>
      </c>
      <c r="Q4652" t="s">
        <v>42</v>
      </c>
      <c r="R4652" t="s">
        <v>26</v>
      </c>
      <c r="S4652" t="s">
        <v>64</v>
      </c>
      <c r="T4652">
        <v>29</v>
      </c>
      <c r="U4652">
        <v>0</v>
      </c>
      <c r="V4652">
        <v>-80.015833000000001</v>
      </c>
      <c r="W4652">
        <v>40.446666999999998</v>
      </c>
    </row>
    <row r="4653" spans="1:23" x14ac:dyDescent="0.25">
      <c r="A4653" t="s">
        <v>1365</v>
      </c>
      <c r="B4653">
        <v>102.7</v>
      </c>
      <c r="C4653">
        <v>50</v>
      </c>
      <c r="D4653">
        <v>208</v>
      </c>
      <c r="E4653">
        <v>2</v>
      </c>
      <c r="F4653">
        <v>0</v>
      </c>
      <c r="G4653">
        <v>80</v>
      </c>
      <c r="I4653">
        <v>6.84</v>
      </c>
      <c r="J4653">
        <v>-7</v>
      </c>
      <c r="K4653">
        <v>0</v>
      </c>
      <c r="L4653" s="1">
        <v>43820</v>
      </c>
      <c r="M4653" t="s">
        <v>27</v>
      </c>
      <c r="N4653" t="s">
        <v>24</v>
      </c>
      <c r="O4653" t="s">
        <v>24</v>
      </c>
      <c r="P4653" t="s">
        <v>45</v>
      </c>
      <c r="Q4653" t="s">
        <v>42</v>
      </c>
      <c r="S4653" t="s">
        <v>66</v>
      </c>
      <c r="T4653">
        <v>30</v>
      </c>
      <c r="U4653">
        <v>0</v>
      </c>
      <c r="V4653">
        <v>-71.263999999999996</v>
      </c>
      <c r="W4653">
        <v>42.091000000000001</v>
      </c>
    </row>
    <row r="4654" spans="1:23" x14ac:dyDescent="0.25">
      <c r="A4654" t="s">
        <v>1365</v>
      </c>
      <c r="B4654">
        <v>64.599999999999994</v>
      </c>
      <c r="C4654">
        <v>60</v>
      </c>
      <c r="D4654">
        <v>5</v>
      </c>
      <c r="E4654">
        <v>0</v>
      </c>
      <c r="F4654">
        <v>0</v>
      </c>
      <c r="G4654">
        <v>79</v>
      </c>
      <c r="H4654">
        <v>0.02</v>
      </c>
      <c r="I4654">
        <v>9.1999999999999993</v>
      </c>
      <c r="J4654">
        <v>-7</v>
      </c>
      <c r="K4654">
        <v>0</v>
      </c>
      <c r="L4654" s="1">
        <v>43828</v>
      </c>
      <c r="M4654" t="s">
        <v>22</v>
      </c>
      <c r="N4654" t="s">
        <v>48</v>
      </c>
      <c r="O4654" t="s">
        <v>42</v>
      </c>
      <c r="P4654" t="s">
        <v>248</v>
      </c>
      <c r="Q4654" t="s">
        <v>42</v>
      </c>
      <c r="R4654" t="s">
        <v>33</v>
      </c>
      <c r="S4654" t="s">
        <v>54</v>
      </c>
      <c r="T4654">
        <v>40</v>
      </c>
      <c r="U4654">
        <v>0</v>
      </c>
      <c r="V4654">
        <v>-78.787000000000006</v>
      </c>
      <c r="W4654">
        <v>42.774000000000001</v>
      </c>
    </row>
    <row r="4655" spans="1:23" x14ac:dyDescent="0.25">
      <c r="A4655" t="s">
        <v>1365</v>
      </c>
      <c r="B4655">
        <v>69.5</v>
      </c>
      <c r="C4655">
        <v>52.17</v>
      </c>
      <c r="D4655">
        <v>264</v>
      </c>
      <c r="E4655">
        <v>0</v>
      </c>
      <c r="F4655">
        <v>0</v>
      </c>
      <c r="G4655">
        <v>32</v>
      </c>
      <c r="H4655">
        <v>0</v>
      </c>
      <c r="I4655">
        <v>3.36</v>
      </c>
      <c r="J4655">
        <v>-3</v>
      </c>
      <c r="K4655">
        <v>0</v>
      </c>
      <c r="L4655" s="1">
        <v>43834</v>
      </c>
      <c r="M4655" t="s">
        <v>27</v>
      </c>
      <c r="N4655" t="s">
        <v>109</v>
      </c>
      <c r="O4655" t="s">
        <v>109</v>
      </c>
      <c r="P4655" t="s">
        <v>798</v>
      </c>
      <c r="Q4655" t="s">
        <v>42</v>
      </c>
      <c r="R4655" t="s">
        <v>26</v>
      </c>
      <c r="S4655" t="s">
        <v>111</v>
      </c>
      <c r="T4655">
        <v>61</v>
      </c>
      <c r="U4655">
        <v>1</v>
      </c>
      <c r="V4655">
        <v>-95.410832999999997</v>
      </c>
      <c r="W4655">
        <v>29.684722000000001</v>
      </c>
    </row>
    <row r="4656" spans="1:23" x14ac:dyDescent="0.25">
      <c r="A4656" t="s">
        <v>1365</v>
      </c>
      <c r="B4656">
        <v>104.6</v>
      </c>
      <c r="C4656">
        <v>71.739999999999995</v>
      </c>
      <c r="D4656">
        <v>312</v>
      </c>
      <c r="E4656">
        <v>2</v>
      </c>
      <c r="F4656">
        <v>0</v>
      </c>
      <c r="G4656">
        <v>85</v>
      </c>
      <c r="H4656">
        <v>1.2E-2</v>
      </c>
      <c r="I4656">
        <v>16.16</v>
      </c>
      <c r="J4656">
        <v>10</v>
      </c>
      <c r="K4656">
        <v>1</v>
      </c>
      <c r="L4656" s="1">
        <v>44087</v>
      </c>
      <c r="M4656" t="s">
        <v>22</v>
      </c>
      <c r="N4656" t="s">
        <v>48</v>
      </c>
      <c r="O4656" t="s">
        <v>42</v>
      </c>
      <c r="P4656" t="s">
        <v>86</v>
      </c>
      <c r="Q4656" t="s">
        <v>42</v>
      </c>
      <c r="R4656" t="s">
        <v>33</v>
      </c>
      <c r="S4656" t="s">
        <v>54</v>
      </c>
      <c r="T4656">
        <v>71</v>
      </c>
      <c r="U4656">
        <v>0</v>
      </c>
      <c r="V4656">
        <v>-78.787000000000006</v>
      </c>
      <c r="W4656">
        <v>42.774000000000001</v>
      </c>
    </row>
    <row r="4657" spans="1:23" x14ac:dyDescent="0.25">
      <c r="A4657" t="s">
        <v>1365</v>
      </c>
      <c r="B4657">
        <v>146.69999999999999</v>
      </c>
      <c r="C4657">
        <v>68.569999999999993</v>
      </c>
      <c r="D4657">
        <v>415</v>
      </c>
      <c r="E4657">
        <v>4</v>
      </c>
      <c r="F4657">
        <v>0</v>
      </c>
      <c r="G4657">
        <v>78</v>
      </c>
      <c r="H4657">
        <v>0</v>
      </c>
      <c r="I4657">
        <v>9.32</v>
      </c>
      <c r="J4657">
        <v>3</v>
      </c>
      <c r="K4657">
        <v>1</v>
      </c>
      <c r="L4657" s="1">
        <v>44094</v>
      </c>
      <c r="M4657" t="s">
        <v>27</v>
      </c>
      <c r="N4657" t="s">
        <v>28</v>
      </c>
      <c r="O4657" t="s">
        <v>28</v>
      </c>
      <c r="P4657" t="s">
        <v>146</v>
      </c>
      <c r="Q4657" t="s">
        <v>42</v>
      </c>
      <c r="R4657" t="s">
        <v>26</v>
      </c>
      <c r="S4657" t="s">
        <v>30</v>
      </c>
      <c r="T4657">
        <v>87</v>
      </c>
      <c r="U4657">
        <v>0</v>
      </c>
      <c r="V4657">
        <v>-80.238889</v>
      </c>
      <c r="W4657">
        <v>25.958055999999999</v>
      </c>
    </row>
    <row r="4658" spans="1:23" x14ac:dyDescent="0.25">
      <c r="A4658" t="s">
        <v>1365</v>
      </c>
      <c r="B4658">
        <v>128.9</v>
      </c>
      <c r="C4658">
        <v>72.73</v>
      </c>
      <c r="D4658">
        <v>311</v>
      </c>
      <c r="E4658">
        <v>4</v>
      </c>
      <c r="F4658">
        <v>1</v>
      </c>
      <c r="G4658">
        <v>56</v>
      </c>
      <c r="H4658">
        <v>0</v>
      </c>
      <c r="I4658">
        <v>18.02</v>
      </c>
      <c r="J4658">
        <v>3</v>
      </c>
      <c r="K4658">
        <v>1</v>
      </c>
      <c r="L4658" s="1">
        <v>44101</v>
      </c>
      <c r="M4658" t="s">
        <v>22</v>
      </c>
      <c r="N4658" t="s">
        <v>294</v>
      </c>
      <c r="O4658" t="s">
        <v>42</v>
      </c>
      <c r="P4658" t="s">
        <v>458</v>
      </c>
      <c r="Q4658" t="s">
        <v>42</v>
      </c>
      <c r="R4658" t="s">
        <v>26</v>
      </c>
      <c r="S4658" t="s">
        <v>54</v>
      </c>
      <c r="T4658">
        <v>78</v>
      </c>
      <c r="U4658">
        <v>0</v>
      </c>
      <c r="V4658">
        <v>-78.787000000000006</v>
      </c>
      <c r="W4658">
        <v>42.774000000000001</v>
      </c>
    </row>
    <row r="4659" spans="1:23" x14ac:dyDescent="0.25">
      <c r="A4659" t="s">
        <v>1365</v>
      </c>
      <c r="B4659">
        <v>115.8</v>
      </c>
      <c r="C4659">
        <v>70.59</v>
      </c>
      <c r="D4659">
        <v>288</v>
      </c>
      <c r="E4659">
        <v>2</v>
      </c>
      <c r="F4659">
        <v>0</v>
      </c>
      <c r="G4659">
        <v>6</v>
      </c>
      <c r="H4659">
        <v>0</v>
      </c>
      <c r="I4659">
        <v>5.59</v>
      </c>
      <c r="J4659">
        <v>7</v>
      </c>
      <c r="K4659">
        <v>1</v>
      </c>
      <c r="L4659" s="1">
        <v>44108</v>
      </c>
      <c r="M4659" t="s">
        <v>27</v>
      </c>
      <c r="N4659" t="s">
        <v>333</v>
      </c>
      <c r="O4659" t="s">
        <v>333</v>
      </c>
      <c r="P4659" t="s">
        <v>247</v>
      </c>
      <c r="Q4659" t="s">
        <v>42</v>
      </c>
      <c r="R4659" t="s">
        <v>26</v>
      </c>
      <c r="S4659" t="s">
        <v>335</v>
      </c>
      <c r="T4659">
        <v>95</v>
      </c>
      <c r="U4659">
        <v>1</v>
      </c>
      <c r="V4659">
        <v>-115.183722</v>
      </c>
      <c r="W4659">
        <v>36.09075</v>
      </c>
    </row>
    <row r="4660" spans="1:23" x14ac:dyDescent="0.25">
      <c r="A4660" t="s">
        <v>1365</v>
      </c>
      <c r="B4660">
        <v>73.400000000000006</v>
      </c>
      <c r="C4660">
        <v>51.85</v>
      </c>
      <c r="D4660">
        <v>122</v>
      </c>
      <c r="E4660">
        <v>2</v>
      </c>
      <c r="F4660">
        <v>1</v>
      </c>
      <c r="G4660">
        <v>94</v>
      </c>
      <c r="H4660">
        <v>6.3E-2</v>
      </c>
      <c r="I4660">
        <v>8.6999999999999993</v>
      </c>
      <c r="J4660">
        <v>-9</v>
      </c>
      <c r="K4660">
        <v>0</v>
      </c>
      <c r="L4660" s="1">
        <v>44123</v>
      </c>
      <c r="M4660" t="s">
        <v>22</v>
      </c>
      <c r="N4660" t="s">
        <v>68</v>
      </c>
      <c r="O4660" t="s">
        <v>42</v>
      </c>
      <c r="P4660" t="s">
        <v>551</v>
      </c>
      <c r="Q4660" t="s">
        <v>42</v>
      </c>
      <c r="R4660" t="s">
        <v>33</v>
      </c>
      <c r="S4660" t="s">
        <v>54</v>
      </c>
      <c r="T4660">
        <v>49</v>
      </c>
      <c r="U4660">
        <v>0</v>
      </c>
      <c r="V4660">
        <v>-78.787000000000006</v>
      </c>
      <c r="W4660">
        <v>42.774000000000001</v>
      </c>
    </row>
    <row r="4661" spans="1:23" x14ac:dyDescent="0.25">
      <c r="A4661" t="s">
        <v>1365</v>
      </c>
      <c r="B4661">
        <v>90</v>
      </c>
      <c r="C4661">
        <v>69.77</v>
      </c>
      <c r="D4661">
        <v>307</v>
      </c>
      <c r="E4661">
        <v>0</v>
      </c>
      <c r="F4661">
        <v>0</v>
      </c>
      <c r="G4661">
        <v>52</v>
      </c>
      <c r="H4661">
        <v>0</v>
      </c>
      <c r="I4661">
        <v>5.59</v>
      </c>
      <c r="J4661">
        <v>8</v>
      </c>
      <c r="K4661">
        <v>1</v>
      </c>
      <c r="L4661" s="1">
        <v>44129</v>
      </c>
      <c r="M4661" t="s">
        <v>27</v>
      </c>
      <c r="N4661" t="s">
        <v>48</v>
      </c>
      <c r="O4661" t="s">
        <v>48</v>
      </c>
      <c r="P4661" t="s">
        <v>933</v>
      </c>
      <c r="Q4661" t="s">
        <v>42</v>
      </c>
      <c r="R4661" t="s">
        <v>26</v>
      </c>
      <c r="S4661" t="s">
        <v>207</v>
      </c>
      <c r="T4661">
        <v>51</v>
      </c>
      <c r="U4661">
        <v>0</v>
      </c>
      <c r="V4661">
        <v>-74.074360999999996</v>
      </c>
      <c r="W4661">
        <v>40.813527999999998</v>
      </c>
    </row>
    <row r="4662" spans="1:23" x14ac:dyDescent="0.25">
      <c r="A4662" t="s">
        <v>1365</v>
      </c>
      <c r="B4662">
        <v>65.5</v>
      </c>
      <c r="C4662">
        <v>61.11</v>
      </c>
      <c r="D4662">
        <v>154</v>
      </c>
      <c r="E4662">
        <v>0</v>
      </c>
      <c r="F4662">
        <v>1</v>
      </c>
      <c r="G4662">
        <v>74</v>
      </c>
      <c r="H4662">
        <v>3.9E-2</v>
      </c>
      <c r="I4662">
        <v>18.02</v>
      </c>
      <c r="J4662">
        <v>3</v>
      </c>
      <c r="K4662">
        <v>1</v>
      </c>
      <c r="L4662" s="1">
        <v>44136</v>
      </c>
      <c r="M4662" t="s">
        <v>22</v>
      </c>
      <c r="N4662" t="s">
        <v>24</v>
      </c>
      <c r="O4662" t="s">
        <v>42</v>
      </c>
      <c r="P4662" t="s">
        <v>173</v>
      </c>
      <c r="Q4662" t="s">
        <v>42</v>
      </c>
      <c r="R4662" t="s">
        <v>33</v>
      </c>
      <c r="S4662" t="s">
        <v>54</v>
      </c>
      <c r="T4662">
        <v>43</v>
      </c>
      <c r="U4662">
        <v>0</v>
      </c>
      <c r="V4662">
        <v>-78.787000000000006</v>
      </c>
      <c r="W4662">
        <v>42.774000000000001</v>
      </c>
    </row>
    <row r="4663" spans="1:23" x14ac:dyDescent="0.25">
      <c r="A4663" t="s">
        <v>1365</v>
      </c>
      <c r="B4663">
        <v>138.5</v>
      </c>
      <c r="C4663">
        <v>81.58</v>
      </c>
      <c r="D4663">
        <v>415</v>
      </c>
      <c r="E4663">
        <v>3</v>
      </c>
      <c r="F4663">
        <v>0</v>
      </c>
      <c r="G4663">
        <v>42</v>
      </c>
      <c r="H4663">
        <v>0</v>
      </c>
      <c r="I4663">
        <v>5.59</v>
      </c>
      <c r="J4663">
        <v>10</v>
      </c>
      <c r="K4663">
        <v>1</v>
      </c>
      <c r="L4663" s="1">
        <v>44143</v>
      </c>
      <c r="M4663" t="s">
        <v>22</v>
      </c>
      <c r="N4663" t="s">
        <v>123</v>
      </c>
      <c r="O4663" t="s">
        <v>42</v>
      </c>
      <c r="P4663" t="s">
        <v>1367</v>
      </c>
      <c r="Q4663" t="s">
        <v>42</v>
      </c>
      <c r="R4663" t="s">
        <v>26</v>
      </c>
      <c r="S4663" t="s">
        <v>54</v>
      </c>
      <c r="T4663">
        <v>67</v>
      </c>
      <c r="U4663">
        <v>0</v>
      </c>
      <c r="V4663">
        <v>-78.787000000000006</v>
      </c>
      <c r="W4663">
        <v>42.774000000000001</v>
      </c>
    </row>
    <row r="4664" spans="1:23" x14ac:dyDescent="0.25">
      <c r="A4664" t="s">
        <v>1365</v>
      </c>
      <c r="B4664">
        <v>77.3</v>
      </c>
      <c r="C4664">
        <v>65.31</v>
      </c>
      <c r="D4664">
        <v>284</v>
      </c>
      <c r="E4664">
        <v>2</v>
      </c>
      <c r="F4664">
        <v>2</v>
      </c>
      <c r="G4664">
        <v>10</v>
      </c>
      <c r="H4664">
        <v>0</v>
      </c>
      <c r="I4664">
        <v>0</v>
      </c>
      <c r="J4664">
        <v>-2</v>
      </c>
      <c r="K4664">
        <v>0</v>
      </c>
      <c r="L4664" s="1">
        <v>44150</v>
      </c>
      <c r="M4664" t="s">
        <v>27</v>
      </c>
      <c r="N4664" t="s">
        <v>119</v>
      </c>
      <c r="O4664" t="s">
        <v>119</v>
      </c>
      <c r="P4664" t="s">
        <v>1368</v>
      </c>
      <c r="Q4664" t="s">
        <v>42</v>
      </c>
      <c r="R4664" t="s">
        <v>26</v>
      </c>
      <c r="S4664" t="s">
        <v>425</v>
      </c>
      <c r="T4664">
        <v>78</v>
      </c>
      <c r="U4664">
        <v>1</v>
      </c>
      <c r="V4664">
        <v>-112.26300000000001</v>
      </c>
      <c r="W4664">
        <v>33.527999999999999</v>
      </c>
    </row>
    <row r="4665" spans="1:23" x14ac:dyDescent="0.25">
      <c r="A4665" t="s">
        <v>1365</v>
      </c>
      <c r="B4665">
        <v>88.4</v>
      </c>
      <c r="C4665">
        <v>75</v>
      </c>
      <c r="D4665">
        <v>157</v>
      </c>
      <c r="E4665">
        <v>1</v>
      </c>
      <c r="F4665">
        <v>1</v>
      </c>
      <c r="G4665">
        <v>53</v>
      </c>
      <c r="H4665">
        <v>0</v>
      </c>
      <c r="I4665">
        <v>19.88</v>
      </c>
      <c r="J4665">
        <v>10</v>
      </c>
      <c r="K4665">
        <v>1</v>
      </c>
      <c r="L4665" s="1">
        <v>44164</v>
      </c>
      <c r="M4665" t="s">
        <v>22</v>
      </c>
      <c r="N4665" t="s">
        <v>305</v>
      </c>
      <c r="O4665" t="s">
        <v>42</v>
      </c>
      <c r="P4665" t="s">
        <v>86</v>
      </c>
      <c r="Q4665" t="s">
        <v>42</v>
      </c>
      <c r="R4665" t="s">
        <v>26</v>
      </c>
      <c r="S4665" t="s">
        <v>54</v>
      </c>
      <c r="T4665">
        <v>49</v>
      </c>
      <c r="U4665">
        <v>0</v>
      </c>
      <c r="V4665">
        <v>-78.787000000000006</v>
      </c>
      <c r="W4665">
        <v>42.774000000000001</v>
      </c>
    </row>
    <row r="4666" spans="1:23" x14ac:dyDescent="0.25">
      <c r="A4666" t="s">
        <v>1365</v>
      </c>
      <c r="B4666">
        <v>139.1</v>
      </c>
      <c r="C4666">
        <v>80</v>
      </c>
      <c r="D4666">
        <v>375</v>
      </c>
      <c r="E4666">
        <v>4</v>
      </c>
      <c r="F4666">
        <v>0</v>
      </c>
      <c r="G4666">
        <v>12</v>
      </c>
      <c r="H4666">
        <v>0</v>
      </c>
      <c r="I4666">
        <v>8.08</v>
      </c>
      <c r="J4666">
        <v>10</v>
      </c>
      <c r="K4666">
        <v>1</v>
      </c>
      <c r="L4666" s="1">
        <v>44172</v>
      </c>
      <c r="M4666" t="s">
        <v>27</v>
      </c>
      <c r="N4666" t="s">
        <v>140</v>
      </c>
      <c r="O4666" t="s">
        <v>140</v>
      </c>
      <c r="P4666" t="s">
        <v>581</v>
      </c>
      <c r="Q4666" t="s">
        <v>42</v>
      </c>
      <c r="R4666" t="s">
        <v>26</v>
      </c>
      <c r="S4666" t="s">
        <v>292</v>
      </c>
      <c r="T4666">
        <v>65</v>
      </c>
      <c r="U4666">
        <v>0</v>
      </c>
      <c r="V4666">
        <v>-121.97</v>
      </c>
      <c r="W4666">
        <v>37.402999999999999</v>
      </c>
    </row>
    <row r="4667" spans="1:23" x14ac:dyDescent="0.25">
      <c r="A4667" t="s">
        <v>1365</v>
      </c>
      <c r="B4667">
        <v>77.5</v>
      </c>
      <c r="C4667">
        <v>55.81</v>
      </c>
      <c r="D4667">
        <v>238</v>
      </c>
      <c r="E4667">
        <v>2</v>
      </c>
      <c r="F4667">
        <v>1</v>
      </c>
      <c r="G4667">
        <v>79</v>
      </c>
      <c r="H4667">
        <v>1.2E-2</v>
      </c>
      <c r="I4667">
        <v>8.6999999999999993</v>
      </c>
      <c r="J4667">
        <v>11</v>
      </c>
      <c r="K4667">
        <v>1</v>
      </c>
      <c r="L4667" s="1">
        <v>44178</v>
      </c>
      <c r="M4667" t="s">
        <v>22</v>
      </c>
      <c r="N4667" t="s">
        <v>62</v>
      </c>
      <c r="O4667" t="s">
        <v>42</v>
      </c>
      <c r="P4667" t="s">
        <v>1120</v>
      </c>
      <c r="Q4667" t="s">
        <v>42</v>
      </c>
      <c r="R4667" t="s">
        <v>61</v>
      </c>
      <c r="S4667" t="s">
        <v>54</v>
      </c>
      <c r="T4667">
        <v>33</v>
      </c>
      <c r="U4667">
        <v>0</v>
      </c>
      <c r="V4667">
        <v>-78.787000000000006</v>
      </c>
      <c r="W4667">
        <v>42.774000000000001</v>
      </c>
    </row>
    <row r="4668" spans="1:23" x14ac:dyDescent="0.25">
      <c r="A4668" t="s">
        <v>1365</v>
      </c>
      <c r="B4668">
        <v>114.5</v>
      </c>
      <c r="C4668">
        <v>70</v>
      </c>
      <c r="D4668">
        <v>359</v>
      </c>
      <c r="E4668">
        <v>2</v>
      </c>
      <c r="F4668">
        <v>0</v>
      </c>
      <c r="G4668">
        <v>30</v>
      </c>
      <c r="H4668">
        <v>0</v>
      </c>
      <c r="I4668">
        <v>10.56</v>
      </c>
      <c r="J4668">
        <v>29</v>
      </c>
      <c r="K4668">
        <v>1</v>
      </c>
      <c r="L4668" s="1">
        <v>44184</v>
      </c>
      <c r="M4668" t="s">
        <v>27</v>
      </c>
      <c r="N4668" t="s">
        <v>36</v>
      </c>
      <c r="O4668" t="s">
        <v>36</v>
      </c>
      <c r="P4668" t="s">
        <v>759</v>
      </c>
      <c r="Q4668" t="s">
        <v>42</v>
      </c>
      <c r="R4668" t="s">
        <v>26</v>
      </c>
      <c r="S4668" t="s">
        <v>38</v>
      </c>
      <c r="T4668">
        <v>42</v>
      </c>
      <c r="U4668">
        <v>0</v>
      </c>
      <c r="V4668">
        <v>-105.02</v>
      </c>
      <c r="W4668">
        <v>39.743889000000003</v>
      </c>
    </row>
    <row r="4669" spans="1:23" x14ac:dyDescent="0.25">
      <c r="A4669" t="s">
        <v>1365</v>
      </c>
      <c r="B4669">
        <v>138.69999999999999</v>
      </c>
      <c r="C4669">
        <v>75</v>
      </c>
      <c r="D4669">
        <v>320</v>
      </c>
      <c r="E4669">
        <v>4</v>
      </c>
      <c r="F4669">
        <v>0</v>
      </c>
      <c r="G4669">
        <v>89</v>
      </c>
      <c r="H4669">
        <v>0</v>
      </c>
      <c r="I4669">
        <v>3.73</v>
      </c>
      <c r="J4669">
        <v>29</v>
      </c>
      <c r="K4669">
        <v>1</v>
      </c>
      <c r="L4669" s="1">
        <v>44193</v>
      </c>
      <c r="M4669" t="s">
        <v>27</v>
      </c>
      <c r="N4669" t="s">
        <v>24</v>
      </c>
      <c r="O4669" t="s">
        <v>24</v>
      </c>
      <c r="P4669" t="s">
        <v>1369</v>
      </c>
      <c r="Q4669" t="s">
        <v>42</v>
      </c>
      <c r="R4669" t="s">
        <v>26</v>
      </c>
      <c r="S4669" t="s">
        <v>66</v>
      </c>
      <c r="T4669">
        <v>39</v>
      </c>
      <c r="U4669">
        <v>0</v>
      </c>
      <c r="V4669">
        <v>-71.263999999999996</v>
      </c>
      <c r="W4669">
        <v>42.091000000000001</v>
      </c>
    </row>
    <row r="4670" spans="1:23" x14ac:dyDescent="0.25">
      <c r="A4670" t="s">
        <v>1365</v>
      </c>
      <c r="B4670">
        <v>122.3</v>
      </c>
      <c r="C4670">
        <v>72</v>
      </c>
      <c r="D4670">
        <v>224</v>
      </c>
      <c r="E4670">
        <v>3</v>
      </c>
      <c r="F4670">
        <v>1</v>
      </c>
      <c r="G4670">
        <v>89</v>
      </c>
      <c r="H4670">
        <v>1.2E-2</v>
      </c>
      <c r="I4670">
        <v>1.86</v>
      </c>
      <c r="J4670">
        <v>30</v>
      </c>
      <c r="K4670">
        <v>1</v>
      </c>
      <c r="L4670" s="1">
        <v>44199</v>
      </c>
      <c r="M4670" t="s">
        <v>22</v>
      </c>
      <c r="N4670" t="s">
        <v>28</v>
      </c>
      <c r="O4670" t="s">
        <v>42</v>
      </c>
      <c r="P4670" t="s">
        <v>1370</v>
      </c>
      <c r="Q4670" t="s">
        <v>42</v>
      </c>
      <c r="R4670" t="s">
        <v>61</v>
      </c>
      <c r="S4670" t="s">
        <v>54</v>
      </c>
      <c r="T4670">
        <v>35</v>
      </c>
      <c r="U4670">
        <v>0</v>
      </c>
      <c r="V4670">
        <v>-78.787000000000006</v>
      </c>
      <c r="W4670">
        <v>42.774000000000001</v>
      </c>
    </row>
    <row r="4671" spans="1:23" x14ac:dyDescent="0.25">
      <c r="A4671" t="s">
        <v>1365</v>
      </c>
      <c r="B4671">
        <v>121.6</v>
      </c>
      <c r="C4671">
        <v>74.290000000000006</v>
      </c>
      <c r="D4671">
        <v>324</v>
      </c>
      <c r="E4671">
        <v>2</v>
      </c>
      <c r="F4671">
        <v>0</v>
      </c>
      <c r="G4671">
        <v>53</v>
      </c>
      <c r="H4671">
        <v>0</v>
      </c>
      <c r="I4671">
        <v>5.59</v>
      </c>
      <c r="J4671">
        <v>3</v>
      </c>
      <c r="K4671">
        <v>1</v>
      </c>
      <c r="L4671" s="1">
        <v>44205</v>
      </c>
      <c r="M4671" t="s">
        <v>22</v>
      </c>
      <c r="N4671" t="s">
        <v>23</v>
      </c>
      <c r="O4671" t="s">
        <v>42</v>
      </c>
      <c r="P4671" t="s">
        <v>91</v>
      </c>
      <c r="Q4671" t="s">
        <v>42</v>
      </c>
      <c r="R4671" t="s">
        <v>26</v>
      </c>
      <c r="S4671" t="s">
        <v>54</v>
      </c>
      <c r="T4671">
        <v>36</v>
      </c>
      <c r="U4671">
        <v>0</v>
      </c>
      <c r="V4671">
        <v>-78.787000000000006</v>
      </c>
      <c r="W4671">
        <v>42.774000000000001</v>
      </c>
    </row>
    <row r="4672" spans="1:23" x14ac:dyDescent="0.25">
      <c r="A4672" t="s">
        <v>1365</v>
      </c>
      <c r="B4672">
        <v>86.1</v>
      </c>
      <c r="C4672">
        <v>62.16</v>
      </c>
      <c r="D4672">
        <v>206</v>
      </c>
      <c r="E4672">
        <v>1</v>
      </c>
      <c r="F4672">
        <v>0</v>
      </c>
      <c r="G4672">
        <v>78</v>
      </c>
      <c r="H4672">
        <v>8.0000000000000002E-3</v>
      </c>
      <c r="I4672">
        <v>16.78</v>
      </c>
      <c r="J4672">
        <v>14</v>
      </c>
      <c r="K4672">
        <v>1</v>
      </c>
      <c r="L4672" s="1">
        <v>44212</v>
      </c>
      <c r="M4672" t="s">
        <v>22</v>
      </c>
      <c r="N4672" t="s">
        <v>132</v>
      </c>
      <c r="O4672" t="s">
        <v>42</v>
      </c>
      <c r="P4672" t="s">
        <v>888</v>
      </c>
      <c r="Q4672" t="s">
        <v>42</v>
      </c>
      <c r="R4672" t="s">
        <v>61</v>
      </c>
      <c r="S4672" t="s">
        <v>54</v>
      </c>
      <c r="T4672">
        <v>32</v>
      </c>
      <c r="U4672">
        <v>0</v>
      </c>
      <c r="V4672">
        <v>-78.787000000000006</v>
      </c>
      <c r="W4672">
        <v>42.774000000000001</v>
      </c>
    </row>
    <row r="4673" spans="1:23" x14ac:dyDescent="0.25">
      <c r="A4673" t="s">
        <v>1365</v>
      </c>
      <c r="B4673">
        <v>80.8</v>
      </c>
      <c r="C4673">
        <v>58.33</v>
      </c>
      <c r="D4673">
        <v>287</v>
      </c>
      <c r="E4673">
        <v>2</v>
      </c>
      <c r="F4673">
        <v>1</v>
      </c>
      <c r="G4673">
        <v>74</v>
      </c>
      <c r="H4673">
        <v>0</v>
      </c>
      <c r="I4673">
        <v>7.46</v>
      </c>
      <c r="J4673">
        <v>-14</v>
      </c>
      <c r="K4673">
        <v>0</v>
      </c>
      <c r="L4673" s="1">
        <v>44220</v>
      </c>
      <c r="M4673" t="s">
        <v>27</v>
      </c>
      <c r="N4673" t="s">
        <v>68</v>
      </c>
      <c r="O4673" t="s">
        <v>68</v>
      </c>
      <c r="P4673" t="s">
        <v>1057</v>
      </c>
      <c r="Q4673" t="s">
        <v>42</v>
      </c>
      <c r="R4673" t="s">
        <v>26</v>
      </c>
      <c r="S4673" t="s">
        <v>131</v>
      </c>
      <c r="T4673">
        <v>38</v>
      </c>
      <c r="U4673">
        <v>0</v>
      </c>
      <c r="V4673">
        <v>-94.483889000000005</v>
      </c>
      <c r="W4673">
        <v>39.048889000000003</v>
      </c>
    </row>
    <row r="4674" spans="1:23" x14ac:dyDescent="0.25">
      <c r="A4674" t="s">
        <v>1371</v>
      </c>
      <c r="B4674">
        <v>52.9</v>
      </c>
      <c r="C4674">
        <v>51.11</v>
      </c>
      <c r="D4674">
        <v>309</v>
      </c>
      <c r="E4674">
        <v>1</v>
      </c>
      <c r="F4674">
        <v>3</v>
      </c>
      <c r="G4674">
        <v>57</v>
      </c>
      <c r="H4674">
        <v>0</v>
      </c>
      <c r="I4674">
        <v>10.31</v>
      </c>
      <c r="J4674">
        <v>-20</v>
      </c>
      <c r="K4674">
        <v>0</v>
      </c>
      <c r="L4674" s="1">
        <v>41161</v>
      </c>
      <c r="M4674" t="s">
        <v>27</v>
      </c>
      <c r="N4674" t="s">
        <v>77</v>
      </c>
      <c r="O4674" t="s">
        <v>77</v>
      </c>
      <c r="P4674" t="s">
        <v>1034</v>
      </c>
      <c r="Q4674" t="s">
        <v>23</v>
      </c>
      <c r="R4674" t="s">
        <v>26</v>
      </c>
      <c r="S4674" t="s">
        <v>215</v>
      </c>
      <c r="T4674">
        <v>70</v>
      </c>
      <c r="U4674">
        <v>0</v>
      </c>
      <c r="V4674">
        <v>-87.616699999999994</v>
      </c>
      <c r="W4674">
        <v>41.862299999999998</v>
      </c>
    </row>
    <row r="4675" spans="1:23" x14ac:dyDescent="0.25">
      <c r="A4675" t="s">
        <v>1371</v>
      </c>
      <c r="B4675">
        <v>107.5</v>
      </c>
      <c r="C4675">
        <v>64.52</v>
      </c>
      <c r="D4675">
        <v>224</v>
      </c>
      <c r="E4675">
        <v>2</v>
      </c>
      <c r="F4675">
        <v>0</v>
      </c>
      <c r="G4675">
        <v>40</v>
      </c>
      <c r="H4675">
        <v>0</v>
      </c>
      <c r="I4675">
        <v>10.31</v>
      </c>
      <c r="J4675">
        <v>3</v>
      </c>
      <c r="K4675">
        <v>1</v>
      </c>
      <c r="L4675" s="1">
        <v>41168</v>
      </c>
      <c r="M4675" t="s">
        <v>22</v>
      </c>
      <c r="N4675" t="s">
        <v>82</v>
      </c>
      <c r="O4675" t="s">
        <v>23</v>
      </c>
      <c r="P4675" t="s">
        <v>110</v>
      </c>
      <c r="Q4675" t="s">
        <v>23</v>
      </c>
      <c r="R4675" t="s">
        <v>26</v>
      </c>
      <c r="S4675" t="s">
        <v>198</v>
      </c>
      <c r="T4675">
        <v>75</v>
      </c>
      <c r="U4675">
        <v>1</v>
      </c>
      <c r="V4675">
        <v>-86.162806000000003</v>
      </c>
      <c r="W4675">
        <v>39.760055999999999</v>
      </c>
    </row>
    <row r="4676" spans="1:23" x14ac:dyDescent="0.25">
      <c r="A4676" t="s">
        <v>1371</v>
      </c>
      <c r="B4676">
        <v>75.7</v>
      </c>
      <c r="C4676">
        <v>47.83</v>
      </c>
      <c r="D4676">
        <v>313</v>
      </c>
      <c r="E4676">
        <v>2</v>
      </c>
      <c r="F4676">
        <v>1</v>
      </c>
      <c r="G4676">
        <v>47</v>
      </c>
      <c r="H4676">
        <v>0</v>
      </c>
      <c r="I4676">
        <v>11.43</v>
      </c>
      <c r="J4676">
        <v>-5</v>
      </c>
      <c r="K4676">
        <v>0</v>
      </c>
      <c r="L4676" s="1">
        <v>41175</v>
      </c>
      <c r="M4676" t="s">
        <v>22</v>
      </c>
      <c r="N4676" t="s">
        <v>113</v>
      </c>
      <c r="O4676" t="s">
        <v>23</v>
      </c>
      <c r="P4676" t="s">
        <v>707</v>
      </c>
      <c r="Q4676" t="s">
        <v>23</v>
      </c>
      <c r="R4676" t="s">
        <v>26</v>
      </c>
      <c r="S4676" t="s">
        <v>198</v>
      </c>
      <c r="T4676">
        <v>59</v>
      </c>
      <c r="U4676">
        <v>1</v>
      </c>
      <c r="V4676">
        <v>-86.162806000000003</v>
      </c>
      <c r="W4676">
        <v>39.760055999999999</v>
      </c>
    </row>
    <row r="4677" spans="1:23" x14ac:dyDescent="0.25">
      <c r="A4677" t="s">
        <v>1371</v>
      </c>
      <c r="B4677">
        <v>81</v>
      </c>
      <c r="C4677">
        <v>56.36</v>
      </c>
      <c r="D4677">
        <v>362</v>
      </c>
      <c r="E4677">
        <v>2</v>
      </c>
      <c r="F4677">
        <v>1</v>
      </c>
      <c r="G4677">
        <v>56</v>
      </c>
      <c r="H4677">
        <v>0</v>
      </c>
      <c r="I4677">
        <v>8.08</v>
      </c>
      <c r="J4677">
        <v>3</v>
      </c>
      <c r="K4677">
        <v>1</v>
      </c>
      <c r="L4677" s="1">
        <v>41189</v>
      </c>
      <c r="M4677" t="s">
        <v>22</v>
      </c>
      <c r="N4677" t="s">
        <v>73</v>
      </c>
      <c r="O4677" t="s">
        <v>23</v>
      </c>
      <c r="P4677" t="s">
        <v>249</v>
      </c>
      <c r="Q4677" t="s">
        <v>23</v>
      </c>
      <c r="R4677" t="s">
        <v>26</v>
      </c>
      <c r="S4677" t="s">
        <v>198</v>
      </c>
      <c r="T4677">
        <v>48</v>
      </c>
      <c r="U4677">
        <v>1</v>
      </c>
      <c r="V4677">
        <v>-86.162806000000003</v>
      </c>
      <c r="W4677">
        <v>39.760055999999999</v>
      </c>
    </row>
    <row r="4678" spans="1:23" x14ac:dyDescent="0.25">
      <c r="A4678" t="s">
        <v>1371</v>
      </c>
      <c r="B4678">
        <v>51.3</v>
      </c>
      <c r="C4678">
        <v>50</v>
      </c>
      <c r="D4678">
        <v>280</v>
      </c>
      <c r="E4678">
        <v>0</v>
      </c>
      <c r="F4678">
        <v>2</v>
      </c>
      <c r="G4678">
        <v>56</v>
      </c>
      <c r="H4678">
        <v>0</v>
      </c>
      <c r="I4678">
        <v>13.86</v>
      </c>
      <c r="J4678">
        <v>-26</v>
      </c>
      <c r="K4678">
        <v>0</v>
      </c>
      <c r="L4678" s="1">
        <v>41196</v>
      </c>
      <c r="M4678" t="s">
        <v>27</v>
      </c>
      <c r="N4678" t="s">
        <v>48</v>
      </c>
      <c r="O4678" t="s">
        <v>48</v>
      </c>
      <c r="P4678" t="s">
        <v>1169</v>
      </c>
      <c r="Q4678" t="s">
        <v>23</v>
      </c>
      <c r="R4678" t="s">
        <v>26</v>
      </c>
      <c r="S4678" t="s">
        <v>207</v>
      </c>
      <c r="T4678">
        <v>69</v>
      </c>
      <c r="U4678">
        <v>0</v>
      </c>
      <c r="V4678">
        <v>-74.074360999999996</v>
      </c>
      <c r="W4678">
        <v>40.813527999999998</v>
      </c>
    </row>
    <row r="4679" spans="1:23" x14ac:dyDescent="0.25">
      <c r="A4679" t="s">
        <v>1371</v>
      </c>
      <c r="B4679">
        <v>74.8</v>
      </c>
      <c r="C4679">
        <v>55.17</v>
      </c>
      <c r="D4679">
        <v>186</v>
      </c>
      <c r="E4679">
        <v>0</v>
      </c>
      <c r="F4679">
        <v>0</v>
      </c>
      <c r="G4679">
        <v>67</v>
      </c>
      <c r="H4679">
        <v>0</v>
      </c>
      <c r="I4679">
        <v>6.96</v>
      </c>
      <c r="J4679">
        <v>4</v>
      </c>
      <c r="K4679">
        <v>1</v>
      </c>
      <c r="L4679" s="1">
        <v>41203</v>
      </c>
      <c r="M4679" t="s">
        <v>22</v>
      </c>
      <c r="N4679" t="s">
        <v>51</v>
      </c>
      <c r="O4679" t="s">
        <v>23</v>
      </c>
      <c r="P4679" t="s">
        <v>169</v>
      </c>
      <c r="Q4679" t="s">
        <v>23</v>
      </c>
      <c r="R4679" t="s">
        <v>26</v>
      </c>
      <c r="S4679" t="s">
        <v>198</v>
      </c>
      <c r="T4679">
        <v>65</v>
      </c>
      <c r="U4679">
        <v>1</v>
      </c>
      <c r="V4679">
        <v>-86.162806000000003</v>
      </c>
      <c r="W4679">
        <v>39.760055999999999</v>
      </c>
    </row>
    <row r="4680" spans="1:23" x14ac:dyDescent="0.25">
      <c r="A4680" t="s">
        <v>1371</v>
      </c>
      <c r="B4680">
        <v>89.5</v>
      </c>
      <c r="C4680">
        <v>68.42</v>
      </c>
      <c r="D4680">
        <v>297</v>
      </c>
      <c r="E4680">
        <v>1</v>
      </c>
      <c r="F4680">
        <v>1</v>
      </c>
      <c r="G4680">
        <v>45</v>
      </c>
      <c r="H4680">
        <v>0</v>
      </c>
      <c r="I4680">
        <v>18.329999999999998</v>
      </c>
      <c r="J4680">
        <v>6</v>
      </c>
      <c r="K4680">
        <v>1</v>
      </c>
      <c r="L4680" s="1">
        <v>41210</v>
      </c>
      <c r="M4680" t="s">
        <v>27</v>
      </c>
      <c r="N4680" t="s">
        <v>87</v>
      </c>
      <c r="O4680" t="s">
        <v>87</v>
      </c>
      <c r="P4680" t="s">
        <v>104</v>
      </c>
      <c r="Q4680" t="s">
        <v>23</v>
      </c>
      <c r="R4680" t="s">
        <v>26</v>
      </c>
      <c r="S4680" t="s">
        <v>89</v>
      </c>
      <c r="T4680">
        <v>57</v>
      </c>
      <c r="U4680">
        <v>0</v>
      </c>
      <c r="V4680">
        <v>-86.771388999999999</v>
      </c>
      <c r="W4680">
        <v>36.166389000000002</v>
      </c>
    </row>
    <row r="4681" spans="1:23" x14ac:dyDescent="0.25">
      <c r="A4681" t="s">
        <v>1371</v>
      </c>
      <c r="B4681">
        <v>105.6</v>
      </c>
      <c r="C4681">
        <v>62.5</v>
      </c>
      <c r="D4681">
        <v>433</v>
      </c>
      <c r="E4681">
        <v>2</v>
      </c>
      <c r="F4681">
        <v>0</v>
      </c>
      <c r="G4681">
        <v>60</v>
      </c>
      <c r="H4681">
        <v>0</v>
      </c>
      <c r="I4681">
        <v>12.74</v>
      </c>
      <c r="J4681">
        <v>3</v>
      </c>
      <c r="K4681">
        <v>1</v>
      </c>
      <c r="L4681" s="1">
        <v>41217</v>
      </c>
      <c r="M4681" t="s">
        <v>22</v>
      </c>
      <c r="N4681" t="s">
        <v>28</v>
      </c>
      <c r="O4681" t="s">
        <v>23</v>
      </c>
      <c r="P4681" t="s">
        <v>110</v>
      </c>
      <c r="Q4681" t="s">
        <v>23</v>
      </c>
      <c r="R4681" t="s">
        <v>26</v>
      </c>
      <c r="S4681" t="s">
        <v>198</v>
      </c>
      <c r="T4681">
        <v>44</v>
      </c>
      <c r="U4681">
        <v>1</v>
      </c>
      <c r="V4681">
        <v>-86.162806000000003</v>
      </c>
      <c r="W4681">
        <v>39.760055999999999</v>
      </c>
    </row>
    <row r="4682" spans="1:23" x14ac:dyDescent="0.25">
      <c r="A4682" t="s">
        <v>1371</v>
      </c>
      <c r="B4682">
        <v>80.099999999999994</v>
      </c>
      <c r="C4682">
        <v>69.23</v>
      </c>
      <c r="D4682">
        <v>227</v>
      </c>
      <c r="E4682">
        <v>0</v>
      </c>
      <c r="F4682">
        <v>1</v>
      </c>
      <c r="G4682">
        <v>83</v>
      </c>
      <c r="H4682">
        <v>0</v>
      </c>
      <c r="I4682">
        <v>0</v>
      </c>
      <c r="J4682">
        <v>17</v>
      </c>
      <c r="K4682">
        <v>1</v>
      </c>
      <c r="L4682" s="1">
        <v>41221</v>
      </c>
      <c r="M4682" t="s">
        <v>27</v>
      </c>
      <c r="N4682" t="s">
        <v>113</v>
      </c>
      <c r="O4682" t="s">
        <v>113</v>
      </c>
      <c r="P4682" t="s">
        <v>279</v>
      </c>
      <c r="Q4682" t="s">
        <v>23</v>
      </c>
      <c r="R4682" t="s">
        <v>26</v>
      </c>
      <c r="S4682" t="s">
        <v>174</v>
      </c>
      <c r="T4682">
        <v>46</v>
      </c>
      <c r="U4682">
        <v>0</v>
      </c>
      <c r="V4682">
        <v>-81.637500000000003</v>
      </c>
      <c r="W4682">
        <v>30.323889000000001</v>
      </c>
    </row>
    <row r="4683" spans="1:23" x14ac:dyDescent="0.25">
      <c r="A4683" t="s">
        <v>1371</v>
      </c>
      <c r="B4683">
        <v>63.2</v>
      </c>
      <c r="C4683">
        <v>54</v>
      </c>
      <c r="D4683">
        <v>334</v>
      </c>
      <c r="E4683">
        <v>2</v>
      </c>
      <c r="F4683">
        <v>3</v>
      </c>
      <c r="G4683">
        <v>62</v>
      </c>
      <c r="H4683">
        <v>0</v>
      </c>
      <c r="I4683">
        <v>0</v>
      </c>
      <c r="J4683">
        <v>-35</v>
      </c>
      <c r="K4683">
        <v>0</v>
      </c>
      <c r="L4683" s="1">
        <v>41231</v>
      </c>
      <c r="M4683" t="s">
        <v>27</v>
      </c>
      <c r="N4683" t="s">
        <v>24</v>
      </c>
      <c r="O4683" t="s">
        <v>24</v>
      </c>
      <c r="P4683" t="s">
        <v>1372</v>
      </c>
      <c r="Q4683" t="s">
        <v>23</v>
      </c>
      <c r="R4683" t="s">
        <v>26</v>
      </c>
      <c r="S4683" t="s">
        <v>66</v>
      </c>
      <c r="T4683">
        <v>34</v>
      </c>
      <c r="U4683">
        <v>0</v>
      </c>
      <c r="V4683">
        <v>-71.263999999999996</v>
      </c>
      <c r="W4683">
        <v>42.091000000000001</v>
      </c>
    </row>
    <row r="4684" spans="1:23" x14ac:dyDescent="0.25">
      <c r="A4684" t="s">
        <v>1371</v>
      </c>
      <c r="B4684">
        <v>71.900000000000006</v>
      </c>
      <c r="C4684">
        <v>54.05</v>
      </c>
      <c r="D4684">
        <v>240</v>
      </c>
      <c r="E4684">
        <v>1</v>
      </c>
      <c r="F4684">
        <v>1</v>
      </c>
      <c r="G4684">
        <v>51</v>
      </c>
      <c r="H4684">
        <v>0</v>
      </c>
      <c r="I4684">
        <v>14.98</v>
      </c>
      <c r="J4684">
        <v>7</v>
      </c>
      <c r="K4684">
        <v>1</v>
      </c>
      <c r="L4684" s="1">
        <v>41238</v>
      </c>
      <c r="M4684" t="s">
        <v>22</v>
      </c>
      <c r="N4684" t="s">
        <v>42</v>
      </c>
      <c r="O4684" t="s">
        <v>23</v>
      </c>
      <c r="P4684" t="s">
        <v>55</v>
      </c>
      <c r="Q4684" t="s">
        <v>23</v>
      </c>
      <c r="R4684" t="s">
        <v>26</v>
      </c>
      <c r="S4684" t="s">
        <v>198</v>
      </c>
      <c r="T4684">
        <v>45</v>
      </c>
      <c r="U4684">
        <v>1</v>
      </c>
      <c r="V4684">
        <v>-86.162806000000003</v>
      </c>
      <c r="W4684">
        <v>39.760055999999999</v>
      </c>
    </row>
    <row r="4685" spans="1:23" x14ac:dyDescent="0.25">
      <c r="A4685" t="s">
        <v>1371</v>
      </c>
      <c r="B4685">
        <v>70.8</v>
      </c>
      <c r="C4685">
        <v>44.44</v>
      </c>
      <c r="D4685">
        <v>391</v>
      </c>
      <c r="E4685">
        <v>4</v>
      </c>
      <c r="F4685">
        <v>3</v>
      </c>
      <c r="G4685">
        <v>90</v>
      </c>
      <c r="H4685">
        <v>0</v>
      </c>
      <c r="I4685">
        <v>11.43</v>
      </c>
      <c r="J4685">
        <v>2</v>
      </c>
      <c r="K4685">
        <v>1</v>
      </c>
      <c r="L4685" s="1">
        <v>41245</v>
      </c>
      <c r="M4685" t="s">
        <v>27</v>
      </c>
      <c r="N4685" t="s">
        <v>83</v>
      </c>
      <c r="O4685" t="s">
        <v>83</v>
      </c>
      <c r="P4685" t="s">
        <v>1373</v>
      </c>
      <c r="Q4685" t="s">
        <v>23</v>
      </c>
      <c r="R4685" t="s">
        <v>26</v>
      </c>
      <c r="S4685" t="s">
        <v>85</v>
      </c>
      <c r="T4685">
        <v>56</v>
      </c>
      <c r="U4685">
        <v>1</v>
      </c>
      <c r="V4685">
        <v>-83.045556000000005</v>
      </c>
      <c r="W4685">
        <v>42.34</v>
      </c>
    </row>
    <row r="4686" spans="1:23" x14ac:dyDescent="0.25">
      <c r="A4686" t="s">
        <v>1371</v>
      </c>
      <c r="B4686">
        <v>50.6</v>
      </c>
      <c r="C4686">
        <v>47.06</v>
      </c>
      <c r="D4686">
        <v>196</v>
      </c>
      <c r="E4686">
        <v>1</v>
      </c>
      <c r="F4686">
        <v>2</v>
      </c>
      <c r="G4686">
        <v>100</v>
      </c>
      <c r="H4686">
        <v>3.1E-2</v>
      </c>
      <c r="I4686">
        <v>8.08</v>
      </c>
      <c r="J4686">
        <v>4</v>
      </c>
      <c r="K4686">
        <v>1</v>
      </c>
      <c r="L4686" s="1">
        <v>41252</v>
      </c>
      <c r="M4686" t="s">
        <v>22</v>
      </c>
      <c r="N4686" t="s">
        <v>87</v>
      </c>
      <c r="O4686" t="s">
        <v>23</v>
      </c>
      <c r="P4686" t="s">
        <v>572</v>
      </c>
      <c r="Q4686" t="s">
        <v>23</v>
      </c>
      <c r="R4686" t="s">
        <v>33</v>
      </c>
      <c r="S4686" t="s">
        <v>198</v>
      </c>
      <c r="T4686">
        <v>50</v>
      </c>
      <c r="U4686">
        <v>1</v>
      </c>
      <c r="V4686">
        <v>-86.162806000000003</v>
      </c>
      <c r="W4686">
        <v>39.760055999999999</v>
      </c>
    </row>
    <row r="4687" spans="1:23" x14ac:dyDescent="0.25">
      <c r="A4687" t="s">
        <v>1371</v>
      </c>
      <c r="B4687">
        <v>95.6</v>
      </c>
      <c r="C4687">
        <v>48.15</v>
      </c>
      <c r="D4687">
        <v>186</v>
      </c>
      <c r="E4687">
        <v>2</v>
      </c>
      <c r="F4687">
        <v>0</v>
      </c>
      <c r="G4687">
        <v>100</v>
      </c>
      <c r="H4687">
        <v>3.9E-2</v>
      </c>
      <c r="I4687">
        <v>5.84</v>
      </c>
      <c r="J4687">
        <v>-12</v>
      </c>
      <c r="K4687">
        <v>0</v>
      </c>
      <c r="L4687" s="1">
        <v>41259</v>
      </c>
      <c r="M4687" t="s">
        <v>27</v>
      </c>
      <c r="N4687" t="s">
        <v>109</v>
      </c>
      <c r="O4687" t="s">
        <v>109</v>
      </c>
      <c r="P4687" t="s">
        <v>1193</v>
      </c>
      <c r="Q4687" t="s">
        <v>23</v>
      </c>
      <c r="R4687" t="s">
        <v>33</v>
      </c>
      <c r="S4687" t="s">
        <v>111</v>
      </c>
      <c r="T4687">
        <v>67</v>
      </c>
      <c r="U4687">
        <v>1</v>
      </c>
      <c r="V4687">
        <v>-95.410832999999997</v>
      </c>
      <c r="W4687">
        <v>29.684722000000001</v>
      </c>
    </row>
    <row r="4688" spans="1:23" x14ac:dyDescent="0.25">
      <c r="A4688" t="s">
        <v>1371</v>
      </c>
      <c r="B4688">
        <v>76.5</v>
      </c>
      <c r="C4688">
        <v>48.57</v>
      </c>
      <c r="D4688">
        <v>205</v>
      </c>
      <c r="E4688">
        <v>1</v>
      </c>
      <c r="F4688">
        <v>0</v>
      </c>
      <c r="G4688">
        <v>64</v>
      </c>
      <c r="H4688">
        <v>0</v>
      </c>
      <c r="I4688">
        <v>3.36</v>
      </c>
      <c r="J4688">
        <v>7</v>
      </c>
      <c r="K4688">
        <v>1</v>
      </c>
      <c r="L4688" s="1">
        <v>41266</v>
      </c>
      <c r="M4688" t="s">
        <v>27</v>
      </c>
      <c r="N4688" t="s">
        <v>68</v>
      </c>
      <c r="O4688" t="s">
        <v>68</v>
      </c>
      <c r="P4688" t="s">
        <v>55</v>
      </c>
      <c r="Q4688" t="s">
        <v>23</v>
      </c>
      <c r="R4688" t="s">
        <v>26</v>
      </c>
      <c r="S4688" t="s">
        <v>131</v>
      </c>
      <c r="T4688">
        <v>36</v>
      </c>
      <c r="U4688">
        <v>0</v>
      </c>
      <c r="V4688">
        <v>-94.483889000000005</v>
      </c>
      <c r="W4688">
        <v>39.048889000000003</v>
      </c>
    </row>
    <row r="4689" spans="1:23" x14ac:dyDescent="0.25">
      <c r="A4689" t="s">
        <v>1371</v>
      </c>
      <c r="B4689">
        <v>96</v>
      </c>
      <c r="C4689">
        <v>50</v>
      </c>
      <c r="D4689">
        <v>191</v>
      </c>
      <c r="E4689">
        <v>2</v>
      </c>
      <c r="F4689">
        <v>0</v>
      </c>
      <c r="G4689">
        <v>74</v>
      </c>
      <c r="H4689">
        <v>0</v>
      </c>
      <c r="I4689">
        <v>5.84</v>
      </c>
      <c r="J4689">
        <v>12</v>
      </c>
      <c r="K4689">
        <v>1</v>
      </c>
      <c r="L4689" s="1">
        <v>41273</v>
      </c>
      <c r="M4689" t="s">
        <v>22</v>
      </c>
      <c r="N4689" t="s">
        <v>109</v>
      </c>
      <c r="O4689" t="s">
        <v>23</v>
      </c>
      <c r="P4689" t="s">
        <v>576</v>
      </c>
      <c r="Q4689" t="s">
        <v>23</v>
      </c>
      <c r="R4689" t="s">
        <v>26</v>
      </c>
      <c r="S4689" t="s">
        <v>198</v>
      </c>
      <c r="T4689">
        <v>27</v>
      </c>
      <c r="U4689">
        <v>1</v>
      </c>
      <c r="V4689">
        <v>-86.162806000000003</v>
      </c>
      <c r="W4689">
        <v>39.760055999999999</v>
      </c>
    </row>
    <row r="4690" spans="1:23" x14ac:dyDescent="0.25">
      <c r="A4690" t="s">
        <v>1371</v>
      </c>
      <c r="B4690">
        <v>59.8</v>
      </c>
      <c r="C4690">
        <v>51.85</v>
      </c>
      <c r="D4690">
        <v>288</v>
      </c>
      <c r="E4690">
        <v>0</v>
      </c>
      <c r="F4690">
        <v>1</v>
      </c>
      <c r="G4690">
        <v>32</v>
      </c>
      <c r="H4690">
        <v>0</v>
      </c>
      <c r="I4690">
        <v>9.1999999999999993</v>
      </c>
      <c r="J4690">
        <v>-15</v>
      </c>
      <c r="K4690">
        <v>0</v>
      </c>
      <c r="L4690" s="1">
        <v>41280</v>
      </c>
      <c r="M4690" t="s">
        <v>27</v>
      </c>
      <c r="N4690" t="s">
        <v>132</v>
      </c>
      <c r="O4690" t="s">
        <v>132</v>
      </c>
      <c r="P4690" t="s">
        <v>825</v>
      </c>
      <c r="Q4690" t="s">
        <v>23</v>
      </c>
      <c r="R4690" t="s">
        <v>26</v>
      </c>
      <c r="S4690" t="s">
        <v>186</v>
      </c>
      <c r="T4690">
        <v>54</v>
      </c>
      <c r="U4690">
        <v>0</v>
      </c>
      <c r="V4690">
        <v>-76.622777999999997</v>
      </c>
      <c r="W4690">
        <v>39.278055999999999</v>
      </c>
    </row>
    <row r="4691" spans="1:23" x14ac:dyDescent="0.25">
      <c r="A4691" t="s">
        <v>1371</v>
      </c>
      <c r="B4691">
        <v>127.9</v>
      </c>
      <c r="C4691">
        <v>78.260000000000005</v>
      </c>
      <c r="D4691">
        <v>178</v>
      </c>
      <c r="E4691">
        <v>2</v>
      </c>
      <c r="F4691">
        <v>0</v>
      </c>
      <c r="G4691">
        <v>63</v>
      </c>
      <c r="H4691">
        <v>0</v>
      </c>
      <c r="I4691">
        <v>10.31</v>
      </c>
      <c r="J4691">
        <v>4</v>
      </c>
      <c r="K4691">
        <v>1</v>
      </c>
      <c r="L4691" s="1">
        <v>41525</v>
      </c>
      <c r="M4691" t="s">
        <v>22</v>
      </c>
      <c r="N4691" t="s">
        <v>59</v>
      </c>
      <c r="O4691" t="s">
        <v>23</v>
      </c>
      <c r="P4691" t="s">
        <v>894</v>
      </c>
      <c r="Q4691" t="s">
        <v>23</v>
      </c>
      <c r="R4691" t="s">
        <v>26</v>
      </c>
      <c r="S4691" t="s">
        <v>198</v>
      </c>
      <c r="T4691">
        <v>84</v>
      </c>
      <c r="U4691">
        <v>1</v>
      </c>
      <c r="V4691">
        <v>-86.162806000000003</v>
      </c>
      <c r="W4691">
        <v>39.760055999999999</v>
      </c>
    </row>
    <row r="4692" spans="1:23" x14ac:dyDescent="0.25">
      <c r="A4692" t="s">
        <v>1371</v>
      </c>
      <c r="B4692">
        <v>79.7</v>
      </c>
      <c r="C4692">
        <v>58.14</v>
      </c>
      <c r="D4692">
        <v>321</v>
      </c>
      <c r="E4692">
        <v>1</v>
      </c>
      <c r="F4692">
        <v>1</v>
      </c>
      <c r="G4692">
        <v>44</v>
      </c>
      <c r="H4692">
        <v>0</v>
      </c>
      <c r="I4692">
        <v>9.1999999999999993</v>
      </c>
      <c r="J4692">
        <v>-4</v>
      </c>
      <c r="K4692">
        <v>0</v>
      </c>
      <c r="L4692" s="1">
        <v>41532</v>
      </c>
      <c r="M4692" t="s">
        <v>22</v>
      </c>
      <c r="N4692" t="s">
        <v>28</v>
      </c>
      <c r="O4692" t="s">
        <v>23</v>
      </c>
      <c r="P4692" t="s">
        <v>225</v>
      </c>
      <c r="Q4692" t="s">
        <v>23</v>
      </c>
      <c r="R4692" t="s">
        <v>26</v>
      </c>
      <c r="S4692" t="s">
        <v>198</v>
      </c>
      <c r="T4692">
        <v>74</v>
      </c>
      <c r="U4692">
        <v>1</v>
      </c>
      <c r="V4692">
        <v>-86.162806000000003</v>
      </c>
      <c r="W4692">
        <v>39.760055999999999</v>
      </c>
    </row>
    <row r="4693" spans="1:23" x14ac:dyDescent="0.25">
      <c r="A4693" t="s">
        <v>1371</v>
      </c>
      <c r="B4693">
        <v>82.1</v>
      </c>
      <c r="C4693">
        <v>65.38</v>
      </c>
      <c r="D4693">
        <v>159</v>
      </c>
      <c r="E4693">
        <v>0</v>
      </c>
      <c r="F4693">
        <v>0</v>
      </c>
      <c r="G4693">
        <v>53</v>
      </c>
      <c r="H4693">
        <v>0</v>
      </c>
      <c r="I4693">
        <v>11.43</v>
      </c>
      <c r="J4693">
        <v>20</v>
      </c>
      <c r="K4693">
        <v>1</v>
      </c>
      <c r="L4693" s="1">
        <v>41539</v>
      </c>
      <c r="M4693" t="s">
        <v>27</v>
      </c>
      <c r="N4693" t="s">
        <v>140</v>
      </c>
      <c r="O4693" t="s">
        <v>140</v>
      </c>
      <c r="P4693" t="s">
        <v>415</v>
      </c>
      <c r="Q4693" t="s">
        <v>23</v>
      </c>
      <c r="R4693" t="s">
        <v>26</v>
      </c>
      <c r="S4693" t="s">
        <v>395</v>
      </c>
      <c r="T4693">
        <v>69</v>
      </c>
      <c r="U4693">
        <v>0</v>
      </c>
      <c r="V4693">
        <v>-122.386111</v>
      </c>
      <c r="W4693">
        <v>37.713611</v>
      </c>
    </row>
    <row r="4694" spans="1:23" x14ac:dyDescent="0.25">
      <c r="A4694" t="s">
        <v>1371</v>
      </c>
      <c r="B4694">
        <v>89.8</v>
      </c>
      <c r="C4694">
        <v>60</v>
      </c>
      <c r="D4694">
        <v>257</v>
      </c>
      <c r="E4694">
        <v>2</v>
      </c>
      <c r="F4694">
        <v>1</v>
      </c>
      <c r="G4694">
        <v>71</v>
      </c>
      <c r="H4694">
        <v>0</v>
      </c>
      <c r="I4694">
        <v>11.43</v>
      </c>
      <c r="J4694">
        <v>34</v>
      </c>
      <c r="K4694">
        <v>1</v>
      </c>
      <c r="L4694" s="1">
        <v>41546</v>
      </c>
      <c r="M4694" t="s">
        <v>27</v>
      </c>
      <c r="N4694" t="s">
        <v>113</v>
      </c>
      <c r="O4694" t="s">
        <v>113</v>
      </c>
      <c r="P4694" t="s">
        <v>690</v>
      </c>
      <c r="Q4694" t="s">
        <v>23</v>
      </c>
      <c r="R4694" t="s">
        <v>26</v>
      </c>
      <c r="S4694" t="s">
        <v>174</v>
      </c>
      <c r="T4694">
        <v>79</v>
      </c>
      <c r="U4694">
        <v>0</v>
      </c>
      <c r="V4694">
        <v>-81.637500000000003</v>
      </c>
      <c r="W4694">
        <v>30.323889000000001</v>
      </c>
    </row>
    <row r="4695" spans="1:23" x14ac:dyDescent="0.25">
      <c r="A4695" t="s">
        <v>1371</v>
      </c>
      <c r="B4695">
        <v>104</v>
      </c>
      <c r="C4695">
        <v>55.17</v>
      </c>
      <c r="D4695">
        <v>229</v>
      </c>
      <c r="E4695">
        <v>2</v>
      </c>
      <c r="F4695">
        <v>0</v>
      </c>
      <c r="G4695">
        <v>96</v>
      </c>
      <c r="H4695">
        <v>0.33900000000000002</v>
      </c>
      <c r="I4695">
        <v>13.86</v>
      </c>
      <c r="J4695">
        <v>6</v>
      </c>
      <c r="K4695">
        <v>1</v>
      </c>
      <c r="L4695" s="1">
        <v>41553</v>
      </c>
      <c r="M4695" t="s">
        <v>22</v>
      </c>
      <c r="N4695" t="s">
        <v>123</v>
      </c>
      <c r="O4695" t="s">
        <v>23</v>
      </c>
      <c r="P4695" t="s">
        <v>892</v>
      </c>
      <c r="Q4695" t="s">
        <v>23</v>
      </c>
      <c r="R4695" t="s">
        <v>413</v>
      </c>
      <c r="S4695" t="s">
        <v>198</v>
      </c>
      <c r="T4695">
        <v>55</v>
      </c>
      <c r="U4695">
        <v>1</v>
      </c>
      <c r="V4695">
        <v>-86.162806000000003</v>
      </c>
      <c r="W4695">
        <v>39.760055999999999</v>
      </c>
    </row>
    <row r="4696" spans="1:23" x14ac:dyDescent="0.25">
      <c r="A4696" t="s">
        <v>1371</v>
      </c>
      <c r="B4696">
        <v>66.3</v>
      </c>
      <c r="C4696">
        <v>60</v>
      </c>
      <c r="D4696">
        <v>202</v>
      </c>
      <c r="E4696">
        <v>0</v>
      </c>
      <c r="F4696">
        <v>1</v>
      </c>
      <c r="G4696">
        <v>76</v>
      </c>
      <c r="H4696">
        <v>0</v>
      </c>
      <c r="I4696">
        <v>8.08</v>
      </c>
      <c r="J4696">
        <v>-10</v>
      </c>
      <c r="K4696">
        <v>0</v>
      </c>
      <c r="L4696" s="1">
        <v>41561</v>
      </c>
      <c r="M4696" t="s">
        <v>27</v>
      </c>
      <c r="N4696" t="s">
        <v>31</v>
      </c>
      <c r="O4696" t="s">
        <v>31</v>
      </c>
      <c r="P4696" t="s">
        <v>1374</v>
      </c>
      <c r="Q4696" t="s">
        <v>23</v>
      </c>
      <c r="R4696" t="s">
        <v>26</v>
      </c>
      <c r="S4696" t="s">
        <v>71</v>
      </c>
      <c r="T4696">
        <v>67</v>
      </c>
      <c r="U4696">
        <v>0</v>
      </c>
      <c r="V4696">
        <v>-117.119444</v>
      </c>
      <c r="W4696">
        <v>32.783056000000002</v>
      </c>
    </row>
    <row r="4697" spans="1:23" x14ac:dyDescent="0.25">
      <c r="A4697" t="s">
        <v>1371</v>
      </c>
      <c r="B4697">
        <v>99.5</v>
      </c>
      <c r="C4697">
        <v>55.26</v>
      </c>
      <c r="D4697">
        <v>228</v>
      </c>
      <c r="E4697">
        <v>3</v>
      </c>
      <c r="F4697">
        <v>0</v>
      </c>
      <c r="G4697">
        <v>59</v>
      </c>
      <c r="H4697">
        <v>0</v>
      </c>
      <c r="I4697">
        <v>12.74</v>
      </c>
      <c r="J4697">
        <v>6</v>
      </c>
      <c r="K4697">
        <v>1</v>
      </c>
      <c r="L4697" s="1">
        <v>41567</v>
      </c>
      <c r="M4697" t="s">
        <v>22</v>
      </c>
      <c r="N4697" t="s">
        <v>36</v>
      </c>
      <c r="O4697" t="s">
        <v>23</v>
      </c>
      <c r="P4697" t="s">
        <v>1375</v>
      </c>
      <c r="Q4697" t="s">
        <v>23</v>
      </c>
      <c r="R4697" t="s">
        <v>26</v>
      </c>
      <c r="S4697" t="s">
        <v>198</v>
      </c>
      <c r="T4697">
        <v>52</v>
      </c>
      <c r="U4697">
        <v>1</v>
      </c>
      <c r="V4697">
        <v>-86.162806000000003</v>
      </c>
      <c r="W4697">
        <v>39.760055999999999</v>
      </c>
    </row>
    <row r="4698" spans="1:23" x14ac:dyDescent="0.25">
      <c r="A4698" t="s">
        <v>1371</v>
      </c>
      <c r="B4698">
        <v>92.8</v>
      </c>
      <c r="C4698">
        <v>45</v>
      </c>
      <c r="D4698">
        <v>271</v>
      </c>
      <c r="E4698">
        <v>3</v>
      </c>
      <c r="F4698">
        <v>0</v>
      </c>
      <c r="G4698">
        <v>74</v>
      </c>
      <c r="H4698">
        <v>0</v>
      </c>
      <c r="I4698">
        <v>6.96</v>
      </c>
      <c r="J4698">
        <v>3</v>
      </c>
      <c r="K4698">
        <v>1</v>
      </c>
      <c r="L4698" s="1">
        <v>41581</v>
      </c>
      <c r="M4698" t="s">
        <v>27</v>
      </c>
      <c r="N4698" t="s">
        <v>109</v>
      </c>
      <c r="O4698" t="s">
        <v>109</v>
      </c>
      <c r="P4698" t="s">
        <v>91</v>
      </c>
      <c r="Q4698" t="s">
        <v>23</v>
      </c>
      <c r="R4698" t="s">
        <v>26</v>
      </c>
      <c r="S4698" t="s">
        <v>111</v>
      </c>
      <c r="T4698">
        <v>57</v>
      </c>
      <c r="U4698">
        <v>1</v>
      </c>
      <c r="V4698">
        <v>-95.410832999999997</v>
      </c>
      <c r="W4698">
        <v>29.684722000000001</v>
      </c>
    </row>
    <row r="4699" spans="1:23" x14ac:dyDescent="0.25">
      <c r="A4699" t="s">
        <v>1371</v>
      </c>
      <c r="B4699">
        <v>65.3</v>
      </c>
      <c r="C4699">
        <v>61.7</v>
      </c>
      <c r="D4699">
        <v>353</v>
      </c>
      <c r="E4699">
        <v>1</v>
      </c>
      <c r="F4699">
        <v>3</v>
      </c>
      <c r="G4699">
        <v>51</v>
      </c>
      <c r="H4699">
        <v>0</v>
      </c>
      <c r="I4699">
        <v>9.1999999999999993</v>
      </c>
      <c r="J4699">
        <v>-30</v>
      </c>
      <c r="K4699">
        <v>0</v>
      </c>
      <c r="L4699" s="1">
        <v>41588</v>
      </c>
      <c r="M4699" t="s">
        <v>22</v>
      </c>
      <c r="N4699" t="s">
        <v>44</v>
      </c>
      <c r="O4699" t="s">
        <v>23</v>
      </c>
      <c r="P4699" t="s">
        <v>972</v>
      </c>
      <c r="Q4699" t="s">
        <v>23</v>
      </c>
      <c r="R4699" t="s">
        <v>26</v>
      </c>
      <c r="S4699" t="s">
        <v>198</v>
      </c>
      <c r="T4699">
        <v>47</v>
      </c>
      <c r="U4699">
        <v>1</v>
      </c>
      <c r="V4699">
        <v>-86.162806000000003</v>
      </c>
      <c r="W4699">
        <v>39.760055999999999</v>
      </c>
    </row>
    <row r="4700" spans="1:23" x14ac:dyDescent="0.25">
      <c r="A4700" t="s">
        <v>1371</v>
      </c>
      <c r="B4700">
        <v>82.2</v>
      </c>
      <c r="C4700">
        <v>63.89</v>
      </c>
      <c r="D4700">
        <v>232</v>
      </c>
      <c r="E4700">
        <v>0</v>
      </c>
      <c r="F4700">
        <v>0</v>
      </c>
      <c r="G4700">
        <v>43</v>
      </c>
      <c r="H4700">
        <v>0</v>
      </c>
      <c r="I4700">
        <v>6.96</v>
      </c>
      <c r="J4700">
        <v>3</v>
      </c>
      <c r="K4700">
        <v>1</v>
      </c>
      <c r="L4700" s="1">
        <v>41592</v>
      </c>
      <c r="M4700" t="s">
        <v>27</v>
      </c>
      <c r="N4700" t="s">
        <v>87</v>
      </c>
      <c r="O4700" t="s">
        <v>87</v>
      </c>
      <c r="P4700" t="s">
        <v>249</v>
      </c>
      <c r="Q4700" t="s">
        <v>23</v>
      </c>
      <c r="R4700" t="s">
        <v>26</v>
      </c>
      <c r="S4700" t="s">
        <v>89</v>
      </c>
      <c r="T4700">
        <v>40</v>
      </c>
      <c r="U4700">
        <v>0</v>
      </c>
      <c r="V4700">
        <v>-86.771388999999999</v>
      </c>
      <c r="W4700">
        <v>36.166389000000002</v>
      </c>
    </row>
    <row r="4701" spans="1:23" x14ac:dyDescent="0.25">
      <c r="A4701" t="s">
        <v>1371</v>
      </c>
      <c r="B4701">
        <v>60.1</v>
      </c>
      <c r="C4701">
        <v>51.28</v>
      </c>
      <c r="D4701">
        <v>163</v>
      </c>
      <c r="E4701">
        <v>1</v>
      </c>
      <c r="F4701">
        <v>1</v>
      </c>
      <c r="G4701">
        <v>55</v>
      </c>
      <c r="H4701">
        <v>0</v>
      </c>
      <c r="I4701">
        <v>3.36</v>
      </c>
      <c r="J4701">
        <v>-29</v>
      </c>
      <c r="K4701">
        <v>0</v>
      </c>
      <c r="L4701" s="1">
        <v>41602</v>
      </c>
      <c r="M4701" t="s">
        <v>27</v>
      </c>
      <c r="N4701" t="s">
        <v>119</v>
      </c>
      <c r="O4701" t="s">
        <v>119</v>
      </c>
      <c r="P4701" t="s">
        <v>1376</v>
      </c>
      <c r="Q4701" t="s">
        <v>23</v>
      </c>
      <c r="R4701" t="s">
        <v>26</v>
      </c>
      <c r="S4701" t="s">
        <v>425</v>
      </c>
      <c r="T4701">
        <v>58</v>
      </c>
      <c r="U4701">
        <v>1</v>
      </c>
      <c r="V4701">
        <v>-112.26300000000001</v>
      </c>
      <c r="W4701">
        <v>33.527999999999999</v>
      </c>
    </row>
    <row r="4702" spans="1:23" x14ac:dyDescent="0.25">
      <c r="A4702" t="s">
        <v>1371</v>
      </c>
      <c r="B4702">
        <v>59.4</v>
      </c>
      <c r="C4702">
        <v>53.13</v>
      </c>
      <c r="D4702">
        <v>200</v>
      </c>
      <c r="E4702">
        <v>0</v>
      </c>
      <c r="F4702">
        <v>1</v>
      </c>
      <c r="G4702">
        <v>54</v>
      </c>
      <c r="H4702">
        <v>0</v>
      </c>
      <c r="I4702">
        <v>9.1999999999999993</v>
      </c>
      <c r="J4702">
        <v>8</v>
      </c>
      <c r="K4702">
        <v>1</v>
      </c>
      <c r="L4702" s="1">
        <v>41609</v>
      </c>
      <c r="M4702" t="s">
        <v>22</v>
      </c>
      <c r="N4702" t="s">
        <v>87</v>
      </c>
      <c r="O4702" t="s">
        <v>23</v>
      </c>
      <c r="P4702" t="s">
        <v>785</v>
      </c>
      <c r="Q4702" t="s">
        <v>23</v>
      </c>
      <c r="R4702" t="s">
        <v>26</v>
      </c>
      <c r="S4702" t="s">
        <v>198</v>
      </c>
      <c r="T4702">
        <v>51</v>
      </c>
      <c r="U4702">
        <v>1</v>
      </c>
      <c r="V4702">
        <v>-86.162806000000003</v>
      </c>
      <c r="W4702">
        <v>39.760055999999999</v>
      </c>
    </row>
    <row r="4703" spans="1:23" x14ac:dyDescent="0.25">
      <c r="A4703" t="s">
        <v>1371</v>
      </c>
      <c r="B4703">
        <v>113.1</v>
      </c>
      <c r="C4703">
        <v>63.04</v>
      </c>
      <c r="D4703">
        <v>326</v>
      </c>
      <c r="E4703">
        <v>4</v>
      </c>
      <c r="F4703">
        <v>0</v>
      </c>
      <c r="G4703">
        <v>81</v>
      </c>
      <c r="H4703">
        <v>0</v>
      </c>
      <c r="I4703">
        <v>9.1999999999999993</v>
      </c>
      <c r="J4703">
        <v>-14</v>
      </c>
      <c r="K4703">
        <v>0</v>
      </c>
      <c r="L4703" s="1">
        <v>41616</v>
      </c>
      <c r="M4703" t="s">
        <v>27</v>
      </c>
      <c r="N4703" t="s">
        <v>136</v>
      </c>
      <c r="O4703" t="s">
        <v>136</v>
      </c>
      <c r="P4703" t="s">
        <v>1273</v>
      </c>
      <c r="Q4703" t="s">
        <v>23</v>
      </c>
      <c r="R4703" t="s">
        <v>26</v>
      </c>
      <c r="S4703" t="s">
        <v>161</v>
      </c>
      <c r="T4703">
        <v>28</v>
      </c>
      <c r="U4703">
        <v>0</v>
      </c>
      <c r="V4703">
        <v>-84.516000000000005</v>
      </c>
      <c r="W4703">
        <v>39.094999999999999</v>
      </c>
    </row>
    <row r="4704" spans="1:23" x14ac:dyDescent="0.25">
      <c r="A4704" t="s">
        <v>1371</v>
      </c>
      <c r="B4704">
        <v>82.8</v>
      </c>
      <c r="C4704">
        <v>59.38</v>
      </c>
      <c r="D4704">
        <v>180</v>
      </c>
      <c r="E4704">
        <v>2</v>
      </c>
      <c r="F4704">
        <v>1</v>
      </c>
      <c r="G4704">
        <v>74</v>
      </c>
      <c r="H4704">
        <v>0</v>
      </c>
      <c r="I4704">
        <v>17.21</v>
      </c>
      <c r="J4704">
        <v>22</v>
      </c>
      <c r="K4704">
        <v>1</v>
      </c>
      <c r="L4704" s="1">
        <v>41623</v>
      </c>
      <c r="M4704" t="s">
        <v>22</v>
      </c>
      <c r="N4704" t="s">
        <v>109</v>
      </c>
      <c r="O4704" t="s">
        <v>23</v>
      </c>
      <c r="P4704" t="s">
        <v>1377</v>
      </c>
      <c r="Q4704" t="s">
        <v>23</v>
      </c>
      <c r="R4704" t="s">
        <v>26</v>
      </c>
      <c r="S4704" t="s">
        <v>198</v>
      </c>
      <c r="T4704">
        <v>20</v>
      </c>
      <c r="U4704">
        <v>1</v>
      </c>
      <c r="V4704">
        <v>-86.162806000000003</v>
      </c>
      <c r="W4704">
        <v>39.760055999999999</v>
      </c>
    </row>
    <row r="4705" spans="1:23" x14ac:dyDescent="0.25">
      <c r="A4705" t="s">
        <v>1371</v>
      </c>
      <c r="B4705">
        <v>96.8</v>
      </c>
      <c r="C4705">
        <v>70.27</v>
      </c>
      <c r="D4705">
        <v>241</v>
      </c>
      <c r="E4705">
        <v>1</v>
      </c>
      <c r="F4705">
        <v>0</v>
      </c>
      <c r="G4705">
        <v>74</v>
      </c>
      <c r="H4705">
        <v>0</v>
      </c>
      <c r="I4705">
        <v>12.74</v>
      </c>
      <c r="J4705">
        <v>16</v>
      </c>
      <c r="K4705">
        <v>1</v>
      </c>
      <c r="L4705" s="1">
        <v>41630</v>
      </c>
      <c r="M4705" t="s">
        <v>27</v>
      </c>
      <c r="N4705" t="s">
        <v>68</v>
      </c>
      <c r="O4705" t="s">
        <v>68</v>
      </c>
      <c r="P4705" t="s">
        <v>139</v>
      </c>
      <c r="Q4705" t="s">
        <v>23</v>
      </c>
      <c r="R4705" t="s">
        <v>26</v>
      </c>
      <c r="S4705" t="s">
        <v>131</v>
      </c>
      <c r="T4705">
        <v>25</v>
      </c>
      <c r="U4705">
        <v>0</v>
      </c>
      <c r="V4705">
        <v>-94.483889000000005</v>
      </c>
      <c r="W4705">
        <v>39.048889000000003</v>
      </c>
    </row>
    <row r="4706" spans="1:23" x14ac:dyDescent="0.25">
      <c r="A4706" t="s">
        <v>1371</v>
      </c>
      <c r="B4706">
        <v>101.4</v>
      </c>
      <c r="C4706">
        <v>70.27</v>
      </c>
      <c r="D4706">
        <v>282</v>
      </c>
      <c r="E4706">
        <v>1</v>
      </c>
      <c r="F4706">
        <v>0</v>
      </c>
      <c r="G4706">
        <v>60</v>
      </c>
      <c r="H4706">
        <v>0</v>
      </c>
      <c r="I4706">
        <v>16.09</v>
      </c>
      <c r="J4706">
        <v>20</v>
      </c>
      <c r="K4706">
        <v>1</v>
      </c>
      <c r="L4706" s="1">
        <v>41637</v>
      </c>
      <c r="M4706" t="s">
        <v>22</v>
      </c>
      <c r="N4706" t="s">
        <v>113</v>
      </c>
      <c r="O4706" t="s">
        <v>23</v>
      </c>
      <c r="P4706" t="s">
        <v>478</v>
      </c>
      <c r="Q4706" t="s">
        <v>23</v>
      </c>
      <c r="R4706" t="s">
        <v>26</v>
      </c>
      <c r="S4706" t="s">
        <v>198</v>
      </c>
      <c r="T4706">
        <v>39</v>
      </c>
      <c r="U4706">
        <v>1</v>
      </c>
      <c r="V4706">
        <v>-86.162806000000003</v>
      </c>
      <c r="W4706">
        <v>39.760055999999999</v>
      </c>
    </row>
    <row r="4707" spans="1:23" x14ac:dyDescent="0.25">
      <c r="A4707" t="s">
        <v>1371</v>
      </c>
      <c r="B4707">
        <v>98.7</v>
      </c>
      <c r="C4707">
        <v>64.44</v>
      </c>
      <c r="D4707">
        <v>443</v>
      </c>
      <c r="E4707">
        <v>4</v>
      </c>
      <c r="F4707">
        <v>3</v>
      </c>
      <c r="G4707">
        <v>54</v>
      </c>
      <c r="H4707">
        <v>0</v>
      </c>
      <c r="I4707">
        <v>10.31</v>
      </c>
      <c r="J4707">
        <v>1</v>
      </c>
      <c r="K4707">
        <v>1</v>
      </c>
      <c r="L4707" s="1">
        <v>41643</v>
      </c>
      <c r="M4707" t="s">
        <v>22</v>
      </c>
      <c r="N4707" t="s">
        <v>68</v>
      </c>
      <c r="O4707" t="s">
        <v>23</v>
      </c>
      <c r="P4707" t="s">
        <v>1378</v>
      </c>
      <c r="Q4707" t="s">
        <v>23</v>
      </c>
      <c r="R4707" t="s">
        <v>26</v>
      </c>
      <c r="S4707" t="s">
        <v>198</v>
      </c>
      <c r="T4707">
        <v>35</v>
      </c>
      <c r="U4707">
        <v>1</v>
      </c>
      <c r="V4707">
        <v>-86.162806000000003</v>
      </c>
      <c r="W4707">
        <v>39.760055999999999</v>
      </c>
    </row>
    <row r="4708" spans="1:23" x14ac:dyDescent="0.25">
      <c r="A4708" t="s">
        <v>1371</v>
      </c>
      <c r="B4708">
        <v>53</v>
      </c>
      <c r="C4708">
        <v>48.78</v>
      </c>
      <c r="D4708">
        <v>331</v>
      </c>
      <c r="E4708">
        <v>2</v>
      </c>
      <c r="F4708">
        <v>4</v>
      </c>
      <c r="G4708">
        <v>90</v>
      </c>
      <c r="H4708">
        <v>0.02</v>
      </c>
      <c r="I4708">
        <v>4.72</v>
      </c>
      <c r="J4708">
        <v>-21</v>
      </c>
      <c r="K4708">
        <v>0</v>
      </c>
      <c r="L4708" s="1">
        <v>41650</v>
      </c>
      <c r="M4708" t="s">
        <v>27</v>
      </c>
      <c r="N4708" t="s">
        <v>24</v>
      </c>
      <c r="O4708" t="s">
        <v>24</v>
      </c>
      <c r="P4708" t="s">
        <v>1379</v>
      </c>
      <c r="Q4708" t="s">
        <v>23</v>
      </c>
      <c r="R4708" t="s">
        <v>33</v>
      </c>
      <c r="S4708" t="s">
        <v>66</v>
      </c>
      <c r="T4708">
        <v>56</v>
      </c>
      <c r="U4708">
        <v>0</v>
      </c>
      <c r="V4708">
        <v>-71.263999999999996</v>
      </c>
      <c r="W4708">
        <v>42.091000000000001</v>
      </c>
    </row>
    <row r="4709" spans="1:23" x14ac:dyDescent="0.25">
      <c r="A4709" t="s">
        <v>1371</v>
      </c>
      <c r="B4709">
        <v>83.1</v>
      </c>
      <c r="C4709">
        <v>66.040000000000006</v>
      </c>
      <c r="D4709">
        <v>370</v>
      </c>
      <c r="E4709">
        <v>2</v>
      </c>
      <c r="F4709">
        <v>2</v>
      </c>
      <c r="G4709">
        <v>36</v>
      </c>
      <c r="H4709">
        <v>0</v>
      </c>
      <c r="I4709">
        <v>6.96</v>
      </c>
      <c r="J4709">
        <v>-7</v>
      </c>
      <c r="K4709">
        <v>0</v>
      </c>
      <c r="L4709" s="1">
        <v>41889</v>
      </c>
      <c r="M4709" t="s">
        <v>27</v>
      </c>
      <c r="N4709" t="s">
        <v>36</v>
      </c>
      <c r="O4709" t="s">
        <v>36</v>
      </c>
      <c r="P4709" t="s">
        <v>290</v>
      </c>
      <c r="Q4709" t="s">
        <v>23</v>
      </c>
      <c r="R4709" t="s">
        <v>26</v>
      </c>
      <c r="S4709" t="s">
        <v>38</v>
      </c>
      <c r="T4709">
        <v>69</v>
      </c>
      <c r="U4709">
        <v>0</v>
      </c>
      <c r="V4709">
        <v>-105.02</v>
      </c>
      <c r="W4709">
        <v>39.743889000000003</v>
      </c>
    </row>
    <row r="4710" spans="1:23" x14ac:dyDescent="0.25">
      <c r="A4710" t="s">
        <v>1371</v>
      </c>
      <c r="B4710">
        <v>89.3</v>
      </c>
      <c r="C4710">
        <v>58.82</v>
      </c>
      <c r="D4710">
        <v>172</v>
      </c>
      <c r="E4710">
        <v>3</v>
      </c>
      <c r="F4710">
        <v>1</v>
      </c>
      <c r="G4710">
        <v>97</v>
      </c>
      <c r="H4710">
        <v>0.02</v>
      </c>
      <c r="I4710">
        <v>4.72</v>
      </c>
      <c r="J4710">
        <v>-3</v>
      </c>
      <c r="K4710">
        <v>0</v>
      </c>
      <c r="L4710" s="1">
        <v>41897</v>
      </c>
      <c r="M4710" t="s">
        <v>22</v>
      </c>
      <c r="N4710" t="s">
        <v>93</v>
      </c>
      <c r="O4710" t="s">
        <v>23</v>
      </c>
      <c r="P4710" t="s">
        <v>250</v>
      </c>
      <c r="Q4710" t="s">
        <v>23</v>
      </c>
      <c r="R4710" t="s">
        <v>33</v>
      </c>
      <c r="S4710" t="s">
        <v>198</v>
      </c>
      <c r="T4710">
        <v>57</v>
      </c>
      <c r="U4710">
        <v>1</v>
      </c>
      <c r="V4710">
        <v>-86.162806000000003</v>
      </c>
      <c r="W4710">
        <v>39.760055999999999</v>
      </c>
    </row>
    <row r="4711" spans="1:23" x14ac:dyDescent="0.25">
      <c r="A4711" t="s">
        <v>1371</v>
      </c>
      <c r="B4711">
        <v>140.4</v>
      </c>
      <c r="C4711">
        <v>79.489999999999995</v>
      </c>
      <c r="D4711">
        <v>370</v>
      </c>
      <c r="E4711">
        <v>4</v>
      </c>
      <c r="F4711">
        <v>0</v>
      </c>
      <c r="G4711">
        <v>46</v>
      </c>
      <c r="H4711">
        <v>0</v>
      </c>
      <c r="I4711">
        <v>5.84</v>
      </c>
      <c r="J4711">
        <v>27</v>
      </c>
      <c r="K4711">
        <v>1</v>
      </c>
      <c r="L4711" s="1">
        <v>41903</v>
      </c>
      <c r="M4711" t="s">
        <v>27</v>
      </c>
      <c r="N4711" t="s">
        <v>113</v>
      </c>
      <c r="O4711" t="s">
        <v>113</v>
      </c>
      <c r="P4711" t="s">
        <v>1289</v>
      </c>
      <c r="Q4711" t="s">
        <v>23</v>
      </c>
      <c r="R4711" t="s">
        <v>26</v>
      </c>
      <c r="S4711" t="s">
        <v>174</v>
      </c>
      <c r="T4711">
        <v>84</v>
      </c>
      <c r="U4711">
        <v>0</v>
      </c>
      <c r="V4711">
        <v>-81.637500000000003</v>
      </c>
      <c r="W4711">
        <v>30.323889000000001</v>
      </c>
    </row>
    <row r="4712" spans="1:23" x14ac:dyDescent="0.25">
      <c r="A4712" t="s">
        <v>1371</v>
      </c>
      <c r="B4712">
        <v>123.3</v>
      </c>
      <c r="C4712">
        <v>70.73</v>
      </c>
      <c r="D4712">
        <v>393</v>
      </c>
      <c r="E4712">
        <v>4</v>
      </c>
      <c r="F4712">
        <v>1</v>
      </c>
      <c r="G4712">
        <v>38</v>
      </c>
      <c r="H4712">
        <v>0</v>
      </c>
      <c r="I4712">
        <v>4.72</v>
      </c>
      <c r="J4712">
        <v>24</v>
      </c>
      <c r="K4712">
        <v>1</v>
      </c>
      <c r="L4712" s="1">
        <v>41910</v>
      </c>
      <c r="M4712" t="s">
        <v>22</v>
      </c>
      <c r="N4712" t="s">
        <v>87</v>
      </c>
      <c r="O4712" t="s">
        <v>23</v>
      </c>
      <c r="P4712" t="s">
        <v>373</v>
      </c>
      <c r="Q4712" t="s">
        <v>23</v>
      </c>
      <c r="R4712" t="s">
        <v>26</v>
      </c>
      <c r="S4712" t="s">
        <v>198</v>
      </c>
      <c r="T4712">
        <v>81</v>
      </c>
      <c r="U4712">
        <v>1</v>
      </c>
      <c r="V4712">
        <v>-86.162806000000003</v>
      </c>
      <c r="W4712">
        <v>39.760055999999999</v>
      </c>
    </row>
    <row r="4713" spans="1:23" x14ac:dyDescent="0.25">
      <c r="A4713" t="s">
        <v>1371</v>
      </c>
      <c r="B4713">
        <v>72.8</v>
      </c>
      <c r="C4713">
        <v>65.31</v>
      </c>
      <c r="D4713">
        <v>312</v>
      </c>
      <c r="E4713">
        <v>1</v>
      </c>
      <c r="F4713">
        <v>2</v>
      </c>
      <c r="G4713">
        <v>41</v>
      </c>
      <c r="H4713">
        <v>0</v>
      </c>
      <c r="I4713">
        <v>18.329999999999998</v>
      </c>
      <c r="J4713">
        <v>7</v>
      </c>
      <c r="K4713">
        <v>1</v>
      </c>
      <c r="L4713" s="1">
        <v>41917</v>
      </c>
      <c r="M4713" t="s">
        <v>22</v>
      </c>
      <c r="N4713" t="s">
        <v>132</v>
      </c>
      <c r="O4713" t="s">
        <v>23</v>
      </c>
      <c r="P4713" t="s">
        <v>55</v>
      </c>
      <c r="Q4713" t="s">
        <v>23</v>
      </c>
      <c r="R4713" t="s">
        <v>26</v>
      </c>
      <c r="S4713" t="s">
        <v>198</v>
      </c>
      <c r="T4713">
        <v>56</v>
      </c>
      <c r="U4713">
        <v>1</v>
      </c>
      <c r="V4713">
        <v>-86.162806000000003</v>
      </c>
      <c r="W4713">
        <v>39.760055999999999</v>
      </c>
    </row>
    <row r="4714" spans="1:23" x14ac:dyDescent="0.25">
      <c r="A4714" t="s">
        <v>1371</v>
      </c>
      <c r="B4714">
        <v>97.7</v>
      </c>
      <c r="C4714">
        <v>56.82</v>
      </c>
      <c r="D4714">
        <v>370</v>
      </c>
      <c r="E4714">
        <v>3</v>
      </c>
      <c r="F4714">
        <v>1</v>
      </c>
      <c r="G4714">
        <v>88</v>
      </c>
      <c r="H4714">
        <v>0</v>
      </c>
      <c r="I4714">
        <v>3.36</v>
      </c>
      <c r="J4714">
        <v>5</v>
      </c>
      <c r="K4714">
        <v>1</v>
      </c>
      <c r="L4714" s="1">
        <v>41921</v>
      </c>
      <c r="M4714" t="s">
        <v>27</v>
      </c>
      <c r="N4714" t="s">
        <v>109</v>
      </c>
      <c r="O4714" t="s">
        <v>109</v>
      </c>
      <c r="P4714" t="s">
        <v>616</v>
      </c>
      <c r="Q4714" t="s">
        <v>23</v>
      </c>
      <c r="R4714" t="s">
        <v>26</v>
      </c>
      <c r="S4714" t="s">
        <v>111</v>
      </c>
      <c r="T4714">
        <v>69</v>
      </c>
      <c r="U4714">
        <v>1</v>
      </c>
      <c r="V4714">
        <v>-95.410832999999997</v>
      </c>
      <c r="W4714">
        <v>29.684722000000001</v>
      </c>
    </row>
    <row r="4715" spans="1:23" x14ac:dyDescent="0.25">
      <c r="A4715" t="s">
        <v>1371</v>
      </c>
      <c r="B4715">
        <v>105.7</v>
      </c>
      <c r="C4715">
        <v>64.290000000000006</v>
      </c>
      <c r="D4715">
        <v>344</v>
      </c>
      <c r="E4715">
        <v>2</v>
      </c>
      <c r="F4715">
        <v>0</v>
      </c>
      <c r="G4715">
        <v>61</v>
      </c>
      <c r="H4715">
        <v>0</v>
      </c>
      <c r="I4715">
        <v>3.36</v>
      </c>
      <c r="J4715">
        <v>27</v>
      </c>
      <c r="K4715">
        <v>1</v>
      </c>
      <c r="L4715" s="1">
        <v>41931</v>
      </c>
      <c r="M4715" t="s">
        <v>22</v>
      </c>
      <c r="N4715" t="s">
        <v>136</v>
      </c>
      <c r="O4715" t="s">
        <v>23</v>
      </c>
      <c r="P4715" t="s">
        <v>758</v>
      </c>
      <c r="Q4715" t="s">
        <v>23</v>
      </c>
      <c r="R4715" t="s">
        <v>26</v>
      </c>
      <c r="S4715" t="s">
        <v>198</v>
      </c>
      <c r="T4715">
        <v>53</v>
      </c>
      <c r="U4715">
        <v>1</v>
      </c>
      <c r="V4715">
        <v>-86.162806000000003</v>
      </c>
      <c r="W4715">
        <v>39.760055999999999</v>
      </c>
    </row>
    <row r="4716" spans="1:23" x14ac:dyDescent="0.25">
      <c r="A4716" t="s">
        <v>1371</v>
      </c>
      <c r="B4716">
        <v>91</v>
      </c>
      <c r="C4716">
        <v>57.78</v>
      </c>
      <c r="D4716">
        <v>400</v>
      </c>
      <c r="E4716">
        <v>3</v>
      </c>
      <c r="F4716">
        <v>2</v>
      </c>
      <c r="G4716">
        <v>28</v>
      </c>
      <c r="H4716">
        <v>0</v>
      </c>
      <c r="I4716">
        <v>14.98</v>
      </c>
      <c r="J4716">
        <v>-17</v>
      </c>
      <c r="K4716">
        <v>0</v>
      </c>
      <c r="L4716" s="1">
        <v>41938</v>
      </c>
      <c r="M4716" t="s">
        <v>27</v>
      </c>
      <c r="N4716" t="s">
        <v>62</v>
      </c>
      <c r="O4716" t="s">
        <v>62</v>
      </c>
      <c r="P4716" t="s">
        <v>1380</v>
      </c>
      <c r="Q4716" t="s">
        <v>23</v>
      </c>
      <c r="R4716" t="s">
        <v>26</v>
      </c>
      <c r="S4716" t="s">
        <v>64</v>
      </c>
      <c r="T4716">
        <v>57</v>
      </c>
      <c r="U4716">
        <v>0</v>
      </c>
      <c r="V4716">
        <v>-80.015833000000001</v>
      </c>
      <c r="W4716">
        <v>40.446666999999998</v>
      </c>
    </row>
    <row r="4717" spans="1:23" x14ac:dyDescent="0.25">
      <c r="A4717" t="s">
        <v>1371</v>
      </c>
      <c r="B4717">
        <v>108.4</v>
      </c>
      <c r="C4717">
        <v>54.35</v>
      </c>
      <c r="D4717">
        <v>354</v>
      </c>
      <c r="E4717">
        <v>4</v>
      </c>
      <c r="F4717">
        <v>0</v>
      </c>
      <c r="G4717">
        <v>25</v>
      </c>
      <c r="H4717">
        <v>0</v>
      </c>
      <c r="I4717">
        <v>11.43</v>
      </c>
      <c r="J4717">
        <v>16</v>
      </c>
      <c r="K4717">
        <v>1</v>
      </c>
      <c r="L4717" s="1">
        <v>41946</v>
      </c>
      <c r="M4717" t="s">
        <v>27</v>
      </c>
      <c r="N4717" t="s">
        <v>101</v>
      </c>
      <c r="O4717" t="s">
        <v>101</v>
      </c>
      <c r="P4717" t="s">
        <v>839</v>
      </c>
      <c r="Q4717" t="s">
        <v>23</v>
      </c>
      <c r="R4717" t="s">
        <v>26</v>
      </c>
      <c r="S4717" t="s">
        <v>207</v>
      </c>
      <c r="T4717">
        <v>53</v>
      </c>
      <c r="U4717">
        <v>0</v>
      </c>
      <c r="V4717">
        <v>-74.074360999999996</v>
      </c>
      <c r="W4717">
        <v>40.813527999999998</v>
      </c>
    </row>
    <row r="4718" spans="1:23" x14ac:dyDescent="0.25">
      <c r="A4718" t="s">
        <v>1371</v>
      </c>
      <c r="B4718">
        <v>90</v>
      </c>
      <c r="C4718">
        <v>58.97</v>
      </c>
      <c r="D4718">
        <v>303</v>
      </c>
      <c r="E4718">
        <v>2</v>
      </c>
      <c r="F4718">
        <v>1</v>
      </c>
      <c r="G4718">
        <v>96</v>
      </c>
      <c r="H4718">
        <v>5.0999999999999997E-2</v>
      </c>
      <c r="I4718">
        <v>5.84</v>
      </c>
      <c r="J4718">
        <v>-22</v>
      </c>
      <c r="K4718">
        <v>0</v>
      </c>
      <c r="L4718" s="1">
        <v>41959</v>
      </c>
      <c r="M4718" t="s">
        <v>22</v>
      </c>
      <c r="N4718" t="s">
        <v>24</v>
      </c>
      <c r="O4718" t="s">
        <v>23</v>
      </c>
      <c r="P4718" t="s">
        <v>1167</v>
      </c>
      <c r="Q4718" t="s">
        <v>23</v>
      </c>
      <c r="R4718" t="s">
        <v>61</v>
      </c>
      <c r="S4718" t="s">
        <v>198</v>
      </c>
      <c r="T4718">
        <v>29</v>
      </c>
      <c r="U4718">
        <v>1</v>
      </c>
      <c r="V4718">
        <v>-86.162806000000003</v>
      </c>
      <c r="W4718">
        <v>39.760055999999999</v>
      </c>
    </row>
    <row r="4719" spans="1:23" x14ac:dyDescent="0.25">
      <c r="A4719" t="s">
        <v>1371</v>
      </c>
      <c r="B4719">
        <v>100.1</v>
      </c>
      <c r="C4719">
        <v>65.63</v>
      </c>
      <c r="D4719">
        <v>253</v>
      </c>
      <c r="E4719">
        <v>1</v>
      </c>
      <c r="F4719">
        <v>0</v>
      </c>
      <c r="G4719">
        <v>89</v>
      </c>
      <c r="H4719">
        <v>5.0999999999999997E-2</v>
      </c>
      <c r="I4719">
        <v>9.1999999999999993</v>
      </c>
      <c r="J4719">
        <v>20</v>
      </c>
      <c r="K4719">
        <v>1</v>
      </c>
      <c r="L4719" s="1">
        <v>41966</v>
      </c>
      <c r="M4719" t="s">
        <v>22</v>
      </c>
      <c r="N4719" t="s">
        <v>113</v>
      </c>
      <c r="O4719" t="s">
        <v>23</v>
      </c>
      <c r="P4719" t="s">
        <v>246</v>
      </c>
      <c r="Q4719" t="s">
        <v>23</v>
      </c>
      <c r="R4719" t="s">
        <v>33</v>
      </c>
      <c r="S4719" t="s">
        <v>198</v>
      </c>
      <c r="T4719">
        <v>51</v>
      </c>
      <c r="U4719">
        <v>1</v>
      </c>
      <c r="V4719">
        <v>-86.162806000000003</v>
      </c>
      <c r="W4719">
        <v>39.760055999999999</v>
      </c>
    </row>
    <row r="4720" spans="1:23" x14ac:dyDescent="0.25">
      <c r="A4720" t="s">
        <v>1371</v>
      </c>
      <c r="B4720">
        <v>137</v>
      </c>
      <c r="C4720">
        <v>70.37</v>
      </c>
      <c r="D4720">
        <v>370</v>
      </c>
      <c r="E4720">
        <v>5</v>
      </c>
      <c r="F4720">
        <v>1</v>
      </c>
      <c r="G4720">
        <v>70</v>
      </c>
      <c r="H4720">
        <v>0</v>
      </c>
      <c r="I4720">
        <v>21.93</v>
      </c>
      <c r="J4720">
        <v>22</v>
      </c>
      <c r="K4720">
        <v>1</v>
      </c>
      <c r="L4720" s="1">
        <v>41973</v>
      </c>
      <c r="M4720" t="s">
        <v>22</v>
      </c>
      <c r="N4720" t="s">
        <v>97</v>
      </c>
      <c r="O4720" t="s">
        <v>23</v>
      </c>
      <c r="P4720" t="s">
        <v>590</v>
      </c>
      <c r="Q4720" t="s">
        <v>23</v>
      </c>
      <c r="R4720" t="s">
        <v>26</v>
      </c>
      <c r="S4720" t="s">
        <v>198</v>
      </c>
      <c r="T4720">
        <v>63</v>
      </c>
      <c r="U4720">
        <v>1</v>
      </c>
      <c r="V4720">
        <v>-86.162806000000003</v>
      </c>
      <c r="W4720">
        <v>39.760055999999999</v>
      </c>
    </row>
    <row r="4721" spans="1:23" x14ac:dyDescent="0.25">
      <c r="A4721" t="s">
        <v>1371</v>
      </c>
      <c r="B4721">
        <v>59.8</v>
      </c>
      <c r="C4721">
        <v>45.28</v>
      </c>
      <c r="D4721">
        <v>294</v>
      </c>
      <c r="E4721">
        <v>2</v>
      </c>
      <c r="F4721">
        <v>2</v>
      </c>
      <c r="G4721">
        <v>62</v>
      </c>
      <c r="H4721">
        <v>0</v>
      </c>
      <c r="I4721">
        <v>18.329999999999998</v>
      </c>
      <c r="J4721">
        <v>1</v>
      </c>
      <c r="K4721">
        <v>1</v>
      </c>
      <c r="L4721" s="1">
        <v>41980</v>
      </c>
      <c r="M4721" t="s">
        <v>27</v>
      </c>
      <c r="N4721" t="s">
        <v>51</v>
      </c>
      <c r="O4721" t="s">
        <v>51</v>
      </c>
      <c r="P4721" t="s">
        <v>192</v>
      </c>
      <c r="Q4721" t="s">
        <v>23</v>
      </c>
      <c r="R4721" t="s">
        <v>26</v>
      </c>
      <c r="S4721" t="s">
        <v>135</v>
      </c>
      <c r="T4721">
        <v>37</v>
      </c>
      <c r="U4721">
        <v>0</v>
      </c>
      <c r="V4721">
        <v>-81.699444</v>
      </c>
      <c r="W4721">
        <v>41.506110999999997</v>
      </c>
    </row>
    <row r="4722" spans="1:23" x14ac:dyDescent="0.25">
      <c r="A4722" t="s">
        <v>1371</v>
      </c>
      <c r="B4722">
        <v>76.5</v>
      </c>
      <c r="C4722">
        <v>52.94</v>
      </c>
      <c r="D4722">
        <v>187</v>
      </c>
      <c r="E4722">
        <v>2</v>
      </c>
      <c r="F4722">
        <v>1</v>
      </c>
      <c r="G4722">
        <v>89</v>
      </c>
      <c r="H4722">
        <v>0</v>
      </c>
      <c r="I4722">
        <v>5.84</v>
      </c>
      <c r="J4722">
        <v>7</v>
      </c>
      <c r="K4722">
        <v>1</v>
      </c>
      <c r="L4722" s="1">
        <v>41987</v>
      </c>
      <c r="M4722" t="s">
        <v>22</v>
      </c>
      <c r="N4722" t="s">
        <v>109</v>
      </c>
      <c r="O4722" t="s">
        <v>23</v>
      </c>
      <c r="P4722" t="s">
        <v>191</v>
      </c>
      <c r="Q4722" t="s">
        <v>23</v>
      </c>
      <c r="R4722" t="s">
        <v>26</v>
      </c>
      <c r="S4722" t="s">
        <v>198</v>
      </c>
      <c r="T4722">
        <v>47</v>
      </c>
      <c r="U4722">
        <v>1</v>
      </c>
      <c r="V4722">
        <v>-86.162806000000003</v>
      </c>
      <c r="W4722">
        <v>39.760055999999999</v>
      </c>
    </row>
    <row r="4723" spans="1:23" x14ac:dyDescent="0.25">
      <c r="A4723" t="s">
        <v>1371</v>
      </c>
      <c r="B4723">
        <v>41.7</v>
      </c>
      <c r="C4723">
        <v>68.180000000000007</v>
      </c>
      <c r="D4723">
        <v>109</v>
      </c>
      <c r="E4723">
        <v>0</v>
      </c>
      <c r="F4723">
        <v>2</v>
      </c>
      <c r="G4723">
        <v>82</v>
      </c>
      <c r="H4723">
        <v>0</v>
      </c>
      <c r="I4723">
        <v>11.43</v>
      </c>
      <c r="J4723">
        <v>-35</v>
      </c>
      <c r="K4723">
        <v>0</v>
      </c>
      <c r="L4723" s="1">
        <v>41994</v>
      </c>
      <c r="M4723" t="s">
        <v>27</v>
      </c>
      <c r="N4723" t="s">
        <v>107</v>
      </c>
      <c r="O4723" t="s">
        <v>107</v>
      </c>
      <c r="P4723" t="s">
        <v>1123</v>
      </c>
      <c r="Q4723" t="s">
        <v>23</v>
      </c>
      <c r="R4723" t="s">
        <v>26</v>
      </c>
      <c r="S4723" t="s">
        <v>278</v>
      </c>
      <c r="T4723">
        <v>52</v>
      </c>
      <c r="U4723">
        <v>1</v>
      </c>
      <c r="V4723">
        <v>-97.092777999999996</v>
      </c>
      <c r="W4723">
        <v>32.747777999999997</v>
      </c>
    </row>
    <row r="4724" spans="1:23" x14ac:dyDescent="0.25">
      <c r="A4724" t="s">
        <v>1371</v>
      </c>
      <c r="B4724">
        <v>135.4</v>
      </c>
      <c r="C4724">
        <v>62.5</v>
      </c>
      <c r="D4724">
        <v>160</v>
      </c>
      <c r="E4724">
        <v>2</v>
      </c>
      <c r="F4724">
        <v>0</v>
      </c>
      <c r="G4724">
        <v>93</v>
      </c>
      <c r="H4724">
        <v>1.2E-2</v>
      </c>
      <c r="I4724">
        <v>6.96</v>
      </c>
      <c r="J4724">
        <v>17</v>
      </c>
      <c r="K4724">
        <v>1</v>
      </c>
      <c r="L4724" s="1">
        <v>42001</v>
      </c>
      <c r="M4724" t="s">
        <v>27</v>
      </c>
      <c r="N4724" t="s">
        <v>87</v>
      </c>
      <c r="O4724" t="s">
        <v>87</v>
      </c>
      <c r="P4724" t="s">
        <v>279</v>
      </c>
      <c r="Q4724" t="s">
        <v>23</v>
      </c>
      <c r="R4724" t="s">
        <v>33</v>
      </c>
      <c r="S4724" t="s">
        <v>89</v>
      </c>
      <c r="T4724">
        <v>41</v>
      </c>
      <c r="U4724">
        <v>0</v>
      </c>
      <c r="V4724">
        <v>-86.771388999999999</v>
      </c>
      <c r="W4724">
        <v>36.166389000000002</v>
      </c>
    </row>
    <row r="4725" spans="1:23" x14ac:dyDescent="0.25">
      <c r="A4725" t="s">
        <v>1371</v>
      </c>
      <c r="B4725">
        <v>104</v>
      </c>
      <c r="C4725">
        <v>70.45</v>
      </c>
      <c r="D4725">
        <v>376</v>
      </c>
      <c r="E4725">
        <v>1</v>
      </c>
      <c r="F4725">
        <v>0</v>
      </c>
      <c r="G4725">
        <v>89</v>
      </c>
      <c r="I4725">
        <v>20.82</v>
      </c>
      <c r="J4725">
        <v>16</v>
      </c>
      <c r="K4725">
        <v>1</v>
      </c>
      <c r="L4725" s="1">
        <v>42008</v>
      </c>
      <c r="M4725" t="s">
        <v>22</v>
      </c>
      <c r="N4725" t="s">
        <v>136</v>
      </c>
      <c r="O4725" t="s">
        <v>23</v>
      </c>
      <c r="P4725" t="s">
        <v>194</v>
      </c>
      <c r="Q4725" t="s">
        <v>23</v>
      </c>
      <c r="S4725" t="s">
        <v>198</v>
      </c>
      <c r="T4725">
        <v>29</v>
      </c>
      <c r="U4725">
        <v>1</v>
      </c>
      <c r="V4725">
        <v>-86.162806000000003</v>
      </c>
      <c r="W4725">
        <v>39.760055999999999</v>
      </c>
    </row>
    <row r="4726" spans="1:23" x14ac:dyDescent="0.25">
      <c r="A4726" t="s">
        <v>1371</v>
      </c>
      <c r="B4726">
        <v>76.2</v>
      </c>
      <c r="C4726">
        <v>62.79</v>
      </c>
      <c r="D4726">
        <v>265</v>
      </c>
      <c r="E4726">
        <v>2</v>
      </c>
      <c r="F4726">
        <v>2</v>
      </c>
      <c r="G4726">
        <v>87</v>
      </c>
      <c r="H4726">
        <v>0</v>
      </c>
      <c r="I4726">
        <v>8.08</v>
      </c>
      <c r="J4726">
        <v>11</v>
      </c>
      <c r="K4726">
        <v>1</v>
      </c>
      <c r="L4726" s="1">
        <v>42015</v>
      </c>
      <c r="M4726" t="s">
        <v>27</v>
      </c>
      <c r="N4726" t="s">
        <v>36</v>
      </c>
      <c r="O4726" t="s">
        <v>36</v>
      </c>
      <c r="P4726" t="s">
        <v>622</v>
      </c>
      <c r="Q4726" t="s">
        <v>23</v>
      </c>
      <c r="R4726" t="s">
        <v>26</v>
      </c>
      <c r="S4726" t="s">
        <v>38</v>
      </c>
      <c r="T4726">
        <v>37</v>
      </c>
      <c r="U4726">
        <v>0</v>
      </c>
      <c r="V4726">
        <v>-105.02</v>
      </c>
      <c r="W4726">
        <v>39.743889000000003</v>
      </c>
    </row>
    <row r="4727" spans="1:23" x14ac:dyDescent="0.25">
      <c r="A4727" t="s">
        <v>1371</v>
      </c>
      <c r="B4727">
        <v>23</v>
      </c>
      <c r="C4727">
        <v>36.36</v>
      </c>
      <c r="D4727">
        <v>126</v>
      </c>
      <c r="E4727">
        <v>0</v>
      </c>
      <c r="F4727">
        <v>2</v>
      </c>
      <c r="G4727">
        <v>74</v>
      </c>
      <c r="H4727">
        <v>0</v>
      </c>
      <c r="I4727">
        <v>19.7</v>
      </c>
      <c r="J4727">
        <v>-38</v>
      </c>
      <c r="K4727">
        <v>0</v>
      </c>
      <c r="L4727" s="1">
        <v>42022</v>
      </c>
      <c r="M4727" t="s">
        <v>27</v>
      </c>
      <c r="N4727" t="s">
        <v>24</v>
      </c>
      <c r="O4727" t="s">
        <v>24</v>
      </c>
      <c r="P4727" t="s">
        <v>1381</v>
      </c>
      <c r="Q4727" t="s">
        <v>23</v>
      </c>
      <c r="R4727" t="s">
        <v>26</v>
      </c>
      <c r="S4727" t="s">
        <v>66</v>
      </c>
      <c r="T4727">
        <v>52</v>
      </c>
      <c r="U4727">
        <v>0</v>
      </c>
      <c r="V4727">
        <v>-71.263999999999996</v>
      </c>
      <c r="W4727">
        <v>42.091000000000001</v>
      </c>
    </row>
    <row r="4728" spans="1:23" x14ac:dyDescent="0.25">
      <c r="A4728" t="s">
        <v>1371</v>
      </c>
      <c r="B4728">
        <v>63.6</v>
      </c>
      <c r="C4728">
        <v>53.06</v>
      </c>
      <c r="D4728">
        <v>243</v>
      </c>
      <c r="E4728">
        <v>2</v>
      </c>
      <c r="F4728">
        <v>2</v>
      </c>
      <c r="G4728">
        <v>75</v>
      </c>
      <c r="H4728">
        <v>0</v>
      </c>
      <c r="I4728">
        <v>14.98</v>
      </c>
      <c r="J4728">
        <v>-13</v>
      </c>
      <c r="K4728">
        <v>0</v>
      </c>
      <c r="L4728" s="1">
        <v>42260</v>
      </c>
      <c r="M4728" t="s">
        <v>27</v>
      </c>
      <c r="N4728" t="s">
        <v>42</v>
      </c>
      <c r="O4728" t="s">
        <v>42</v>
      </c>
      <c r="P4728" t="s">
        <v>358</v>
      </c>
      <c r="Q4728" t="s">
        <v>23</v>
      </c>
      <c r="R4728" t="s">
        <v>26</v>
      </c>
      <c r="S4728" t="s">
        <v>54</v>
      </c>
      <c r="T4728">
        <v>54</v>
      </c>
      <c r="U4728">
        <v>0</v>
      </c>
      <c r="V4728">
        <v>-78.787000000000006</v>
      </c>
      <c r="W4728">
        <v>42.774000000000001</v>
      </c>
    </row>
    <row r="4729" spans="1:23" x14ac:dyDescent="0.25">
      <c r="A4729" t="s">
        <v>1371</v>
      </c>
      <c r="B4729">
        <v>52.8</v>
      </c>
      <c r="C4729">
        <v>56.76</v>
      </c>
      <c r="D4729">
        <v>250</v>
      </c>
      <c r="E4729">
        <v>1</v>
      </c>
      <c r="F4729">
        <v>3</v>
      </c>
      <c r="G4729">
        <v>47</v>
      </c>
      <c r="H4729">
        <v>0</v>
      </c>
      <c r="I4729">
        <v>6.96</v>
      </c>
      <c r="J4729">
        <v>-13</v>
      </c>
      <c r="K4729">
        <v>0</v>
      </c>
      <c r="L4729" s="1">
        <v>42268</v>
      </c>
      <c r="M4729" t="s">
        <v>22</v>
      </c>
      <c r="N4729" t="s">
        <v>48</v>
      </c>
      <c r="O4729" t="s">
        <v>23</v>
      </c>
      <c r="P4729" t="s">
        <v>363</v>
      </c>
      <c r="Q4729" t="s">
        <v>23</v>
      </c>
      <c r="R4729" t="s">
        <v>26</v>
      </c>
      <c r="S4729" t="s">
        <v>198</v>
      </c>
      <c r="T4729">
        <v>66</v>
      </c>
      <c r="U4729">
        <v>1</v>
      </c>
      <c r="V4729">
        <v>-86.162806000000003</v>
      </c>
      <c r="W4729">
        <v>39.760055999999999</v>
      </c>
    </row>
    <row r="4730" spans="1:23" x14ac:dyDescent="0.25">
      <c r="A4730" t="s">
        <v>1371</v>
      </c>
      <c r="B4730">
        <v>82.6</v>
      </c>
      <c r="C4730">
        <v>60</v>
      </c>
      <c r="D4730">
        <v>260</v>
      </c>
      <c r="E4730">
        <v>2</v>
      </c>
      <c r="F4730">
        <v>2</v>
      </c>
      <c r="G4730">
        <v>69</v>
      </c>
      <c r="H4730">
        <v>0</v>
      </c>
      <c r="I4730">
        <v>8.08</v>
      </c>
      <c r="J4730">
        <v>2</v>
      </c>
      <c r="K4730">
        <v>1</v>
      </c>
      <c r="L4730" s="1">
        <v>42274</v>
      </c>
      <c r="M4730" t="s">
        <v>27</v>
      </c>
      <c r="N4730" t="s">
        <v>87</v>
      </c>
      <c r="O4730" t="s">
        <v>87</v>
      </c>
      <c r="P4730" t="s">
        <v>1373</v>
      </c>
      <c r="Q4730" t="s">
        <v>23</v>
      </c>
      <c r="R4730" t="s">
        <v>26</v>
      </c>
      <c r="S4730" t="s">
        <v>89</v>
      </c>
      <c r="T4730">
        <v>78</v>
      </c>
      <c r="U4730">
        <v>0</v>
      </c>
      <c r="V4730">
        <v>-86.771388999999999</v>
      </c>
      <c r="W4730">
        <v>36.166389000000002</v>
      </c>
    </row>
    <row r="4731" spans="1:23" x14ac:dyDescent="0.25">
      <c r="A4731" t="s">
        <v>1371</v>
      </c>
      <c r="B4731">
        <v>98.1</v>
      </c>
      <c r="C4731">
        <v>60</v>
      </c>
      <c r="D4731">
        <v>312</v>
      </c>
      <c r="E4731">
        <v>3</v>
      </c>
      <c r="F4731">
        <v>0</v>
      </c>
      <c r="G4731">
        <v>37</v>
      </c>
      <c r="H4731">
        <v>0</v>
      </c>
      <c r="I4731">
        <v>0</v>
      </c>
      <c r="J4731">
        <v>-7</v>
      </c>
      <c r="K4731">
        <v>0</v>
      </c>
      <c r="L4731" s="1">
        <v>42295</v>
      </c>
      <c r="M4731" t="s">
        <v>22</v>
      </c>
      <c r="N4731" t="s">
        <v>24</v>
      </c>
      <c r="O4731" t="s">
        <v>23</v>
      </c>
      <c r="P4731" t="s">
        <v>203</v>
      </c>
      <c r="Q4731" t="s">
        <v>23</v>
      </c>
      <c r="R4731" t="s">
        <v>26</v>
      </c>
      <c r="S4731" t="s">
        <v>198</v>
      </c>
      <c r="T4731">
        <v>46</v>
      </c>
      <c r="U4731">
        <v>1</v>
      </c>
      <c r="V4731">
        <v>-86.162806000000003</v>
      </c>
      <c r="W4731">
        <v>39.760055999999999</v>
      </c>
    </row>
    <row r="4732" spans="1:23" x14ac:dyDescent="0.25">
      <c r="A4732" t="s">
        <v>1371</v>
      </c>
      <c r="B4732">
        <v>81</v>
      </c>
      <c r="C4732">
        <v>52.27</v>
      </c>
      <c r="D4732">
        <v>333</v>
      </c>
      <c r="E4732">
        <v>3</v>
      </c>
      <c r="F4732">
        <v>2</v>
      </c>
      <c r="G4732">
        <v>51</v>
      </c>
      <c r="H4732">
        <v>0</v>
      </c>
      <c r="I4732">
        <v>9.1999999999999993</v>
      </c>
      <c r="J4732">
        <v>-6</v>
      </c>
      <c r="K4732">
        <v>0</v>
      </c>
      <c r="L4732" s="1">
        <v>42302</v>
      </c>
      <c r="M4732" t="s">
        <v>22</v>
      </c>
      <c r="N4732" t="s">
        <v>46</v>
      </c>
      <c r="O4732" t="s">
        <v>23</v>
      </c>
      <c r="P4732" t="s">
        <v>361</v>
      </c>
      <c r="Q4732" t="s">
        <v>23</v>
      </c>
      <c r="R4732" t="s">
        <v>26</v>
      </c>
      <c r="S4732" t="s">
        <v>198</v>
      </c>
      <c r="T4732">
        <v>59</v>
      </c>
      <c r="U4732">
        <v>1</v>
      </c>
      <c r="V4732">
        <v>-86.162806000000003</v>
      </c>
      <c r="W4732">
        <v>39.760055999999999</v>
      </c>
    </row>
    <row r="4733" spans="1:23" x14ac:dyDescent="0.25">
      <c r="A4733" t="s">
        <v>1371</v>
      </c>
      <c r="B4733">
        <v>50.9</v>
      </c>
      <c r="C4733">
        <v>48.94</v>
      </c>
      <c r="D4733">
        <v>231</v>
      </c>
      <c r="E4733">
        <v>2</v>
      </c>
      <c r="F4733">
        <v>3</v>
      </c>
      <c r="G4733">
        <v>94</v>
      </c>
      <c r="H4733">
        <v>7.0999999999999994E-2</v>
      </c>
      <c r="I4733">
        <v>11.43</v>
      </c>
      <c r="J4733">
        <v>-3</v>
      </c>
      <c r="K4733">
        <v>0</v>
      </c>
      <c r="L4733" s="1">
        <v>42310</v>
      </c>
      <c r="M4733" t="s">
        <v>27</v>
      </c>
      <c r="N4733" t="s">
        <v>56</v>
      </c>
      <c r="O4733" t="s">
        <v>56</v>
      </c>
      <c r="P4733" t="s">
        <v>797</v>
      </c>
      <c r="Q4733" t="s">
        <v>23</v>
      </c>
      <c r="R4733" t="s">
        <v>33</v>
      </c>
      <c r="S4733" t="s">
        <v>58</v>
      </c>
      <c r="T4733">
        <v>58</v>
      </c>
      <c r="U4733">
        <v>0</v>
      </c>
      <c r="V4733">
        <v>-80.852778000000001</v>
      </c>
      <c r="W4733">
        <v>35.225833000000002</v>
      </c>
    </row>
    <row r="4734" spans="1:23" x14ac:dyDescent="0.25">
      <c r="A4734" t="s">
        <v>1371</v>
      </c>
      <c r="B4734">
        <v>98.4</v>
      </c>
      <c r="C4734">
        <v>58.33</v>
      </c>
      <c r="D4734">
        <v>252</v>
      </c>
      <c r="E4734">
        <v>2</v>
      </c>
      <c r="F4734">
        <v>0</v>
      </c>
      <c r="G4734">
        <v>35</v>
      </c>
      <c r="H4734">
        <v>0</v>
      </c>
      <c r="I4734">
        <v>6.96</v>
      </c>
      <c r="J4734">
        <v>3</v>
      </c>
      <c r="K4734">
        <v>1</v>
      </c>
      <c r="L4734" s="1">
        <v>42316</v>
      </c>
      <c r="M4734" t="s">
        <v>22</v>
      </c>
      <c r="N4734" t="s">
        <v>36</v>
      </c>
      <c r="O4734" t="s">
        <v>23</v>
      </c>
      <c r="P4734" t="s">
        <v>91</v>
      </c>
      <c r="Q4734" t="s">
        <v>23</v>
      </c>
      <c r="R4734" t="s">
        <v>26</v>
      </c>
      <c r="S4734" t="s">
        <v>198</v>
      </c>
      <c r="T4734">
        <v>50</v>
      </c>
      <c r="U4734">
        <v>1</v>
      </c>
      <c r="V4734">
        <v>-86.162806000000003</v>
      </c>
      <c r="W4734">
        <v>39.760055999999999</v>
      </c>
    </row>
    <row r="4735" spans="1:23" x14ac:dyDescent="0.25">
      <c r="A4735" t="s">
        <v>1371</v>
      </c>
      <c r="B4735">
        <v>119.5</v>
      </c>
      <c r="C4735">
        <v>65.959999999999994</v>
      </c>
      <c r="D4735">
        <v>385</v>
      </c>
      <c r="E4735">
        <v>4</v>
      </c>
      <c r="F4735">
        <v>0</v>
      </c>
      <c r="G4735">
        <v>40</v>
      </c>
      <c r="H4735">
        <v>0</v>
      </c>
      <c r="I4735">
        <v>3.36</v>
      </c>
      <c r="J4735">
        <v>-4</v>
      </c>
      <c r="K4735">
        <v>0</v>
      </c>
      <c r="L4735" s="1">
        <v>42624</v>
      </c>
      <c r="M4735" t="s">
        <v>22</v>
      </c>
      <c r="N4735" t="s">
        <v>83</v>
      </c>
      <c r="O4735" t="s">
        <v>23</v>
      </c>
      <c r="P4735" t="s">
        <v>1382</v>
      </c>
      <c r="Q4735" t="s">
        <v>23</v>
      </c>
      <c r="R4735" t="s">
        <v>26</v>
      </c>
      <c r="S4735" t="s">
        <v>198</v>
      </c>
      <c r="T4735">
        <v>75</v>
      </c>
      <c r="U4735">
        <v>1</v>
      </c>
      <c r="V4735">
        <v>-86.162806000000003</v>
      </c>
      <c r="W4735">
        <v>39.760055999999999</v>
      </c>
    </row>
    <row r="4736" spans="1:23" x14ac:dyDescent="0.25">
      <c r="A4736" t="s">
        <v>1371</v>
      </c>
      <c r="B4736">
        <v>64.3</v>
      </c>
      <c r="C4736">
        <v>52.5</v>
      </c>
      <c r="D4736">
        <v>197</v>
      </c>
      <c r="E4736">
        <v>1</v>
      </c>
      <c r="F4736">
        <v>1</v>
      </c>
      <c r="G4736">
        <v>13</v>
      </c>
      <c r="H4736">
        <v>0</v>
      </c>
      <c r="I4736">
        <v>6.96</v>
      </c>
      <c r="J4736">
        <v>-14</v>
      </c>
      <c r="K4736">
        <v>0</v>
      </c>
      <c r="L4736" s="1">
        <v>42631</v>
      </c>
      <c r="M4736" t="s">
        <v>27</v>
      </c>
      <c r="N4736" t="s">
        <v>36</v>
      </c>
      <c r="O4736" t="s">
        <v>36</v>
      </c>
      <c r="P4736" t="s">
        <v>126</v>
      </c>
      <c r="Q4736" t="s">
        <v>23</v>
      </c>
      <c r="R4736" t="s">
        <v>26</v>
      </c>
      <c r="S4736" t="s">
        <v>38</v>
      </c>
      <c r="T4736">
        <v>86</v>
      </c>
      <c r="U4736">
        <v>0</v>
      </c>
      <c r="V4736">
        <v>-105.02</v>
      </c>
      <c r="W4736">
        <v>39.743889000000003</v>
      </c>
    </row>
    <row r="4737" spans="1:23" x14ac:dyDescent="0.25">
      <c r="A4737" t="s">
        <v>1371</v>
      </c>
      <c r="B4737">
        <v>91.2</v>
      </c>
      <c r="C4737">
        <v>64.86</v>
      </c>
      <c r="D4737">
        <v>331</v>
      </c>
      <c r="E4737">
        <v>1</v>
      </c>
      <c r="F4737">
        <v>1</v>
      </c>
      <c r="G4737">
        <v>55</v>
      </c>
      <c r="H4737">
        <v>0</v>
      </c>
      <c r="I4737">
        <v>10.31</v>
      </c>
      <c r="J4737">
        <v>4</v>
      </c>
      <c r="K4737">
        <v>1</v>
      </c>
      <c r="L4737" s="1">
        <v>42638</v>
      </c>
      <c r="M4737" t="s">
        <v>22</v>
      </c>
      <c r="N4737" t="s">
        <v>31</v>
      </c>
      <c r="O4737" t="s">
        <v>23</v>
      </c>
      <c r="P4737" t="s">
        <v>631</v>
      </c>
      <c r="Q4737" t="s">
        <v>23</v>
      </c>
      <c r="R4737" t="s">
        <v>26</v>
      </c>
      <c r="S4737" t="s">
        <v>198</v>
      </c>
      <c r="T4737">
        <v>84</v>
      </c>
      <c r="U4737">
        <v>1</v>
      </c>
      <c r="V4737">
        <v>-86.162806000000003</v>
      </c>
      <c r="W4737">
        <v>39.760055999999999</v>
      </c>
    </row>
    <row r="4738" spans="1:23" x14ac:dyDescent="0.25">
      <c r="A4738" t="s">
        <v>1371</v>
      </c>
      <c r="B4738">
        <v>113.4</v>
      </c>
      <c r="C4738">
        <v>71.790000000000006</v>
      </c>
      <c r="D4738">
        <v>322</v>
      </c>
      <c r="E4738">
        <v>2</v>
      </c>
      <c r="F4738">
        <v>0</v>
      </c>
      <c r="G4738">
        <v>54</v>
      </c>
      <c r="H4738">
        <v>0</v>
      </c>
      <c r="I4738">
        <v>0</v>
      </c>
      <c r="J4738">
        <v>6</v>
      </c>
      <c r="K4738">
        <v>1</v>
      </c>
      <c r="L4738" s="1">
        <v>42652</v>
      </c>
      <c r="M4738" t="s">
        <v>22</v>
      </c>
      <c r="N4738" t="s">
        <v>77</v>
      </c>
      <c r="O4738" t="s">
        <v>23</v>
      </c>
      <c r="P4738" t="s">
        <v>780</v>
      </c>
      <c r="Q4738" t="s">
        <v>23</v>
      </c>
      <c r="R4738" t="s">
        <v>26</v>
      </c>
      <c r="S4738" t="s">
        <v>198</v>
      </c>
      <c r="T4738">
        <v>67</v>
      </c>
      <c r="U4738">
        <v>1</v>
      </c>
      <c r="V4738">
        <v>-86.162806000000003</v>
      </c>
      <c r="W4738">
        <v>39.760055999999999</v>
      </c>
    </row>
    <row r="4739" spans="1:23" x14ac:dyDescent="0.25">
      <c r="A4739" t="s">
        <v>1371</v>
      </c>
      <c r="B4739">
        <v>87</v>
      </c>
      <c r="C4739">
        <v>65.63</v>
      </c>
      <c r="D4739">
        <v>252</v>
      </c>
      <c r="E4739">
        <v>1</v>
      </c>
      <c r="F4739">
        <v>1</v>
      </c>
      <c r="G4739">
        <v>86</v>
      </c>
      <c r="H4739">
        <v>0</v>
      </c>
      <c r="I4739">
        <v>3.36</v>
      </c>
      <c r="J4739">
        <v>-3</v>
      </c>
      <c r="K4739">
        <v>0</v>
      </c>
      <c r="L4739" s="1">
        <v>42659</v>
      </c>
      <c r="M4739" t="s">
        <v>27</v>
      </c>
      <c r="N4739" t="s">
        <v>109</v>
      </c>
      <c r="O4739" t="s">
        <v>109</v>
      </c>
      <c r="P4739" t="s">
        <v>494</v>
      </c>
      <c r="Q4739" t="s">
        <v>23</v>
      </c>
      <c r="R4739" t="s">
        <v>26</v>
      </c>
      <c r="S4739" t="s">
        <v>111</v>
      </c>
      <c r="T4739">
        <v>74</v>
      </c>
      <c r="U4739">
        <v>1</v>
      </c>
      <c r="V4739">
        <v>-95.410832999999997</v>
      </c>
      <c r="W4739">
        <v>29.684722000000001</v>
      </c>
    </row>
    <row r="4740" spans="1:23" x14ac:dyDescent="0.25">
      <c r="A4740" t="s">
        <v>1371</v>
      </c>
      <c r="B4740">
        <v>123.1</v>
      </c>
      <c r="C4740">
        <v>69.23</v>
      </c>
      <c r="D4740">
        <v>353</v>
      </c>
      <c r="E4740">
        <v>3</v>
      </c>
      <c r="F4740">
        <v>0</v>
      </c>
      <c r="G4740">
        <v>35</v>
      </c>
      <c r="H4740">
        <v>0</v>
      </c>
      <c r="I4740">
        <v>5.84</v>
      </c>
      <c r="J4740">
        <v>8</v>
      </c>
      <c r="K4740">
        <v>1</v>
      </c>
      <c r="L4740" s="1">
        <v>42666</v>
      </c>
      <c r="M4740" t="s">
        <v>27</v>
      </c>
      <c r="N4740" t="s">
        <v>87</v>
      </c>
      <c r="O4740" t="s">
        <v>87</v>
      </c>
      <c r="P4740" t="s">
        <v>1383</v>
      </c>
      <c r="Q4740" t="s">
        <v>23</v>
      </c>
      <c r="R4740" t="s">
        <v>26</v>
      </c>
      <c r="S4740" t="s">
        <v>89</v>
      </c>
      <c r="T4740">
        <v>74</v>
      </c>
      <c r="U4740">
        <v>0</v>
      </c>
      <c r="V4740">
        <v>-86.771388999999999</v>
      </c>
      <c r="W4740">
        <v>36.166389000000002</v>
      </c>
    </row>
    <row r="4741" spans="1:23" x14ac:dyDescent="0.25">
      <c r="A4741" t="s">
        <v>1371</v>
      </c>
      <c r="B4741">
        <v>79.5</v>
      </c>
      <c r="C4741">
        <v>54.29</v>
      </c>
      <c r="D4741">
        <v>210</v>
      </c>
      <c r="E4741">
        <v>2</v>
      </c>
      <c r="F4741">
        <v>1</v>
      </c>
      <c r="G4741">
        <v>75</v>
      </c>
      <c r="H4741">
        <v>0</v>
      </c>
      <c r="I4741">
        <v>10.31</v>
      </c>
      <c r="J4741">
        <v>-16</v>
      </c>
      <c r="K4741">
        <v>0</v>
      </c>
      <c r="L4741" s="1">
        <v>42673</v>
      </c>
      <c r="M4741" t="s">
        <v>22</v>
      </c>
      <c r="N4741" t="s">
        <v>68</v>
      </c>
      <c r="O4741" t="s">
        <v>23</v>
      </c>
      <c r="P4741" t="s">
        <v>460</v>
      </c>
      <c r="Q4741" t="s">
        <v>23</v>
      </c>
      <c r="R4741" t="s">
        <v>26</v>
      </c>
      <c r="S4741" t="s">
        <v>198</v>
      </c>
      <c r="T4741">
        <v>64</v>
      </c>
      <c r="U4741">
        <v>1</v>
      </c>
      <c r="V4741">
        <v>-86.162806000000003</v>
      </c>
      <c r="W4741">
        <v>39.760055999999999</v>
      </c>
    </row>
    <row r="4742" spans="1:23" x14ac:dyDescent="0.25">
      <c r="A4742" t="s">
        <v>1371</v>
      </c>
      <c r="B4742">
        <v>74</v>
      </c>
      <c r="C4742">
        <v>63.89</v>
      </c>
      <c r="D4742">
        <v>281</v>
      </c>
      <c r="E4742">
        <v>1</v>
      </c>
      <c r="F4742">
        <v>2</v>
      </c>
      <c r="G4742">
        <v>61</v>
      </c>
      <c r="H4742">
        <v>0</v>
      </c>
      <c r="I4742">
        <v>4.72</v>
      </c>
      <c r="J4742">
        <v>5</v>
      </c>
      <c r="K4742">
        <v>1</v>
      </c>
      <c r="L4742" s="1">
        <v>42680</v>
      </c>
      <c r="M4742" t="s">
        <v>27</v>
      </c>
      <c r="N4742" t="s">
        <v>73</v>
      </c>
      <c r="O4742" t="s">
        <v>73</v>
      </c>
      <c r="P4742" t="s">
        <v>344</v>
      </c>
      <c r="Q4742" t="s">
        <v>23</v>
      </c>
      <c r="R4742" t="s">
        <v>26</v>
      </c>
      <c r="S4742" t="s">
        <v>168</v>
      </c>
      <c r="T4742">
        <v>61</v>
      </c>
      <c r="U4742">
        <v>0</v>
      </c>
      <c r="V4742">
        <v>-88.062222000000006</v>
      </c>
      <c r="W4742">
        <v>44.501389000000003</v>
      </c>
    </row>
    <row r="4743" spans="1:23" x14ac:dyDescent="0.25">
      <c r="A4743" t="s">
        <v>1371</v>
      </c>
      <c r="B4743">
        <v>94.6</v>
      </c>
      <c r="C4743">
        <v>53.57</v>
      </c>
      <c r="D4743">
        <v>262</v>
      </c>
      <c r="E4743">
        <v>2</v>
      </c>
      <c r="F4743">
        <v>1</v>
      </c>
      <c r="G4743">
        <v>56</v>
      </c>
      <c r="H4743">
        <v>0</v>
      </c>
      <c r="I4743">
        <v>12.74</v>
      </c>
      <c r="J4743">
        <v>7</v>
      </c>
      <c r="K4743">
        <v>1</v>
      </c>
      <c r="L4743" s="1">
        <v>42694</v>
      </c>
      <c r="M4743" t="s">
        <v>22</v>
      </c>
      <c r="N4743" t="s">
        <v>87</v>
      </c>
      <c r="O4743" t="s">
        <v>23</v>
      </c>
      <c r="P4743" t="s">
        <v>63</v>
      </c>
      <c r="Q4743" t="s">
        <v>23</v>
      </c>
      <c r="R4743" t="s">
        <v>26</v>
      </c>
      <c r="S4743" t="s">
        <v>198</v>
      </c>
      <c r="T4743">
        <v>36</v>
      </c>
      <c r="U4743">
        <v>1</v>
      </c>
      <c r="V4743">
        <v>-86.162806000000003</v>
      </c>
      <c r="W4743">
        <v>39.760055999999999</v>
      </c>
    </row>
    <row r="4744" spans="1:23" x14ac:dyDescent="0.25">
      <c r="A4744" t="s">
        <v>1371</v>
      </c>
      <c r="B4744">
        <v>147.6</v>
      </c>
      <c r="C4744">
        <v>78.569999999999993</v>
      </c>
      <c r="D4744">
        <v>278</v>
      </c>
      <c r="E4744">
        <v>4</v>
      </c>
      <c r="F4744">
        <v>0</v>
      </c>
      <c r="G4744">
        <v>70</v>
      </c>
      <c r="H4744">
        <v>0</v>
      </c>
      <c r="I4744">
        <v>4.72</v>
      </c>
      <c r="J4744">
        <v>31</v>
      </c>
      <c r="K4744">
        <v>1</v>
      </c>
      <c r="L4744" s="1">
        <v>42709</v>
      </c>
      <c r="M4744" t="s">
        <v>27</v>
      </c>
      <c r="N4744" t="s">
        <v>48</v>
      </c>
      <c r="O4744" t="s">
        <v>48</v>
      </c>
      <c r="P4744" t="s">
        <v>536</v>
      </c>
      <c r="Q4744" t="s">
        <v>23</v>
      </c>
      <c r="R4744" t="s">
        <v>26</v>
      </c>
      <c r="S4744" t="s">
        <v>207</v>
      </c>
      <c r="T4744">
        <v>41</v>
      </c>
      <c r="U4744">
        <v>0</v>
      </c>
      <c r="V4744">
        <v>-74.074360999999996</v>
      </c>
      <c r="W4744">
        <v>40.813527999999998</v>
      </c>
    </row>
    <row r="4745" spans="1:23" x14ac:dyDescent="0.25">
      <c r="A4745" t="s">
        <v>1371</v>
      </c>
      <c r="B4745">
        <v>68.400000000000006</v>
      </c>
      <c r="C4745">
        <v>53.33</v>
      </c>
      <c r="D4745">
        <v>276</v>
      </c>
      <c r="E4745">
        <v>2</v>
      </c>
      <c r="F4745">
        <v>2</v>
      </c>
      <c r="G4745">
        <v>64</v>
      </c>
      <c r="H4745">
        <v>1.2E-2</v>
      </c>
      <c r="I4745">
        <v>12.74</v>
      </c>
      <c r="J4745">
        <v>-5</v>
      </c>
      <c r="K4745">
        <v>0</v>
      </c>
      <c r="L4745" s="1">
        <v>42715</v>
      </c>
      <c r="M4745" t="s">
        <v>22</v>
      </c>
      <c r="N4745" t="s">
        <v>109</v>
      </c>
      <c r="O4745" t="s">
        <v>23</v>
      </c>
      <c r="P4745" t="s">
        <v>707</v>
      </c>
      <c r="Q4745" t="s">
        <v>23</v>
      </c>
      <c r="R4745" t="s">
        <v>61</v>
      </c>
      <c r="S4745" t="s">
        <v>198</v>
      </c>
      <c r="T4745">
        <v>34</v>
      </c>
      <c r="U4745">
        <v>1</v>
      </c>
      <c r="V4745">
        <v>-86.162806000000003</v>
      </c>
      <c r="W4745">
        <v>39.760055999999999</v>
      </c>
    </row>
    <row r="4746" spans="1:23" x14ac:dyDescent="0.25">
      <c r="A4746" t="s">
        <v>1371</v>
      </c>
      <c r="B4746">
        <v>125.6</v>
      </c>
      <c r="C4746">
        <v>75</v>
      </c>
      <c r="D4746">
        <v>250</v>
      </c>
      <c r="E4746">
        <v>2</v>
      </c>
      <c r="F4746">
        <v>0</v>
      </c>
      <c r="G4746">
        <v>54</v>
      </c>
      <c r="H4746">
        <v>0</v>
      </c>
      <c r="I4746">
        <v>10.31</v>
      </c>
      <c r="J4746">
        <v>28</v>
      </c>
      <c r="K4746">
        <v>1</v>
      </c>
      <c r="L4746" s="1">
        <v>42722</v>
      </c>
      <c r="M4746" t="s">
        <v>27</v>
      </c>
      <c r="N4746" t="s">
        <v>82</v>
      </c>
      <c r="O4746" t="s">
        <v>82</v>
      </c>
      <c r="P4746" t="s">
        <v>346</v>
      </c>
      <c r="Q4746" t="s">
        <v>23</v>
      </c>
      <c r="R4746" t="s">
        <v>26</v>
      </c>
      <c r="S4746" t="s">
        <v>165</v>
      </c>
      <c r="T4746">
        <v>-8</v>
      </c>
      <c r="U4746">
        <v>1</v>
      </c>
      <c r="V4746">
        <v>-93.258055999999996</v>
      </c>
      <c r="W4746">
        <v>44.973889</v>
      </c>
    </row>
    <row r="4747" spans="1:23" x14ac:dyDescent="0.25">
      <c r="A4747" t="s">
        <v>1371</v>
      </c>
      <c r="B4747">
        <v>92.3</v>
      </c>
      <c r="C4747">
        <v>65.52</v>
      </c>
      <c r="D4747">
        <v>288</v>
      </c>
      <c r="E4747">
        <v>2</v>
      </c>
      <c r="F4747">
        <v>2</v>
      </c>
      <c r="G4747">
        <v>50</v>
      </c>
      <c r="H4747">
        <v>0</v>
      </c>
      <c r="I4747">
        <v>9.1999999999999993</v>
      </c>
      <c r="J4747">
        <v>-8</v>
      </c>
      <c r="K4747">
        <v>0</v>
      </c>
      <c r="L4747" s="1">
        <v>42728</v>
      </c>
      <c r="M4747" t="s">
        <v>27</v>
      </c>
      <c r="N4747" t="s">
        <v>59</v>
      </c>
      <c r="O4747" t="s">
        <v>59</v>
      </c>
      <c r="P4747" t="s">
        <v>403</v>
      </c>
      <c r="Q4747" t="s">
        <v>23</v>
      </c>
      <c r="R4747" t="s">
        <v>26</v>
      </c>
      <c r="S4747" t="s">
        <v>81</v>
      </c>
      <c r="T4747">
        <v>53</v>
      </c>
      <c r="U4747">
        <v>0</v>
      </c>
      <c r="V4747">
        <v>-122.20055600000001</v>
      </c>
      <c r="W4747">
        <v>37.751666999999998</v>
      </c>
    </row>
    <row r="4748" spans="1:23" x14ac:dyDescent="0.25">
      <c r="A4748" t="s">
        <v>1371</v>
      </c>
      <c r="B4748">
        <v>91.8</v>
      </c>
      <c r="C4748">
        <v>60</v>
      </c>
      <c r="D4748">
        <v>321</v>
      </c>
      <c r="E4748">
        <v>2</v>
      </c>
      <c r="F4748">
        <v>1</v>
      </c>
      <c r="G4748">
        <v>67</v>
      </c>
      <c r="H4748">
        <v>0</v>
      </c>
      <c r="I4748">
        <v>6.96</v>
      </c>
      <c r="J4748">
        <v>4</v>
      </c>
      <c r="K4748">
        <v>1</v>
      </c>
      <c r="L4748" s="1">
        <v>42736</v>
      </c>
      <c r="M4748" t="s">
        <v>22</v>
      </c>
      <c r="N4748" t="s">
        <v>113</v>
      </c>
      <c r="O4748" t="s">
        <v>23</v>
      </c>
      <c r="P4748" t="s">
        <v>184</v>
      </c>
      <c r="Q4748" t="s">
        <v>23</v>
      </c>
      <c r="R4748" t="s">
        <v>26</v>
      </c>
      <c r="S4748" t="s">
        <v>198</v>
      </c>
      <c r="T4748">
        <v>44</v>
      </c>
      <c r="U4748">
        <v>1</v>
      </c>
      <c r="V4748">
        <v>-86.162806000000003</v>
      </c>
      <c r="W4748">
        <v>39.760055999999999</v>
      </c>
    </row>
    <row r="4749" spans="1:23" x14ac:dyDescent="0.25">
      <c r="A4749" t="s">
        <v>1371</v>
      </c>
      <c r="B4749">
        <v>93.2</v>
      </c>
      <c r="C4749">
        <v>73.58</v>
      </c>
      <c r="D4749">
        <v>319</v>
      </c>
      <c r="E4749">
        <v>2</v>
      </c>
      <c r="F4749">
        <v>1</v>
      </c>
      <c r="G4749">
        <v>96</v>
      </c>
      <c r="H4749">
        <v>1.2E-2</v>
      </c>
      <c r="I4749">
        <v>11.43</v>
      </c>
      <c r="J4749">
        <v>-11</v>
      </c>
      <c r="K4749">
        <v>0</v>
      </c>
      <c r="L4749" s="1">
        <v>43352</v>
      </c>
      <c r="M4749" t="s">
        <v>22</v>
      </c>
      <c r="N4749" t="s">
        <v>136</v>
      </c>
      <c r="O4749" t="s">
        <v>23</v>
      </c>
      <c r="P4749" t="s">
        <v>329</v>
      </c>
      <c r="Q4749" t="s">
        <v>23</v>
      </c>
      <c r="R4749" t="s">
        <v>33</v>
      </c>
      <c r="S4749" t="s">
        <v>198</v>
      </c>
      <c r="T4749">
        <v>60</v>
      </c>
      <c r="U4749">
        <v>1</v>
      </c>
      <c r="V4749">
        <v>-86.162806000000003</v>
      </c>
      <c r="W4749">
        <v>39.760055999999999</v>
      </c>
    </row>
    <row r="4750" spans="1:23" x14ac:dyDescent="0.25">
      <c r="A4750" t="s">
        <v>1371</v>
      </c>
      <c r="B4750">
        <v>77.2</v>
      </c>
      <c r="C4750">
        <v>67.739999999999995</v>
      </c>
      <c r="D4750">
        <v>179</v>
      </c>
      <c r="E4750">
        <v>2</v>
      </c>
      <c r="F4750">
        <v>2</v>
      </c>
      <c r="G4750">
        <v>78</v>
      </c>
      <c r="H4750">
        <v>0</v>
      </c>
      <c r="I4750">
        <v>8.08</v>
      </c>
      <c r="J4750">
        <v>12</v>
      </c>
      <c r="K4750">
        <v>1</v>
      </c>
      <c r="L4750" s="1">
        <v>43359</v>
      </c>
      <c r="M4750" t="s">
        <v>27</v>
      </c>
      <c r="N4750" t="s">
        <v>97</v>
      </c>
      <c r="O4750" t="s">
        <v>97</v>
      </c>
      <c r="P4750" t="s">
        <v>508</v>
      </c>
      <c r="Q4750" t="s">
        <v>23</v>
      </c>
      <c r="R4750" t="s">
        <v>26</v>
      </c>
      <c r="S4750" t="s">
        <v>99</v>
      </c>
      <c r="T4750">
        <v>77</v>
      </c>
      <c r="U4750">
        <v>0</v>
      </c>
      <c r="V4750">
        <v>-76.864444000000006</v>
      </c>
      <c r="W4750">
        <v>38.907778</v>
      </c>
    </row>
    <row r="4751" spans="1:23" x14ac:dyDescent="0.25">
      <c r="A4751" t="s">
        <v>1371</v>
      </c>
      <c r="B4751">
        <v>79.599999999999994</v>
      </c>
      <c r="C4751">
        <v>62.5</v>
      </c>
      <c r="D4751">
        <v>164</v>
      </c>
      <c r="E4751">
        <v>1</v>
      </c>
      <c r="F4751">
        <v>0</v>
      </c>
      <c r="G4751">
        <v>93</v>
      </c>
      <c r="H4751">
        <v>3.1E-2</v>
      </c>
      <c r="I4751">
        <v>9.1999999999999993</v>
      </c>
      <c r="J4751">
        <v>-4</v>
      </c>
      <c r="K4751">
        <v>0</v>
      </c>
      <c r="L4751" s="1">
        <v>43366</v>
      </c>
      <c r="M4751" t="s">
        <v>27</v>
      </c>
      <c r="N4751" t="s">
        <v>93</v>
      </c>
      <c r="O4751" t="s">
        <v>93</v>
      </c>
      <c r="P4751" t="s">
        <v>610</v>
      </c>
      <c r="Q4751" t="s">
        <v>23</v>
      </c>
      <c r="R4751" t="s">
        <v>33</v>
      </c>
      <c r="S4751" t="s">
        <v>95</v>
      </c>
      <c r="T4751">
        <v>62</v>
      </c>
      <c r="U4751">
        <v>0</v>
      </c>
      <c r="V4751">
        <v>-75.167500000000004</v>
      </c>
      <c r="W4751">
        <v>39.900832999999999</v>
      </c>
    </row>
    <row r="4752" spans="1:23" x14ac:dyDescent="0.25">
      <c r="A4752" t="s">
        <v>1371</v>
      </c>
      <c r="B4752">
        <v>108.5</v>
      </c>
      <c r="C4752">
        <v>64.52</v>
      </c>
      <c r="D4752">
        <v>464</v>
      </c>
      <c r="E4752">
        <v>4</v>
      </c>
      <c r="F4752">
        <v>0</v>
      </c>
      <c r="G4752">
        <v>57</v>
      </c>
      <c r="H4752">
        <v>0</v>
      </c>
      <c r="I4752">
        <v>10.31</v>
      </c>
      <c r="J4752">
        <v>-3</v>
      </c>
      <c r="K4752">
        <v>0</v>
      </c>
      <c r="L4752" s="1">
        <v>43373</v>
      </c>
      <c r="M4752" t="s">
        <v>22</v>
      </c>
      <c r="N4752" t="s">
        <v>109</v>
      </c>
      <c r="O4752" t="s">
        <v>23</v>
      </c>
      <c r="P4752" t="s">
        <v>453</v>
      </c>
      <c r="Q4752" t="s">
        <v>23</v>
      </c>
      <c r="R4752" t="s">
        <v>26</v>
      </c>
      <c r="S4752" t="s">
        <v>198</v>
      </c>
      <c r="T4752">
        <v>77</v>
      </c>
      <c r="U4752">
        <v>1</v>
      </c>
      <c r="V4752">
        <v>-86.162806000000003</v>
      </c>
      <c r="W4752">
        <v>39.760055999999999</v>
      </c>
    </row>
    <row r="4753" spans="1:23" x14ac:dyDescent="0.25">
      <c r="A4753" t="s">
        <v>1371</v>
      </c>
      <c r="B4753">
        <v>84.4</v>
      </c>
      <c r="C4753">
        <v>64.41</v>
      </c>
      <c r="D4753">
        <v>365</v>
      </c>
      <c r="E4753">
        <v>3</v>
      </c>
      <c r="F4753">
        <v>2</v>
      </c>
      <c r="G4753">
        <v>94</v>
      </c>
      <c r="I4753">
        <v>7.58</v>
      </c>
      <c r="J4753">
        <v>-14</v>
      </c>
      <c r="K4753">
        <v>0</v>
      </c>
      <c r="L4753" s="1">
        <v>43377</v>
      </c>
      <c r="M4753" t="s">
        <v>27</v>
      </c>
      <c r="N4753" t="s">
        <v>24</v>
      </c>
      <c r="O4753" t="s">
        <v>24</v>
      </c>
      <c r="P4753" t="s">
        <v>1057</v>
      </c>
      <c r="Q4753" t="s">
        <v>23</v>
      </c>
      <c r="S4753" t="s">
        <v>66</v>
      </c>
      <c r="T4753">
        <v>66</v>
      </c>
      <c r="U4753">
        <v>0</v>
      </c>
      <c r="V4753">
        <v>-71.263999999999996</v>
      </c>
      <c r="W4753">
        <v>42.091000000000001</v>
      </c>
    </row>
    <row r="4754" spans="1:23" x14ac:dyDescent="0.25">
      <c r="A4754" t="s">
        <v>1371</v>
      </c>
      <c r="B4754">
        <v>77.8</v>
      </c>
      <c r="C4754">
        <v>53.49</v>
      </c>
      <c r="D4754">
        <v>301</v>
      </c>
      <c r="E4754">
        <v>4</v>
      </c>
      <c r="F4754">
        <v>3</v>
      </c>
      <c r="G4754">
        <v>49</v>
      </c>
      <c r="H4754">
        <v>0</v>
      </c>
      <c r="I4754">
        <v>9.1999999999999993</v>
      </c>
      <c r="J4754">
        <v>-8</v>
      </c>
      <c r="K4754">
        <v>0</v>
      </c>
      <c r="L4754" s="1">
        <v>43387</v>
      </c>
      <c r="M4754" t="s">
        <v>27</v>
      </c>
      <c r="N4754" t="s">
        <v>48</v>
      </c>
      <c r="O4754" t="s">
        <v>48</v>
      </c>
      <c r="P4754" t="s">
        <v>429</v>
      </c>
      <c r="Q4754" t="s">
        <v>23</v>
      </c>
      <c r="R4754" t="s">
        <v>26</v>
      </c>
      <c r="S4754" t="s">
        <v>207</v>
      </c>
      <c r="T4754">
        <v>58</v>
      </c>
      <c r="U4754">
        <v>0</v>
      </c>
      <c r="V4754">
        <v>-74.074360999999996</v>
      </c>
      <c r="W4754">
        <v>40.813527999999998</v>
      </c>
    </row>
    <row r="4755" spans="1:23" x14ac:dyDescent="0.25">
      <c r="A4755" t="s">
        <v>1371</v>
      </c>
      <c r="B4755">
        <v>131.5</v>
      </c>
      <c r="C4755">
        <v>73.91</v>
      </c>
      <c r="D4755">
        <v>156</v>
      </c>
      <c r="E4755">
        <v>4</v>
      </c>
      <c r="F4755">
        <v>0</v>
      </c>
      <c r="G4755">
        <v>45</v>
      </c>
      <c r="H4755">
        <v>0</v>
      </c>
      <c r="I4755">
        <v>6.96</v>
      </c>
      <c r="J4755">
        <v>32</v>
      </c>
      <c r="K4755">
        <v>1</v>
      </c>
      <c r="L4755" s="1">
        <v>43394</v>
      </c>
      <c r="M4755" t="s">
        <v>22</v>
      </c>
      <c r="N4755" t="s">
        <v>42</v>
      </c>
      <c r="O4755" t="s">
        <v>23</v>
      </c>
      <c r="P4755" t="s">
        <v>1384</v>
      </c>
      <c r="Q4755" t="s">
        <v>23</v>
      </c>
      <c r="R4755" t="s">
        <v>26</v>
      </c>
      <c r="S4755" t="s">
        <v>198</v>
      </c>
      <c r="T4755">
        <v>48</v>
      </c>
      <c r="U4755">
        <v>1</v>
      </c>
      <c r="V4755">
        <v>-86.162806000000003</v>
      </c>
      <c r="W4755">
        <v>39.760055999999999</v>
      </c>
    </row>
    <row r="4756" spans="1:23" x14ac:dyDescent="0.25">
      <c r="A4756" t="s">
        <v>1371</v>
      </c>
      <c r="B4756">
        <v>125.6</v>
      </c>
      <c r="C4756">
        <v>70.97</v>
      </c>
      <c r="D4756">
        <v>239</v>
      </c>
      <c r="E4756">
        <v>3</v>
      </c>
      <c r="F4756">
        <v>0</v>
      </c>
      <c r="G4756">
        <v>61</v>
      </c>
      <c r="I4756">
        <v>13.67</v>
      </c>
      <c r="J4756">
        <v>14</v>
      </c>
      <c r="K4756">
        <v>1</v>
      </c>
      <c r="L4756" s="1">
        <v>43401</v>
      </c>
      <c r="M4756" t="s">
        <v>27</v>
      </c>
      <c r="N4756" t="s">
        <v>59</v>
      </c>
      <c r="O4756" t="s">
        <v>59</v>
      </c>
      <c r="P4756" t="s">
        <v>1184</v>
      </c>
      <c r="Q4756" t="s">
        <v>23</v>
      </c>
      <c r="S4756" t="s">
        <v>81</v>
      </c>
      <c r="T4756">
        <v>69</v>
      </c>
      <c r="U4756">
        <v>0</v>
      </c>
      <c r="V4756">
        <v>-122.20055600000001</v>
      </c>
      <c r="W4756">
        <v>37.751666999999998</v>
      </c>
    </row>
    <row r="4757" spans="1:23" x14ac:dyDescent="0.25">
      <c r="A4757" t="s">
        <v>1371</v>
      </c>
      <c r="B4757">
        <v>123.5</v>
      </c>
      <c r="C4757">
        <v>72.41</v>
      </c>
      <c r="D4757">
        <v>285</v>
      </c>
      <c r="E4757">
        <v>3</v>
      </c>
      <c r="F4757">
        <v>1</v>
      </c>
      <c r="G4757">
        <v>38</v>
      </c>
      <c r="H4757">
        <v>0</v>
      </c>
      <c r="I4757">
        <v>10.31</v>
      </c>
      <c r="J4757">
        <v>3</v>
      </c>
      <c r="K4757">
        <v>1</v>
      </c>
      <c r="L4757" s="1">
        <v>43415</v>
      </c>
      <c r="M4757" t="s">
        <v>22</v>
      </c>
      <c r="N4757" t="s">
        <v>113</v>
      </c>
      <c r="O4757" t="s">
        <v>23</v>
      </c>
      <c r="P4757" t="s">
        <v>32</v>
      </c>
      <c r="Q4757" t="s">
        <v>23</v>
      </c>
      <c r="R4757" t="s">
        <v>26</v>
      </c>
      <c r="S4757" t="s">
        <v>198</v>
      </c>
      <c r="T4757">
        <v>42</v>
      </c>
      <c r="U4757">
        <v>1</v>
      </c>
      <c r="V4757">
        <v>-86.162806000000003</v>
      </c>
      <c r="W4757">
        <v>39.760055999999999</v>
      </c>
    </row>
    <row r="4758" spans="1:23" x14ac:dyDescent="0.25">
      <c r="A4758" t="s">
        <v>1371</v>
      </c>
      <c r="B4758">
        <v>143.80000000000001</v>
      </c>
      <c r="C4758">
        <v>79.31</v>
      </c>
      <c r="D4758">
        <v>297</v>
      </c>
      <c r="E4758">
        <v>3</v>
      </c>
      <c r="F4758">
        <v>0</v>
      </c>
      <c r="G4758">
        <v>76</v>
      </c>
      <c r="H4758">
        <v>0</v>
      </c>
      <c r="I4758">
        <v>10.31</v>
      </c>
      <c r="J4758">
        <v>28</v>
      </c>
      <c r="K4758">
        <v>1</v>
      </c>
      <c r="L4758" s="1">
        <v>43422</v>
      </c>
      <c r="M4758" t="s">
        <v>22</v>
      </c>
      <c r="N4758" t="s">
        <v>87</v>
      </c>
      <c r="O4758" t="s">
        <v>23</v>
      </c>
      <c r="P4758" t="s">
        <v>332</v>
      </c>
      <c r="Q4758" t="s">
        <v>23</v>
      </c>
      <c r="R4758" t="s">
        <v>26</v>
      </c>
      <c r="S4758" t="s">
        <v>198</v>
      </c>
      <c r="T4758">
        <v>44</v>
      </c>
      <c r="U4758">
        <v>1</v>
      </c>
      <c r="V4758">
        <v>-86.162806000000003</v>
      </c>
      <c r="W4758">
        <v>39.760055999999999</v>
      </c>
    </row>
    <row r="4759" spans="1:23" x14ac:dyDescent="0.25">
      <c r="A4759" t="s">
        <v>1371</v>
      </c>
      <c r="B4759">
        <v>109.8</v>
      </c>
      <c r="C4759">
        <v>81.08</v>
      </c>
      <c r="D4759">
        <v>343</v>
      </c>
      <c r="E4759">
        <v>3</v>
      </c>
      <c r="F4759">
        <v>2</v>
      </c>
      <c r="G4759">
        <v>64</v>
      </c>
      <c r="H4759">
        <v>0</v>
      </c>
      <c r="I4759">
        <v>17.21</v>
      </c>
      <c r="J4759">
        <v>3</v>
      </c>
      <c r="K4759">
        <v>1</v>
      </c>
      <c r="L4759" s="1">
        <v>43429</v>
      </c>
      <c r="M4759" t="s">
        <v>22</v>
      </c>
      <c r="N4759" t="s">
        <v>28</v>
      </c>
      <c r="O4759" t="s">
        <v>23</v>
      </c>
      <c r="P4759" t="s">
        <v>91</v>
      </c>
      <c r="Q4759" t="s">
        <v>23</v>
      </c>
      <c r="R4759" t="s">
        <v>26</v>
      </c>
      <c r="S4759" t="s">
        <v>198</v>
      </c>
      <c r="T4759">
        <v>54</v>
      </c>
      <c r="U4759">
        <v>1</v>
      </c>
      <c r="V4759">
        <v>-86.162806000000003</v>
      </c>
      <c r="W4759">
        <v>39.760055999999999</v>
      </c>
    </row>
    <row r="4760" spans="1:23" x14ac:dyDescent="0.25">
      <c r="A4760" t="s">
        <v>1371</v>
      </c>
      <c r="B4760">
        <v>66.8</v>
      </c>
      <c r="C4760">
        <v>63.46</v>
      </c>
      <c r="D4760">
        <v>248</v>
      </c>
      <c r="E4760">
        <v>0</v>
      </c>
      <c r="F4760">
        <v>1</v>
      </c>
      <c r="G4760">
        <v>82</v>
      </c>
      <c r="H4760">
        <v>0</v>
      </c>
      <c r="I4760">
        <v>11.43</v>
      </c>
      <c r="J4760">
        <v>-6</v>
      </c>
      <c r="K4760">
        <v>0</v>
      </c>
      <c r="L4760" s="1">
        <v>43436</v>
      </c>
      <c r="M4760" t="s">
        <v>27</v>
      </c>
      <c r="N4760" t="s">
        <v>113</v>
      </c>
      <c r="O4760" t="s">
        <v>113</v>
      </c>
      <c r="P4760" t="s">
        <v>1385</v>
      </c>
      <c r="Q4760" t="s">
        <v>23</v>
      </c>
      <c r="R4760" t="s">
        <v>26</v>
      </c>
      <c r="S4760" t="s">
        <v>174</v>
      </c>
      <c r="T4760">
        <v>79</v>
      </c>
      <c r="U4760">
        <v>0</v>
      </c>
      <c r="V4760">
        <v>-81.637500000000003</v>
      </c>
      <c r="W4760">
        <v>30.323889000000001</v>
      </c>
    </row>
    <row r="4761" spans="1:23" x14ac:dyDescent="0.25">
      <c r="A4761" t="s">
        <v>1371</v>
      </c>
      <c r="B4761">
        <v>103.6</v>
      </c>
      <c r="C4761">
        <v>65.849999999999994</v>
      </c>
      <c r="D4761">
        <v>399</v>
      </c>
      <c r="E4761">
        <v>2</v>
      </c>
      <c r="F4761">
        <v>1</v>
      </c>
      <c r="G4761">
        <v>80</v>
      </c>
      <c r="H4761">
        <v>0</v>
      </c>
      <c r="I4761">
        <v>9.1999999999999993</v>
      </c>
      <c r="J4761">
        <v>3</v>
      </c>
      <c r="K4761">
        <v>1</v>
      </c>
      <c r="L4761" s="1">
        <v>43443</v>
      </c>
      <c r="M4761" t="s">
        <v>27</v>
      </c>
      <c r="N4761" t="s">
        <v>109</v>
      </c>
      <c r="O4761" t="s">
        <v>109</v>
      </c>
      <c r="P4761" t="s">
        <v>173</v>
      </c>
      <c r="Q4761" t="s">
        <v>23</v>
      </c>
      <c r="R4761" t="s">
        <v>26</v>
      </c>
      <c r="S4761" t="s">
        <v>111</v>
      </c>
      <c r="T4761">
        <v>47</v>
      </c>
      <c r="U4761">
        <v>1</v>
      </c>
      <c r="V4761">
        <v>-95.410832999999997</v>
      </c>
      <c r="W4761">
        <v>29.684722000000001</v>
      </c>
    </row>
    <row r="4762" spans="1:23" x14ac:dyDescent="0.25">
      <c r="A4762" t="s">
        <v>1371</v>
      </c>
      <c r="B4762">
        <v>81.099999999999994</v>
      </c>
      <c r="C4762">
        <v>59.26</v>
      </c>
      <c r="D4762">
        <v>192</v>
      </c>
      <c r="E4762">
        <v>0</v>
      </c>
      <c r="F4762">
        <v>0</v>
      </c>
      <c r="G4762">
        <v>68</v>
      </c>
      <c r="H4762">
        <v>0</v>
      </c>
      <c r="I4762">
        <v>6.96</v>
      </c>
      <c r="J4762">
        <v>23</v>
      </c>
      <c r="K4762">
        <v>1</v>
      </c>
      <c r="L4762" s="1">
        <v>43450</v>
      </c>
      <c r="M4762" t="s">
        <v>22</v>
      </c>
      <c r="N4762" t="s">
        <v>107</v>
      </c>
      <c r="O4762" t="s">
        <v>23</v>
      </c>
      <c r="P4762" t="s">
        <v>570</v>
      </c>
      <c r="Q4762" t="s">
        <v>23</v>
      </c>
      <c r="R4762" t="s">
        <v>26</v>
      </c>
      <c r="S4762" t="s">
        <v>198</v>
      </c>
      <c r="T4762">
        <v>52</v>
      </c>
      <c r="U4762">
        <v>1</v>
      </c>
      <c r="V4762">
        <v>-86.162806000000003</v>
      </c>
      <c r="W4762">
        <v>39.760055999999999</v>
      </c>
    </row>
    <row r="4763" spans="1:23" x14ac:dyDescent="0.25">
      <c r="A4763" t="s">
        <v>1371</v>
      </c>
      <c r="B4763">
        <v>94</v>
      </c>
      <c r="C4763">
        <v>65.959999999999994</v>
      </c>
      <c r="D4763">
        <v>357</v>
      </c>
      <c r="E4763">
        <v>2</v>
      </c>
      <c r="F4763">
        <v>1</v>
      </c>
      <c r="G4763">
        <v>72</v>
      </c>
      <c r="H4763">
        <v>0</v>
      </c>
      <c r="I4763">
        <v>6.96</v>
      </c>
      <c r="J4763">
        <v>1</v>
      </c>
      <c r="K4763">
        <v>1</v>
      </c>
      <c r="L4763" s="1">
        <v>43457</v>
      </c>
      <c r="M4763" t="s">
        <v>22</v>
      </c>
      <c r="N4763" t="s">
        <v>101</v>
      </c>
      <c r="O4763" t="s">
        <v>23</v>
      </c>
      <c r="P4763" t="s">
        <v>960</v>
      </c>
      <c r="Q4763" t="s">
        <v>23</v>
      </c>
      <c r="R4763" t="s">
        <v>26</v>
      </c>
      <c r="S4763" t="s">
        <v>198</v>
      </c>
      <c r="T4763">
        <v>36</v>
      </c>
      <c r="U4763">
        <v>1</v>
      </c>
      <c r="V4763">
        <v>-86.162806000000003</v>
      </c>
      <c r="W4763">
        <v>39.760055999999999</v>
      </c>
    </row>
    <row r="4764" spans="1:23" x14ac:dyDescent="0.25">
      <c r="A4764" t="s">
        <v>1371</v>
      </c>
      <c r="B4764">
        <v>109.8</v>
      </c>
      <c r="C4764">
        <v>68.569999999999993</v>
      </c>
      <c r="D4764">
        <v>285</v>
      </c>
      <c r="E4764">
        <v>3</v>
      </c>
      <c r="F4764">
        <v>1</v>
      </c>
      <c r="G4764">
        <v>66</v>
      </c>
      <c r="I4764">
        <v>4.5999999999999996</v>
      </c>
      <c r="J4764">
        <v>16</v>
      </c>
      <c r="K4764">
        <v>1</v>
      </c>
      <c r="L4764" s="1">
        <v>43464</v>
      </c>
      <c r="M4764" t="s">
        <v>27</v>
      </c>
      <c r="N4764" t="s">
        <v>87</v>
      </c>
      <c r="O4764" t="s">
        <v>87</v>
      </c>
      <c r="P4764" t="s">
        <v>1216</v>
      </c>
      <c r="Q4764" t="s">
        <v>23</v>
      </c>
      <c r="S4764" t="s">
        <v>89</v>
      </c>
      <c r="T4764">
        <v>50</v>
      </c>
      <c r="U4764">
        <v>0</v>
      </c>
      <c r="V4764">
        <v>-86.771388999999999</v>
      </c>
      <c r="W4764">
        <v>36.166389000000002</v>
      </c>
    </row>
    <row r="4765" spans="1:23" x14ac:dyDescent="0.25">
      <c r="A4765" t="s">
        <v>1371</v>
      </c>
      <c r="B4765">
        <v>88.3</v>
      </c>
      <c r="C4765">
        <v>59.38</v>
      </c>
      <c r="D4765">
        <v>222</v>
      </c>
      <c r="E4765">
        <v>2</v>
      </c>
      <c r="F4765">
        <v>1</v>
      </c>
      <c r="G4765">
        <v>33</v>
      </c>
      <c r="H4765">
        <v>0</v>
      </c>
      <c r="I4765">
        <v>0</v>
      </c>
      <c r="J4765">
        <v>14</v>
      </c>
      <c r="K4765">
        <v>1</v>
      </c>
      <c r="L4765" s="1">
        <v>43470</v>
      </c>
      <c r="M4765" t="s">
        <v>27</v>
      </c>
      <c r="N4765" t="s">
        <v>109</v>
      </c>
      <c r="O4765" t="s">
        <v>109</v>
      </c>
      <c r="P4765" t="s">
        <v>141</v>
      </c>
      <c r="Q4765" t="s">
        <v>23</v>
      </c>
      <c r="R4765" t="s">
        <v>26</v>
      </c>
      <c r="S4765" t="s">
        <v>111</v>
      </c>
      <c r="T4765">
        <v>69</v>
      </c>
      <c r="U4765">
        <v>1</v>
      </c>
      <c r="V4765">
        <v>-95.410832999999997</v>
      </c>
      <c r="W4765">
        <v>29.684722000000001</v>
      </c>
    </row>
    <row r="4766" spans="1:23" x14ac:dyDescent="0.25">
      <c r="A4766" t="s">
        <v>1371</v>
      </c>
      <c r="B4766">
        <v>78.8</v>
      </c>
      <c r="C4766">
        <v>52.78</v>
      </c>
      <c r="D4766">
        <v>203</v>
      </c>
      <c r="E4766">
        <v>1</v>
      </c>
      <c r="F4766">
        <v>0</v>
      </c>
      <c r="G4766">
        <v>82</v>
      </c>
      <c r="H4766">
        <v>8.0000000000000002E-3</v>
      </c>
      <c r="I4766">
        <v>16.09</v>
      </c>
      <c r="J4766">
        <v>-18</v>
      </c>
      <c r="K4766">
        <v>0</v>
      </c>
      <c r="L4766" s="1">
        <v>43477</v>
      </c>
      <c r="M4766" t="s">
        <v>27</v>
      </c>
      <c r="N4766" t="s">
        <v>68</v>
      </c>
      <c r="O4766" t="s">
        <v>68</v>
      </c>
      <c r="P4766" t="s">
        <v>913</v>
      </c>
      <c r="Q4766" t="s">
        <v>23</v>
      </c>
      <c r="R4766" t="s">
        <v>61</v>
      </c>
      <c r="S4766" t="s">
        <v>131</v>
      </c>
      <c r="T4766">
        <v>33</v>
      </c>
      <c r="U4766">
        <v>0</v>
      </c>
      <c r="V4766">
        <v>-94.483889000000005</v>
      </c>
      <c r="W4766">
        <v>39.048889000000003</v>
      </c>
    </row>
    <row r="4767" spans="1:23" x14ac:dyDescent="0.25">
      <c r="A4767" t="s">
        <v>1386</v>
      </c>
      <c r="B4767">
        <v>69.400000000000006</v>
      </c>
      <c r="C4767">
        <v>55.56</v>
      </c>
      <c r="D4767">
        <v>227</v>
      </c>
      <c r="E4767">
        <v>0</v>
      </c>
      <c r="F4767">
        <v>0</v>
      </c>
      <c r="G4767">
        <v>31</v>
      </c>
      <c r="H4767">
        <v>0</v>
      </c>
      <c r="I4767">
        <v>5.84</v>
      </c>
      <c r="J4767">
        <v>-1</v>
      </c>
      <c r="K4767">
        <v>0</v>
      </c>
      <c r="L4767" s="1">
        <v>42624</v>
      </c>
      <c r="M4767" t="s">
        <v>22</v>
      </c>
      <c r="N4767" t="s">
        <v>101</v>
      </c>
      <c r="O4767" t="s">
        <v>107</v>
      </c>
      <c r="P4767" t="s">
        <v>331</v>
      </c>
      <c r="Q4767" t="s">
        <v>107</v>
      </c>
      <c r="R4767" t="s">
        <v>26</v>
      </c>
      <c r="S4767" t="s">
        <v>278</v>
      </c>
      <c r="T4767">
        <v>88</v>
      </c>
      <c r="U4767">
        <v>1</v>
      </c>
      <c r="V4767">
        <v>-97.092777999999996</v>
      </c>
      <c r="W4767">
        <v>32.747777999999997</v>
      </c>
    </row>
    <row r="4768" spans="1:23" x14ac:dyDescent="0.25">
      <c r="A4768" t="s">
        <v>1386</v>
      </c>
      <c r="B4768">
        <v>103.7</v>
      </c>
      <c r="C4768">
        <v>73.33</v>
      </c>
      <c r="D4768">
        <v>292</v>
      </c>
      <c r="E4768">
        <v>0</v>
      </c>
      <c r="F4768">
        <v>0</v>
      </c>
      <c r="G4768">
        <v>56</v>
      </c>
      <c r="H4768">
        <v>0</v>
      </c>
      <c r="I4768">
        <v>11.43</v>
      </c>
      <c r="J4768">
        <v>4</v>
      </c>
      <c r="K4768">
        <v>1</v>
      </c>
      <c r="L4768" s="1">
        <v>42631</v>
      </c>
      <c r="M4768" t="s">
        <v>27</v>
      </c>
      <c r="N4768" t="s">
        <v>97</v>
      </c>
      <c r="O4768" t="s">
        <v>97</v>
      </c>
      <c r="P4768" t="s">
        <v>572</v>
      </c>
      <c r="Q4768" t="s">
        <v>107</v>
      </c>
      <c r="R4768" t="s">
        <v>26</v>
      </c>
      <c r="S4768" t="s">
        <v>99</v>
      </c>
      <c r="T4768">
        <v>86</v>
      </c>
      <c r="U4768">
        <v>0</v>
      </c>
      <c r="V4768">
        <v>-76.864444000000006</v>
      </c>
      <c r="W4768">
        <v>38.907778</v>
      </c>
    </row>
    <row r="4769" spans="1:23" x14ac:dyDescent="0.25">
      <c r="A4769" t="s">
        <v>1386</v>
      </c>
      <c r="B4769">
        <v>123.6</v>
      </c>
      <c r="C4769">
        <v>79.17</v>
      </c>
      <c r="D4769">
        <v>248</v>
      </c>
      <c r="E4769">
        <v>1</v>
      </c>
      <c r="F4769">
        <v>0</v>
      </c>
      <c r="G4769">
        <v>94</v>
      </c>
      <c r="H4769">
        <v>0</v>
      </c>
      <c r="I4769">
        <v>8.08</v>
      </c>
      <c r="J4769">
        <v>14</v>
      </c>
      <c r="K4769">
        <v>1</v>
      </c>
      <c r="L4769" s="1">
        <v>42638</v>
      </c>
      <c r="M4769" t="s">
        <v>22</v>
      </c>
      <c r="N4769" t="s">
        <v>77</v>
      </c>
      <c r="O4769" t="s">
        <v>107</v>
      </c>
      <c r="P4769" t="s">
        <v>122</v>
      </c>
      <c r="Q4769" t="s">
        <v>107</v>
      </c>
      <c r="R4769" t="s">
        <v>26</v>
      </c>
      <c r="S4769" t="s">
        <v>278</v>
      </c>
      <c r="T4769">
        <v>75</v>
      </c>
      <c r="U4769">
        <v>1</v>
      </c>
      <c r="V4769">
        <v>-97.092777999999996</v>
      </c>
      <c r="W4769">
        <v>32.747777999999997</v>
      </c>
    </row>
    <row r="4770" spans="1:23" x14ac:dyDescent="0.25">
      <c r="A4770" t="s">
        <v>1386</v>
      </c>
      <c r="B4770">
        <v>114.7</v>
      </c>
      <c r="C4770">
        <v>71.88</v>
      </c>
      <c r="D4770">
        <v>245</v>
      </c>
      <c r="E4770">
        <v>2</v>
      </c>
      <c r="F4770">
        <v>0</v>
      </c>
      <c r="G4770">
        <v>49</v>
      </c>
      <c r="H4770">
        <v>0</v>
      </c>
      <c r="I4770">
        <v>12.74</v>
      </c>
      <c r="J4770">
        <v>7</v>
      </c>
      <c r="K4770">
        <v>1</v>
      </c>
      <c r="L4770" s="1">
        <v>42645</v>
      </c>
      <c r="M4770" t="s">
        <v>27</v>
      </c>
      <c r="N4770" t="s">
        <v>140</v>
      </c>
      <c r="O4770" t="s">
        <v>140</v>
      </c>
      <c r="P4770" t="s">
        <v>63</v>
      </c>
      <c r="Q4770" t="s">
        <v>107</v>
      </c>
      <c r="R4770" t="s">
        <v>26</v>
      </c>
      <c r="S4770" t="s">
        <v>292</v>
      </c>
      <c r="T4770">
        <v>70</v>
      </c>
      <c r="U4770">
        <v>0</v>
      </c>
      <c r="V4770">
        <v>-121.97</v>
      </c>
      <c r="W4770">
        <v>37.402999999999999</v>
      </c>
    </row>
    <row r="4771" spans="1:23" x14ac:dyDescent="0.25">
      <c r="A4771" t="s">
        <v>1386</v>
      </c>
      <c r="B4771">
        <v>117.9</v>
      </c>
      <c r="C4771">
        <v>75</v>
      </c>
      <c r="D4771">
        <v>227</v>
      </c>
      <c r="E4771">
        <v>1</v>
      </c>
      <c r="F4771">
        <v>0</v>
      </c>
      <c r="G4771">
        <v>29</v>
      </c>
      <c r="H4771">
        <v>0</v>
      </c>
      <c r="I4771">
        <v>4.72</v>
      </c>
      <c r="J4771">
        <v>14</v>
      </c>
      <c r="K4771">
        <v>1</v>
      </c>
      <c r="L4771" s="1">
        <v>42652</v>
      </c>
      <c r="M4771" t="s">
        <v>22</v>
      </c>
      <c r="N4771" t="s">
        <v>136</v>
      </c>
      <c r="O4771" t="s">
        <v>107</v>
      </c>
      <c r="P4771" t="s">
        <v>492</v>
      </c>
      <c r="Q4771" t="s">
        <v>107</v>
      </c>
      <c r="R4771" t="s">
        <v>26</v>
      </c>
      <c r="S4771" t="s">
        <v>278</v>
      </c>
      <c r="T4771">
        <v>73</v>
      </c>
      <c r="U4771">
        <v>1</v>
      </c>
      <c r="V4771">
        <v>-97.092777999999996</v>
      </c>
      <c r="W4771">
        <v>32.747777999999997</v>
      </c>
    </row>
    <row r="4772" spans="1:23" x14ac:dyDescent="0.25">
      <c r="A4772" t="s">
        <v>1386</v>
      </c>
      <c r="B4772">
        <v>117.4</v>
      </c>
      <c r="C4772">
        <v>66.67</v>
      </c>
      <c r="D4772">
        <v>247</v>
      </c>
      <c r="E4772">
        <v>3</v>
      </c>
      <c r="F4772">
        <v>1</v>
      </c>
      <c r="G4772">
        <v>59</v>
      </c>
      <c r="H4772">
        <v>0</v>
      </c>
      <c r="I4772">
        <v>6.96</v>
      </c>
      <c r="J4772">
        <v>14</v>
      </c>
      <c r="K4772">
        <v>1</v>
      </c>
      <c r="L4772" s="1">
        <v>42659</v>
      </c>
      <c r="M4772" t="s">
        <v>27</v>
      </c>
      <c r="N4772" t="s">
        <v>73</v>
      </c>
      <c r="O4772" t="s">
        <v>73</v>
      </c>
      <c r="P4772" t="s">
        <v>988</v>
      </c>
      <c r="Q4772" t="s">
        <v>107</v>
      </c>
      <c r="R4772" t="s">
        <v>26</v>
      </c>
      <c r="S4772" t="s">
        <v>168</v>
      </c>
      <c r="T4772">
        <v>64</v>
      </c>
      <c r="U4772">
        <v>0</v>
      </c>
      <c r="V4772">
        <v>-88.062222000000006</v>
      </c>
      <c r="W4772">
        <v>44.501389000000003</v>
      </c>
    </row>
    <row r="4773" spans="1:23" x14ac:dyDescent="0.25">
      <c r="A4773" t="s">
        <v>1386</v>
      </c>
      <c r="B4773">
        <v>79.8</v>
      </c>
      <c r="C4773">
        <v>48.72</v>
      </c>
      <c r="D4773">
        <v>287</v>
      </c>
      <c r="E4773">
        <v>2</v>
      </c>
      <c r="F4773">
        <v>1</v>
      </c>
      <c r="G4773">
        <v>54</v>
      </c>
      <c r="H4773">
        <v>0</v>
      </c>
      <c r="I4773">
        <v>3.36</v>
      </c>
      <c r="J4773">
        <v>6</v>
      </c>
      <c r="K4773">
        <v>1</v>
      </c>
      <c r="L4773" s="1">
        <v>42673</v>
      </c>
      <c r="M4773" t="s">
        <v>22</v>
      </c>
      <c r="N4773" t="s">
        <v>93</v>
      </c>
      <c r="O4773" t="s">
        <v>107</v>
      </c>
      <c r="P4773" t="s">
        <v>780</v>
      </c>
      <c r="Q4773" t="s">
        <v>107</v>
      </c>
      <c r="R4773" t="s">
        <v>26</v>
      </c>
      <c r="S4773" t="s">
        <v>278</v>
      </c>
      <c r="T4773">
        <v>77</v>
      </c>
      <c r="U4773">
        <v>1</v>
      </c>
      <c r="V4773">
        <v>-97.092777999999996</v>
      </c>
      <c r="W4773">
        <v>32.747777999999997</v>
      </c>
    </row>
    <row r="4774" spans="1:23" x14ac:dyDescent="0.25">
      <c r="A4774" t="s">
        <v>1386</v>
      </c>
      <c r="B4774">
        <v>141.80000000000001</v>
      </c>
      <c r="C4774">
        <v>77.78</v>
      </c>
      <c r="D4774">
        <v>247</v>
      </c>
      <c r="E4774">
        <v>3</v>
      </c>
      <c r="F4774">
        <v>0</v>
      </c>
      <c r="G4774">
        <v>81</v>
      </c>
      <c r="H4774">
        <v>0</v>
      </c>
      <c r="I4774">
        <v>4.72</v>
      </c>
      <c r="J4774">
        <v>25</v>
      </c>
      <c r="K4774">
        <v>1</v>
      </c>
      <c r="L4774" s="1">
        <v>42680</v>
      </c>
      <c r="M4774" t="s">
        <v>27</v>
      </c>
      <c r="N4774" t="s">
        <v>51</v>
      </c>
      <c r="O4774" t="s">
        <v>51</v>
      </c>
      <c r="P4774" t="s">
        <v>765</v>
      </c>
      <c r="Q4774" t="s">
        <v>107</v>
      </c>
      <c r="R4774" t="s">
        <v>26</v>
      </c>
      <c r="S4774" t="s">
        <v>135</v>
      </c>
      <c r="T4774">
        <v>58</v>
      </c>
      <c r="U4774">
        <v>0</v>
      </c>
      <c r="V4774">
        <v>-81.699444</v>
      </c>
      <c r="W4774">
        <v>41.506110999999997</v>
      </c>
    </row>
    <row r="4775" spans="1:23" x14ac:dyDescent="0.25">
      <c r="A4775" t="s">
        <v>1386</v>
      </c>
      <c r="B4775">
        <v>121.7</v>
      </c>
      <c r="C4775">
        <v>68.75</v>
      </c>
      <c r="D4775">
        <v>319</v>
      </c>
      <c r="E4775">
        <v>2</v>
      </c>
      <c r="F4775">
        <v>0</v>
      </c>
      <c r="G4775">
        <v>35</v>
      </c>
      <c r="H4775">
        <v>0</v>
      </c>
      <c r="I4775">
        <v>4.72</v>
      </c>
      <c r="J4775">
        <v>5</v>
      </c>
      <c r="K4775">
        <v>1</v>
      </c>
      <c r="L4775" s="1">
        <v>42687</v>
      </c>
      <c r="M4775" t="s">
        <v>27</v>
      </c>
      <c r="N4775" t="s">
        <v>62</v>
      </c>
      <c r="O4775" t="s">
        <v>62</v>
      </c>
      <c r="P4775" t="s">
        <v>1128</v>
      </c>
      <c r="Q4775" t="s">
        <v>107</v>
      </c>
      <c r="R4775" t="s">
        <v>26</v>
      </c>
      <c r="S4775" t="s">
        <v>64</v>
      </c>
      <c r="T4775">
        <v>51</v>
      </c>
      <c r="U4775">
        <v>0</v>
      </c>
      <c r="V4775">
        <v>-80.015833000000001</v>
      </c>
      <c r="W4775">
        <v>40.446666999999998</v>
      </c>
    </row>
    <row r="4776" spans="1:23" x14ac:dyDescent="0.25">
      <c r="A4776" t="s">
        <v>1386</v>
      </c>
      <c r="B4776">
        <v>127.2</v>
      </c>
      <c r="C4776">
        <v>75</v>
      </c>
      <c r="D4776">
        <v>301</v>
      </c>
      <c r="E4776">
        <v>3</v>
      </c>
      <c r="F4776">
        <v>0</v>
      </c>
      <c r="G4776">
        <v>29</v>
      </c>
      <c r="H4776">
        <v>0</v>
      </c>
      <c r="I4776">
        <v>9.1999999999999993</v>
      </c>
      <c r="J4776">
        <v>10</v>
      </c>
      <c r="K4776">
        <v>1</v>
      </c>
      <c r="L4776" s="1">
        <v>42694</v>
      </c>
      <c r="M4776" t="s">
        <v>22</v>
      </c>
      <c r="N4776" t="s">
        <v>132</v>
      </c>
      <c r="O4776" t="s">
        <v>107</v>
      </c>
      <c r="P4776" t="s">
        <v>86</v>
      </c>
      <c r="Q4776" t="s">
        <v>107</v>
      </c>
      <c r="R4776" t="s">
        <v>26</v>
      </c>
      <c r="S4776" t="s">
        <v>278</v>
      </c>
      <c r="T4776">
        <v>61</v>
      </c>
      <c r="U4776">
        <v>1</v>
      </c>
      <c r="V4776">
        <v>-97.092777999999996</v>
      </c>
      <c r="W4776">
        <v>32.747777999999997</v>
      </c>
    </row>
    <row r="4777" spans="1:23" x14ac:dyDescent="0.25">
      <c r="A4777" t="s">
        <v>1386</v>
      </c>
      <c r="B4777">
        <v>108.9</v>
      </c>
      <c r="C4777">
        <v>70.83</v>
      </c>
      <c r="D4777">
        <v>195</v>
      </c>
      <c r="E4777">
        <v>1</v>
      </c>
      <c r="F4777">
        <v>0</v>
      </c>
      <c r="G4777">
        <v>35</v>
      </c>
      <c r="H4777">
        <v>0</v>
      </c>
      <c r="I4777">
        <v>9.1999999999999993</v>
      </c>
      <c r="J4777">
        <v>5</v>
      </c>
      <c r="K4777">
        <v>1</v>
      </c>
      <c r="L4777" s="1">
        <v>42698</v>
      </c>
      <c r="M4777" t="s">
        <v>22</v>
      </c>
      <c r="N4777" t="s">
        <v>97</v>
      </c>
      <c r="O4777" t="s">
        <v>107</v>
      </c>
      <c r="P4777" t="s">
        <v>344</v>
      </c>
      <c r="Q4777" t="s">
        <v>107</v>
      </c>
      <c r="R4777" t="s">
        <v>26</v>
      </c>
      <c r="S4777" t="s">
        <v>278</v>
      </c>
      <c r="T4777">
        <v>68</v>
      </c>
      <c r="U4777">
        <v>1</v>
      </c>
      <c r="V4777">
        <v>-97.092777999999996</v>
      </c>
      <c r="W4777">
        <v>32.747777999999997</v>
      </c>
    </row>
    <row r="4778" spans="1:23" x14ac:dyDescent="0.25">
      <c r="A4778" t="s">
        <v>1386</v>
      </c>
      <c r="B4778">
        <v>108.3</v>
      </c>
      <c r="C4778">
        <v>66.67</v>
      </c>
      <c r="D4778">
        <v>139</v>
      </c>
      <c r="E4778">
        <v>1</v>
      </c>
      <c r="F4778">
        <v>0</v>
      </c>
      <c r="G4778">
        <v>67</v>
      </c>
      <c r="H4778">
        <v>0</v>
      </c>
      <c r="I4778">
        <v>6.96</v>
      </c>
      <c r="J4778">
        <v>2</v>
      </c>
      <c r="K4778">
        <v>1</v>
      </c>
      <c r="L4778" s="1">
        <v>42705</v>
      </c>
      <c r="M4778" t="s">
        <v>27</v>
      </c>
      <c r="N4778" t="s">
        <v>82</v>
      </c>
      <c r="O4778" t="s">
        <v>82</v>
      </c>
      <c r="P4778" t="s">
        <v>575</v>
      </c>
      <c r="Q4778" t="s">
        <v>107</v>
      </c>
      <c r="R4778" t="s">
        <v>26</v>
      </c>
      <c r="S4778" t="s">
        <v>165</v>
      </c>
      <c r="T4778">
        <v>34</v>
      </c>
      <c r="U4778">
        <v>1</v>
      </c>
      <c r="V4778">
        <v>-93.258055999999996</v>
      </c>
      <c r="W4778">
        <v>44.973889</v>
      </c>
    </row>
    <row r="4779" spans="1:23" x14ac:dyDescent="0.25">
      <c r="A4779" t="s">
        <v>1386</v>
      </c>
      <c r="B4779">
        <v>45.4</v>
      </c>
      <c r="C4779">
        <v>45.95</v>
      </c>
      <c r="D4779">
        <v>165</v>
      </c>
      <c r="E4779">
        <v>1</v>
      </c>
      <c r="F4779">
        <v>2</v>
      </c>
      <c r="G4779">
        <v>82</v>
      </c>
      <c r="H4779">
        <v>0</v>
      </c>
      <c r="I4779">
        <v>0</v>
      </c>
      <c r="J4779">
        <v>-3</v>
      </c>
      <c r="K4779">
        <v>0</v>
      </c>
      <c r="L4779" s="1">
        <v>42715</v>
      </c>
      <c r="M4779" t="s">
        <v>27</v>
      </c>
      <c r="N4779" t="s">
        <v>101</v>
      </c>
      <c r="O4779" t="s">
        <v>101</v>
      </c>
      <c r="P4779" t="s">
        <v>1387</v>
      </c>
      <c r="Q4779" t="s">
        <v>107</v>
      </c>
      <c r="R4779" t="s">
        <v>26</v>
      </c>
      <c r="S4779" t="s">
        <v>207</v>
      </c>
      <c r="T4779">
        <v>31</v>
      </c>
      <c r="U4779">
        <v>0</v>
      </c>
      <c r="V4779">
        <v>-74.074360999999996</v>
      </c>
      <c r="W4779">
        <v>40.813527999999998</v>
      </c>
    </row>
    <row r="4780" spans="1:23" x14ac:dyDescent="0.25">
      <c r="A4780" t="s">
        <v>1386</v>
      </c>
      <c r="B4780">
        <v>99</v>
      </c>
      <c r="C4780">
        <v>88.89</v>
      </c>
      <c r="D4780">
        <v>279</v>
      </c>
      <c r="E4780">
        <v>0</v>
      </c>
      <c r="F4780">
        <v>0</v>
      </c>
      <c r="G4780">
        <v>49</v>
      </c>
      <c r="H4780">
        <v>0</v>
      </c>
      <c r="I4780">
        <v>12.74</v>
      </c>
      <c r="J4780">
        <v>6</v>
      </c>
      <c r="K4780">
        <v>1</v>
      </c>
      <c r="L4780" s="1">
        <v>42722</v>
      </c>
      <c r="M4780" t="s">
        <v>22</v>
      </c>
      <c r="N4780" t="s">
        <v>152</v>
      </c>
      <c r="O4780" t="s">
        <v>107</v>
      </c>
      <c r="P4780" t="s">
        <v>362</v>
      </c>
      <c r="Q4780" t="s">
        <v>107</v>
      </c>
      <c r="R4780" t="s">
        <v>26</v>
      </c>
      <c r="S4780" t="s">
        <v>278</v>
      </c>
      <c r="T4780">
        <v>24</v>
      </c>
      <c r="U4780">
        <v>1</v>
      </c>
      <c r="V4780">
        <v>-97.092777999999996</v>
      </c>
      <c r="W4780">
        <v>32.747777999999997</v>
      </c>
    </row>
    <row r="4781" spans="1:23" x14ac:dyDescent="0.25">
      <c r="A4781" t="s">
        <v>1386</v>
      </c>
      <c r="B4781">
        <v>148.30000000000001</v>
      </c>
      <c r="C4781">
        <v>75</v>
      </c>
      <c r="D4781">
        <v>212</v>
      </c>
      <c r="E4781">
        <v>3</v>
      </c>
      <c r="F4781">
        <v>0</v>
      </c>
      <c r="G4781">
        <v>32</v>
      </c>
      <c r="H4781">
        <v>0</v>
      </c>
      <c r="I4781">
        <v>0</v>
      </c>
      <c r="J4781">
        <v>21</v>
      </c>
      <c r="K4781">
        <v>1</v>
      </c>
      <c r="L4781" s="1">
        <v>42730</v>
      </c>
      <c r="M4781" t="s">
        <v>22</v>
      </c>
      <c r="N4781" t="s">
        <v>83</v>
      </c>
      <c r="O4781" t="s">
        <v>107</v>
      </c>
      <c r="P4781" t="s">
        <v>727</v>
      </c>
      <c r="Q4781" t="s">
        <v>107</v>
      </c>
      <c r="R4781" t="s">
        <v>26</v>
      </c>
      <c r="S4781" t="s">
        <v>278</v>
      </c>
      <c r="T4781">
        <v>63</v>
      </c>
      <c r="U4781">
        <v>1</v>
      </c>
      <c r="V4781">
        <v>-97.092777999999996</v>
      </c>
      <c r="W4781">
        <v>32.747777999999997</v>
      </c>
    </row>
    <row r="4782" spans="1:23" x14ac:dyDescent="0.25">
      <c r="A4782" t="s">
        <v>1386</v>
      </c>
      <c r="B4782">
        <v>63</v>
      </c>
      <c r="C4782">
        <v>50</v>
      </c>
      <c r="D4782">
        <v>37</v>
      </c>
      <c r="E4782">
        <v>0</v>
      </c>
      <c r="F4782">
        <v>0</v>
      </c>
      <c r="G4782">
        <v>42</v>
      </c>
      <c r="H4782">
        <v>0</v>
      </c>
      <c r="I4782">
        <v>9.1999999999999993</v>
      </c>
      <c r="J4782">
        <v>-14</v>
      </c>
      <c r="K4782">
        <v>0</v>
      </c>
      <c r="L4782" s="1">
        <v>42736</v>
      </c>
      <c r="M4782" t="s">
        <v>27</v>
      </c>
      <c r="N4782" t="s">
        <v>93</v>
      </c>
      <c r="O4782" t="s">
        <v>93</v>
      </c>
      <c r="P4782" t="s">
        <v>157</v>
      </c>
      <c r="Q4782" t="s">
        <v>107</v>
      </c>
      <c r="R4782" t="s">
        <v>26</v>
      </c>
      <c r="S4782" t="s">
        <v>95</v>
      </c>
      <c r="T4782">
        <v>50</v>
      </c>
      <c r="U4782">
        <v>0</v>
      </c>
      <c r="V4782">
        <v>-75.167500000000004</v>
      </c>
      <c r="W4782">
        <v>39.900832999999999</v>
      </c>
    </row>
    <row r="4783" spans="1:23" x14ac:dyDescent="0.25">
      <c r="A4783" t="s">
        <v>1386</v>
      </c>
      <c r="B4783">
        <v>103.2</v>
      </c>
      <c r="C4783">
        <v>63.16</v>
      </c>
      <c r="D4783">
        <v>302</v>
      </c>
      <c r="E4783">
        <v>3</v>
      </c>
      <c r="F4783">
        <v>1</v>
      </c>
      <c r="G4783">
        <v>100</v>
      </c>
      <c r="H4783">
        <v>1.2E-2</v>
      </c>
      <c r="I4783">
        <v>6.96</v>
      </c>
      <c r="J4783">
        <v>-3</v>
      </c>
      <c r="K4783">
        <v>0</v>
      </c>
      <c r="L4783" s="1">
        <v>42750</v>
      </c>
      <c r="M4783" t="s">
        <v>22</v>
      </c>
      <c r="N4783" t="s">
        <v>73</v>
      </c>
      <c r="O4783" t="s">
        <v>107</v>
      </c>
      <c r="P4783" t="s">
        <v>220</v>
      </c>
      <c r="Q4783" t="s">
        <v>107</v>
      </c>
      <c r="R4783" t="s">
        <v>33</v>
      </c>
      <c r="S4783" t="s">
        <v>278</v>
      </c>
      <c r="T4783">
        <v>61</v>
      </c>
      <c r="U4783">
        <v>1</v>
      </c>
      <c r="V4783">
        <v>-97.092777999999996</v>
      </c>
      <c r="W4783">
        <v>32.747777999999997</v>
      </c>
    </row>
    <row r="4784" spans="1:23" x14ac:dyDescent="0.25">
      <c r="A4784" t="s">
        <v>1386</v>
      </c>
      <c r="B4784">
        <v>90.5</v>
      </c>
      <c r="C4784">
        <v>61.54</v>
      </c>
      <c r="D4784">
        <v>268</v>
      </c>
      <c r="E4784">
        <v>1</v>
      </c>
      <c r="F4784">
        <v>0</v>
      </c>
      <c r="G4784">
        <v>37</v>
      </c>
      <c r="H4784">
        <v>0</v>
      </c>
      <c r="I4784">
        <v>5.84</v>
      </c>
      <c r="J4784">
        <v>16</v>
      </c>
      <c r="K4784">
        <v>1</v>
      </c>
      <c r="L4784" s="1">
        <v>42988</v>
      </c>
      <c r="M4784" t="s">
        <v>22</v>
      </c>
      <c r="N4784" t="s">
        <v>101</v>
      </c>
      <c r="O4784" t="s">
        <v>107</v>
      </c>
      <c r="P4784" t="s">
        <v>528</v>
      </c>
      <c r="Q4784" t="s">
        <v>107</v>
      </c>
      <c r="R4784" t="s">
        <v>26</v>
      </c>
      <c r="S4784" t="s">
        <v>278</v>
      </c>
      <c r="T4784">
        <v>76</v>
      </c>
      <c r="U4784">
        <v>1</v>
      </c>
      <c r="V4784">
        <v>-97.092777999999996</v>
      </c>
      <c r="W4784">
        <v>32.747777999999997</v>
      </c>
    </row>
    <row r="4785" spans="1:23" x14ac:dyDescent="0.25">
      <c r="A4785" t="s">
        <v>1386</v>
      </c>
      <c r="B4785">
        <v>68.599999999999994</v>
      </c>
      <c r="C4785">
        <v>60</v>
      </c>
      <c r="D4785">
        <v>238</v>
      </c>
      <c r="E4785">
        <v>2</v>
      </c>
      <c r="F4785">
        <v>2</v>
      </c>
      <c r="G4785">
        <v>40</v>
      </c>
      <c r="H4785">
        <v>1.2E-2</v>
      </c>
      <c r="I4785">
        <v>4.72</v>
      </c>
      <c r="J4785">
        <v>-25</v>
      </c>
      <c r="K4785">
        <v>0</v>
      </c>
      <c r="L4785" s="1">
        <v>42995</v>
      </c>
      <c r="M4785" t="s">
        <v>27</v>
      </c>
      <c r="N4785" t="s">
        <v>36</v>
      </c>
      <c r="O4785" t="s">
        <v>36</v>
      </c>
      <c r="P4785" t="s">
        <v>521</v>
      </c>
      <c r="Q4785" t="s">
        <v>107</v>
      </c>
      <c r="R4785" t="s">
        <v>33</v>
      </c>
      <c r="S4785" t="s">
        <v>38</v>
      </c>
      <c r="T4785">
        <v>67</v>
      </c>
      <c r="U4785">
        <v>0</v>
      </c>
      <c r="V4785">
        <v>-105.02</v>
      </c>
      <c r="W4785">
        <v>39.743889000000003</v>
      </c>
    </row>
    <row r="4786" spans="1:23" x14ac:dyDescent="0.25">
      <c r="A4786" t="s">
        <v>1386</v>
      </c>
      <c r="B4786">
        <v>141.69999999999999</v>
      </c>
      <c r="C4786">
        <v>72.22</v>
      </c>
      <c r="D4786">
        <v>183</v>
      </c>
      <c r="E4786">
        <v>2</v>
      </c>
      <c r="F4786">
        <v>0</v>
      </c>
      <c r="G4786">
        <v>9</v>
      </c>
      <c r="H4786">
        <v>0</v>
      </c>
      <c r="I4786">
        <v>8.08</v>
      </c>
      <c r="J4786">
        <v>11</v>
      </c>
      <c r="K4786">
        <v>1</v>
      </c>
      <c r="L4786" s="1">
        <v>43003</v>
      </c>
      <c r="M4786" t="s">
        <v>27</v>
      </c>
      <c r="N4786" t="s">
        <v>119</v>
      </c>
      <c r="O4786" t="s">
        <v>119</v>
      </c>
      <c r="P4786" t="s">
        <v>393</v>
      </c>
      <c r="Q4786" t="s">
        <v>107</v>
      </c>
      <c r="R4786" t="s">
        <v>26</v>
      </c>
      <c r="S4786" t="s">
        <v>425</v>
      </c>
      <c r="T4786">
        <v>81</v>
      </c>
      <c r="U4786">
        <v>1</v>
      </c>
      <c r="V4786">
        <v>-112.26300000000001</v>
      </c>
      <c r="W4786">
        <v>33.527999999999999</v>
      </c>
    </row>
    <row r="4787" spans="1:23" x14ac:dyDescent="0.25">
      <c r="A4787" t="s">
        <v>1386</v>
      </c>
      <c r="B4787">
        <v>93.8</v>
      </c>
      <c r="C4787">
        <v>55.56</v>
      </c>
      <c r="D4787">
        <v>252</v>
      </c>
      <c r="E4787">
        <v>3</v>
      </c>
      <c r="F4787">
        <v>1</v>
      </c>
      <c r="G4787">
        <v>39</v>
      </c>
      <c r="H4787">
        <v>0</v>
      </c>
      <c r="I4787">
        <v>4.72</v>
      </c>
      <c r="J4787">
        <v>-5</v>
      </c>
      <c r="K4787">
        <v>0</v>
      </c>
      <c r="L4787" s="1">
        <v>43009</v>
      </c>
      <c r="M4787" t="s">
        <v>22</v>
      </c>
      <c r="N4787" t="s">
        <v>294</v>
      </c>
      <c r="O4787" t="s">
        <v>107</v>
      </c>
      <c r="P4787" t="s">
        <v>737</v>
      </c>
      <c r="Q4787" t="s">
        <v>107</v>
      </c>
      <c r="R4787" t="s">
        <v>26</v>
      </c>
      <c r="S4787" t="s">
        <v>278</v>
      </c>
      <c r="T4787">
        <v>83</v>
      </c>
      <c r="U4787">
        <v>1</v>
      </c>
      <c r="V4787">
        <v>-97.092777999999996</v>
      </c>
      <c r="W4787">
        <v>32.747777999999997</v>
      </c>
    </row>
    <row r="4788" spans="1:23" x14ac:dyDescent="0.25">
      <c r="A4788" t="s">
        <v>1386</v>
      </c>
      <c r="B4788">
        <v>105.2</v>
      </c>
      <c r="C4788">
        <v>69.44</v>
      </c>
      <c r="D4788">
        <v>251</v>
      </c>
      <c r="E4788">
        <v>3</v>
      </c>
      <c r="F4788">
        <v>1</v>
      </c>
      <c r="G4788">
        <v>17</v>
      </c>
      <c r="H4788">
        <v>0</v>
      </c>
      <c r="I4788">
        <v>5.84</v>
      </c>
      <c r="J4788">
        <v>-4</v>
      </c>
      <c r="K4788">
        <v>0</v>
      </c>
      <c r="L4788" s="1">
        <v>43016</v>
      </c>
      <c r="M4788" t="s">
        <v>22</v>
      </c>
      <c r="N4788" t="s">
        <v>73</v>
      </c>
      <c r="O4788" t="s">
        <v>107</v>
      </c>
      <c r="P4788" t="s">
        <v>943</v>
      </c>
      <c r="Q4788" t="s">
        <v>107</v>
      </c>
      <c r="R4788" t="s">
        <v>26</v>
      </c>
      <c r="S4788" t="s">
        <v>278</v>
      </c>
      <c r="T4788">
        <v>90</v>
      </c>
      <c r="U4788">
        <v>1</v>
      </c>
      <c r="V4788">
        <v>-97.092777999999996</v>
      </c>
      <c r="W4788">
        <v>32.747777999999997</v>
      </c>
    </row>
    <row r="4789" spans="1:23" x14ac:dyDescent="0.25">
      <c r="A4789" t="s">
        <v>1386</v>
      </c>
      <c r="B4789">
        <v>134</v>
      </c>
      <c r="C4789">
        <v>64</v>
      </c>
      <c r="D4789">
        <v>234</v>
      </c>
      <c r="E4789">
        <v>3</v>
      </c>
      <c r="F4789">
        <v>0</v>
      </c>
      <c r="G4789">
        <v>50</v>
      </c>
      <c r="I4789">
        <v>10.56</v>
      </c>
      <c r="J4789">
        <v>30</v>
      </c>
      <c r="K4789">
        <v>1</v>
      </c>
      <c r="L4789" s="1">
        <v>43030</v>
      </c>
      <c r="M4789" t="s">
        <v>27</v>
      </c>
      <c r="N4789" t="s">
        <v>140</v>
      </c>
      <c r="O4789" t="s">
        <v>140</v>
      </c>
      <c r="P4789" t="s">
        <v>1012</v>
      </c>
      <c r="Q4789" t="s">
        <v>107</v>
      </c>
      <c r="S4789" t="s">
        <v>292</v>
      </c>
      <c r="T4789">
        <v>72</v>
      </c>
      <c r="U4789">
        <v>0</v>
      </c>
      <c r="V4789">
        <v>-121.97</v>
      </c>
      <c r="W4789">
        <v>37.402999999999999</v>
      </c>
    </row>
    <row r="4790" spans="1:23" x14ac:dyDescent="0.25">
      <c r="A4790" t="s">
        <v>1386</v>
      </c>
      <c r="B4790">
        <v>82.2</v>
      </c>
      <c r="C4790">
        <v>63.64</v>
      </c>
      <c r="D4790">
        <v>143</v>
      </c>
      <c r="E4790">
        <v>0</v>
      </c>
      <c r="F4790">
        <v>0</v>
      </c>
      <c r="G4790">
        <v>97</v>
      </c>
      <c r="H4790">
        <v>0.02</v>
      </c>
      <c r="I4790">
        <v>3.36</v>
      </c>
      <c r="J4790">
        <v>14</v>
      </c>
      <c r="K4790">
        <v>1</v>
      </c>
      <c r="L4790" s="1">
        <v>43037</v>
      </c>
      <c r="M4790" t="s">
        <v>27</v>
      </c>
      <c r="N4790" t="s">
        <v>97</v>
      </c>
      <c r="O4790" t="s">
        <v>97</v>
      </c>
      <c r="P4790" t="s">
        <v>1137</v>
      </c>
      <c r="Q4790" t="s">
        <v>107</v>
      </c>
      <c r="R4790" t="s">
        <v>33</v>
      </c>
      <c r="S4790" t="s">
        <v>99</v>
      </c>
      <c r="T4790">
        <v>58</v>
      </c>
      <c r="U4790">
        <v>0</v>
      </c>
      <c r="V4790">
        <v>-76.864444000000006</v>
      </c>
      <c r="W4790">
        <v>38.907778</v>
      </c>
    </row>
    <row r="4791" spans="1:23" x14ac:dyDescent="0.25">
      <c r="A4791" t="s">
        <v>1386</v>
      </c>
      <c r="B4791">
        <v>106.8</v>
      </c>
      <c r="C4791">
        <v>63.64</v>
      </c>
      <c r="D4791">
        <v>249</v>
      </c>
      <c r="E4791">
        <v>2</v>
      </c>
      <c r="F4791">
        <v>0</v>
      </c>
      <c r="G4791">
        <v>43</v>
      </c>
      <c r="H4791">
        <v>0</v>
      </c>
      <c r="I4791">
        <v>6.96</v>
      </c>
      <c r="J4791">
        <v>11</v>
      </c>
      <c r="K4791">
        <v>1</v>
      </c>
      <c r="L4791" s="1">
        <v>43044</v>
      </c>
      <c r="M4791" t="s">
        <v>22</v>
      </c>
      <c r="N4791" t="s">
        <v>68</v>
      </c>
      <c r="O4791" t="s">
        <v>107</v>
      </c>
      <c r="P4791" t="s">
        <v>393</v>
      </c>
      <c r="Q4791" t="s">
        <v>107</v>
      </c>
      <c r="R4791" t="s">
        <v>26</v>
      </c>
      <c r="S4791" t="s">
        <v>278</v>
      </c>
      <c r="T4791">
        <v>87</v>
      </c>
      <c r="U4791">
        <v>1</v>
      </c>
      <c r="V4791">
        <v>-97.092777999999996</v>
      </c>
      <c r="W4791">
        <v>32.747777999999997</v>
      </c>
    </row>
    <row r="4792" spans="1:23" x14ac:dyDescent="0.25">
      <c r="A4792" t="s">
        <v>1386</v>
      </c>
      <c r="B4792">
        <v>82.1</v>
      </c>
      <c r="C4792">
        <v>66.67</v>
      </c>
      <c r="D4792">
        <v>176</v>
      </c>
      <c r="E4792">
        <v>0</v>
      </c>
      <c r="F4792">
        <v>0</v>
      </c>
      <c r="G4792">
        <v>93</v>
      </c>
      <c r="H4792">
        <v>0</v>
      </c>
      <c r="I4792">
        <v>4.72</v>
      </c>
      <c r="J4792">
        <v>-20</v>
      </c>
      <c r="K4792">
        <v>0</v>
      </c>
      <c r="L4792" s="1">
        <v>43051</v>
      </c>
      <c r="M4792" t="s">
        <v>27</v>
      </c>
      <c r="N4792" t="s">
        <v>39</v>
      </c>
      <c r="O4792" t="s">
        <v>39</v>
      </c>
      <c r="P4792" t="s">
        <v>355</v>
      </c>
      <c r="Q4792" t="s">
        <v>107</v>
      </c>
      <c r="R4792" t="s">
        <v>26</v>
      </c>
      <c r="S4792" t="s">
        <v>340</v>
      </c>
      <c r="T4792">
        <v>48</v>
      </c>
      <c r="U4792">
        <v>1</v>
      </c>
      <c r="V4792">
        <v>-84.4</v>
      </c>
      <c r="W4792">
        <v>33.755555999999999</v>
      </c>
    </row>
    <row r="4793" spans="1:23" x14ac:dyDescent="0.25">
      <c r="A4793" t="s">
        <v>1386</v>
      </c>
      <c r="B4793">
        <v>30.4</v>
      </c>
      <c r="C4793">
        <v>58.06</v>
      </c>
      <c r="D4793">
        <v>145</v>
      </c>
      <c r="E4793">
        <v>0</v>
      </c>
      <c r="F4793">
        <v>3</v>
      </c>
      <c r="G4793">
        <v>52</v>
      </c>
      <c r="H4793">
        <v>0</v>
      </c>
      <c r="I4793">
        <v>0</v>
      </c>
      <c r="J4793">
        <v>-28</v>
      </c>
      <c r="K4793">
        <v>0</v>
      </c>
      <c r="L4793" s="1">
        <v>43058</v>
      </c>
      <c r="M4793" t="s">
        <v>22</v>
      </c>
      <c r="N4793" t="s">
        <v>93</v>
      </c>
      <c r="O4793" t="s">
        <v>107</v>
      </c>
      <c r="P4793" t="s">
        <v>1388</v>
      </c>
      <c r="Q4793" t="s">
        <v>107</v>
      </c>
      <c r="R4793" t="s">
        <v>26</v>
      </c>
      <c r="S4793" t="s">
        <v>278</v>
      </c>
      <c r="T4793">
        <v>50</v>
      </c>
      <c r="U4793">
        <v>1</v>
      </c>
      <c r="V4793">
        <v>-97.092777999999996</v>
      </c>
      <c r="W4793">
        <v>32.747777999999997</v>
      </c>
    </row>
    <row r="4794" spans="1:23" x14ac:dyDescent="0.25">
      <c r="A4794" t="s">
        <v>1386</v>
      </c>
      <c r="B4794">
        <v>60.6</v>
      </c>
      <c r="C4794">
        <v>74.069999999999993</v>
      </c>
      <c r="D4794">
        <v>179</v>
      </c>
      <c r="E4794">
        <v>0</v>
      </c>
      <c r="F4794">
        <v>2</v>
      </c>
      <c r="G4794">
        <v>23</v>
      </c>
      <c r="H4794">
        <v>0</v>
      </c>
      <c r="I4794">
        <v>6.96</v>
      </c>
      <c r="J4794">
        <v>-22</v>
      </c>
      <c r="K4794">
        <v>0</v>
      </c>
      <c r="L4794" s="1">
        <v>43062</v>
      </c>
      <c r="M4794" t="s">
        <v>22</v>
      </c>
      <c r="N4794" t="s">
        <v>305</v>
      </c>
      <c r="O4794" t="s">
        <v>107</v>
      </c>
      <c r="P4794" t="s">
        <v>1389</v>
      </c>
      <c r="Q4794" t="s">
        <v>107</v>
      </c>
      <c r="R4794" t="s">
        <v>26</v>
      </c>
      <c r="S4794" t="s">
        <v>278</v>
      </c>
      <c r="T4794">
        <v>66</v>
      </c>
      <c r="U4794">
        <v>1</v>
      </c>
      <c r="V4794">
        <v>-97.092777999999996</v>
      </c>
      <c r="W4794">
        <v>32.747777999999997</v>
      </c>
    </row>
    <row r="4795" spans="1:23" x14ac:dyDescent="0.25">
      <c r="A4795" t="s">
        <v>1386</v>
      </c>
      <c r="B4795">
        <v>93.4</v>
      </c>
      <c r="C4795">
        <v>50</v>
      </c>
      <c r="D4795">
        <v>102</v>
      </c>
      <c r="E4795">
        <v>2</v>
      </c>
      <c r="F4795">
        <v>0</v>
      </c>
      <c r="G4795">
        <v>61</v>
      </c>
      <c r="H4795">
        <v>0</v>
      </c>
      <c r="I4795">
        <v>3.36</v>
      </c>
      <c r="J4795">
        <v>24</v>
      </c>
      <c r="K4795">
        <v>1</v>
      </c>
      <c r="L4795" s="1">
        <v>43069</v>
      </c>
      <c r="M4795" t="s">
        <v>22</v>
      </c>
      <c r="N4795" t="s">
        <v>97</v>
      </c>
      <c r="O4795" t="s">
        <v>107</v>
      </c>
      <c r="P4795" t="s">
        <v>178</v>
      </c>
      <c r="Q4795" t="s">
        <v>107</v>
      </c>
      <c r="R4795" t="s">
        <v>26</v>
      </c>
      <c r="S4795" t="s">
        <v>278</v>
      </c>
      <c r="T4795">
        <v>55</v>
      </c>
      <c r="U4795">
        <v>1</v>
      </c>
      <c r="V4795">
        <v>-97.092777999999996</v>
      </c>
      <c r="W4795">
        <v>32.747777999999997</v>
      </c>
    </row>
    <row r="4796" spans="1:23" x14ac:dyDescent="0.25">
      <c r="A4796" t="s">
        <v>1386</v>
      </c>
      <c r="B4796">
        <v>137.1</v>
      </c>
      <c r="C4796">
        <v>66.67</v>
      </c>
      <c r="D4796">
        <v>332</v>
      </c>
      <c r="E4796">
        <v>3</v>
      </c>
      <c r="F4796">
        <v>0</v>
      </c>
      <c r="G4796">
        <v>52</v>
      </c>
      <c r="H4796">
        <v>0</v>
      </c>
      <c r="I4796">
        <v>17.21</v>
      </c>
      <c r="J4796">
        <v>20</v>
      </c>
      <c r="K4796">
        <v>1</v>
      </c>
      <c r="L4796" s="1">
        <v>43079</v>
      </c>
      <c r="M4796" t="s">
        <v>27</v>
      </c>
      <c r="N4796" t="s">
        <v>101</v>
      </c>
      <c r="O4796" t="s">
        <v>101</v>
      </c>
      <c r="P4796" t="s">
        <v>478</v>
      </c>
      <c r="Q4796" t="s">
        <v>107</v>
      </c>
      <c r="R4796" t="s">
        <v>26</v>
      </c>
      <c r="S4796" t="s">
        <v>207</v>
      </c>
      <c r="T4796">
        <v>39</v>
      </c>
      <c r="U4796">
        <v>0</v>
      </c>
      <c r="V4796">
        <v>-74.074360999999996</v>
      </c>
      <c r="W4796">
        <v>40.813527999999998</v>
      </c>
    </row>
    <row r="4797" spans="1:23" x14ac:dyDescent="0.25">
      <c r="A4797" t="s">
        <v>1386</v>
      </c>
      <c r="B4797">
        <v>59.5</v>
      </c>
      <c r="C4797">
        <v>66.67</v>
      </c>
      <c r="D4797">
        <v>212</v>
      </c>
      <c r="E4797">
        <v>0</v>
      </c>
      <c r="F4797">
        <v>2</v>
      </c>
      <c r="G4797">
        <v>33</v>
      </c>
      <c r="I4797">
        <v>4.72</v>
      </c>
      <c r="J4797">
        <v>3</v>
      </c>
      <c r="K4797">
        <v>1</v>
      </c>
      <c r="L4797" s="1">
        <v>43086</v>
      </c>
      <c r="M4797" t="s">
        <v>27</v>
      </c>
      <c r="N4797" t="s">
        <v>59</v>
      </c>
      <c r="O4797" t="s">
        <v>59</v>
      </c>
      <c r="P4797" t="s">
        <v>353</v>
      </c>
      <c r="Q4797" t="s">
        <v>107</v>
      </c>
      <c r="S4797" t="s">
        <v>81</v>
      </c>
      <c r="T4797">
        <v>53</v>
      </c>
      <c r="U4797">
        <v>0</v>
      </c>
      <c r="V4797">
        <v>-122.20055600000001</v>
      </c>
      <c r="W4797">
        <v>37.751666999999998</v>
      </c>
    </row>
    <row r="4798" spans="1:23" x14ac:dyDescent="0.25">
      <c r="A4798" t="s">
        <v>1386</v>
      </c>
      <c r="B4798">
        <v>51.2</v>
      </c>
      <c r="C4798">
        <v>61.76</v>
      </c>
      <c r="D4798">
        <v>181</v>
      </c>
      <c r="E4798">
        <v>0</v>
      </c>
      <c r="F4798">
        <v>2</v>
      </c>
      <c r="G4798">
        <v>57</v>
      </c>
      <c r="H4798">
        <v>0</v>
      </c>
      <c r="I4798">
        <v>11.43</v>
      </c>
      <c r="J4798">
        <v>-9</v>
      </c>
      <c r="K4798">
        <v>0</v>
      </c>
      <c r="L4798" s="1">
        <v>43093</v>
      </c>
      <c r="M4798" t="s">
        <v>22</v>
      </c>
      <c r="N4798" t="s">
        <v>123</v>
      </c>
      <c r="O4798" t="s">
        <v>107</v>
      </c>
      <c r="P4798" t="s">
        <v>768</v>
      </c>
      <c r="Q4798" t="s">
        <v>107</v>
      </c>
      <c r="R4798" t="s">
        <v>26</v>
      </c>
      <c r="S4798" t="s">
        <v>278</v>
      </c>
      <c r="T4798">
        <v>42</v>
      </c>
      <c r="U4798">
        <v>1</v>
      </c>
      <c r="V4798">
        <v>-97.092777999999996</v>
      </c>
      <c r="W4798">
        <v>32.747777999999997</v>
      </c>
    </row>
    <row r="4799" spans="1:23" x14ac:dyDescent="0.25">
      <c r="A4799" t="s">
        <v>1386</v>
      </c>
      <c r="B4799">
        <v>85.3</v>
      </c>
      <c r="C4799">
        <v>56.67</v>
      </c>
      <c r="D4799">
        <v>179</v>
      </c>
      <c r="E4799">
        <v>1</v>
      </c>
      <c r="F4799">
        <v>0</v>
      </c>
      <c r="G4799">
        <v>42</v>
      </c>
      <c r="H4799">
        <v>0</v>
      </c>
      <c r="I4799">
        <v>16.09</v>
      </c>
      <c r="J4799">
        <v>6</v>
      </c>
      <c r="K4799">
        <v>1</v>
      </c>
      <c r="L4799" s="1">
        <v>43100</v>
      </c>
      <c r="M4799" t="s">
        <v>27</v>
      </c>
      <c r="N4799" t="s">
        <v>93</v>
      </c>
      <c r="O4799" t="s">
        <v>93</v>
      </c>
      <c r="P4799" t="s">
        <v>1390</v>
      </c>
      <c r="Q4799" t="s">
        <v>107</v>
      </c>
      <c r="R4799" t="s">
        <v>26</v>
      </c>
      <c r="S4799" t="s">
        <v>95</v>
      </c>
      <c r="T4799">
        <v>16</v>
      </c>
      <c r="U4799">
        <v>0</v>
      </c>
      <c r="V4799">
        <v>-75.167500000000004</v>
      </c>
      <c r="W4799">
        <v>39.900832999999999</v>
      </c>
    </row>
    <row r="4800" spans="1:23" x14ac:dyDescent="0.25">
      <c r="A4800" t="s">
        <v>1386</v>
      </c>
      <c r="B4800">
        <v>81.099999999999994</v>
      </c>
      <c r="C4800">
        <v>65.52</v>
      </c>
      <c r="D4800">
        <v>170</v>
      </c>
      <c r="E4800">
        <v>0</v>
      </c>
      <c r="F4800">
        <v>0</v>
      </c>
      <c r="G4800">
        <v>83</v>
      </c>
      <c r="H4800">
        <v>0</v>
      </c>
      <c r="I4800">
        <v>9.1999999999999993</v>
      </c>
      <c r="J4800">
        <v>-8</v>
      </c>
      <c r="K4800">
        <v>0</v>
      </c>
      <c r="L4800" s="1">
        <v>43352</v>
      </c>
      <c r="M4800" t="s">
        <v>27</v>
      </c>
      <c r="N4800" t="s">
        <v>56</v>
      </c>
      <c r="O4800" t="s">
        <v>56</v>
      </c>
      <c r="P4800" t="s">
        <v>1391</v>
      </c>
      <c r="Q4800" t="s">
        <v>107</v>
      </c>
      <c r="R4800" t="s">
        <v>26</v>
      </c>
      <c r="S4800" t="s">
        <v>58</v>
      </c>
      <c r="T4800">
        <v>73</v>
      </c>
      <c r="U4800">
        <v>0</v>
      </c>
      <c r="V4800">
        <v>-80.852778000000001</v>
      </c>
      <c r="W4800">
        <v>35.225833000000002</v>
      </c>
    </row>
    <row r="4801" spans="1:23" x14ac:dyDescent="0.25">
      <c r="A4801" t="s">
        <v>1386</v>
      </c>
      <c r="B4801">
        <v>95.4</v>
      </c>
      <c r="C4801">
        <v>64</v>
      </c>
      <c r="D4801">
        <v>160</v>
      </c>
      <c r="E4801">
        <v>1</v>
      </c>
      <c r="F4801">
        <v>0</v>
      </c>
      <c r="G4801">
        <v>59</v>
      </c>
      <c r="H4801">
        <v>0</v>
      </c>
      <c r="I4801">
        <v>4.72</v>
      </c>
      <c r="J4801">
        <v>7</v>
      </c>
      <c r="K4801">
        <v>1</v>
      </c>
      <c r="L4801" s="1">
        <v>43359</v>
      </c>
      <c r="M4801" t="s">
        <v>22</v>
      </c>
      <c r="N4801" t="s">
        <v>101</v>
      </c>
      <c r="O4801" t="s">
        <v>107</v>
      </c>
      <c r="P4801" t="s">
        <v>55</v>
      </c>
      <c r="Q4801" t="s">
        <v>107</v>
      </c>
      <c r="R4801" t="s">
        <v>26</v>
      </c>
      <c r="S4801" t="s">
        <v>278</v>
      </c>
      <c r="T4801">
        <v>84</v>
      </c>
      <c r="U4801">
        <v>1</v>
      </c>
      <c r="V4801">
        <v>-97.092777999999996</v>
      </c>
      <c r="W4801">
        <v>32.747777999999997</v>
      </c>
    </row>
    <row r="4802" spans="1:23" x14ac:dyDescent="0.25">
      <c r="A4802" t="s">
        <v>1386</v>
      </c>
      <c r="B4802">
        <v>54.5</v>
      </c>
      <c r="C4802">
        <v>55.88</v>
      </c>
      <c r="D4802">
        <v>168</v>
      </c>
      <c r="E4802">
        <v>1</v>
      </c>
      <c r="F4802">
        <v>2</v>
      </c>
      <c r="G4802">
        <v>68</v>
      </c>
      <c r="I4802">
        <v>5.84</v>
      </c>
      <c r="J4802">
        <v>-11</v>
      </c>
      <c r="K4802">
        <v>0</v>
      </c>
      <c r="L4802" s="1">
        <v>43366</v>
      </c>
      <c r="M4802" t="s">
        <v>27</v>
      </c>
      <c r="N4802" t="s">
        <v>123</v>
      </c>
      <c r="O4802" t="s">
        <v>123</v>
      </c>
      <c r="P4802" t="s">
        <v>607</v>
      </c>
      <c r="Q4802" t="s">
        <v>107</v>
      </c>
      <c r="S4802" t="s">
        <v>236</v>
      </c>
      <c r="T4802">
        <v>64</v>
      </c>
      <c r="U4802">
        <v>0</v>
      </c>
      <c r="V4802">
        <v>-122.33159999999999</v>
      </c>
      <c r="W4802">
        <v>47.595199999999998</v>
      </c>
    </row>
    <row r="4803" spans="1:23" x14ac:dyDescent="0.25">
      <c r="A4803" t="s">
        <v>1386</v>
      </c>
      <c r="B4803">
        <v>118.6</v>
      </c>
      <c r="C4803">
        <v>62.96</v>
      </c>
      <c r="D4803">
        <v>255</v>
      </c>
      <c r="E4803">
        <v>2</v>
      </c>
      <c r="F4803">
        <v>0</v>
      </c>
      <c r="G4803">
        <v>70</v>
      </c>
      <c r="H4803">
        <v>0</v>
      </c>
      <c r="I4803">
        <v>6.96</v>
      </c>
      <c r="J4803">
        <v>2</v>
      </c>
      <c r="K4803">
        <v>1</v>
      </c>
      <c r="L4803" s="1">
        <v>43373</v>
      </c>
      <c r="M4803" t="s">
        <v>22</v>
      </c>
      <c r="N4803" t="s">
        <v>83</v>
      </c>
      <c r="O4803" t="s">
        <v>107</v>
      </c>
      <c r="P4803" t="s">
        <v>451</v>
      </c>
      <c r="Q4803" t="s">
        <v>107</v>
      </c>
      <c r="R4803" t="s">
        <v>26</v>
      </c>
      <c r="S4803" t="s">
        <v>278</v>
      </c>
      <c r="T4803">
        <v>81</v>
      </c>
      <c r="U4803">
        <v>1</v>
      </c>
      <c r="V4803">
        <v>-97.092777999999996</v>
      </c>
      <c r="W4803">
        <v>32.747777999999997</v>
      </c>
    </row>
    <row r="4804" spans="1:23" x14ac:dyDescent="0.25">
      <c r="A4804" t="s">
        <v>1386</v>
      </c>
      <c r="B4804">
        <v>66.5</v>
      </c>
      <c r="C4804">
        <v>62.07</v>
      </c>
      <c r="D4804">
        <v>208</v>
      </c>
      <c r="E4804">
        <v>1</v>
      </c>
      <c r="F4804">
        <v>2</v>
      </c>
      <c r="G4804">
        <v>89</v>
      </c>
      <c r="H4804">
        <v>0</v>
      </c>
      <c r="I4804">
        <v>3.36</v>
      </c>
      <c r="J4804">
        <v>-3</v>
      </c>
      <c r="K4804">
        <v>0</v>
      </c>
      <c r="L4804" s="1">
        <v>43380</v>
      </c>
      <c r="M4804" t="s">
        <v>27</v>
      </c>
      <c r="N4804" t="s">
        <v>109</v>
      </c>
      <c r="O4804" t="s">
        <v>109</v>
      </c>
      <c r="P4804" t="s">
        <v>693</v>
      </c>
      <c r="Q4804" t="s">
        <v>107</v>
      </c>
      <c r="R4804" t="s">
        <v>26</v>
      </c>
      <c r="S4804" t="s">
        <v>111</v>
      </c>
      <c r="T4804">
        <v>77</v>
      </c>
      <c r="U4804">
        <v>1</v>
      </c>
      <c r="V4804">
        <v>-95.410832999999997</v>
      </c>
      <c r="W4804">
        <v>29.684722000000001</v>
      </c>
    </row>
    <row r="4805" spans="1:23" x14ac:dyDescent="0.25">
      <c r="A4805" t="s">
        <v>1386</v>
      </c>
      <c r="B4805">
        <v>107.5</v>
      </c>
      <c r="C4805">
        <v>62.96</v>
      </c>
      <c r="D4805">
        <v>183</v>
      </c>
      <c r="E4805">
        <v>2</v>
      </c>
      <c r="F4805">
        <v>0</v>
      </c>
      <c r="G4805">
        <v>74</v>
      </c>
      <c r="H4805">
        <v>0</v>
      </c>
      <c r="I4805">
        <v>6.96</v>
      </c>
      <c r="J4805">
        <v>33</v>
      </c>
      <c r="K4805">
        <v>1</v>
      </c>
      <c r="L4805" s="1">
        <v>43387</v>
      </c>
      <c r="M4805" t="s">
        <v>22</v>
      </c>
      <c r="N4805" t="s">
        <v>113</v>
      </c>
      <c r="O4805" t="s">
        <v>107</v>
      </c>
      <c r="P4805" t="s">
        <v>172</v>
      </c>
      <c r="Q4805" t="s">
        <v>107</v>
      </c>
      <c r="R4805" t="s">
        <v>26</v>
      </c>
      <c r="S4805" t="s">
        <v>278</v>
      </c>
      <c r="T4805">
        <v>73</v>
      </c>
      <c r="U4805">
        <v>1</v>
      </c>
      <c r="V4805">
        <v>-97.092777999999996</v>
      </c>
      <c r="W4805">
        <v>32.747777999999997</v>
      </c>
    </row>
    <row r="4806" spans="1:23" x14ac:dyDescent="0.25">
      <c r="A4806" t="s">
        <v>1386</v>
      </c>
      <c r="B4806">
        <v>96.5</v>
      </c>
      <c r="C4806">
        <v>62.86</v>
      </c>
      <c r="D4806">
        <v>273</v>
      </c>
      <c r="E4806">
        <v>1</v>
      </c>
      <c r="F4806">
        <v>0</v>
      </c>
      <c r="G4806">
        <v>44</v>
      </c>
      <c r="H4806">
        <v>0</v>
      </c>
      <c r="I4806">
        <v>14.98</v>
      </c>
      <c r="J4806">
        <v>-3</v>
      </c>
      <c r="K4806">
        <v>0</v>
      </c>
      <c r="L4806" s="1">
        <v>43394</v>
      </c>
      <c r="M4806" t="s">
        <v>27</v>
      </c>
      <c r="N4806" t="s">
        <v>97</v>
      </c>
      <c r="O4806" t="s">
        <v>97</v>
      </c>
      <c r="P4806" t="s">
        <v>98</v>
      </c>
      <c r="Q4806" t="s">
        <v>107</v>
      </c>
      <c r="R4806" t="s">
        <v>26</v>
      </c>
      <c r="S4806" t="s">
        <v>99</v>
      </c>
      <c r="T4806">
        <v>49</v>
      </c>
      <c r="U4806">
        <v>0</v>
      </c>
      <c r="V4806">
        <v>-76.864444000000006</v>
      </c>
      <c r="W4806">
        <v>38.907778</v>
      </c>
    </row>
    <row r="4807" spans="1:23" x14ac:dyDescent="0.25">
      <c r="A4807" t="s">
        <v>1386</v>
      </c>
      <c r="B4807">
        <v>99.3</v>
      </c>
      <c r="C4807">
        <v>67.739999999999995</v>
      </c>
      <c r="D4807">
        <v>243</v>
      </c>
      <c r="E4807">
        <v>2</v>
      </c>
      <c r="F4807">
        <v>1</v>
      </c>
      <c r="G4807">
        <v>53</v>
      </c>
      <c r="H4807">
        <v>0</v>
      </c>
      <c r="I4807">
        <v>5.84</v>
      </c>
      <c r="J4807">
        <v>-14</v>
      </c>
      <c r="K4807">
        <v>0</v>
      </c>
      <c r="L4807" s="1">
        <v>43409</v>
      </c>
      <c r="M4807" t="s">
        <v>22</v>
      </c>
      <c r="N4807" t="s">
        <v>87</v>
      </c>
      <c r="O4807" t="s">
        <v>107</v>
      </c>
      <c r="P4807" t="s">
        <v>206</v>
      </c>
      <c r="Q4807" t="s">
        <v>107</v>
      </c>
      <c r="R4807" t="s">
        <v>26</v>
      </c>
      <c r="S4807" t="s">
        <v>278</v>
      </c>
      <c r="T4807">
        <v>67</v>
      </c>
      <c r="U4807">
        <v>1</v>
      </c>
      <c r="V4807">
        <v>-97.092777999999996</v>
      </c>
      <c r="W4807">
        <v>32.747777999999997</v>
      </c>
    </row>
    <row r="4808" spans="1:23" x14ac:dyDescent="0.25">
      <c r="A4808" t="s">
        <v>1386</v>
      </c>
      <c r="B4808">
        <v>102.8</v>
      </c>
      <c r="C4808">
        <v>72.22</v>
      </c>
      <c r="D4808">
        <v>270</v>
      </c>
      <c r="E4808">
        <v>1</v>
      </c>
      <c r="F4808">
        <v>0</v>
      </c>
      <c r="G4808">
        <v>60</v>
      </c>
      <c r="I4808">
        <v>6.4</v>
      </c>
      <c r="J4808">
        <v>7</v>
      </c>
      <c r="K4808">
        <v>1</v>
      </c>
      <c r="L4808" s="1">
        <v>43415</v>
      </c>
      <c r="M4808" t="s">
        <v>27</v>
      </c>
      <c r="N4808" t="s">
        <v>93</v>
      </c>
      <c r="O4808" t="s">
        <v>93</v>
      </c>
      <c r="P4808" t="s">
        <v>286</v>
      </c>
      <c r="Q4808" t="s">
        <v>107</v>
      </c>
      <c r="S4808" t="s">
        <v>95</v>
      </c>
      <c r="T4808">
        <v>37</v>
      </c>
      <c r="U4808">
        <v>0</v>
      </c>
      <c r="V4808">
        <v>-75.167500000000004</v>
      </c>
      <c r="W4808">
        <v>39.900832999999999</v>
      </c>
    </row>
    <row r="4809" spans="1:23" x14ac:dyDescent="0.25">
      <c r="A4809" t="s">
        <v>1386</v>
      </c>
      <c r="B4809">
        <v>86.5</v>
      </c>
      <c r="C4809">
        <v>68.75</v>
      </c>
      <c r="D4809">
        <v>208</v>
      </c>
      <c r="E4809">
        <v>0</v>
      </c>
      <c r="F4809">
        <v>0</v>
      </c>
      <c r="G4809">
        <v>53</v>
      </c>
      <c r="H4809">
        <v>0</v>
      </c>
      <c r="I4809">
        <v>0</v>
      </c>
      <c r="J4809">
        <v>3</v>
      </c>
      <c r="K4809">
        <v>1</v>
      </c>
      <c r="L4809" s="1">
        <v>43422</v>
      </c>
      <c r="M4809" t="s">
        <v>27</v>
      </c>
      <c r="N4809" t="s">
        <v>39</v>
      </c>
      <c r="O4809" t="s">
        <v>39</v>
      </c>
      <c r="P4809" t="s">
        <v>1238</v>
      </c>
      <c r="Q4809" t="s">
        <v>107</v>
      </c>
      <c r="R4809" t="s">
        <v>26</v>
      </c>
      <c r="S4809" t="s">
        <v>340</v>
      </c>
      <c r="T4809">
        <v>63</v>
      </c>
      <c r="U4809">
        <v>1</v>
      </c>
      <c r="V4809">
        <v>-84.4</v>
      </c>
      <c r="W4809">
        <v>33.755555999999999</v>
      </c>
    </row>
    <row r="4810" spans="1:23" x14ac:dyDescent="0.25">
      <c r="A4810" t="s">
        <v>1386</v>
      </c>
      <c r="B4810">
        <v>121.6</v>
      </c>
      <c r="C4810">
        <v>70.97</v>
      </c>
      <c r="D4810">
        <v>289</v>
      </c>
      <c r="E4810">
        <v>2</v>
      </c>
      <c r="F4810">
        <v>0</v>
      </c>
      <c r="G4810">
        <v>42</v>
      </c>
      <c r="H4810">
        <v>0</v>
      </c>
      <c r="I4810">
        <v>8.08</v>
      </c>
      <c r="J4810">
        <v>8</v>
      </c>
      <c r="K4810">
        <v>1</v>
      </c>
      <c r="L4810" s="1">
        <v>43426</v>
      </c>
      <c r="M4810" t="s">
        <v>22</v>
      </c>
      <c r="N4810" t="s">
        <v>97</v>
      </c>
      <c r="O4810" t="s">
        <v>107</v>
      </c>
      <c r="P4810" t="s">
        <v>343</v>
      </c>
      <c r="Q4810" t="s">
        <v>107</v>
      </c>
      <c r="R4810" t="s">
        <v>26</v>
      </c>
      <c r="S4810" t="s">
        <v>278</v>
      </c>
      <c r="T4810">
        <v>60</v>
      </c>
      <c r="U4810">
        <v>1</v>
      </c>
      <c r="V4810">
        <v>-97.092777999999996</v>
      </c>
      <c r="W4810">
        <v>32.747777999999997</v>
      </c>
    </row>
    <row r="4811" spans="1:23" x14ac:dyDescent="0.25">
      <c r="A4811" t="s">
        <v>1386</v>
      </c>
      <c r="B4811">
        <v>115.6</v>
      </c>
      <c r="C4811">
        <v>85.71</v>
      </c>
      <c r="D4811">
        <v>249</v>
      </c>
      <c r="E4811">
        <v>1</v>
      </c>
      <c r="F4811">
        <v>0</v>
      </c>
      <c r="G4811">
        <v>73</v>
      </c>
      <c r="H4811">
        <v>0</v>
      </c>
      <c r="I4811">
        <v>10.31</v>
      </c>
      <c r="J4811">
        <v>3</v>
      </c>
      <c r="K4811">
        <v>1</v>
      </c>
      <c r="L4811" s="1">
        <v>43433</v>
      </c>
      <c r="M4811" t="s">
        <v>22</v>
      </c>
      <c r="N4811" t="s">
        <v>46</v>
      </c>
      <c r="O4811" t="s">
        <v>107</v>
      </c>
      <c r="P4811" t="s">
        <v>245</v>
      </c>
      <c r="Q4811" t="s">
        <v>107</v>
      </c>
      <c r="R4811" t="s">
        <v>26</v>
      </c>
      <c r="S4811" t="s">
        <v>278</v>
      </c>
      <c r="T4811">
        <v>67</v>
      </c>
      <c r="U4811">
        <v>1</v>
      </c>
      <c r="V4811">
        <v>-97.092777999999996</v>
      </c>
      <c r="W4811">
        <v>32.747777999999997</v>
      </c>
    </row>
    <row r="4812" spans="1:23" x14ac:dyDescent="0.25">
      <c r="A4812" t="s">
        <v>1386</v>
      </c>
      <c r="B4812">
        <v>104.9</v>
      </c>
      <c r="C4812">
        <v>77.78</v>
      </c>
      <c r="D4812">
        <v>455</v>
      </c>
      <c r="E4812">
        <v>3</v>
      </c>
      <c r="F4812">
        <v>2</v>
      </c>
      <c r="G4812">
        <v>58</v>
      </c>
      <c r="H4812">
        <v>0</v>
      </c>
      <c r="I4812">
        <v>11.43</v>
      </c>
      <c r="J4812">
        <v>6</v>
      </c>
      <c r="K4812">
        <v>1</v>
      </c>
      <c r="L4812" s="1">
        <v>43443</v>
      </c>
      <c r="M4812" t="s">
        <v>22</v>
      </c>
      <c r="N4812" t="s">
        <v>93</v>
      </c>
      <c r="O4812" t="s">
        <v>107</v>
      </c>
      <c r="P4812" t="s">
        <v>780</v>
      </c>
      <c r="Q4812" t="s">
        <v>107</v>
      </c>
      <c r="R4812" t="s">
        <v>26</v>
      </c>
      <c r="S4812" t="s">
        <v>278</v>
      </c>
      <c r="T4812">
        <v>49</v>
      </c>
      <c r="U4812">
        <v>1</v>
      </c>
      <c r="V4812">
        <v>-97.092777999999996</v>
      </c>
      <c r="W4812">
        <v>32.747777999999997</v>
      </c>
    </row>
    <row r="4813" spans="1:23" x14ac:dyDescent="0.25">
      <c r="A4813" t="s">
        <v>1386</v>
      </c>
      <c r="B4813">
        <v>64.7</v>
      </c>
      <c r="C4813">
        <v>61.54</v>
      </c>
      <c r="D4813">
        <v>206</v>
      </c>
      <c r="E4813">
        <v>0</v>
      </c>
      <c r="F4813">
        <v>1</v>
      </c>
      <c r="G4813">
        <v>68</v>
      </c>
      <c r="H4813">
        <v>0</v>
      </c>
      <c r="I4813">
        <v>6.96</v>
      </c>
      <c r="J4813">
        <v>-23</v>
      </c>
      <c r="K4813">
        <v>0</v>
      </c>
      <c r="L4813" s="1">
        <v>43450</v>
      </c>
      <c r="M4813" t="s">
        <v>27</v>
      </c>
      <c r="N4813" t="s">
        <v>23</v>
      </c>
      <c r="O4813" t="s">
        <v>23</v>
      </c>
      <c r="P4813" t="s">
        <v>886</v>
      </c>
      <c r="Q4813" t="s">
        <v>107</v>
      </c>
      <c r="R4813" t="s">
        <v>26</v>
      </c>
      <c r="S4813" t="s">
        <v>198</v>
      </c>
      <c r="T4813">
        <v>52</v>
      </c>
      <c r="U4813">
        <v>1</v>
      </c>
      <c r="V4813">
        <v>-86.162806000000003</v>
      </c>
      <c r="W4813">
        <v>39.760055999999999</v>
      </c>
    </row>
    <row r="4814" spans="1:23" x14ac:dyDescent="0.25">
      <c r="A4814" t="s">
        <v>1386</v>
      </c>
      <c r="B4814">
        <v>106.8</v>
      </c>
      <c r="C4814">
        <v>80</v>
      </c>
      <c r="D4814">
        <v>161</v>
      </c>
      <c r="E4814">
        <v>1</v>
      </c>
      <c r="F4814">
        <v>0</v>
      </c>
      <c r="G4814">
        <v>43</v>
      </c>
      <c r="H4814">
        <v>0</v>
      </c>
      <c r="I4814">
        <v>11.43</v>
      </c>
      <c r="J4814">
        <v>7</v>
      </c>
      <c r="K4814">
        <v>1</v>
      </c>
      <c r="L4814" s="1">
        <v>43457</v>
      </c>
      <c r="M4814" t="s">
        <v>22</v>
      </c>
      <c r="N4814" t="s">
        <v>152</v>
      </c>
      <c r="O4814" t="s">
        <v>107</v>
      </c>
      <c r="P4814" t="s">
        <v>286</v>
      </c>
      <c r="Q4814" t="s">
        <v>107</v>
      </c>
      <c r="R4814" t="s">
        <v>26</v>
      </c>
      <c r="S4814" t="s">
        <v>278</v>
      </c>
      <c r="T4814">
        <v>53</v>
      </c>
      <c r="U4814">
        <v>1</v>
      </c>
      <c r="V4814">
        <v>-97.092777999999996</v>
      </c>
      <c r="W4814">
        <v>32.747777999999997</v>
      </c>
    </row>
    <row r="4815" spans="1:23" x14ac:dyDescent="0.25">
      <c r="A4815" t="s">
        <v>1386</v>
      </c>
      <c r="B4815">
        <v>120.2</v>
      </c>
      <c r="C4815">
        <v>61.36</v>
      </c>
      <c r="D4815">
        <v>387</v>
      </c>
      <c r="E4815">
        <v>4</v>
      </c>
      <c r="F4815">
        <v>0</v>
      </c>
      <c r="G4815">
        <v>73</v>
      </c>
      <c r="H4815">
        <v>0</v>
      </c>
      <c r="I4815">
        <v>0</v>
      </c>
      <c r="J4815">
        <v>1</v>
      </c>
      <c r="K4815">
        <v>1</v>
      </c>
      <c r="L4815" s="1">
        <v>43464</v>
      </c>
      <c r="M4815" t="s">
        <v>27</v>
      </c>
      <c r="N4815" t="s">
        <v>101</v>
      </c>
      <c r="O4815" t="s">
        <v>101</v>
      </c>
      <c r="P4815" t="s">
        <v>1392</v>
      </c>
      <c r="Q4815" t="s">
        <v>107</v>
      </c>
      <c r="R4815" t="s">
        <v>26</v>
      </c>
      <c r="S4815" t="s">
        <v>207</v>
      </c>
      <c r="T4815">
        <v>38</v>
      </c>
      <c r="U4815">
        <v>0</v>
      </c>
      <c r="V4815">
        <v>-74.074360999999996</v>
      </c>
      <c r="W4815">
        <v>40.813527999999998</v>
      </c>
    </row>
    <row r="4816" spans="1:23" x14ac:dyDescent="0.25">
      <c r="A4816" t="s">
        <v>1386</v>
      </c>
      <c r="B4816">
        <v>83.6</v>
      </c>
      <c r="C4816">
        <v>66.67</v>
      </c>
      <c r="D4816">
        <v>226</v>
      </c>
      <c r="E4816">
        <v>1</v>
      </c>
      <c r="F4816">
        <v>1</v>
      </c>
      <c r="G4816">
        <v>53</v>
      </c>
      <c r="H4816">
        <v>0</v>
      </c>
      <c r="I4816">
        <v>4.72</v>
      </c>
      <c r="J4816">
        <v>2</v>
      </c>
      <c r="K4816">
        <v>1</v>
      </c>
      <c r="L4816" s="1">
        <v>43470</v>
      </c>
      <c r="M4816" t="s">
        <v>22</v>
      </c>
      <c r="N4816" t="s">
        <v>123</v>
      </c>
      <c r="O4816" t="s">
        <v>107</v>
      </c>
      <c r="P4816" t="s">
        <v>685</v>
      </c>
      <c r="Q4816" t="s">
        <v>107</v>
      </c>
      <c r="R4816" t="s">
        <v>26</v>
      </c>
      <c r="S4816" t="s">
        <v>278</v>
      </c>
      <c r="T4816">
        <v>56</v>
      </c>
      <c r="U4816">
        <v>1</v>
      </c>
      <c r="V4816">
        <v>-97.092777999999996</v>
      </c>
      <c r="W4816">
        <v>32.747777999999997</v>
      </c>
    </row>
    <row r="4817" spans="1:23" x14ac:dyDescent="0.25">
      <c r="A4817" t="s">
        <v>1386</v>
      </c>
      <c r="B4817">
        <v>99.2</v>
      </c>
      <c r="C4817">
        <v>62.5</v>
      </c>
      <c r="D4817">
        <v>266</v>
      </c>
      <c r="E4817">
        <v>1</v>
      </c>
      <c r="F4817">
        <v>0</v>
      </c>
      <c r="G4817">
        <v>83</v>
      </c>
      <c r="H4817">
        <v>0</v>
      </c>
      <c r="I4817">
        <v>0</v>
      </c>
      <c r="J4817">
        <v>-8</v>
      </c>
      <c r="K4817">
        <v>0</v>
      </c>
      <c r="L4817" s="1">
        <v>43477</v>
      </c>
      <c r="M4817" t="s">
        <v>27</v>
      </c>
      <c r="N4817" t="s">
        <v>294</v>
      </c>
      <c r="O4817" t="s">
        <v>294</v>
      </c>
      <c r="P4817" t="s">
        <v>958</v>
      </c>
      <c r="Q4817" t="s">
        <v>107</v>
      </c>
      <c r="R4817" t="s">
        <v>26</v>
      </c>
      <c r="S4817" t="s">
        <v>480</v>
      </c>
      <c r="T4817">
        <v>56</v>
      </c>
      <c r="U4817">
        <v>0</v>
      </c>
      <c r="V4817">
        <v>-118.287778</v>
      </c>
      <c r="W4817">
        <v>34.014167</v>
      </c>
    </row>
    <row r="4818" spans="1:23" x14ac:dyDescent="0.25">
      <c r="A4818" t="s">
        <v>1386</v>
      </c>
      <c r="B4818">
        <v>158.30000000000001</v>
      </c>
      <c r="C4818">
        <v>78.13</v>
      </c>
      <c r="D4818">
        <v>405</v>
      </c>
      <c r="E4818">
        <v>4</v>
      </c>
      <c r="F4818">
        <v>0</v>
      </c>
      <c r="G4818">
        <v>24</v>
      </c>
      <c r="H4818">
        <v>0</v>
      </c>
      <c r="I4818">
        <v>11.43</v>
      </c>
      <c r="J4818">
        <v>18</v>
      </c>
      <c r="K4818">
        <v>1</v>
      </c>
      <c r="L4818" s="1">
        <v>43716</v>
      </c>
      <c r="M4818" t="s">
        <v>22</v>
      </c>
      <c r="N4818" t="s">
        <v>101</v>
      </c>
      <c r="O4818" t="s">
        <v>107</v>
      </c>
      <c r="P4818" t="s">
        <v>288</v>
      </c>
      <c r="Q4818" t="s">
        <v>107</v>
      </c>
      <c r="R4818" t="s">
        <v>26</v>
      </c>
      <c r="S4818" t="s">
        <v>278</v>
      </c>
      <c r="T4818">
        <v>99</v>
      </c>
      <c r="U4818">
        <v>1</v>
      </c>
      <c r="V4818">
        <v>-97.092777999999996</v>
      </c>
      <c r="W4818">
        <v>32.747777999999997</v>
      </c>
    </row>
    <row r="4819" spans="1:23" x14ac:dyDescent="0.25">
      <c r="A4819" t="s">
        <v>1386</v>
      </c>
      <c r="B4819">
        <v>123.5</v>
      </c>
      <c r="C4819">
        <v>86.67</v>
      </c>
      <c r="D4819">
        <v>269</v>
      </c>
      <c r="E4819">
        <v>3</v>
      </c>
      <c r="F4819">
        <v>1</v>
      </c>
      <c r="G4819">
        <v>41</v>
      </c>
      <c r="H4819">
        <v>0</v>
      </c>
      <c r="I4819">
        <v>3.36</v>
      </c>
      <c r="J4819">
        <v>10</v>
      </c>
      <c r="K4819">
        <v>1</v>
      </c>
      <c r="L4819" s="1">
        <v>43723</v>
      </c>
      <c r="M4819" t="s">
        <v>27</v>
      </c>
      <c r="N4819" t="s">
        <v>97</v>
      </c>
      <c r="O4819" t="s">
        <v>97</v>
      </c>
      <c r="P4819" t="s">
        <v>154</v>
      </c>
      <c r="Q4819" t="s">
        <v>107</v>
      </c>
      <c r="R4819" t="s">
        <v>26</v>
      </c>
      <c r="S4819" t="s">
        <v>99</v>
      </c>
      <c r="T4819">
        <v>84</v>
      </c>
      <c r="U4819">
        <v>0</v>
      </c>
      <c r="V4819">
        <v>-76.864444000000006</v>
      </c>
      <c r="W4819">
        <v>38.907778</v>
      </c>
    </row>
    <row r="4820" spans="1:23" x14ac:dyDescent="0.25">
      <c r="A4820" t="s">
        <v>1386</v>
      </c>
      <c r="B4820">
        <v>91.4</v>
      </c>
      <c r="C4820">
        <v>59.38</v>
      </c>
      <c r="D4820">
        <v>246</v>
      </c>
      <c r="E4820">
        <v>2</v>
      </c>
      <c r="F4820">
        <v>1</v>
      </c>
      <c r="G4820">
        <v>55</v>
      </c>
      <c r="H4820">
        <v>0</v>
      </c>
      <c r="I4820">
        <v>9.1999999999999993</v>
      </c>
      <c r="J4820">
        <v>25</v>
      </c>
      <c r="K4820">
        <v>1</v>
      </c>
      <c r="L4820" s="1">
        <v>43730</v>
      </c>
      <c r="M4820" t="s">
        <v>22</v>
      </c>
      <c r="N4820" t="s">
        <v>28</v>
      </c>
      <c r="O4820" t="s">
        <v>107</v>
      </c>
      <c r="P4820" t="s">
        <v>399</v>
      </c>
      <c r="Q4820" t="s">
        <v>107</v>
      </c>
      <c r="R4820" t="s">
        <v>26</v>
      </c>
      <c r="S4820" t="s">
        <v>278</v>
      </c>
      <c r="T4820">
        <v>89</v>
      </c>
      <c r="U4820">
        <v>1</v>
      </c>
      <c r="V4820">
        <v>-97.092777999999996</v>
      </c>
      <c r="W4820">
        <v>32.747777999999997</v>
      </c>
    </row>
    <row r="4821" spans="1:23" x14ac:dyDescent="0.25">
      <c r="A4821" t="s">
        <v>1386</v>
      </c>
      <c r="B4821">
        <v>73.2</v>
      </c>
      <c r="C4821">
        <v>66.67</v>
      </c>
      <c r="D4821">
        <v>223</v>
      </c>
      <c r="E4821">
        <v>0</v>
      </c>
      <c r="F4821">
        <v>1</v>
      </c>
      <c r="G4821">
        <v>94</v>
      </c>
      <c r="H4821">
        <v>0</v>
      </c>
      <c r="I4821">
        <v>0</v>
      </c>
      <c r="J4821">
        <v>-2</v>
      </c>
      <c r="K4821">
        <v>0</v>
      </c>
      <c r="L4821" s="1">
        <v>43737</v>
      </c>
      <c r="M4821" t="s">
        <v>27</v>
      </c>
      <c r="N4821" t="s">
        <v>46</v>
      </c>
      <c r="O4821" t="s">
        <v>46</v>
      </c>
      <c r="P4821" t="s">
        <v>1196</v>
      </c>
      <c r="Q4821" t="s">
        <v>107</v>
      </c>
      <c r="R4821" t="s">
        <v>26</v>
      </c>
      <c r="S4821" t="s">
        <v>201</v>
      </c>
      <c r="T4821">
        <v>78</v>
      </c>
      <c r="U4821">
        <v>1</v>
      </c>
      <c r="V4821">
        <v>-90.811110999999997</v>
      </c>
      <c r="W4821">
        <v>29.950832999999999</v>
      </c>
    </row>
    <row r="4822" spans="1:23" x14ac:dyDescent="0.25">
      <c r="A4822" t="s">
        <v>1386</v>
      </c>
      <c r="B4822">
        <v>83.8</v>
      </c>
      <c r="C4822">
        <v>61.36</v>
      </c>
      <c r="D4822">
        <v>463</v>
      </c>
      <c r="E4822">
        <v>2</v>
      </c>
      <c r="F4822">
        <v>3</v>
      </c>
      <c r="G4822">
        <v>27</v>
      </c>
      <c r="H4822">
        <v>0</v>
      </c>
      <c r="I4822">
        <v>6.96</v>
      </c>
      <c r="J4822">
        <v>-10</v>
      </c>
      <c r="K4822">
        <v>0</v>
      </c>
      <c r="L4822" s="1">
        <v>43744</v>
      </c>
      <c r="M4822" t="s">
        <v>22</v>
      </c>
      <c r="N4822" t="s">
        <v>73</v>
      </c>
      <c r="O4822" t="s">
        <v>107</v>
      </c>
      <c r="P4822" t="s">
        <v>503</v>
      </c>
      <c r="Q4822" t="s">
        <v>107</v>
      </c>
      <c r="R4822" t="s">
        <v>26</v>
      </c>
      <c r="S4822" t="s">
        <v>278</v>
      </c>
      <c r="T4822">
        <v>94</v>
      </c>
      <c r="U4822">
        <v>1</v>
      </c>
      <c r="V4822">
        <v>-97.092777999999996</v>
      </c>
      <c r="W4822">
        <v>32.747777999999997</v>
      </c>
    </row>
    <row r="4823" spans="1:23" x14ac:dyDescent="0.25">
      <c r="A4823" t="s">
        <v>1386</v>
      </c>
      <c r="B4823">
        <v>89.4</v>
      </c>
      <c r="C4823">
        <v>70</v>
      </c>
      <c r="D4823">
        <v>278</v>
      </c>
      <c r="E4823">
        <v>0</v>
      </c>
      <c r="F4823">
        <v>0</v>
      </c>
      <c r="G4823">
        <v>36</v>
      </c>
      <c r="H4823">
        <v>0</v>
      </c>
      <c r="I4823">
        <v>4.72</v>
      </c>
      <c r="J4823">
        <v>-2</v>
      </c>
      <c r="K4823">
        <v>0</v>
      </c>
      <c r="L4823" s="1">
        <v>43751</v>
      </c>
      <c r="M4823" t="s">
        <v>27</v>
      </c>
      <c r="N4823" t="s">
        <v>48</v>
      </c>
      <c r="O4823" t="s">
        <v>48</v>
      </c>
      <c r="P4823" t="s">
        <v>356</v>
      </c>
      <c r="Q4823" t="s">
        <v>107</v>
      </c>
      <c r="R4823" t="s">
        <v>26</v>
      </c>
      <c r="S4823" t="s">
        <v>207</v>
      </c>
      <c r="T4823">
        <v>65</v>
      </c>
      <c r="U4823">
        <v>0</v>
      </c>
      <c r="V4823">
        <v>-74.074360999999996</v>
      </c>
      <c r="W4823">
        <v>40.813527999999998</v>
      </c>
    </row>
    <row r="4824" spans="1:23" x14ac:dyDescent="0.25">
      <c r="A4824" t="s">
        <v>1386</v>
      </c>
      <c r="B4824">
        <v>100.5</v>
      </c>
      <c r="C4824">
        <v>77.78</v>
      </c>
      <c r="D4824">
        <v>239</v>
      </c>
      <c r="E4824">
        <v>1</v>
      </c>
      <c r="F4824">
        <v>1</v>
      </c>
      <c r="G4824">
        <v>58</v>
      </c>
      <c r="H4824">
        <v>0</v>
      </c>
      <c r="I4824">
        <v>4.72</v>
      </c>
      <c r="J4824">
        <v>27</v>
      </c>
      <c r="K4824">
        <v>1</v>
      </c>
      <c r="L4824" s="1">
        <v>43758</v>
      </c>
      <c r="M4824" t="s">
        <v>22</v>
      </c>
      <c r="N4824" t="s">
        <v>93</v>
      </c>
      <c r="O4824" t="s">
        <v>107</v>
      </c>
      <c r="P4824" t="s">
        <v>784</v>
      </c>
      <c r="Q4824" t="s">
        <v>107</v>
      </c>
      <c r="R4824" t="s">
        <v>26</v>
      </c>
      <c r="S4824" t="s">
        <v>278</v>
      </c>
      <c r="T4824">
        <v>77</v>
      </c>
      <c r="U4824">
        <v>1</v>
      </c>
      <c r="V4824">
        <v>-97.092777999999996</v>
      </c>
      <c r="W4824">
        <v>32.747777999999997</v>
      </c>
    </row>
    <row r="4825" spans="1:23" x14ac:dyDescent="0.25">
      <c r="A4825" t="s">
        <v>1386</v>
      </c>
      <c r="B4825">
        <v>101.7</v>
      </c>
      <c r="C4825">
        <v>62.86</v>
      </c>
      <c r="D4825">
        <v>257</v>
      </c>
      <c r="E4825">
        <v>3</v>
      </c>
      <c r="F4825">
        <v>1</v>
      </c>
      <c r="G4825">
        <v>59</v>
      </c>
      <c r="H4825">
        <v>0</v>
      </c>
      <c r="I4825">
        <v>6.96</v>
      </c>
      <c r="J4825">
        <v>19</v>
      </c>
      <c r="K4825">
        <v>1</v>
      </c>
      <c r="L4825" s="1">
        <v>43773</v>
      </c>
      <c r="M4825" t="s">
        <v>27</v>
      </c>
      <c r="N4825" t="s">
        <v>101</v>
      </c>
      <c r="O4825" t="s">
        <v>101</v>
      </c>
      <c r="P4825" t="s">
        <v>1119</v>
      </c>
      <c r="Q4825" t="s">
        <v>107</v>
      </c>
      <c r="R4825" t="s">
        <v>26</v>
      </c>
      <c r="S4825" t="s">
        <v>207</v>
      </c>
      <c r="T4825">
        <v>50</v>
      </c>
      <c r="U4825">
        <v>0</v>
      </c>
      <c r="V4825">
        <v>-74.074360999999996</v>
      </c>
      <c r="W4825">
        <v>40.813527999999998</v>
      </c>
    </row>
    <row r="4826" spans="1:23" x14ac:dyDescent="0.25">
      <c r="A4826" t="s">
        <v>1386</v>
      </c>
      <c r="B4826">
        <v>101.4</v>
      </c>
      <c r="C4826">
        <v>60.87</v>
      </c>
      <c r="D4826">
        <v>397</v>
      </c>
      <c r="E4826">
        <v>3</v>
      </c>
      <c r="F4826">
        <v>1</v>
      </c>
      <c r="G4826">
        <v>49</v>
      </c>
      <c r="H4826">
        <v>0</v>
      </c>
      <c r="I4826">
        <v>9.1999999999999993</v>
      </c>
      <c r="J4826">
        <v>-4</v>
      </c>
      <c r="K4826">
        <v>0</v>
      </c>
      <c r="L4826" s="1">
        <v>43779</v>
      </c>
      <c r="M4826" t="s">
        <v>22</v>
      </c>
      <c r="N4826" t="s">
        <v>82</v>
      </c>
      <c r="O4826" t="s">
        <v>107</v>
      </c>
      <c r="P4826" t="s">
        <v>352</v>
      </c>
      <c r="Q4826" t="s">
        <v>107</v>
      </c>
      <c r="R4826" t="s">
        <v>26</v>
      </c>
      <c r="S4826" t="s">
        <v>278</v>
      </c>
      <c r="T4826">
        <v>65</v>
      </c>
      <c r="U4826">
        <v>1</v>
      </c>
      <c r="V4826">
        <v>-97.092777999999996</v>
      </c>
      <c r="W4826">
        <v>32.747777999999997</v>
      </c>
    </row>
    <row r="4827" spans="1:23" x14ac:dyDescent="0.25">
      <c r="A4827" t="s">
        <v>1386</v>
      </c>
      <c r="B4827">
        <v>116.6</v>
      </c>
      <c r="C4827">
        <v>63.04</v>
      </c>
      <c r="D4827">
        <v>444</v>
      </c>
      <c r="E4827">
        <v>3</v>
      </c>
      <c r="F4827">
        <v>0</v>
      </c>
      <c r="G4827">
        <v>50</v>
      </c>
      <c r="H4827">
        <v>0</v>
      </c>
      <c r="I4827">
        <v>4.72</v>
      </c>
      <c r="J4827">
        <v>8</v>
      </c>
      <c r="K4827">
        <v>1</v>
      </c>
      <c r="L4827" s="1">
        <v>43786</v>
      </c>
      <c r="M4827" t="s">
        <v>27</v>
      </c>
      <c r="N4827" t="s">
        <v>83</v>
      </c>
      <c r="O4827" t="s">
        <v>83</v>
      </c>
      <c r="P4827" t="s">
        <v>417</v>
      </c>
      <c r="Q4827" t="s">
        <v>107</v>
      </c>
      <c r="R4827" t="s">
        <v>26</v>
      </c>
      <c r="S4827" t="s">
        <v>85</v>
      </c>
      <c r="T4827">
        <v>37</v>
      </c>
      <c r="U4827">
        <v>1</v>
      </c>
      <c r="V4827">
        <v>-83.045556000000005</v>
      </c>
      <c r="W4827">
        <v>42.34</v>
      </c>
    </row>
    <row r="4828" spans="1:23" x14ac:dyDescent="0.25">
      <c r="A4828" t="s">
        <v>1386</v>
      </c>
      <c r="B4828">
        <v>64.2</v>
      </c>
      <c r="C4828">
        <v>57.58</v>
      </c>
      <c r="D4828">
        <v>212</v>
      </c>
      <c r="E4828">
        <v>0</v>
      </c>
      <c r="F4828">
        <v>1</v>
      </c>
      <c r="G4828">
        <v>93</v>
      </c>
      <c r="I4828">
        <v>13.67</v>
      </c>
      <c r="J4828">
        <v>-4</v>
      </c>
      <c r="K4828">
        <v>0</v>
      </c>
      <c r="L4828" s="1">
        <v>43793</v>
      </c>
      <c r="M4828" t="s">
        <v>27</v>
      </c>
      <c r="N4828" t="s">
        <v>24</v>
      </c>
      <c r="O4828" t="s">
        <v>24</v>
      </c>
      <c r="P4828" t="s">
        <v>1080</v>
      </c>
      <c r="Q4828" t="s">
        <v>107</v>
      </c>
      <c r="S4828" t="s">
        <v>66</v>
      </c>
      <c r="T4828">
        <v>40</v>
      </c>
      <c r="U4828">
        <v>0</v>
      </c>
      <c r="V4828">
        <v>-71.263999999999996</v>
      </c>
      <c r="W4828">
        <v>42.091000000000001</v>
      </c>
    </row>
    <row r="4829" spans="1:23" x14ac:dyDescent="0.25">
      <c r="A4829" t="s">
        <v>1386</v>
      </c>
      <c r="B4829">
        <v>91.8</v>
      </c>
      <c r="C4829">
        <v>65.31</v>
      </c>
      <c r="D4829">
        <v>355</v>
      </c>
      <c r="E4829">
        <v>2</v>
      </c>
      <c r="F4829">
        <v>1</v>
      </c>
      <c r="G4829">
        <v>100</v>
      </c>
      <c r="H4829">
        <v>0.02</v>
      </c>
      <c r="I4829">
        <v>9.1999999999999993</v>
      </c>
      <c r="J4829">
        <v>-11</v>
      </c>
      <c r="K4829">
        <v>0</v>
      </c>
      <c r="L4829" s="1">
        <v>43797</v>
      </c>
      <c r="M4829" t="s">
        <v>22</v>
      </c>
      <c r="N4829" t="s">
        <v>42</v>
      </c>
      <c r="O4829" t="s">
        <v>107</v>
      </c>
      <c r="P4829" t="s">
        <v>755</v>
      </c>
      <c r="Q4829" t="s">
        <v>107</v>
      </c>
      <c r="R4829" t="s">
        <v>33</v>
      </c>
      <c r="S4829" t="s">
        <v>278</v>
      </c>
      <c r="T4829">
        <v>46</v>
      </c>
      <c r="U4829">
        <v>1</v>
      </c>
      <c r="V4829">
        <v>-97.092777999999996</v>
      </c>
      <c r="W4829">
        <v>32.747777999999997</v>
      </c>
    </row>
    <row r="4830" spans="1:23" x14ac:dyDescent="0.25">
      <c r="A4830" t="s">
        <v>1386</v>
      </c>
      <c r="B4830">
        <v>83.2</v>
      </c>
      <c r="C4830">
        <v>55.1</v>
      </c>
      <c r="D4830">
        <v>334</v>
      </c>
      <c r="E4830">
        <v>1</v>
      </c>
      <c r="F4830">
        <v>0</v>
      </c>
      <c r="G4830">
        <v>67</v>
      </c>
      <c r="H4830">
        <v>0</v>
      </c>
      <c r="I4830">
        <v>8.08</v>
      </c>
      <c r="J4830">
        <v>-7</v>
      </c>
      <c r="K4830">
        <v>0</v>
      </c>
      <c r="L4830" s="1">
        <v>43804</v>
      </c>
      <c r="M4830" t="s">
        <v>27</v>
      </c>
      <c r="N4830" t="s">
        <v>77</v>
      </c>
      <c r="O4830" t="s">
        <v>77</v>
      </c>
      <c r="P4830" t="s">
        <v>290</v>
      </c>
      <c r="Q4830" t="s">
        <v>107</v>
      </c>
      <c r="R4830" t="s">
        <v>26</v>
      </c>
      <c r="S4830" t="s">
        <v>215</v>
      </c>
      <c r="T4830">
        <v>45</v>
      </c>
      <c r="U4830">
        <v>0</v>
      </c>
      <c r="V4830">
        <v>-87.616699999999994</v>
      </c>
      <c r="W4830">
        <v>41.862299999999998</v>
      </c>
    </row>
    <row r="4831" spans="1:23" x14ac:dyDescent="0.25">
      <c r="A4831" t="s">
        <v>1386</v>
      </c>
      <c r="B4831">
        <v>123.8</v>
      </c>
      <c r="C4831">
        <v>65.22</v>
      </c>
      <c r="D4831">
        <v>212</v>
      </c>
      <c r="E4831">
        <v>2</v>
      </c>
      <c r="F4831">
        <v>0</v>
      </c>
      <c r="G4831">
        <v>36</v>
      </c>
      <c r="H4831">
        <v>0</v>
      </c>
      <c r="I4831">
        <v>6.96</v>
      </c>
      <c r="J4831">
        <v>23</v>
      </c>
      <c r="K4831">
        <v>1</v>
      </c>
      <c r="L4831" s="1">
        <v>43814</v>
      </c>
      <c r="M4831" t="s">
        <v>22</v>
      </c>
      <c r="N4831" t="s">
        <v>294</v>
      </c>
      <c r="O4831" t="s">
        <v>107</v>
      </c>
      <c r="P4831" t="s">
        <v>861</v>
      </c>
      <c r="Q4831" t="s">
        <v>107</v>
      </c>
      <c r="R4831" t="s">
        <v>26</v>
      </c>
      <c r="S4831" t="s">
        <v>278</v>
      </c>
      <c r="T4831">
        <v>69</v>
      </c>
      <c r="U4831">
        <v>1</v>
      </c>
      <c r="V4831">
        <v>-97.092777999999996</v>
      </c>
      <c r="W4831">
        <v>32.747777999999997</v>
      </c>
    </row>
    <row r="4832" spans="1:23" x14ac:dyDescent="0.25">
      <c r="A4832" t="s">
        <v>1386</v>
      </c>
      <c r="B4832">
        <v>74.5</v>
      </c>
      <c r="C4832">
        <v>56.82</v>
      </c>
      <c r="D4832">
        <v>265</v>
      </c>
      <c r="E4832">
        <v>0</v>
      </c>
      <c r="F4832">
        <v>0</v>
      </c>
      <c r="G4832">
        <v>53</v>
      </c>
      <c r="I4832">
        <v>8.08</v>
      </c>
      <c r="J4832">
        <v>-8</v>
      </c>
      <c r="K4832">
        <v>0</v>
      </c>
      <c r="L4832" s="1">
        <v>43821</v>
      </c>
      <c r="M4832" t="s">
        <v>27</v>
      </c>
      <c r="N4832" t="s">
        <v>93</v>
      </c>
      <c r="O4832" t="s">
        <v>93</v>
      </c>
      <c r="P4832" t="s">
        <v>272</v>
      </c>
      <c r="Q4832" t="s">
        <v>107</v>
      </c>
      <c r="S4832" t="s">
        <v>95</v>
      </c>
      <c r="T4832">
        <v>41</v>
      </c>
      <c r="U4832">
        <v>0</v>
      </c>
      <c r="V4832">
        <v>-75.167500000000004</v>
      </c>
      <c r="W4832">
        <v>39.900832999999999</v>
      </c>
    </row>
    <row r="4833" spans="1:23" x14ac:dyDescent="0.25">
      <c r="A4833" t="s">
        <v>1386</v>
      </c>
      <c r="B4833">
        <v>138</v>
      </c>
      <c r="C4833">
        <v>69.7</v>
      </c>
      <c r="D4833">
        <v>303</v>
      </c>
      <c r="E4833">
        <v>4</v>
      </c>
      <c r="F4833">
        <v>0</v>
      </c>
      <c r="G4833">
        <v>43</v>
      </c>
      <c r="H4833">
        <v>0</v>
      </c>
      <c r="I4833">
        <v>13.86</v>
      </c>
      <c r="J4833">
        <v>31</v>
      </c>
      <c r="K4833">
        <v>1</v>
      </c>
      <c r="L4833" s="1">
        <v>43828</v>
      </c>
      <c r="M4833" t="s">
        <v>22</v>
      </c>
      <c r="N4833" t="s">
        <v>97</v>
      </c>
      <c r="O4833" t="s">
        <v>107</v>
      </c>
      <c r="P4833" t="s">
        <v>1393</v>
      </c>
      <c r="Q4833" t="s">
        <v>107</v>
      </c>
      <c r="R4833" t="s">
        <v>26</v>
      </c>
      <c r="S4833" t="s">
        <v>278</v>
      </c>
      <c r="T4833">
        <v>51</v>
      </c>
      <c r="U4833">
        <v>1</v>
      </c>
      <c r="V4833">
        <v>-97.092777999999996</v>
      </c>
      <c r="W4833">
        <v>32.747777999999997</v>
      </c>
    </row>
    <row r="4834" spans="1:23" x14ac:dyDescent="0.25">
      <c r="A4834" t="s">
        <v>1386</v>
      </c>
      <c r="B4834">
        <v>92.5</v>
      </c>
      <c r="C4834">
        <v>64.099999999999994</v>
      </c>
      <c r="D4834">
        <v>266</v>
      </c>
      <c r="E4834">
        <v>1</v>
      </c>
      <c r="F4834">
        <v>0</v>
      </c>
      <c r="G4834">
        <v>68</v>
      </c>
      <c r="H4834">
        <v>0</v>
      </c>
      <c r="I4834">
        <v>8.08</v>
      </c>
      <c r="J4834">
        <v>-3</v>
      </c>
      <c r="K4834">
        <v>0</v>
      </c>
      <c r="L4834" s="1">
        <v>44087</v>
      </c>
      <c r="M4834" t="s">
        <v>27</v>
      </c>
      <c r="N4834" t="s">
        <v>294</v>
      </c>
      <c r="O4834" t="s">
        <v>294</v>
      </c>
      <c r="P4834" t="s">
        <v>98</v>
      </c>
      <c r="Q4834" t="s">
        <v>107</v>
      </c>
      <c r="R4834" t="s">
        <v>26</v>
      </c>
      <c r="S4834" t="s">
        <v>878</v>
      </c>
      <c r="T4834">
        <v>69</v>
      </c>
      <c r="U4834">
        <v>0</v>
      </c>
      <c r="V4834">
        <v>-118.33920000000001</v>
      </c>
      <c r="W4834">
        <v>33.953449999999997</v>
      </c>
    </row>
    <row r="4835" spans="1:23" x14ac:dyDescent="0.25">
      <c r="A4835" t="s">
        <v>1386</v>
      </c>
      <c r="B4835">
        <v>109.4</v>
      </c>
      <c r="C4835">
        <v>72.34</v>
      </c>
      <c r="D4835">
        <v>450</v>
      </c>
      <c r="E4835">
        <v>1</v>
      </c>
      <c r="F4835">
        <v>0</v>
      </c>
      <c r="G4835">
        <v>53</v>
      </c>
      <c r="H4835">
        <v>0</v>
      </c>
      <c r="I4835">
        <v>11.18</v>
      </c>
      <c r="J4835">
        <v>1</v>
      </c>
      <c r="K4835">
        <v>1</v>
      </c>
      <c r="L4835" s="1">
        <v>44094</v>
      </c>
      <c r="M4835" t="s">
        <v>22</v>
      </c>
      <c r="N4835" t="s">
        <v>39</v>
      </c>
      <c r="O4835" t="s">
        <v>107</v>
      </c>
      <c r="P4835" t="s">
        <v>1394</v>
      </c>
      <c r="Q4835" t="s">
        <v>107</v>
      </c>
      <c r="R4835" t="s">
        <v>26</v>
      </c>
      <c r="S4835" t="s">
        <v>278</v>
      </c>
      <c r="T4835">
        <v>76</v>
      </c>
      <c r="U4835">
        <v>1</v>
      </c>
      <c r="V4835">
        <v>-97.092777999999996</v>
      </c>
      <c r="W4835">
        <v>32.747777999999997</v>
      </c>
    </row>
    <row r="4836" spans="1:23" x14ac:dyDescent="0.25">
      <c r="A4836" t="s">
        <v>1386</v>
      </c>
      <c r="B4836">
        <v>93.6</v>
      </c>
      <c r="C4836">
        <v>64.91</v>
      </c>
      <c r="D4836">
        <v>472</v>
      </c>
      <c r="E4836">
        <v>3</v>
      </c>
      <c r="F4836">
        <v>2</v>
      </c>
      <c r="G4836">
        <v>59</v>
      </c>
      <c r="H4836">
        <v>0</v>
      </c>
      <c r="I4836">
        <v>5.59</v>
      </c>
      <c r="J4836">
        <v>-7</v>
      </c>
      <c r="K4836">
        <v>0</v>
      </c>
      <c r="L4836" s="1">
        <v>44101</v>
      </c>
      <c r="M4836" t="s">
        <v>27</v>
      </c>
      <c r="N4836" t="s">
        <v>123</v>
      </c>
      <c r="O4836" t="s">
        <v>123</v>
      </c>
      <c r="P4836" t="s">
        <v>383</v>
      </c>
      <c r="Q4836" t="s">
        <v>107</v>
      </c>
      <c r="R4836" t="s">
        <v>26</v>
      </c>
      <c r="S4836" t="s">
        <v>236</v>
      </c>
      <c r="T4836">
        <v>66</v>
      </c>
      <c r="U4836">
        <v>0</v>
      </c>
      <c r="V4836">
        <v>-122.33159999999999</v>
      </c>
      <c r="W4836">
        <v>47.595199999999998</v>
      </c>
    </row>
    <row r="4837" spans="1:23" x14ac:dyDescent="0.25">
      <c r="A4837" t="s">
        <v>1386</v>
      </c>
      <c r="B4837">
        <v>112.9</v>
      </c>
      <c r="C4837">
        <v>70.69</v>
      </c>
      <c r="D4837">
        <v>502</v>
      </c>
      <c r="E4837">
        <v>4</v>
      </c>
      <c r="F4837">
        <v>1</v>
      </c>
      <c r="G4837">
        <v>34</v>
      </c>
      <c r="H4837">
        <v>0</v>
      </c>
      <c r="I4837">
        <v>11.81</v>
      </c>
      <c r="J4837">
        <v>-11</v>
      </c>
      <c r="K4837">
        <v>0</v>
      </c>
      <c r="L4837" s="1">
        <v>44108</v>
      </c>
      <c r="M4837" t="s">
        <v>22</v>
      </c>
      <c r="N4837" t="s">
        <v>51</v>
      </c>
      <c r="O4837" t="s">
        <v>107</v>
      </c>
      <c r="P4837" t="s">
        <v>1395</v>
      </c>
      <c r="Q4837" t="s">
        <v>107</v>
      </c>
      <c r="R4837" t="s">
        <v>26</v>
      </c>
      <c r="S4837" t="s">
        <v>278</v>
      </c>
      <c r="T4837">
        <v>75</v>
      </c>
      <c r="U4837">
        <v>1</v>
      </c>
      <c r="V4837">
        <v>-97.092777999999996</v>
      </c>
      <c r="W4837">
        <v>32.747777999999997</v>
      </c>
    </row>
    <row r="4838" spans="1:23" x14ac:dyDescent="0.25">
      <c r="A4838" t="s">
        <v>1386</v>
      </c>
      <c r="B4838">
        <v>70.7</v>
      </c>
      <c r="C4838">
        <v>66.67</v>
      </c>
      <c r="D4838">
        <v>166</v>
      </c>
      <c r="E4838">
        <v>0</v>
      </c>
      <c r="F4838">
        <v>1</v>
      </c>
      <c r="G4838">
        <v>24</v>
      </c>
      <c r="H4838">
        <v>0</v>
      </c>
      <c r="I4838">
        <v>10.56</v>
      </c>
      <c r="J4838">
        <v>3</v>
      </c>
      <c r="K4838">
        <v>1</v>
      </c>
      <c r="L4838" s="1">
        <v>44115</v>
      </c>
      <c r="M4838" t="s">
        <v>22</v>
      </c>
      <c r="N4838" t="s">
        <v>101</v>
      </c>
      <c r="O4838" t="s">
        <v>107</v>
      </c>
      <c r="P4838" t="s">
        <v>626</v>
      </c>
      <c r="Q4838" t="s">
        <v>107</v>
      </c>
      <c r="R4838" t="s">
        <v>26</v>
      </c>
      <c r="S4838" t="s">
        <v>278</v>
      </c>
      <c r="T4838">
        <v>97</v>
      </c>
      <c r="U4838">
        <v>1</v>
      </c>
      <c r="V4838">
        <v>-97.092777999999996</v>
      </c>
      <c r="W4838">
        <v>32.747777999999997</v>
      </c>
    </row>
    <row r="4839" spans="1:23" x14ac:dyDescent="0.25">
      <c r="A4839" t="s">
        <v>1396</v>
      </c>
      <c r="B4839">
        <v>65.8</v>
      </c>
      <c r="C4839">
        <v>54.84</v>
      </c>
      <c r="D4839">
        <v>134</v>
      </c>
      <c r="E4839">
        <v>0</v>
      </c>
      <c r="F4839">
        <v>0</v>
      </c>
      <c r="G4839">
        <v>93</v>
      </c>
      <c r="H4839">
        <v>0.02</v>
      </c>
      <c r="I4839">
        <v>4.72</v>
      </c>
      <c r="J4839">
        <v>-4</v>
      </c>
      <c r="K4839">
        <v>0</v>
      </c>
      <c r="L4839" s="1">
        <v>42694</v>
      </c>
      <c r="M4839" t="s">
        <v>22</v>
      </c>
      <c r="N4839" t="s">
        <v>28</v>
      </c>
      <c r="O4839" t="s">
        <v>294</v>
      </c>
      <c r="P4839" t="s">
        <v>618</v>
      </c>
      <c r="Q4839" t="s">
        <v>294</v>
      </c>
      <c r="R4839" t="s">
        <v>33</v>
      </c>
      <c r="S4839" t="s">
        <v>480</v>
      </c>
      <c r="T4839">
        <v>59</v>
      </c>
      <c r="U4839">
        <v>0</v>
      </c>
      <c r="V4839">
        <v>-118.287778</v>
      </c>
      <c r="W4839">
        <v>34.014167</v>
      </c>
    </row>
    <row r="4840" spans="1:23" x14ac:dyDescent="0.25">
      <c r="A4840" t="s">
        <v>1396</v>
      </c>
      <c r="B4840">
        <v>100.3</v>
      </c>
      <c r="C4840">
        <v>62.5</v>
      </c>
      <c r="D4840">
        <v>214</v>
      </c>
      <c r="E4840">
        <v>3</v>
      </c>
      <c r="F4840">
        <v>1</v>
      </c>
      <c r="G4840">
        <v>49</v>
      </c>
      <c r="H4840">
        <v>0</v>
      </c>
      <c r="I4840">
        <v>6.96</v>
      </c>
      <c r="J4840">
        <v>-28</v>
      </c>
      <c r="K4840">
        <v>0</v>
      </c>
      <c r="L4840" s="1">
        <v>42701</v>
      </c>
      <c r="M4840" t="s">
        <v>27</v>
      </c>
      <c r="N4840" t="s">
        <v>46</v>
      </c>
      <c r="O4840" t="s">
        <v>46</v>
      </c>
      <c r="P4840" t="s">
        <v>1143</v>
      </c>
      <c r="Q4840" t="s">
        <v>294</v>
      </c>
      <c r="R4840" t="s">
        <v>26</v>
      </c>
      <c r="S4840" t="s">
        <v>201</v>
      </c>
      <c r="T4840">
        <v>66</v>
      </c>
      <c r="U4840">
        <v>1</v>
      </c>
      <c r="V4840">
        <v>-90.811110999999997</v>
      </c>
      <c r="W4840">
        <v>29.950832999999999</v>
      </c>
    </row>
    <row r="4841" spans="1:23" x14ac:dyDescent="0.25">
      <c r="A4841" t="s">
        <v>1396</v>
      </c>
      <c r="B4841">
        <v>43.9</v>
      </c>
      <c r="C4841">
        <v>43.75</v>
      </c>
      <c r="D4841">
        <v>161</v>
      </c>
      <c r="E4841">
        <v>1</v>
      </c>
      <c r="F4841">
        <v>2</v>
      </c>
      <c r="G4841">
        <v>41</v>
      </c>
      <c r="H4841">
        <v>0</v>
      </c>
      <c r="I4841">
        <v>10.31</v>
      </c>
      <c r="J4841">
        <v>-16</v>
      </c>
      <c r="K4841">
        <v>0</v>
      </c>
      <c r="L4841" s="1">
        <v>42708</v>
      </c>
      <c r="M4841" t="s">
        <v>27</v>
      </c>
      <c r="N4841" t="s">
        <v>24</v>
      </c>
      <c r="O4841" t="s">
        <v>24</v>
      </c>
      <c r="P4841" t="s">
        <v>309</v>
      </c>
      <c r="Q4841" t="s">
        <v>294</v>
      </c>
      <c r="R4841" t="s">
        <v>26</v>
      </c>
      <c r="S4841" t="s">
        <v>66</v>
      </c>
      <c r="T4841">
        <v>40</v>
      </c>
      <c r="U4841">
        <v>0</v>
      </c>
      <c r="V4841">
        <v>-71.263999999999996</v>
      </c>
      <c r="W4841">
        <v>42.091000000000001</v>
      </c>
    </row>
    <row r="4842" spans="1:23" x14ac:dyDescent="0.25">
      <c r="A4842" t="s">
        <v>1396</v>
      </c>
      <c r="B4842">
        <v>54.4</v>
      </c>
      <c r="C4842">
        <v>58.54</v>
      </c>
      <c r="D4842">
        <v>235</v>
      </c>
      <c r="E4842">
        <v>0</v>
      </c>
      <c r="F4842">
        <v>2</v>
      </c>
      <c r="G4842">
        <v>81</v>
      </c>
      <c r="H4842">
        <v>0</v>
      </c>
      <c r="I4842">
        <v>5.84</v>
      </c>
      <c r="J4842">
        <v>-28</v>
      </c>
      <c r="K4842">
        <v>0</v>
      </c>
      <c r="L4842" s="1">
        <v>42715</v>
      </c>
      <c r="M4842" t="s">
        <v>22</v>
      </c>
      <c r="N4842" t="s">
        <v>39</v>
      </c>
      <c r="O4842" t="s">
        <v>294</v>
      </c>
      <c r="P4842" t="s">
        <v>1397</v>
      </c>
      <c r="Q4842" t="s">
        <v>294</v>
      </c>
      <c r="R4842" t="s">
        <v>26</v>
      </c>
      <c r="S4842" t="s">
        <v>480</v>
      </c>
      <c r="T4842">
        <v>63</v>
      </c>
      <c r="U4842">
        <v>0</v>
      </c>
      <c r="V4842">
        <v>-118.287778</v>
      </c>
      <c r="W4842">
        <v>34.014167</v>
      </c>
    </row>
    <row r="4843" spans="1:23" x14ac:dyDescent="0.25">
      <c r="A4843" t="s">
        <v>1396</v>
      </c>
      <c r="B4843">
        <v>67.900000000000006</v>
      </c>
      <c r="C4843">
        <v>52</v>
      </c>
      <c r="D4843">
        <v>135</v>
      </c>
      <c r="E4843">
        <v>0</v>
      </c>
      <c r="F4843">
        <v>0</v>
      </c>
      <c r="G4843">
        <v>70</v>
      </c>
      <c r="H4843">
        <v>0</v>
      </c>
      <c r="I4843">
        <v>3.36</v>
      </c>
      <c r="J4843">
        <v>-21</v>
      </c>
      <c r="K4843">
        <v>0</v>
      </c>
      <c r="L4843" s="1">
        <v>42719</v>
      </c>
      <c r="M4843" t="s">
        <v>27</v>
      </c>
      <c r="N4843" t="s">
        <v>123</v>
      </c>
      <c r="O4843" t="s">
        <v>123</v>
      </c>
      <c r="P4843" t="s">
        <v>1188</v>
      </c>
      <c r="Q4843" t="s">
        <v>294</v>
      </c>
      <c r="R4843" t="s">
        <v>26</v>
      </c>
      <c r="S4843" t="s">
        <v>236</v>
      </c>
      <c r="T4843">
        <v>36</v>
      </c>
      <c r="U4843">
        <v>0</v>
      </c>
      <c r="V4843">
        <v>-122.33159999999999</v>
      </c>
      <c r="W4843">
        <v>47.595199999999998</v>
      </c>
    </row>
    <row r="4844" spans="1:23" x14ac:dyDescent="0.25">
      <c r="A4844" t="s">
        <v>1396</v>
      </c>
      <c r="B4844">
        <v>35.1</v>
      </c>
      <c r="C4844">
        <v>45.83</v>
      </c>
      <c r="D4844">
        <v>90</v>
      </c>
      <c r="E4844">
        <v>1</v>
      </c>
      <c r="F4844">
        <v>2</v>
      </c>
      <c r="G4844">
        <v>49</v>
      </c>
      <c r="H4844">
        <v>0</v>
      </c>
      <c r="I4844">
        <v>16.09</v>
      </c>
      <c r="J4844">
        <v>-1</v>
      </c>
      <c r="K4844">
        <v>0</v>
      </c>
      <c r="L4844" s="1">
        <v>42728</v>
      </c>
      <c r="M4844" t="s">
        <v>22</v>
      </c>
      <c r="N4844" t="s">
        <v>140</v>
      </c>
      <c r="O4844" t="s">
        <v>294</v>
      </c>
      <c r="P4844" t="s">
        <v>202</v>
      </c>
      <c r="Q4844" t="s">
        <v>294</v>
      </c>
      <c r="R4844" t="s">
        <v>26</v>
      </c>
      <c r="S4844" t="s">
        <v>480</v>
      </c>
      <c r="T4844">
        <v>57</v>
      </c>
      <c r="U4844">
        <v>0</v>
      </c>
      <c r="V4844">
        <v>-118.287778</v>
      </c>
      <c r="W4844">
        <v>34.014167</v>
      </c>
    </row>
    <row r="4845" spans="1:23" x14ac:dyDescent="0.25">
      <c r="A4845" t="s">
        <v>1396</v>
      </c>
      <c r="B4845">
        <v>81.2</v>
      </c>
      <c r="C4845">
        <v>65</v>
      </c>
      <c r="D4845">
        <v>120</v>
      </c>
      <c r="E4845">
        <v>0</v>
      </c>
      <c r="F4845">
        <v>0</v>
      </c>
      <c r="G4845">
        <v>57</v>
      </c>
      <c r="H4845">
        <v>0</v>
      </c>
      <c r="I4845">
        <v>6.96</v>
      </c>
      <c r="J4845">
        <v>-38</v>
      </c>
      <c r="K4845">
        <v>0</v>
      </c>
      <c r="L4845" s="1">
        <v>42736</v>
      </c>
      <c r="M4845" t="s">
        <v>22</v>
      </c>
      <c r="N4845" t="s">
        <v>119</v>
      </c>
      <c r="O4845" t="s">
        <v>294</v>
      </c>
      <c r="P4845" t="s">
        <v>1168</v>
      </c>
      <c r="Q4845" t="s">
        <v>294</v>
      </c>
      <c r="R4845" t="s">
        <v>26</v>
      </c>
      <c r="S4845" t="s">
        <v>480</v>
      </c>
      <c r="T4845">
        <v>57</v>
      </c>
      <c r="U4845">
        <v>0</v>
      </c>
      <c r="V4845">
        <v>-118.287778</v>
      </c>
      <c r="W4845">
        <v>34.014167</v>
      </c>
    </row>
    <row r="4846" spans="1:23" x14ac:dyDescent="0.25">
      <c r="A4846" t="s">
        <v>1396</v>
      </c>
      <c r="B4846">
        <v>117.9</v>
      </c>
      <c r="C4846">
        <v>72.41</v>
      </c>
      <c r="D4846">
        <v>306</v>
      </c>
      <c r="E4846">
        <v>1</v>
      </c>
      <c r="F4846">
        <v>0</v>
      </c>
      <c r="G4846">
        <v>46</v>
      </c>
      <c r="H4846">
        <v>0</v>
      </c>
      <c r="I4846">
        <v>11.43</v>
      </c>
      <c r="J4846">
        <v>37</v>
      </c>
      <c r="K4846">
        <v>1</v>
      </c>
      <c r="L4846" s="1">
        <v>42988</v>
      </c>
      <c r="M4846" t="s">
        <v>22</v>
      </c>
      <c r="N4846" t="s">
        <v>23</v>
      </c>
      <c r="O4846" t="s">
        <v>294</v>
      </c>
      <c r="P4846" t="s">
        <v>1398</v>
      </c>
      <c r="Q4846" t="s">
        <v>294</v>
      </c>
      <c r="R4846" t="s">
        <v>26</v>
      </c>
      <c r="S4846" t="s">
        <v>480</v>
      </c>
      <c r="T4846">
        <v>80</v>
      </c>
      <c r="U4846">
        <v>0</v>
      </c>
      <c r="V4846">
        <v>-118.287778</v>
      </c>
      <c r="W4846">
        <v>34.014167</v>
      </c>
    </row>
    <row r="4847" spans="1:23" x14ac:dyDescent="0.25">
      <c r="A4847" t="s">
        <v>1396</v>
      </c>
      <c r="B4847">
        <v>85.2</v>
      </c>
      <c r="C4847">
        <v>58.33</v>
      </c>
      <c r="D4847">
        <v>219</v>
      </c>
      <c r="E4847">
        <v>1</v>
      </c>
      <c r="F4847">
        <v>1</v>
      </c>
      <c r="G4847">
        <v>68</v>
      </c>
      <c r="H4847">
        <v>0</v>
      </c>
      <c r="I4847">
        <v>8.08</v>
      </c>
      <c r="J4847">
        <v>-7</v>
      </c>
      <c r="K4847">
        <v>0</v>
      </c>
      <c r="L4847" s="1">
        <v>42995</v>
      </c>
      <c r="M4847" t="s">
        <v>22</v>
      </c>
      <c r="N4847" t="s">
        <v>97</v>
      </c>
      <c r="O4847" t="s">
        <v>294</v>
      </c>
      <c r="P4847" t="s">
        <v>80</v>
      </c>
      <c r="Q4847" t="s">
        <v>294</v>
      </c>
      <c r="R4847" t="s">
        <v>26</v>
      </c>
      <c r="S4847" t="s">
        <v>480</v>
      </c>
      <c r="T4847">
        <v>73</v>
      </c>
      <c r="U4847">
        <v>0</v>
      </c>
      <c r="V4847">
        <v>-118.287778</v>
      </c>
      <c r="W4847">
        <v>34.014167</v>
      </c>
    </row>
    <row r="4848" spans="1:23" x14ac:dyDescent="0.25">
      <c r="A4848" t="s">
        <v>1396</v>
      </c>
      <c r="B4848">
        <v>145.80000000000001</v>
      </c>
      <c r="C4848">
        <v>78.569999999999993</v>
      </c>
      <c r="D4848">
        <v>292</v>
      </c>
      <c r="E4848">
        <v>3</v>
      </c>
      <c r="F4848">
        <v>0</v>
      </c>
      <c r="G4848">
        <v>52</v>
      </c>
      <c r="I4848">
        <v>19.88</v>
      </c>
      <c r="J4848">
        <v>2</v>
      </c>
      <c r="K4848">
        <v>1</v>
      </c>
      <c r="L4848" s="1">
        <v>42999</v>
      </c>
      <c r="M4848" t="s">
        <v>27</v>
      </c>
      <c r="N4848" t="s">
        <v>140</v>
      </c>
      <c r="O4848" t="s">
        <v>140</v>
      </c>
      <c r="P4848" t="s">
        <v>1399</v>
      </c>
      <c r="Q4848" t="s">
        <v>294</v>
      </c>
      <c r="S4848" t="s">
        <v>292</v>
      </c>
      <c r="T4848">
        <v>63</v>
      </c>
      <c r="U4848">
        <v>0</v>
      </c>
      <c r="V4848">
        <v>-121.97</v>
      </c>
      <c r="W4848">
        <v>37.402999999999999</v>
      </c>
    </row>
    <row r="4849" spans="1:23" x14ac:dyDescent="0.25">
      <c r="A4849" t="s">
        <v>1396</v>
      </c>
      <c r="B4849">
        <v>98.7</v>
      </c>
      <c r="C4849">
        <v>58.33</v>
      </c>
      <c r="D4849">
        <v>255</v>
      </c>
      <c r="E4849">
        <v>2</v>
      </c>
      <c r="F4849">
        <v>0</v>
      </c>
      <c r="G4849">
        <v>39</v>
      </c>
      <c r="H4849">
        <v>0</v>
      </c>
      <c r="I4849">
        <v>4.72</v>
      </c>
      <c r="J4849">
        <v>5</v>
      </c>
      <c r="K4849">
        <v>1</v>
      </c>
      <c r="L4849" s="1">
        <v>43009</v>
      </c>
      <c r="M4849" t="s">
        <v>27</v>
      </c>
      <c r="N4849" t="s">
        <v>107</v>
      </c>
      <c r="O4849" t="s">
        <v>107</v>
      </c>
      <c r="P4849" t="s">
        <v>1128</v>
      </c>
      <c r="Q4849" t="s">
        <v>294</v>
      </c>
      <c r="R4849" t="s">
        <v>26</v>
      </c>
      <c r="S4849" t="s">
        <v>278</v>
      </c>
      <c r="T4849">
        <v>83</v>
      </c>
      <c r="U4849">
        <v>1</v>
      </c>
      <c r="V4849">
        <v>-97.092777999999996</v>
      </c>
      <c r="W4849">
        <v>32.747777999999997</v>
      </c>
    </row>
    <row r="4850" spans="1:23" x14ac:dyDescent="0.25">
      <c r="A4850" t="s">
        <v>1396</v>
      </c>
      <c r="B4850">
        <v>48.9</v>
      </c>
      <c r="C4850">
        <v>46.81</v>
      </c>
      <c r="D4850">
        <v>288</v>
      </c>
      <c r="E4850">
        <v>0</v>
      </c>
      <c r="F4850">
        <v>2</v>
      </c>
      <c r="G4850">
        <v>60</v>
      </c>
      <c r="H4850">
        <v>0</v>
      </c>
      <c r="I4850">
        <v>9.1999999999999993</v>
      </c>
      <c r="J4850">
        <v>-6</v>
      </c>
      <c r="K4850">
        <v>0</v>
      </c>
      <c r="L4850" s="1">
        <v>43016</v>
      </c>
      <c r="M4850" t="s">
        <v>22</v>
      </c>
      <c r="N4850" t="s">
        <v>123</v>
      </c>
      <c r="O4850" t="s">
        <v>294</v>
      </c>
      <c r="P4850" t="s">
        <v>387</v>
      </c>
      <c r="Q4850" t="s">
        <v>294</v>
      </c>
      <c r="R4850" t="s">
        <v>26</v>
      </c>
      <c r="S4850" t="s">
        <v>480</v>
      </c>
      <c r="T4850">
        <v>75</v>
      </c>
      <c r="U4850">
        <v>0</v>
      </c>
      <c r="V4850">
        <v>-118.287778</v>
      </c>
      <c r="W4850">
        <v>34.014167</v>
      </c>
    </row>
    <row r="4851" spans="1:23" x14ac:dyDescent="0.25">
      <c r="A4851" t="s">
        <v>1396</v>
      </c>
      <c r="B4851">
        <v>86.2</v>
      </c>
      <c r="C4851">
        <v>52.38</v>
      </c>
      <c r="D4851">
        <v>124</v>
      </c>
      <c r="E4851">
        <v>1</v>
      </c>
      <c r="F4851">
        <v>0</v>
      </c>
      <c r="G4851">
        <v>65</v>
      </c>
      <c r="H4851">
        <v>0</v>
      </c>
      <c r="I4851">
        <v>12.74</v>
      </c>
      <c r="J4851">
        <v>10</v>
      </c>
      <c r="K4851">
        <v>1</v>
      </c>
      <c r="L4851" s="1">
        <v>43023</v>
      </c>
      <c r="M4851" t="s">
        <v>27</v>
      </c>
      <c r="N4851" t="s">
        <v>113</v>
      </c>
      <c r="O4851" t="s">
        <v>113</v>
      </c>
      <c r="P4851" t="s">
        <v>86</v>
      </c>
      <c r="Q4851" t="s">
        <v>294</v>
      </c>
      <c r="R4851" t="s">
        <v>26</v>
      </c>
      <c r="S4851" t="s">
        <v>174</v>
      </c>
      <c r="T4851">
        <v>83</v>
      </c>
      <c r="U4851">
        <v>0</v>
      </c>
      <c r="V4851">
        <v>-81.637500000000003</v>
      </c>
      <c r="W4851">
        <v>30.323889000000001</v>
      </c>
    </row>
    <row r="4852" spans="1:23" x14ac:dyDescent="0.25">
      <c r="A4852" t="s">
        <v>1396</v>
      </c>
      <c r="B4852">
        <v>146.80000000000001</v>
      </c>
      <c r="C4852">
        <v>63.64</v>
      </c>
      <c r="D4852">
        <v>311</v>
      </c>
      <c r="E4852">
        <v>4</v>
      </c>
      <c r="F4852">
        <v>0</v>
      </c>
      <c r="G4852">
        <v>93</v>
      </c>
      <c r="H4852">
        <v>0</v>
      </c>
      <c r="I4852">
        <v>4.72</v>
      </c>
      <c r="J4852">
        <v>34</v>
      </c>
      <c r="K4852">
        <v>1</v>
      </c>
      <c r="L4852" s="1">
        <v>43044</v>
      </c>
      <c r="M4852" t="s">
        <v>27</v>
      </c>
      <c r="N4852" t="s">
        <v>101</v>
      </c>
      <c r="O4852" t="s">
        <v>101</v>
      </c>
      <c r="P4852" t="s">
        <v>276</v>
      </c>
      <c r="Q4852" t="s">
        <v>294</v>
      </c>
      <c r="R4852" t="s">
        <v>26</v>
      </c>
      <c r="S4852" t="s">
        <v>207</v>
      </c>
      <c r="T4852">
        <v>57</v>
      </c>
      <c r="U4852">
        <v>0</v>
      </c>
      <c r="V4852">
        <v>-74.074360999999996</v>
      </c>
      <c r="W4852">
        <v>40.813527999999998</v>
      </c>
    </row>
    <row r="4853" spans="1:23" x14ac:dyDescent="0.25">
      <c r="A4853" t="s">
        <v>1396</v>
      </c>
      <c r="B4853">
        <v>125.4</v>
      </c>
      <c r="C4853">
        <v>67.569999999999993</v>
      </c>
      <c r="D4853">
        <v>355</v>
      </c>
      <c r="E4853">
        <v>3</v>
      </c>
      <c r="F4853">
        <v>0</v>
      </c>
      <c r="G4853">
        <v>68</v>
      </c>
      <c r="H4853">
        <v>0</v>
      </c>
      <c r="I4853">
        <v>4.72</v>
      </c>
      <c r="J4853">
        <v>26</v>
      </c>
      <c r="K4853">
        <v>1</v>
      </c>
      <c r="L4853" s="1">
        <v>43051</v>
      </c>
      <c r="M4853" t="s">
        <v>22</v>
      </c>
      <c r="N4853" t="s">
        <v>109</v>
      </c>
      <c r="O4853" t="s">
        <v>294</v>
      </c>
      <c r="P4853" t="s">
        <v>321</v>
      </c>
      <c r="Q4853" t="s">
        <v>294</v>
      </c>
      <c r="R4853" t="s">
        <v>26</v>
      </c>
      <c r="S4853" t="s">
        <v>480</v>
      </c>
      <c r="T4853">
        <v>66</v>
      </c>
      <c r="U4853">
        <v>0</v>
      </c>
      <c r="V4853">
        <v>-118.287778</v>
      </c>
      <c r="W4853">
        <v>34.014167</v>
      </c>
    </row>
    <row r="4854" spans="1:23" x14ac:dyDescent="0.25">
      <c r="A4854" t="s">
        <v>1396</v>
      </c>
      <c r="B4854">
        <v>79.2</v>
      </c>
      <c r="C4854">
        <v>62.16</v>
      </c>
      <c r="D4854">
        <v>225</v>
      </c>
      <c r="E4854">
        <v>0</v>
      </c>
      <c r="F4854">
        <v>0</v>
      </c>
      <c r="G4854">
        <v>49</v>
      </c>
      <c r="H4854">
        <v>0</v>
      </c>
      <c r="I4854">
        <v>8.08</v>
      </c>
      <c r="J4854">
        <v>-17</v>
      </c>
      <c r="K4854">
        <v>0</v>
      </c>
      <c r="L4854" s="1">
        <v>43058</v>
      </c>
      <c r="M4854" t="s">
        <v>27</v>
      </c>
      <c r="N4854" t="s">
        <v>82</v>
      </c>
      <c r="O4854" t="s">
        <v>82</v>
      </c>
      <c r="P4854" t="s">
        <v>88</v>
      </c>
      <c r="Q4854" t="s">
        <v>294</v>
      </c>
      <c r="R4854" t="s">
        <v>26</v>
      </c>
      <c r="S4854" t="s">
        <v>165</v>
      </c>
      <c r="T4854">
        <v>35</v>
      </c>
      <c r="U4854">
        <v>1</v>
      </c>
      <c r="V4854">
        <v>-93.258055999999996</v>
      </c>
      <c r="W4854">
        <v>44.973889</v>
      </c>
    </row>
    <row r="4855" spans="1:23" x14ac:dyDescent="0.25">
      <c r="A4855" t="s">
        <v>1396</v>
      </c>
      <c r="B4855">
        <v>96.5</v>
      </c>
      <c r="C4855">
        <v>65.12</v>
      </c>
      <c r="D4855">
        <v>354</v>
      </c>
      <c r="E4855">
        <v>2</v>
      </c>
      <c r="F4855">
        <v>1</v>
      </c>
      <c r="G4855">
        <v>76</v>
      </c>
      <c r="H4855">
        <v>0</v>
      </c>
      <c r="I4855">
        <v>10.31</v>
      </c>
      <c r="J4855">
        <v>6</v>
      </c>
      <c r="K4855">
        <v>1</v>
      </c>
      <c r="L4855" s="1">
        <v>43065</v>
      </c>
      <c r="M4855" t="s">
        <v>22</v>
      </c>
      <c r="N4855" t="s">
        <v>46</v>
      </c>
      <c r="O4855" t="s">
        <v>294</v>
      </c>
      <c r="P4855" t="s">
        <v>362</v>
      </c>
      <c r="Q4855" t="s">
        <v>294</v>
      </c>
      <c r="R4855" t="s">
        <v>26</v>
      </c>
      <c r="S4855" t="s">
        <v>480</v>
      </c>
      <c r="T4855">
        <v>64</v>
      </c>
      <c r="U4855">
        <v>0</v>
      </c>
      <c r="V4855">
        <v>-118.287778</v>
      </c>
      <c r="W4855">
        <v>34.014167</v>
      </c>
    </row>
    <row r="4856" spans="1:23" x14ac:dyDescent="0.25">
      <c r="A4856" t="s">
        <v>1396</v>
      </c>
      <c r="B4856">
        <v>96.2</v>
      </c>
      <c r="C4856">
        <v>67.739999999999995</v>
      </c>
      <c r="D4856">
        <v>220</v>
      </c>
      <c r="E4856">
        <v>2</v>
      </c>
      <c r="F4856">
        <v>1</v>
      </c>
      <c r="G4856">
        <v>26</v>
      </c>
      <c r="H4856">
        <v>0</v>
      </c>
      <c r="I4856">
        <v>0</v>
      </c>
      <c r="J4856">
        <v>16</v>
      </c>
      <c r="K4856">
        <v>1</v>
      </c>
      <c r="L4856" s="1">
        <v>43072</v>
      </c>
      <c r="M4856" t="s">
        <v>27</v>
      </c>
      <c r="N4856" t="s">
        <v>119</v>
      </c>
      <c r="O4856" t="s">
        <v>119</v>
      </c>
      <c r="P4856" t="s">
        <v>1400</v>
      </c>
      <c r="Q4856" t="s">
        <v>294</v>
      </c>
      <c r="R4856" t="s">
        <v>26</v>
      </c>
      <c r="S4856" t="s">
        <v>425</v>
      </c>
      <c r="T4856">
        <v>77</v>
      </c>
      <c r="U4856">
        <v>1</v>
      </c>
      <c r="V4856">
        <v>-112.26300000000001</v>
      </c>
      <c r="W4856">
        <v>33.527999999999999</v>
      </c>
    </row>
    <row r="4857" spans="1:23" x14ac:dyDescent="0.25">
      <c r="A4857" t="s">
        <v>1396</v>
      </c>
      <c r="B4857">
        <v>110.9</v>
      </c>
      <c r="C4857">
        <v>61.54</v>
      </c>
      <c r="D4857">
        <v>199</v>
      </c>
      <c r="E4857">
        <v>2</v>
      </c>
      <c r="F4857">
        <v>0</v>
      </c>
      <c r="G4857">
        <v>9</v>
      </c>
      <c r="H4857">
        <v>0</v>
      </c>
      <c r="I4857">
        <v>3.36</v>
      </c>
      <c r="J4857">
        <v>-8</v>
      </c>
      <c r="K4857">
        <v>0</v>
      </c>
      <c r="L4857" s="1">
        <v>43079</v>
      </c>
      <c r="M4857" t="s">
        <v>22</v>
      </c>
      <c r="N4857" t="s">
        <v>93</v>
      </c>
      <c r="O4857" t="s">
        <v>294</v>
      </c>
      <c r="P4857" t="s">
        <v>1401</v>
      </c>
      <c r="Q4857" t="s">
        <v>294</v>
      </c>
      <c r="R4857" t="s">
        <v>26</v>
      </c>
      <c r="S4857" t="s">
        <v>480</v>
      </c>
      <c r="T4857">
        <v>83</v>
      </c>
      <c r="U4857">
        <v>0</v>
      </c>
      <c r="V4857">
        <v>-118.287778</v>
      </c>
      <c r="W4857">
        <v>34.014167</v>
      </c>
    </row>
    <row r="4858" spans="1:23" x14ac:dyDescent="0.25">
      <c r="A4858" t="s">
        <v>1396</v>
      </c>
      <c r="B4858">
        <v>93.4</v>
      </c>
      <c r="C4858">
        <v>66.67</v>
      </c>
      <c r="D4858">
        <v>120</v>
      </c>
      <c r="E4858">
        <v>2</v>
      </c>
      <c r="F4858">
        <v>1</v>
      </c>
      <c r="G4858">
        <v>100</v>
      </c>
      <c r="I4858">
        <v>12.64</v>
      </c>
      <c r="J4858">
        <v>35</v>
      </c>
      <c r="K4858">
        <v>1</v>
      </c>
      <c r="L4858" s="1">
        <v>43086</v>
      </c>
      <c r="M4858" t="s">
        <v>27</v>
      </c>
      <c r="N4858" t="s">
        <v>123</v>
      </c>
      <c r="O4858" t="s">
        <v>123</v>
      </c>
      <c r="P4858" t="s">
        <v>410</v>
      </c>
      <c r="Q4858" t="s">
        <v>294</v>
      </c>
      <c r="S4858" t="s">
        <v>236</v>
      </c>
      <c r="T4858">
        <v>49</v>
      </c>
      <c r="U4858">
        <v>0</v>
      </c>
      <c r="V4858">
        <v>-122.33159999999999</v>
      </c>
      <c r="W4858">
        <v>47.595199999999998</v>
      </c>
    </row>
    <row r="4859" spans="1:23" x14ac:dyDescent="0.25">
      <c r="A4859" t="s">
        <v>1396</v>
      </c>
      <c r="B4859">
        <v>118.4</v>
      </c>
      <c r="C4859">
        <v>57.89</v>
      </c>
      <c r="D4859">
        <v>301</v>
      </c>
      <c r="E4859">
        <v>4</v>
      </c>
      <c r="F4859">
        <v>0</v>
      </c>
      <c r="G4859">
        <v>79</v>
      </c>
      <c r="H4859">
        <v>0</v>
      </c>
      <c r="I4859">
        <v>11.43</v>
      </c>
      <c r="J4859">
        <v>4</v>
      </c>
      <c r="K4859">
        <v>1</v>
      </c>
      <c r="L4859" s="1">
        <v>43093</v>
      </c>
      <c r="M4859" t="s">
        <v>27</v>
      </c>
      <c r="N4859" t="s">
        <v>87</v>
      </c>
      <c r="O4859" t="s">
        <v>87</v>
      </c>
      <c r="P4859" t="s">
        <v>572</v>
      </c>
      <c r="Q4859" t="s">
        <v>294</v>
      </c>
      <c r="R4859" t="s">
        <v>26</v>
      </c>
      <c r="S4859" t="s">
        <v>89</v>
      </c>
      <c r="T4859">
        <v>40</v>
      </c>
      <c r="U4859">
        <v>0</v>
      </c>
      <c r="V4859">
        <v>-86.771388999999999</v>
      </c>
      <c r="W4859">
        <v>36.166389000000002</v>
      </c>
    </row>
    <row r="4860" spans="1:23" x14ac:dyDescent="0.25">
      <c r="A4860" t="s">
        <v>1396</v>
      </c>
      <c r="B4860">
        <v>77.900000000000006</v>
      </c>
      <c r="C4860">
        <v>53.33</v>
      </c>
      <c r="D4860">
        <v>259</v>
      </c>
      <c r="E4860">
        <v>1</v>
      </c>
      <c r="F4860">
        <v>0</v>
      </c>
      <c r="G4860">
        <v>90</v>
      </c>
      <c r="H4860">
        <v>0</v>
      </c>
      <c r="I4860">
        <v>6.96</v>
      </c>
      <c r="J4860">
        <v>-13</v>
      </c>
      <c r="K4860">
        <v>0</v>
      </c>
      <c r="L4860" s="1">
        <v>43106</v>
      </c>
      <c r="M4860" t="s">
        <v>22</v>
      </c>
      <c r="N4860" t="s">
        <v>39</v>
      </c>
      <c r="O4860" t="s">
        <v>294</v>
      </c>
      <c r="P4860" t="s">
        <v>72</v>
      </c>
      <c r="Q4860" t="s">
        <v>294</v>
      </c>
      <c r="R4860" t="s">
        <v>26</v>
      </c>
      <c r="S4860" t="s">
        <v>480</v>
      </c>
      <c r="T4860">
        <v>61</v>
      </c>
      <c r="U4860">
        <v>0</v>
      </c>
      <c r="V4860">
        <v>-118.287778</v>
      </c>
      <c r="W4860">
        <v>34.014167</v>
      </c>
    </row>
    <row r="4861" spans="1:23" x14ac:dyDescent="0.25">
      <c r="A4861" t="s">
        <v>1396</v>
      </c>
      <c r="B4861">
        <v>97.2</v>
      </c>
      <c r="C4861">
        <v>54.55</v>
      </c>
      <c r="D4861">
        <v>233</v>
      </c>
      <c r="E4861">
        <v>2</v>
      </c>
      <c r="F4861">
        <v>0</v>
      </c>
      <c r="G4861">
        <v>73</v>
      </c>
      <c r="I4861">
        <v>8.08</v>
      </c>
      <c r="J4861">
        <v>20</v>
      </c>
      <c r="K4861">
        <v>1</v>
      </c>
      <c r="L4861" s="1">
        <v>43353</v>
      </c>
      <c r="M4861" t="s">
        <v>27</v>
      </c>
      <c r="N4861" t="s">
        <v>59</v>
      </c>
      <c r="O4861" t="s">
        <v>59</v>
      </c>
      <c r="P4861" t="s">
        <v>287</v>
      </c>
      <c r="Q4861" t="s">
        <v>294</v>
      </c>
      <c r="S4861" t="s">
        <v>81</v>
      </c>
      <c r="T4861">
        <v>63</v>
      </c>
      <c r="U4861">
        <v>0</v>
      </c>
      <c r="V4861">
        <v>-122.20055600000001</v>
      </c>
      <c r="W4861">
        <v>37.751666999999998</v>
      </c>
    </row>
    <row r="4862" spans="1:23" x14ac:dyDescent="0.25">
      <c r="A4862" t="s">
        <v>1396</v>
      </c>
      <c r="B4862">
        <v>108.1</v>
      </c>
      <c r="C4862">
        <v>75</v>
      </c>
      <c r="D4862">
        <v>354</v>
      </c>
      <c r="E4862">
        <v>1</v>
      </c>
      <c r="F4862">
        <v>1</v>
      </c>
      <c r="G4862">
        <v>50</v>
      </c>
      <c r="H4862">
        <v>0</v>
      </c>
      <c r="I4862">
        <v>9.1999999999999993</v>
      </c>
      <c r="J4862">
        <v>34</v>
      </c>
      <c r="K4862">
        <v>1</v>
      </c>
      <c r="L4862" s="1">
        <v>43359</v>
      </c>
      <c r="M4862" t="s">
        <v>22</v>
      </c>
      <c r="N4862" t="s">
        <v>119</v>
      </c>
      <c r="O4862" t="s">
        <v>294</v>
      </c>
      <c r="P4862" t="s">
        <v>657</v>
      </c>
      <c r="Q4862" t="s">
        <v>294</v>
      </c>
      <c r="R4862" t="s">
        <v>26</v>
      </c>
      <c r="S4862" t="s">
        <v>480</v>
      </c>
      <c r="T4862">
        <v>77</v>
      </c>
      <c r="U4862">
        <v>0</v>
      </c>
      <c r="V4862">
        <v>-118.287778</v>
      </c>
      <c r="W4862">
        <v>34.014167</v>
      </c>
    </row>
    <row r="4863" spans="1:23" x14ac:dyDescent="0.25">
      <c r="A4863" t="s">
        <v>1396</v>
      </c>
      <c r="B4863">
        <v>123.8</v>
      </c>
      <c r="C4863">
        <v>80.56</v>
      </c>
      <c r="D4863">
        <v>354</v>
      </c>
      <c r="E4863">
        <v>3</v>
      </c>
      <c r="F4863">
        <v>1</v>
      </c>
      <c r="G4863">
        <v>66</v>
      </c>
      <c r="H4863">
        <v>0</v>
      </c>
      <c r="I4863">
        <v>12.74</v>
      </c>
      <c r="J4863">
        <v>12</v>
      </c>
      <c r="K4863">
        <v>1</v>
      </c>
      <c r="L4863" s="1">
        <v>43366</v>
      </c>
      <c r="M4863" t="s">
        <v>22</v>
      </c>
      <c r="N4863" t="s">
        <v>305</v>
      </c>
      <c r="O4863" t="s">
        <v>294</v>
      </c>
      <c r="P4863" t="s">
        <v>1026</v>
      </c>
      <c r="Q4863" t="s">
        <v>294</v>
      </c>
      <c r="R4863" t="s">
        <v>26</v>
      </c>
      <c r="S4863" t="s">
        <v>480</v>
      </c>
      <c r="T4863">
        <v>71</v>
      </c>
      <c r="U4863">
        <v>0</v>
      </c>
      <c r="V4863">
        <v>-118.287778</v>
      </c>
      <c r="W4863">
        <v>34.014167</v>
      </c>
    </row>
    <row r="4864" spans="1:23" x14ac:dyDescent="0.25">
      <c r="A4864" t="s">
        <v>1396</v>
      </c>
      <c r="B4864">
        <v>158.30000000000001</v>
      </c>
      <c r="C4864">
        <v>78.790000000000006</v>
      </c>
      <c r="D4864">
        <v>465</v>
      </c>
      <c r="E4864">
        <v>5</v>
      </c>
      <c r="F4864">
        <v>0</v>
      </c>
      <c r="G4864">
        <v>81</v>
      </c>
      <c r="H4864">
        <v>0</v>
      </c>
      <c r="I4864">
        <v>6.96</v>
      </c>
      <c r="J4864">
        <v>7</v>
      </c>
      <c r="K4864">
        <v>1</v>
      </c>
      <c r="L4864" s="1">
        <v>43370</v>
      </c>
      <c r="M4864" t="s">
        <v>22</v>
      </c>
      <c r="N4864" t="s">
        <v>82</v>
      </c>
      <c r="O4864" t="s">
        <v>294</v>
      </c>
      <c r="P4864" t="s">
        <v>311</v>
      </c>
      <c r="Q4864" t="s">
        <v>294</v>
      </c>
      <c r="R4864" t="s">
        <v>26</v>
      </c>
      <c r="S4864" t="s">
        <v>480</v>
      </c>
      <c r="T4864">
        <v>66</v>
      </c>
      <c r="U4864">
        <v>0</v>
      </c>
      <c r="V4864">
        <v>-118.287778</v>
      </c>
      <c r="W4864">
        <v>34.014167</v>
      </c>
    </row>
    <row r="4865" spans="1:23" x14ac:dyDescent="0.25">
      <c r="A4865" t="s">
        <v>1396</v>
      </c>
      <c r="B4865">
        <v>88.2</v>
      </c>
      <c r="C4865">
        <v>71.88</v>
      </c>
      <c r="D4865">
        <v>321</v>
      </c>
      <c r="E4865">
        <v>1</v>
      </c>
      <c r="F4865">
        <v>2</v>
      </c>
      <c r="G4865">
        <v>72</v>
      </c>
      <c r="H4865">
        <v>0</v>
      </c>
      <c r="I4865">
        <v>5.84</v>
      </c>
      <c r="J4865">
        <v>2</v>
      </c>
      <c r="K4865">
        <v>1</v>
      </c>
      <c r="L4865" s="1">
        <v>43380</v>
      </c>
      <c r="M4865" t="s">
        <v>27</v>
      </c>
      <c r="N4865" t="s">
        <v>123</v>
      </c>
      <c r="O4865" t="s">
        <v>123</v>
      </c>
      <c r="P4865" t="s">
        <v>668</v>
      </c>
      <c r="Q4865" t="s">
        <v>294</v>
      </c>
      <c r="R4865" t="s">
        <v>26</v>
      </c>
      <c r="S4865" t="s">
        <v>236</v>
      </c>
      <c r="T4865">
        <v>56</v>
      </c>
      <c r="U4865">
        <v>0</v>
      </c>
      <c r="V4865">
        <v>-122.33159999999999</v>
      </c>
      <c r="W4865">
        <v>47.595199999999998</v>
      </c>
    </row>
    <row r="4866" spans="1:23" x14ac:dyDescent="0.25">
      <c r="A4866" t="s">
        <v>1396</v>
      </c>
      <c r="B4866">
        <v>58.8</v>
      </c>
      <c r="C4866">
        <v>50</v>
      </c>
      <c r="D4866">
        <v>201</v>
      </c>
      <c r="E4866">
        <v>0</v>
      </c>
      <c r="F4866">
        <v>1</v>
      </c>
      <c r="G4866">
        <v>82</v>
      </c>
      <c r="H4866">
        <v>4.0000000000000001E-3</v>
      </c>
      <c r="I4866">
        <v>11.5</v>
      </c>
      <c r="J4866">
        <v>3</v>
      </c>
      <c r="K4866">
        <v>1</v>
      </c>
      <c r="L4866" s="1">
        <v>43387</v>
      </c>
      <c r="M4866" t="s">
        <v>27</v>
      </c>
      <c r="N4866" t="s">
        <v>36</v>
      </c>
      <c r="O4866" t="s">
        <v>36</v>
      </c>
      <c r="P4866" t="s">
        <v>110</v>
      </c>
      <c r="Q4866" t="s">
        <v>294</v>
      </c>
      <c r="R4866" t="s">
        <v>61</v>
      </c>
      <c r="S4866" t="s">
        <v>38</v>
      </c>
      <c r="T4866">
        <v>23</v>
      </c>
      <c r="U4866">
        <v>0</v>
      </c>
      <c r="V4866">
        <v>-105.02</v>
      </c>
      <c r="W4866">
        <v>39.743889000000003</v>
      </c>
    </row>
    <row r="4867" spans="1:23" x14ac:dyDescent="0.25">
      <c r="A4867" t="s">
        <v>1396</v>
      </c>
      <c r="B4867">
        <v>127.4</v>
      </c>
      <c r="C4867">
        <v>75</v>
      </c>
      <c r="D4867">
        <v>202</v>
      </c>
      <c r="E4867">
        <v>2</v>
      </c>
      <c r="F4867">
        <v>0</v>
      </c>
      <c r="G4867">
        <v>64</v>
      </c>
      <c r="I4867">
        <v>10.56</v>
      </c>
      <c r="J4867">
        <v>29</v>
      </c>
      <c r="K4867">
        <v>1</v>
      </c>
      <c r="L4867" s="1">
        <v>43394</v>
      </c>
      <c r="M4867" t="s">
        <v>27</v>
      </c>
      <c r="N4867" t="s">
        <v>140</v>
      </c>
      <c r="O4867" t="s">
        <v>140</v>
      </c>
      <c r="P4867" t="s">
        <v>1246</v>
      </c>
      <c r="Q4867" t="s">
        <v>294</v>
      </c>
      <c r="S4867" t="s">
        <v>292</v>
      </c>
      <c r="T4867">
        <v>66</v>
      </c>
      <c r="U4867">
        <v>0</v>
      </c>
      <c r="V4867">
        <v>-121.97</v>
      </c>
      <c r="W4867">
        <v>37.402999999999999</v>
      </c>
    </row>
    <row r="4868" spans="1:23" x14ac:dyDescent="0.25">
      <c r="A4868" t="s">
        <v>1396</v>
      </c>
      <c r="B4868">
        <v>111</v>
      </c>
      <c r="C4868">
        <v>54.29</v>
      </c>
      <c r="D4868">
        <v>295</v>
      </c>
      <c r="E4868">
        <v>3</v>
      </c>
      <c r="F4868">
        <v>0</v>
      </c>
      <c r="G4868">
        <v>70</v>
      </c>
      <c r="H4868">
        <v>0</v>
      </c>
      <c r="I4868">
        <v>11.43</v>
      </c>
      <c r="J4868">
        <v>2</v>
      </c>
      <c r="K4868">
        <v>1</v>
      </c>
      <c r="L4868" s="1">
        <v>43401</v>
      </c>
      <c r="M4868" t="s">
        <v>22</v>
      </c>
      <c r="N4868" t="s">
        <v>73</v>
      </c>
      <c r="O4868" t="s">
        <v>294</v>
      </c>
      <c r="P4868" t="s">
        <v>534</v>
      </c>
      <c r="Q4868" t="s">
        <v>294</v>
      </c>
      <c r="R4868" t="s">
        <v>26</v>
      </c>
      <c r="S4868" t="s">
        <v>480</v>
      </c>
      <c r="T4868">
        <v>69</v>
      </c>
      <c r="U4868">
        <v>0</v>
      </c>
      <c r="V4868">
        <v>-118.287778</v>
      </c>
      <c r="W4868">
        <v>34.014167</v>
      </c>
    </row>
    <row r="4869" spans="1:23" x14ac:dyDescent="0.25">
      <c r="A4869" t="s">
        <v>1396</v>
      </c>
      <c r="B4869">
        <v>115.7</v>
      </c>
      <c r="C4869">
        <v>70</v>
      </c>
      <c r="D4869">
        <v>391</v>
      </c>
      <c r="E4869">
        <v>3</v>
      </c>
      <c r="F4869">
        <v>1</v>
      </c>
      <c r="G4869">
        <v>94</v>
      </c>
      <c r="H4869">
        <v>0.98</v>
      </c>
      <c r="I4869">
        <v>12.74</v>
      </c>
      <c r="J4869">
        <v>-10</v>
      </c>
      <c r="K4869">
        <v>0</v>
      </c>
      <c r="L4869" s="1">
        <v>43408</v>
      </c>
      <c r="M4869" t="s">
        <v>27</v>
      </c>
      <c r="N4869" t="s">
        <v>46</v>
      </c>
      <c r="O4869" t="s">
        <v>46</v>
      </c>
      <c r="P4869" t="s">
        <v>539</v>
      </c>
      <c r="Q4869" t="s">
        <v>294</v>
      </c>
      <c r="R4869" t="s">
        <v>413</v>
      </c>
      <c r="S4869" t="s">
        <v>201</v>
      </c>
      <c r="T4869">
        <v>67</v>
      </c>
      <c r="U4869">
        <v>1</v>
      </c>
      <c r="V4869">
        <v>-90.811110999999997</v>
      </c>
      <c r="W4869">
        <v>29.950832999999999</v>
      </c>
    </row>
    <row r="4870" spans="1:23" x14ac:dyDescent="0.25">
      <c r="A4870" t="s">
        <v>1396</v>
      </c>
      <c r="B4870">
        <v>113</v>
      </c>
      <c r="C4870">
        <v>71.790000000000006</v>
      </c>
      <c r="D4870">
        <v>318</v>
      </c>
      <c r="E4870">
        <v>2</v>
      </c>
      <c r="F4870">
        <v>0</v>
      </c>
      <c r="G4870">
        <v>12</v>
      </c>
      <c r="H4870">
        <v>0</v>
      </c>
      <c r="I4870">
        <v>4.72</v>
      </c>
      <c r="J4870">
        <v>5</v>
      </c>
      <c r="K4870">
        <v>1</v>
      </c>
      <c r="L4870" s="1">
        <v>43415</v>
      </c>
      <c r="M4870" t="s">
        <v>22</v>
      </c>
      <c r="N4870" t="s">
        <v>123</v>
      </c>
      <c r="O4870" t="s">
        <v>294</v>
      </c>
      <c r="P4870" t="s">
        <v>898</v>
      </c>
      <c r="Q4870" t="s">
        <v>294</v>
      </c>
      <c r="R4870" t="s">
        <v>26</v>
      </c>
      <c r="S4870" t="s">
        <v>480</v>
      </c>
      <c r="T4870">
        <v>75</v>
      </c>
      <c r="U4870">
        <v>0</v>
      </c>
      <c r="V4870">
        <v>-118.287778</v>
      </c>
      <c r="W4870">
        <v>34.014167</v>
      </c>
    </row>
    <row r="4871" spans="1:23" x14ac:dyDescent="0.25">
      <c r="A4871" t="s">
        <v>1396</v>
      </c>
      <c r="B4871">
        <v>117.1</v>
      </c>
      <c r="C4871">
        <v>63.27</v>
      </c>
      <c r="D4871">
        <v>413</v>
      </c>
      <c r="E4871">
        <v>4</v>
      </c>
      <c r="F4871">
        <v>0</v>
      </c>
      <c r="G4871">
        <v>87</v>
      </c>
      <c r="H4871">
        <v>0</v>
      </c>
      <c r="I4871">
        <v>0</v>
      </c>
      <c r="J4871">
        <v>3</v>
      </c>
      <c r="K4871">
        <v>1</v>
      </c>
      <c r="L4871" s="1">
        <v>43423</v>
      </c>
      <c r="M4871" t="s">
        <v>22</v>
      </c>
      <c r="N4871" t="s">
        <v>68</v>
      </c>
      <c r="O4871" t="s">
        <v>294</v>
      </c>
      <c r="P4871" t="s">
        <v>1402</v>
      </c>
      <c r="Q4871" t="s">
        <v>294</v>
      </c>
      <c r="R4871" t="s">
        <v>26</v>
      </c>
      <c r="S4871" t="s">
        <v>480</v>
      </c>
      <c r="T4871">
        <v>62</v>
      </c>
      <c r="U4871">
        <v>0</v>
      </c>
      <c r="V4871">
        <v>-118.287778</v>
      </c>
      <c r="W4871">
        <v>34.014167</v>
      </c>
    </row>
    <row r="4872" spans="1:23" x14ac:dyDescent="0.25">
      <c r="A4872" t="s">
        <v>1396</v>
      </c>
      <c r="B4872">
        <v>68.599999999999994</v>
      </c>
      <c r="C4872">
        <v>51.52</v>
      </c>
      <c r="D4872">
        <v>207</v>
      </c>
      <c r="E4872">
        <v>1</v>
      </c>
      <c r="F4872">
        <v>1</v>
      </c>
      <c r="G4872">
        <v>67</v>
      </c>
      <c r="H4872">
        <v>0</v>
      </c>
      <c r="I4872">
        <v>16.09</v>
      </c>
      <c r="J4872">
        <v>14</v>
      </c>
      <c r="K4872">
        <v>1</v>
      </c>
      <c r="L4872" s="1">
        <v>43436</v>
      </c>
      <c r="M4872" t="s">
        <v>27</v>
      </c>
      <c r="N4872" t="s">
        <v>83</v>
      </c>
      <c r="O4872" t="s">
        <v>83</v>
      </c>
      <c r="P4872" t="s">
        <v>988</v>
      </c>
      <c r="Q4872" t="s">
        <v>294</v>
      </c>
      <c r="R4872" t="s">
        <v>26</v>
      </c>
      <c r="S4872" t="s">
        <v>85</v>
      </c>
      <c r="T4872">
        <v>57</v>
      </c>
      <c r="U4872">
        <v>1</v>
      </c>
      <c r="V4872">
        <v>-83.045556000000005</v>
      </c>
      <c r="W4872">
        <v>42.34</v>
      </c>
    </row>
    <row r="4873" spans="1:23" x14ac:dyDescent="0.25">
      <c r="A4873" t="s">
        <v>1396</v>
      </c>
      <c r="B4873">
        <v>19.100000000000001</v>
      </c>
      <c r="C4873">
        <v>45.45</v>
      </c>
      <c r="D4873">
        <v>180</v>
      </c>
      <c r="E4873">
        <v>0</v>
      </c>
      <c r="F4873">
        <v>4</v>
      </c>
      <c r="G4873">
        <v>74</v>
      </c>
      <c r="H4873">
        <v>0</v>
      </c>
      <c r="I4873">
        <v>6.96</v>
      </c>
      <c r="J4873">
        <v>-9</v>
      </c>
      <c r="K4873">
        <v>0</v>
      </c>
      <c r="L4873" s="1">
        <v>43443</v>
      </c>
      <c r="M4873" t="s">
        <v>27</v>
      </c>
      <c r="N4873" t="s">
        <v>77</v>
      </c>
      <c r="O4873" t="s">
        <v>77</v>
      </c>
      <c r="P4873" t="s">
        <v>698</v>
      </c>
      <c r="Q4873" t="s">
        <v>294</v>
      </c>
      <c r="R4873" t="s">
        <v>26</v>
      </c>
      <c r="S4873" t="s">
        <v>215</v>
      </c>
      <c r="T4873">
        <v>24</v>
      </c>
      <c r="U4873">
        <v>0</v>
      </c>
      <c r="V4873">
        <v>-87.616699999999994</v>
      </c>
      <c r="W4873">
        <v>41.862299999999998</v>
      </c>
    </row>
    <row r="4874" spans="1:23" x14ac:dyDescent="0.25">
      <c r="A4874" t="s">
        <v>1396</v>
      </c>
      <c r="B4874">
        <v>75.900000000000006</v>
      </c>
      <c r="C4874">
        <v>66.040000000000006</v>
      </c>
      <c r="D4874">
        <v>339</v>
      </c>
      <c r="E4874">
        <v>0</v>
      </c>
      <c r="F4874">
        <v>1</v>
      </c>
      <c r="G4874">
        <v>83</v>
      </c>
      <c r="H4874">
        <v>0</v>
      </c>
      <c r="I4874">
        <v>8.08</v>
      </c>
      <c r="J4874">
        <v>-7</v>
      </c>
      <c r="K4874">
        <v>0</v>
      </c>
      <c r="L4874" s="1">
        <v>43450</v>
      </c>
      <c r="M4874" t="s">
        <v>22</v>
      </c>
      <c r="N4874" t="s">
        <v>93</v>
      </c>
      <c r="O4874" t="s">
        <v>294</v>
      </c>
      <c r="P4874" t="s">
        <v>789</v>
      </c>
      <c r="Q4874" t="s">
        <v>294</v>
      </c>
      <c r="R4874" t="s">
        <v>26</v>
      </c>
      <c r="S4874" t="s">
        <v>480</v>
      </c>
      <c r="T4874">
        <v>60</v>
      </c>
      <c r="U4874">
        <v>0</v>
      </c>
      <c r="V4874">
        <v>-118.287778</v>
      </c>
      <c r="W4874">
        <v>34.014167</v>
      </c>
    </row>
    <row r="4875" spans="1:23" x14ac:dyDescent="0.25">
      <c r="A4875" t="s">
        <v>1396</v>
      </c>
      <c r="B4875">
        <v>118.1</v>
      </c>
      <c r="C4875">
        <v>79.17</v>
      </c>
      <c r="D4875">
        <v>216</v>
      </c>
      <c r="E4875">
        <v>1</v>
      </c>
      <c r="F4875">
        <v>0</v>
      </c>
      <c r="G4875">
        <v>23</v>
      </c>
      <c r="H4875">
        <v>0</v>
      </c>
      <c r="I4875">
        <v>0</v>
      </c>
      <c r="J4875">
        <v>22</v>
      </c>
      <c r="K4875">
        <v>1</v>
      </c>
      <c r="L4875" s="1">
        <v>43457</v>
      </c>
      <c r="M4875" t="s">
        <v>27</v>
      </c>
      <c r="N4875" t="s">
        <v>119</v>
      </c>
      <c r="O4875" t="s">
        <v>119</v>
      </c>
      <c r="P4875" t="s">
        <v>497</v>
      </c>
      <c r="Q4875" t="s">
        <v>294</v>
      </c>
      <c r="R4875" t="s">
        <v>26</v>
      </c>
      <c r="S4875" t="s">
        <v>425</v>
      </c>
      <c r="T4875">
        <v>71</v>
      </c>
      <c r="U4875">
        <v>1</v>
      </c>
      <c r="V4875">
        <v>-112.26300000000001</v>
      </c>
      <c r="W4875">
        <v>33.527999999999999</v>
      </c>
    </row>
    <row r="4876" spans="1:23" x14ac:dyDescent="0.25">
      <c r="A4876" t="s">
        <v>1396</v>
      </c>
      <c r="B4876">
        <v>121.6</v>
      </c>
      <c r="C4876">
        <v>57.69</v>
      </c>
      <c r="D4876">
        <v>199</v>
      </c>
      <c r="E4876">
        <v>4</v>
      </c>
      <c r="F4876">
        <v>0</v>
      </c>
      <c r="G4876">
        <v>30</v>
      </c>
      <c r="H4876">
        <v>0</v>
      </c>
      <c r="I4876">
        <v>6.96</v>
      </c>
      <c r="J4876">
        <v>16</v>
      </c>
      <c r="K4876">
        <v>1</v>
      </c>
      <c r="L4876" s="1">
        <v>43464</v>
      </c>
      <c r="M4876" t="s">
        <v>22</v>
      </c>
      <c r="N4876" t="s">
        <v>140</v>
      </c>
      <c r="O4876" t="s">
        <v>294</v>
      </c>
      <c r="P4876" t="s">
        <v>1403</v>
      </c>
      <c r="Q4876" t="s">
        <v>294</v>
      </c>
      <c r="R4876" t="s">
        <v>26</v>
      </c>
      <c r="S4876" t="s">
        <v>480</v>
      </c>
      <c r="T4876">
        <v>62</v>
      </c>
      <c r="U4876">
        <v>0</v>
      </c>
      <c r="V4876">
        <v>-118.287778</v>
      </c>
      <c r="W4876">
        <v>34.014167</v>
      </c>
    </row>
    <row r="4877" spans="1:23" x14ac:dyDescent="0.25">
      <c r="A4877" t="s">
        <v>1396</v>
      </c>
      <c r="B4877">
        <v>74.400000000000006</v>
      </c>
      <c r="C4877">
        <v>53.57</v>
      </c>
      <c r="D4877">
        <v>186</v>
      </c>
      <c r="E4877">
        <v>0</v>
      </c>
      <c r="F4877">
        <v>0</v>
      </c>
      <c r="G4877">
        <v>83</v>
      </c>
      <c r="H4877">
        <v>0</v>
      </c>
      <c r="I4877">
        <v>0</v>
      </c>
      <c r="J4877">
        <v>8</v>
      </c>
      <c r="K4877">
        <v>1</v>
      </c>
      <c r="L4877" s="1">
        <v>43477</v>
      </c>
      <c r="M4877" t="s">
        <v>22</v>
      </c>
      <c r="N4877" t="s">
        <v>107</v>
      </c>
      <c r="O4877" t="s">
        <v>294</v>
      </c>
      <c r="P4877" t="s">
        <v>1221</v>
      </c>
      <c r="Q4877" t="s">
        <v>294</v>
      </c>
      <c r="R4877" t="s">
        <v>26</v>
      </c>
      <c r="S4877" t="s">
        <v>480</v>
      </c>
      <c r="T4877">
        <v>56</v>
      </c>
      <c r="U4877">
        <v>0</v>
      </c>
      <c r="V4877">
        <v>-118.287778</v>
      </c>
      <c r="W4877">
        <v>34.014167</v>
      </c>
    </row>
    <row r="4878" spans="1:23" x14ac:dyDescent="0.25">
      <c r="A4878" t="s">
        <v>1396</v>
      </c>
      <c r="B4878">
        <v>83</v>
      </c>
      <c r="C4878">
        <v>62.5</v>
      </c>
      <c r="D4878">
        <v>297</v>
      </c>
      <c r="E4878">
        <v>1</v>
      </c>
      <c r="F4878">
        <v>1</v>
      </c>
      <c r="G4878">
        <v>51</v>
      </c>
      <c r="H4878">
        <v>0</v>
      </c>
      <c r="I4878">
        <v>10.31</v>
      </c>
      <c r="J4878">
        <v>3</v>
      </c>
      <c r="K4878">
        <v>1</v>
      </c>
      <c r="L4878" s="1">
        <v>43485</v>
      </c>
      <c r="M4878" t="s">
        <v>27</v>
      </c>
      <c r="N4878" t="s">
        <v>46</v>
      </c>
      <c r="O4878" t="s">
        <v>46</v>
      </c>
      <c r="P4878" t="s">
        <v>419</v>
      </c>
      <c r="Q4878" t="s">
        <v>294</v>
      </c>
      <c r="R4878" t="s">
        <v>26</v>
      </c>
      <c r="S4878" t="s">
        <v>201</v>
      </c>
      <c r="T4878">
        <v>48</v>
      </c>
      <c r="U4878">
        <v>1</v>
      </c>
      <c r="V4878">
        <v>-90.811110999999997</v>
      </c>
      <c r="W4878">
        <v>29.950832999999999</v>
      </c>
    </row>
    <row r="4879" spans="1:23" x14ac:dyDescent="0.25">
      <c r="A4879" t="s">
        <v>1396</v>
      </c>
      <c r="B4879">
        <v>69</v>
      </c>
      <c r="C4879">
        <v>58.97</v>
      </c>
      <c r="D4879">
        <v>186</v>
      </c>
      <c r="E4879">
        <v>1</v>
      </c>
      <c r="F4879">
        <v>1</v>
      </c>
      <c r="G4879">
        <v>46</v>
      </c>
      <c r="H4879">
        <v>0</v>
      </c>
      <c r="I4879">
        <v>4.72</v>
      </c>
      <c r="J4879">
        <v>3</v>
      </c>
      <c r="K4879">
        <v>1</v>
      </c>
      <c r="L4879" s="1">
        <v>43716</v>
      </c>
      <c r="M4879" t="s">
        <v>27</v>
      </c>
      <c r="N4879" t="s">
        <v>56</v>
      </c>
      <c r="O4879" t="s">
        <v>56</v>
      </c>
      <c r="P4879" t="s">
        <v>249</v>
      </c>
      <c r="Q4879" t="s">
        <v>294</v>
      </c>
      <c r="R4879" t="s">
        <v>26</v>
      </c>
      <c r="S4879" t="s">
        <v>58</v>
      </c>
      <c r="T4879">
        <v>90</v>
      </c>
      <c r="U4879">
        <v>0</v>
      </c>
      <c r="V4879">
        <v>-80.852778000000001</v>
      </c>
      <c r="W4879">
        <v>35.225833000000002</v>
      </c>
    </row>
    <row r="4880" spans="1:23" x14ac:dyDescent="0.25">
      <c r="A4880" t="s">
        <v>1396</v>
      </c>
      <c r="B4880">
        <v>112.6</v>
      </c>
      <c r="C4880">
        <v>67.86</v>
      </c>
      <c r="D4880">
        <v>283</v>
      </c>
      <c r="E4880">
        <v>1</v>
      </c>
      <c r="F4880">
        <v>0</v>
      </c>
      <c r="G4880">
        <v>57</v>
      </c>
      <c r="H4880">
        <v>0</v>
      </c>
      <c r="I4880">
        <v>3.36</v>
      </c>
      <c r="J4880">
        <v>18</v>
      </c>
      <c r="K4880">
        <v>1</v>
      </c>
      <c r="L4880" s="1">
        <v>43723</v>
      </c>
      <c r="M4880" t="s">
        <v>22</v>
      </c>
      <c r="N4880" t="s">
        <v>46</v>
      </c>
      <c r="O4880" t="s">
        <v>294</v>
      </c>
      <c r="P4880" t="s">
        <v>1082</v>
      </c>
      <c r="Q4880" t="s">
        <v>294</v>
      </c>
      <c r="R4880" t="s">
        <v>26</v>
      </c>
      <c r="S4880" t="s">
        <v>480</v>
      </c>
      <c r="T4880">
        <v>81</v>
      </c>
      <c r="U4880">
        <v>0</v>
      </c>
      <c r="V4880">
        <v>-118.287778</v>
      </c>
      <c r="W4880">
        <v>34.014167</v>
      </c>
    </row>
    <row r="4881" spans="1:23" x14ac:dyDescent="0.25">
      <c r="A4881" t="s">
        <v>1396</v>
      </c>
      <c r="B4881">
        <v>79.7</v>
      </c>
      <c r="C4881">
        <v>63.16</v>
      </c>
      <c r="D4881">
        <v>268</v>
      </c>
      <c r="E4881">
        <v>2</v>
      </c>
      <c r="F4881">
        <v>2</v>
      </c>
      <c r="G4881">
        <v>37</v>
      </c>
      <c r="H4881">
        <v>0</v>
      </c>
      <c r="I4881">
        <v>12.74</v>
      </c>
      <c r="J4881">
        <v>7</v>
      </c>
      <c r="K4881">
        <v>1</v>
      </c>
      <c r="L4881" s="1">
        <v>43730</v>
      </c>
      <c r="M4881" t="s">
        <v>27</v>
      </c>
      <c r="N4881" t="s">
        <v>51</v>
      </c>
      <c r="O4881" t="s">
        <v>51</v>
      </c>
      <c r="P4881" t="s">
        <v>55</v>
      </c>
      <c r="Q4881" t="s">
        <v>294</v>
      </c>
      <c r="R4881" t="s">
        <v>26</v>
      </c>
      <c r="S4881" t="s">
        <v>135</v>
      </c>
      <c r="T4881">
        <v>82</v>
      </c>
      <c r="U4881">
        <v>0</v>
      </c>
      <c r="V4881">
        <v>-81.699444</v>
      </c>
      <c r="W4881">
        <v>41.506110999999997</v>
      </c>
    </row>
    <row r="4882" spans="1:23" x14ac:dyDescent="0.25">
      <c r="A4882" t="s">
        <v>1396</v>
      </c>
      <c r="B4882">
        <v>80.3</v>
      </c>
      <c r="C4882">
        <v>66.180000000000007</v>
      </c>
      <c r="D4882">
        <v>517</v>
      </c>
      <c r="E4882">
        <v>2</v>
      </c>
      <c r="F4882">
        <v>3</v>
      </c>
      <c r="G4882">
        <v>50</v>
      </c>
      <c r="H4882">
        <v>0</v>
      </c>
      <c r="I4882">
        <v>12.74</v>
      </c>
      <c r="J4882">
        <v>-15</v>
      </c>
      <c r="K4882">
        <v>0</v>
      </c>
      <c r="L4882" s="1">
        <v>43737</v>
      </c>
      <c r="M4882" t="s">
        <v>22</v>
      </c>
      <c r="N4882" t="s">
        <v>152</v>
      </c>
      <c r="O4882" t="s">
        <v>294</v>
      </c>
      <c r="P4882" t="s">
        <v>1404</v>
      </c>
      <c r="Q4882" t="s">
        <v>294</v>
      </c>
      <c r="R4882" t="s">
        <v>26</v>
      </c>
      <c r="S4882" t="s">
        <v>480</v>
      </c>
      <c r="T4882">
        <v>73</v>
      </c>
      <c r="U4882">
        <v>0</v>
      </c>
      <c r="V4882">
        <v>-118.287778</v>
      </c>
      <c r="W4882">
        <v>34.014167</v>
      </c>
    </row>
    <row r="4883" spans="1:23" x14ac:dyDescent="0.25">
      <c r="A4883" t="s">
        <v>1396</v>
      </c>
      <c r="B4883">
        <v>83.3</v>
      </c>
      <c r="C4883">
        <v>59.18</v>
      </c>
      <c r="D4883">
        <v>395</v>
      </c>
      <c r="E4883">
        <v>1</v>
      </c>
      <c r="F4883">
        <v>1</v>
      </c>
      <c r="G4883">
        <v>69</v>
      </c>
      <c r="H4883">
        <v>0</v>
      </c>
      <c r="I4883">
        <v>6.96</v>
      </c>
      <c r="J4883">
        <v>-1</v>
      </c>
      <c r="K4883">
        <v>0</v>
      </c>
      <c r="L4883" s="1">
        <v>43741</v>
      </c>
      <c r="M4883" t="s">
        <v>27</v>
      </c>
      <c r="N4883" t="s">
        <v>123</v>
      </c>
      <c r="O4883" t="s">
        <v>123</v>
      </c>
      <c r="P4883" t="s">
        <v>1405</v>
      </c>
      <c r="Q4883" t="s">
        <v>294</v>
      </c>
      <c r="R4883" t="s">
        <v>26</v>
      </c>
      <c r="S4883" t="s">
        <v>236</v>
      </c>
      <c r="T4883">
        <v>54</v>
      </c>
      <c r="U4883">
        <v>0</v>
      </c>
      <c r="V4883">
        <v>-122.33159999999999</v>
      </c>
      <c r="W4883">
        <v>47.595199999999998</v>
      </c>
    </row>
    <row r="4884" spans="1:23" x14ac:dyDescent="0.25">
      <c r="A4884" t="s">
        <v>1396</v>
      </c>
      <c r="B4884">
        <v>60.8</v>
      </c>
      <c r="C4884">
        <v>54.17</v>
      </c>
      <c r="D4884">
        <v>78</v>
      </c>
      <c r="E4884">
        <v>0</v>
      </c>
      <c r="F4884">
        <v>0</v>
      </c>
      <c r="G4884">
        <v>50</v>
      </c>
      <c r="H4884">
        <v>0</v>
      </c>
      <c r="I4884">
        <v>3.36</v>
      </c>
      <c r="J4884">
        <v>-13</v>
      </c>
      <c r="K4884">
        <v>0</v>
      </c>
      <c r="L4884" s="1">
        <v>43751</v>
      </c>
      <c r="M4884" t="s">
        <v>22</v>
      </c>
      <c r="N4884" t="s">
        <v>140</v>
      </c>
      <c r="O4884" t="s">
        <v>294</v>
      </c>
      <c r="P4884" t="s">
        <v>363</v>
      </c>
      <c r="Q4884" t="s">
        <v>294</v>
      </c>
      <c r="R4884" t="s">
        <v>26</v>
      </c>
      <c r="S4884" t="s">
        <v>480</v>
      </c>
      <c r="T4884">
        <v>75</v>
      </c>
      <c r="U4884">
        <v>0</v>
      </c>
      <c r="V4884">
        <v>-118.287778</v>
      </c>
      <c r="W4884">
        <v>34.014167</v>
      </c>
    </row>
    <row r="4885" spans="1:23" x14ac:dyDescent="0.25">
      <c r="A4885" t="s">
        <v>1396</v>
      </c>
      <c r="B4885">
        <v>99.8</v>
      </c>
      <c r="C4885">
        <v>59.46</v>
      </c>
      <c r="D4885">
        <v>268</v>
      </c>
      <c r="E4885">
        <v>2</v>
      </c>
      <c r="F4885">
        <v>0</v>
      </c>
      <c r="G4885">
        <v>75</v>
      </c>
      <c r="H4885">
        <v>0</v>
      </c>
      <c r="I4885">
        <v>9.1999999999999993</v>
      </c>
      <c r="J4885">
        <v>27</v>
      </c>
      <c r="K4885">
        <v>1</v>
      </c>
      <c r="L4885" s="1">
        <v>43758</v>
      </c>
      <c r="M4885" t="s">
        <v>27</v>
      </c>
      <c r="N4885" t="s">
        <v>39</v>
      </c>
      <c r="O4885" t="s">
        <v>39</v>
      </c>
      <c r="P4885" t="s">
        <v>784</v>
      </c>
      <c r="Q4885" t="s">
        <v>294</v>
      </c>
      <c r="R4885" t="s">
        <v>26</v>
      </c>
      <c r="S4885" t="s">
        <v>340</v>
      </c>
      <c r="T4885">
        <v>68</v>
      </c>
      <c r="U4885">
        <v>1</v>
      </c>
      <c r="V4885">
        <v>-84.4</v>
      </c>
      <c r="W4885">
        <v>33.755555999999999</v>
      </c>
    </row>
    <row r="4886" spans="1:23" x14ac:dyDescent="0.25">
      <c r="A4886" t="s">
        <v>1396</v>
      </c>
      <c r="B4886">
        <v>51.2</v>
      </c>
      <c r="C4886">
        <v>53.66</v>
      </c>
      <c r="D4886">
        <v>243</v>
      </c>
      <c r="E4886">
        <v>0</v>
      </c>
      <c r="F4886">
        <v>2</v>
      </c>
      <c r="G4886">
        <v>48</v>
      </c>
      <c r="H4886">
        <v>0</v>
      </c>
      <c r="I4886">
        <v>6.96</v>
      </c>
      <c r="J4886">
        <v>-5</v>
      </c>
      <c r="K4886">
        <v>0</v>
      </c>
      <c r="L4886" s="1">
        <v>43779</v>
      </c>
      <c r="M4886" t="s">
        <v>27</v>
      </c>
      <c r="N4886" t="s">
        <v>62</v>
      </c>
      <c r="O4886" t="s">
        <v>62</v>
      </c>
      <c r="P4886" t="s">
        <v>1130</v>
      </c>
      <c r="Q4886" t="s">
        <v>294</v>
      </c>
      <c r="R4886" t="s">
        <v>26</v>
      </c>
      <c r="S4886" t="s">
        <v>64</v>
      </c>
      <c r="T4886">
        <v>51</v>
      </c>
      <c r="U4886">
        <v>0</v>
      </c>
      <c r="V4886">
        <v>-80.015833000000001</v>
      </c>
      <c r="W4886">
        <v>40.446666999999998</v>
      </c>
    </row>
    <row r="4887" spans="1:23" x14ac:dyDescent="0.25">
      <c r="A4887" t="s">
        <v>1396</v>
      </c>
      <c r="B4887">
        <v>69.900000000000006</v>
      </c>
      <c r="C4887">
        <v>61.11</v>
      </c>
      <c r="D4887">
        <v>173</v>
      </c>
      <c r="E4887">
        <v>0</v>
      </c>
      <c r="F4887">
        <v>1</v>
      </c>
      <c r="G4887">
        <v>24</v>
      </c>
      <c r="H4887">
        <v>0</v>
      </c>
      <c r="I4887">
        <v>0</v>
      </c>
      <c r="J4887">
        <v>10</v>
      </c>
      <c r="K4887">
        <v>1</v>
      </c>
      <c r="L4887" s="1">
        <v>43786</v>
      </c>
      <c r="M4887" t="s">
        <v>22</v>
      </c>
      <c r="N4887" t="s">
        <v>77</v>
      </c>
      <c r="O4887" t="s">
        <v>294</v>
      </c>
      <c r="P4887" t="s">
        <v>621</v>
      </c>
      <c r="Q4887" t="s">
        <v>294</v>
      </c>
      <c r="R4887" t="s">
        <v>26</v>
      </c>
      <c r="S4887" t="s">
        <v>480</v>
      </c>
      <c r="T4887">
        <v>74</v>
      </c>
      <c r="U4887">
        <v>0</v>
      </c>
      <c r="V4887">
        <v>-118.287778</v>
      </c>
      <c r="W4887">
        <v>34.014167</v>
      </c>
    </row>
    <row r="4888" spans="1:23" x14ac:dyDescent="0.25">
      <c r="A4888" t="s">
        <v>1396</v>
      </c>
      <c r="B4888">
        <v>62</v>
      </c>
      <c r="C4888">
        <v>70.27</v>
      </c>
      <c r="D4888">
        <v>212</v>
      </c>
      <c r="E4888">
        <v>0</v>
      </c>
      <c r="F4888">
        <v>2</v>
      </c>
      <c r="G4888">
        <v>40</v>
      </c>
      <c r="H4888">
        <v>0</v>
      </c>
      <c r="I4888">
        <v>4.72</v>
      </c>
      <c r="J4888">
        <v>-39</v>
      </c>
      <c r="K4888">
        <v>0</v>
      </c>
      <c r="L4888" s="1">
        <v>43794</v>
      </c>
      <c r="M4888" t="s">
        <v>22</v>
      </c>
      <c r="N4888" t="s">
        <v>132</v>
      </c>
      <c r="O4888" t="s">
        <v>294</v>
      </c>
      <c r="P4888" t="s">
        <v>1406</v>
      </c>
      <c r="Q4888" t="s">
        <v>294</v>
      </c>
      <c r="R4888" t="s">
        <v>26</v>
      </c>
      <c r="S4888" t="s">
        <v>480</v>
      </c>
      <c r="T4888">
        <v>65</v>
      </c>
      <c r="U4888">
        <v>0</v>
      </c>
      <c r="V4888">
        <v>-118.287778</v>
      </c>
      <c r="W4888">
        <v>34.014167</v>
      </c>
    </row>
    <row r="4889" spans="1:23" x14ac:dyDescent="0.25">
      <c r="A4889" t="s">
        <v>1396</v>
      </c>
      <c r="B4889">
        <v>120.7</v>
      </c>
      <c r="C4889">
        <v>74.42</v>
      </c>
      <c r="D4889">
        <v>424</v>
      </c>
      <c r="E4889">
        <v>2</v>
      </c>
      <c r="F4889">
        <v>0</v>
      </c>
      <c r="G4889">
        <v>28</v>
      </c>
      <c r="H4889">
        <v>0</v>
      </c>
      <c r="I4889">
        <v>0</v>
      </c>
      <c r="J4889">
        <v>27</v>
      </c>
      <c r="K4889">
        <v>1</v>
      </c>
      <c r="L4889" s="1">
        <v>43800</v>
      </c>
      <c r="M4889" t="s">
        <v>27</v>
      </c>
      <c r="N4889" t="s">
        <v>119</v>
      </c>
      <c r="O4889" t="s">
        <v>119</v>
      </c>
      <c r="P4889" t="s">
        <v>499</v>
      </c>
      <c r="Q4889" t="s">
        <v>294</v>
      </c>
      <c r="R4889" t="s">
        <v>26</v>
      </c>
      <c r="S4889" t="s">
        <v>425</v>
      </c>
      <c r="T4889">
        <v>65</v>
      </c>
      <c r="U4889">
        <v>1</v>
      </c>
      <c r="V4889">
        <v>-112.26300000000001</v>
      </c>
      <c r="W4889">
        <v>33.527999999999999</v>
      </c>
    </row>
    <row r="4890" spans="1:23" x14ac:dyDescent="0.25">
      <c r="A4890" t="s">
        <v>1396</v>
      </c>
      <c r="B4890">
        <v>95.2</v>
      </c>
      <c r="C4890">
        <v>70.97</v>
      </c>
      <c r="D4890">
        <v>293</v>
      </c>
      <c r="E4890">
        <v>2</v>
      </c>
      <c r="F4890">
        <v>2</v>
      </c>
      <c r="G4890">
        <v>78</v>
      </c>
      <c r="H4890">
        <v>0</v>
      </c>
      <c r="I4890">
        <v>0</v>
      </c>
      <c r="J4890">
        <v>16</v>
      </c>
      <c r="K4890">
        <v>1</v>
      </c>
      <c r="L4890" s="1">
        <v>43807</v>
      </c>
      <c r="M4890" t="s">
        <v>22</v>
      </c>
      <c r="N4890" t="s">
        <v>123</v>
      </c>
      <c r="O4890" t="s">
        <v>294</v>
      </c>
      <c r="P4890" t="s">
        <v>732</v>
      </c>
      <c r="Q4890" t="s">
        <v>294</v>
      </c>
      <c r="R4890" t="s">
        <v>26</v>
      </c>
      <c r="S4890" t="s">
        <v>480</v>
      </c>
      <c r="T4890">
        <v>60</v>
      </c>
      <c r="U4890">
        <v>0</v>
      </c>
      <c r="V4890">
        <v>-118.287778</v>
      </c>
      <c r="W4890">
        <v>34.014167</v>
      </c>
    </row>
    <row r="4891" spans="1:23" x14ac:dyDescent="0.25">
      <c r="A4891" t="s">
        <v>1396</v>
      </c>
      <c r="B4891">
        <v>84.1</v>
      </c>
      <c r="C4891">
        <v>64.709999999999994</v>
      </c>
      <c r="D4891">
        <v>284</v>
      </c>
      <c r="E4891">
        <v>2</v>
      </c>
      <c r="F4891">
        <v>1</v>
      </c>
      <c r="G4891">
        <v>36</v>
      </c>
      <c r="H4891">
        <v>0</v>
      </c>
      <c r="I4891">
        <v>6.96</v>
      </c>
      <c r="J4891">
        <v>-23</v>
      </c>
      <c r="K4891">
        <v>0</v>
      </c>
      <c r="L4891" s="1">
        <v>43814</v>
      </c>
      <c r="M4891" t="s">
        <v>27</v>
      </c>
      <c r="N4891" t="s">
        <v>107</v>
      </c>
      <c r="O4891" t="s">
        <v>107</v>
      </c>
      <c r="P4891" t="s">
        <v>978</v>
      </c>
      <c r="Q4891" t="s">
        <v>294</v>
      </c>
      <c r="R4891" t="s">
        <v>26</v>
      </c>
      <c r="S4891" t="s">
        <v>278</v>
      </c>
      <c r="T4891">
        <v>69</v>
      </c>
      <c r="U4891">
        <v>1</v>
      </c>
      <c r="V4891">
        <v>-97.092777999999996</v>
      </c>
      <c r="W4891">
        <v>32.747777999999997</v>
      </c>
    </row>
    <row r="4892" spans="1:23" x14ac:dyDescent="0.25">
      <c r="A4892" t="s">
        <v>1396</v>
      </c>
      <c r="B4892">
        <v>85.7</v>
      </c>
      <c r="C4892">
        <v>58.7</v>
      </c>
      <c r="D4892">
        <v>323</v>
      </c>
      <c r="E4892">
        <v>2</v>
      </c>
      <c r="F4892">
        <v>1</v>
      </c>
      <c r="G4892">
        <v>77</v>
      </c>
      <c r="I4892">
        <v>5.59</v>
      </c>
      <c r="J4892">
        <v>-3</v>
      </c>
      <c r="K4892">
        <v>0</v>
      </c>
      <c r="L4892" s="1">
        <v>43820</v>
      </c>
      <c r="M4892" t="s">
        <v>27</v>
      </c>
      <c r="N4892" t="s">
        <v>140</v>
      </c>
      <c r="O4892" t="s">
        <v>140</v>
      </c>
      <c r="P4892" t="s">
        <v>220</v>
      </c>
      <c r="Q4892" t="s">
        <v>294</v>
      </c>
      <c r="S4892" t="s">
        <v>292</v>
      </c>
      <c r="T4892">
        <v>55</v>
      </c>
      <c r="U4892">
        <v>0</v>
      </c>
      <c r="V4892">
        <v>-121.97</v>
      </c>
      <c r="W4892">
        <v>37.402999999999999</v>
      </c>
    </row>
    <row r="4893" spans="1:23" x14ac:dyDescent="0.25">
      <c r="A4893" t="s">
        <v>1396</v>
      </c>
      <c r="B4893">
        <v>107.5</v>
      </c>
      <c r="C4893">
        <v>64.44</v>
      </c>
      <c r="D4893">
        <v>319</v>
      </c>
      <c r="E4893">
        <v>3</v>
      </c>
      <c r="F4893">
        <v>0</v>
      </c>
      <c r="G4893">
        <v>48</v>
      </c>
      <c r="H4893">
        <v>0</v>
      </c>
      <c r="I4893">
        <v>0</v>
      </c>
      <c r="J4893">
        <v>7</v>
      </c>
      <c r="K4893">
        <v>1</v>
      </c>
      <c r="L4893" s="1">
        <v>43828</v>
      </c>
      <c r="M4893" t="s">
        <v>22</v>
      </c>
      <c r="N4893" t="s">
        <v>119</v>
      </c>
      <c r="O4893" t="s">
        <v>294</v>
      </c>
      <c r="P4893" t="s">
        <v>227</v>
      </c>
      <c r="Q4893" t="s">
        <v>294</v>
      </c>
      <c r="R4893" t="s">
        <v>26</v>
      </c>
      <c r="S4893" t="s">
        <v>480</v>
      </c>
      <c r="T4893">
        <v>62</v>
      </c>
      <c r="U4893">
        <v>0</v>
      </c>
      <c r="V4893">
        <v>-118.287778</v>
      </c>
      <c r="W4893">
        <v>34.014167</v>
      </c>
    </row>
    <row r="4894" spans="1:23" x14ac:dyDescent="0.25">
      <c r="A4894" t="s">
        <v>1396</v>
      </c>
      <c r="B4894">
        <v>79.400000000000006</v>
      </c>
      <c r="C4894">
        <v>64.52</v>
      </c>
      <c r="D4894">
        <v>275</v>
      </c>
      <c r="E4894">
        <v>0</v>
      </c>
      <c r="F4894">
        <v>1</v>
      </c>
      <c r="G4894">
        <v>68</v>
      </c>
      <c r="H4894">
        <v>0</v>
      </c>
      <c r="I4894">
        <v>8.08</v>
      </c>
      <c r="J4894">
        <v>3</v>
      </c>
      <c r="K4894">
        <v>1</v>
      </c>
      <c r="L4894" s="1">
        <v>44087</v>
      </c>
      <c r="M4894" t="s">
        <v>22</v>
      </c>
      <c r="N4894" t="s">
        <v>107</v>
      </c>
      <c r="O4894" t="s">
        <v>294</v>
      </c>
      <c r="P4894" t="s">
        <v>353</v>
      </c>
      <c r="Q4894" t="s">
        <v>294</v>
      </c>
      <c r="R4894" t="s">
        <v>26</v>
      </c>
      <c r="S4894" t="s">
        <v>878</v>
      </c>
      <c r="T4894">
        <v>69</v>
      </c>
      <c r="U4894">
        <v>0</v>
      </c>
      <c r="V4894">
        <v>-118.33920000000001</v>
      </c>
      <c r="W4894">
        <v>33.953449999999997</v>
      </c>
    </row>
    <row r="4895" spans="1:23" x14ac:dyDescent="0.25">
      <c r="A4895" t="s">
        <v>1396</v>
      </c>
      <c r="B4895">
        <v>142.1</v>
      </c>
      <c r="C4895">
        <v>74.069999999999993</v>
      </c>
      <c r="D4895">
        <v>267</v>
      </c>
      <c r="E4895">
        <v>3</v>
      </c>
      <c r="F4895">
        <v>0</v>
      </c>
      <c r="G4895">
        <v>35</v>
      </c>
      <c r="H4895">
        <v>0</v>
      </c>
      <c r="I4895">
        <v>13.05</v>
      </c>
      <c r="J4895">
        <v>18</v>
      </c>
      <c r="K4895">
        <v>1</v>
      </c>
      <c r="L4895" s="1">
        <v>44094</v>
      </c>
      <c r="M4895" t="s">
        <v>27</v>
      </c>
      <c r="N4895" t="s">
        <v>93</v>
      </c>
      <c r="O4895" t="s">
        <v>93</v>
      </c>
      <c r="P4895" t="s">
        <v>722</v>
      </c>
      <c r="Q4895" t="s">
        <v>294</v>
      </c>
      <c r="R4895" t="s">
        <v>26</v>
      </c>
      <c r="S4895" t="s">
        <v>95</v>
      </c>
      <c r="T4895">
        <v>65</v>
      </c>
      <c r="U4895">
        <v>0</v>
      </c>
      <c r="V4895">
        <v>-75.167500000000004</v>
      </c>
      <c r="W4895">
        <v>39.900832999999999</v>
      </c>
    </row>
    <row r="4896" spans="1:23" x14ac:dyDescent="0.25">
      <c r="A4896" t="s">
        <v>1396</v>
      </c>
      <c r="B4896">
        <v>111.6</v>
      </c>
      <c r="C4896">
        <v>71.88</v>
      </c>
      <c r="D4896">
        <v>321</v>
      </c>
      <c r="E4896">
        <v>2</v>
      </c>
      <c r="F4896">
        <v>1</v>
      </c>
      <c r="G4896">
        <v>56</v>
      </c>
      <c r="H4896">
        <v>0</v>
      </c>
      <c r="I4896">
        <v>18.02</v>
      </c>
      <c r="J4896">
        <v>-3</v>
      </c>
      <c r="K4896">
        <v>0</v>
      </c>
      <c r="L4896" s="1">
        <v>44101</v>
      </c>
      <c r="M4896" t="s">
        <v>27</v>
      </c>
      <c r="N4896" t="s">
        <v>42</v>
      </c>
      <c r="O4896" t="s">
        <v>42</v>
      </c>
      <c r="P4896" t="s">
        <v>726</v>
      </c>
      <c r="Q4896" t="s">
        <v>294</v>
      </c>
      <c r="R4896" t="s">
        <v>26</v>
      </c>
      <c r="S4896" t="s">
        <v>54</v>
      </c>
      <c r="T4896">
        <v>78</v>
      </c>
      <c r="U4896">
        <v>0</v>
      </c>
      <c r="V4896">
        <v>-78.787000000000006</v>
      </c>
      <c r="W4896">
        <v>42.774000000000001</v>
      </c>
    </row>
    <row r="4897" spans="1:23" x14ac:dyDescent="0.25">
      <c r="A4897" t="s">
        <v>1396</v>
      </c>
      <c r="B4897">
        <v>103.1</v>
      </c>
      <c r="C4897">
        <v>78.13</v>
      </c>
      <c r="D4897">
        <v>200</v>
      </c>
      <c r="E4897">
        <v>1</v>
      </c>
      <c r="F4897">
        <v>0</v>
      </c>
      <c r="G4897">
        <v>42</v>
      </c>
      <c r="H4897">
        <v>0</v>
      </c>
      <c r="I4897">
        <v>8.08</v>
      </c>
      <c r="J4897">
        <v>8</v>
      </c>
      <c r="K4897">
        <v>1</v>
      </c>
      <c r="L4897" s="1">
        <v>44108</v>
      </c>
      <c r="M4897" t="s">
        <v>22</v>
      </c>
      <c r="N4897" t="s">
        <v>101</v>
      </c>
      <c r="O4897" t="s">
        <v>294</v>
      </c>
      <c r="P4897" t="s">
        <v>587</v>
      </c>
      <c r="Q4897" t="s">
        <v>294</v>
      </c>
      <c r="R4897" t="s">
        <v>26</v>
      </c>
      <c r="S4897" t="s">
        <v>878</v>
      </c>
      <c r="T4897">
        <v>86</v>
      </c>
      <c r="U4897">
        <v>0</v>
      </c>
      <c r="V4897">
        <v>-118.33920000000001</v>
      </c>
      <c r="W4897">
        <v>33.953449999999997</v>
      </c>
    </row>
    <row r="4898" spans="1:23" x14ac:dyDescent="0.25">
      <c r="A4898" t="s">
        <v>1396</v>
      </c>
      <c r="B4898">
        <v>111.7</v>
      </c>
      <c r="C4898">
        <v>70</v>
      </c>
      <c r="D4898">
        <v>309</v>
      </c>
      <c r="E4898">
        <v>2</v>
      </c>
      <c r="F4898">
        <v>1</v>
      </c>
      <c r="G4898">
        <v>85</v>
      </c>
      <c r="H4898">
        <v>0</v>
      </c>
      <c r="I4898">
        <v>4.97</v>
      </c>
      <c r="J4898">
        <v>20</v>
      </c>
      <c r="K4898">
        <v>1</v>
      </c>
      <c r="L4898" s="1">
        <v>44115</v>
      </c>
      <c r="M4898" t="s">
        <v>27</v>
      </c>
      <c r="N4898" t="s">
        <v>97</v>
      </c>
      <c r="O4898" t="s">
        <v>97</v>
      </c>
      <c r="P4898" t="s">
        <v>478</v>
      </c>
      <c r="Q4898" t="s">
        <v>294</v>
      </c>
      <c r="R4898" t="s">
        <v>26</v>
      </c>
      <c r="S4898" t="s">
        <v>99</v>
      </c>
      <c r="T4898">
        <v>69</v>
      </c>
      <c r="U4898">
        <v>0</v>
      </c>
      <c r="V4898">
        <v>-76.864444000000006</v>
      </c>
      <c r="W4898">
        <v>38.907778</v>
      </c>
    </row>
    <row r="4899" spans="1:23" x14ac:dyDescent="0.25">
      <c r="A4899" t="s">
        <v>1396</v>
      </c>
      <c r="B4899">
        <v>72</v>
      </c>
      <c r="C4899">
        <v>50</v>
      </c>
      <c r="D4899">
        <v>198</v>
      </c>
      <c r="E4899">
        <v>2</v>
      </c>
      <c r="F4899">
        <v>1</v>
      </c>
      <c r="G4899">
        <v>47</v>
      </c>
      <c r="H4899">
        <v>0</v>
      </c>
      <c r="I4899">
        <v>11.18</v>
      </c>
      <c r="J4899">
        <v>-8</v>
      </c>
      <c r="K4899">
        <v>0</v>
      </c>
      <c r="L4899" s="1">
        <v>44122</v>
      </c>
      <c r="M4899" t="s">
        <v>27</v>
      </c>
      <c r="N4899" t="s">
        <v>140</v>
      </c>
      <c r="O4899" t="s">
        <v>140</v>
      </c>
      <c r="P4899" t="s">
        <v>75</v>
      </c>
      <c r="Q4899" t="s">
        <v>294</v>
      </c>
      <c r="R4899" t="s">
        <v>26</v>
      </c>
      <c r="S4899" t="s">
        <v>292</v>
      </c>
      <c r="T4899">
        <v>73</v>
      </c>
      <c r="U4899">
        <v>0</v>
      </c>
      <c r="V4899">
        <v>-121.97</v>
      </c>
      <c r="W4899">
        <v>37.402999999999999</v>
      </c>
    </row>
    <row r="4900" spans="1:23" x14ac:dyDescent="0.25">
      <c r="A4900" t="s">
        <v>1396</v>
      </c>
      <c r="B4900">
        <v>108.1</v>
      </c>
      <c r="C4900">
        <v>69.7</v>
      </c>
      <c r="D4900">
        <v>220</v>
      </c>
      <c r="E4900">
        <v>2</v>
      </c>
      <c r="F4900">
        <v>0</v>
      </c>
      <c r="G4900">
        <v>16</v>
      </c>
      <c r="H4900">
        <v>0</v>
      </c>
      <c r="I4900">
        <v>5.59</v>
      </c>
      <c r="J4900">
        <v>14</v>
      </c>
      <c r="K4900">
        <v>1</v>
      </c>
      <c r="L4900" s="1">
        <v>44130</v>
      </c>
      <c r="M4900" t="s">
        <v>22</v>
      </c>
      <c r="N4900" t="s">
        <v>77</v>
      </c>
      <c r="O4900" t="s">
        <v>294</v>
      </c>
      <c r="P4900" t="s">
        <v>40</v>
      </c>
      <c r="Q4900" t="s">
        <v>294</v>
      </c>
      <c r="R4900" t="s">
        <v>26</v>
      </c>
      <c r="S4900" t="s">
        <v>878</v>
      </c>
      <c r="T4900">
        <v>67</v>
      </c>
      <c r="U4900">
        <v>0</v>
      </c>
      <c r="V4900">
        <v>-118.33920000000001</v>
      </c>
      <c r="W4900">
        <v>33.953449999999997</v>
      </c>
    </row>
    <row r="4901" spans="1:23" x14ac:dyDescent="0.25">
      <c r="A4901" t="s">
        <v>1396</v>
      </c>
      <c r="B4901">
        <v>65.900000000000006</v>
      </c>
      <c r="C4901">
        <v>57.38</v>
      </c>
      <c r="D4901">
        <v>355</v>
      </c>
      <c r="E4901">
        <v>1</v>
      </c>
      <c r="F4901">
        <v>2</v>
      </c>
      <c r="G4901">
        <v>75</v>
      </c>
      <c r="H4901">
        <v>0</v>
      </c>
      <c r="I4901">
        <v>13.05</v>
      </c>
      <c r="J4901">
        <v>-11</v>
      </c>
      <c r="K4901">
        <v>0</v>
      </c>
      <c r="L4901" s="1">
        <v>44136</v>
      </c>
      <c r="M4901" t="s">
        <v>27</v>
      </c>
      <c r="N4901" t="s">
        <v>28</v>
      </c>
      <c r="O4901" t="s">
        <v>28</v>
      </c>
      <c r="P4901" t="s">
        <v>1042</v>
      </c>
      <c r="Q4901" t="s">
        <v>294</v>
      </c>
      <c r="R4901" t="s">
        <v>26</v>
      </c>
      <c r="S4901" t="s">
        <v>30</v>
      </c>
      <c r="T4901">
        <v>85</v>
      </c>
      <c r="U4901">
        <v>0</v>
      </c>
      <c r="V4901">
        <v>-80.238889</v>
      </c>
      <c r="W4901">
        <v>25.958055999999999</v>
      </c>
    </row>
    <row r="4902" spans="1:23" x14ac:dyDescent="0.25">
      <c r="A4902" t="s">
        <v>1396</v>
      </c>
      <c r="B4902">
        <v>96.9</v>
      </c>
      <c r="C4902">
        <v>72.97</v>
      </c>
      <c r="D4902">
        <v>302</v>
      </c>
      <c r="E4902">
        <v>0</v>
      </c>
      <c r="F4902">
        <v>0</v>
      </c>
      <c r="G4902">
        <v>17</v>
      </c>
      <c r="H4902">
        <v>0</v>
      </c>
      <c r="I4902">
        <v>9.32</v>
      </c>
      <c r="J4902">
        <v>7</v>
      </c>
      <c r="K4902">
        <v>1</v>
      </c>
      <c r="L4902" s="1">
        <v>44150</v>
      </c>
      <c r="M4902" t="s">
        <v>22</v>
      </c>
      <c r="N4902" t="s">
        <v>123</v>
      </c>
      <c r="O4902" t="s">
        <v>294</v>
      </c>
      <c r="P4902" t="s">
        <v>96</v>
      </c>
      <c r="Q4902" t="s">
        <v>294</v>
      </c>
      <c r="R4902" t="s">
        <v>26</v>
      </c>
      <c r="S4902" t="s">
        <v>878</v>
      </c>
      <c r="T4902">
        <v>77</v>
      </c>
      <c r="U4902">
        <v>0</v>
      </c>
      <c r="V4902">
        <v>-118.33920000000001</v>
      </c>
      <c r="W4902">
        <v>33.953449999999997</v>
      </c>
    </row>
    <row r="4903" spans="1:23" x14ac:dyDescent="0.25">
      <c r="A4903" t="s">
        <v>1396</v>
      </c>
      <c r="B4903">
        <v>99.8</v>
      </c>
      <c r="C4903">
        <v>76.47</v>
      </c>
      <c r="D4903">
        <v>376</v>
      </c>
      <c r="E4903">
        <v>3</v>
      </c>
      <c r="F4903">
        <v>2</v>
      </c>
      <c r="G4903">
        <v>81</v>
      </c>
      <c r="H4903">
        <v>0</v>
      </c>
      <c r="I4903">
        <v>4.97</v>
      </c>
      <c r="J4903">
        <v>3</v>
      </c>
      <c r="K4903">
        <v>1</v>
      </c>
      <c r="L4903" s="1">
        <v>44158</v>
      </c>
      <c r="M4903" t="s">
        <v>27</v>
      </c>
      <c r="N4903" t="s">
        <v>152</v>
      </c>
      <c r="O4903" t="s">
        <v>152</v>
      </c>
      <c r="P4903" t="s">
        <v>91</v>
      </c>
      <c r="Q4903" t="s">
        <v>294</v>
      </c>
      <c r="R4903" t="s">
        <v>26</v>
      </c>
      <c r="S4903" t="s">
        <v>304</v>
      </c>
      <c r="T4903">
        <v>66</v>
      </c>
      <c r="U4903">
        <v>0</v>
      </c>
      <c r="V4903">
        <v>-82.503332999999998</v>
      </c>
      <c r="W4903">
        <v>27.975833000000002</v>
      </c>
    </row>
    <row r="4904" spans="1:23" x14ac:dyDescent="0.25">
      <c r="A4904" t="s">
        <v>1396</v>
      </c>
      <c r="B4904">
        <v>52.9</v>
      </c>
      <c r="C4904">
        <v>61.29</v>
      </c>
      <c r="D4904">
        <v>198</v>
      </c>
      <c r="E4904">
        <v>0</v>
      </c>
      <c r="F4904">
        <v>2</v>
      </c>
      <c r="G4904">
        <v>17</v>
      </c>
      <c r="H4904">
        <v>0</v>
      </c>
      <c r="I4904">
        <v>4.97</v>
      </c>
      <c r="J4904">
        <v>-3</v>
      </c>
      <c r="K4904">
        <v>0</v>
      </c>
      <c r="L4904" s="1">
        <v>44164</v>
      </c>
      <c r="M4904" t="s">
        <v>22</v>
      </c>
      <c r="N4904" t="s">
        <v>140</v>
      </c>
      <c r="O4904" t="s">
        <v>294</v>
      </c>
      <c r="P4904" t="s">
        <v>408</v>
      </c>
      <c r="Q4904" t="s">
        <v>294</v>
      </c>
      <c r="R4904" t="s">
        <v>26</v>
      </c>
      <c r="S4904" t="s">
        <v>878</v>
      </c>
      <c r="T4904">
        <v>70</v>
      </c>
      <c r="U4904">
        <v>0</v>
      </c>
      <c r="V4904">
        <v>-118.33920000000001</v>
      </c>
      <c r="W4904">
        <v>33.953449999999997</v>
      </c>
    </row>
    <row r="4905" spans="1:23" x14ac:dyDescent="0.25">
      <c r="A4905" t="s">
        <v>1396</v>
      </c>
      <c r="B4905">
        <v>104.9</v>
      </c>
      <c r="C4905">
        <v>78.72</v>
      </c>
      <c r="D4905">
        <v>351</v>
      </c>
      <c r="E4905">
        <v>1</v>
      </c>
      <c r="F4905">
        <v>0</v>
      </c>
      <c r="G4905">
        <v>12</v>
      </c>
      <c r="H4905">
        <v>0</v>
      </c>
      <c r="I4905">
        <v>0</v>
      </c>
      <c r="J4905">
        <v>10</v>
      </c>
      <c r="K4905">
        <v>1</v>
      </c>
      <c r="L4905" s="1">
        <v>44171</v>
      </c>
      <c r="M4905" t="s">
        <v>27</v>
      </c>
      <c r="N4905" t="s">
        <v>119</v>
      </c>
      <c r="O4905" t="s">
        <v>119</v>
      </c>
      <c r="P4905" t="s">
        <v>500</v>
      </c>
      <c r="Q4905" t="s">
        <v>294</v>
      </c>
      <c r="R4905" t="s">
        <v>26</v>
      </c>
      <c r="S4905" t="s">
        <v>425</v>
      </c>
      <c r="T4905">
        <v>69</v>
      </c>
      <c r="U4905">
        <v>1</v>
      </c>
      <c r="V4905">
        <v>-112.26300000000001</v>
      </c>
      <c r="W4905">
        <v>33.527999999999999</v>
      </c>
    </row>
    <row r="4906" spans="1:23" x14ac:dyDescent="0.25">
      <c r="A4906" t="s">
        <v>1396</v>
      </c>
      <c r="B4906">
        <v>74.900000000000006</v>
      </c>
      <c r="C4906">
        <v>64</v>
      </c>
      <c r="D4906">
        <v>137</v>
      </c>
      <c r="E4906">
        <v>1</v>
      </c>
      <c r="F4906">
        <v>1</v>
      </c>
      <c r="G4906">
        <v>72</v>
      </c>
      <c r="H4906">
        <v>0</v>
      </c>
      <c r="I4906">
        <v>0</v>
      </c>
      <c r="J4906">
        <v>21</v>
      </c>
      <c r="K4906">
        <v>1</v>
      </c>
      <c r="L4906" s="1">
        <v>44175</v>
      </c>
      <c r="M4906" t="s">
        <v>22</v>
      </c>
      <c r="N4906" t="s">
        <v>24</v>
      </c>
      <c r="O4906" t="s">
        <v>294</v>
      </c>
      <c r="P4906" t="s">
        <v>133</v>
      </c>
      <c r="Q4906" t="s">
        <v>294</v>
      </c>
      <c r="R4906" t="s">
        <v>26</v>
      </c>
      <c r="S4906" t="s">
        <v>878</v>
      </c>
      <c r="T4906">
        <v>57</v>
      </c>
      <c r="U4906">
        <v>0</v>
      </c>
      <c r="V4906">
        <v>-118.33920000000001</v>
      </c>
      <c r="W4906">
        <v>33.953449999999997</v>
      </c>
    </row>
    <row r="4907" spans="1:23" x14ac:dyDescent="0.25">
      <c r="A4907" t="s">
        <v>1396</v>
      </c>
      <c r="B4907">
        <v>89</v>
      </c>
      <c r="C4907">
        <v>64.709999999999994</v>
      </c>
      <c r="D4907">
        <v>209</v>
      </c>
      <c r="E4907">
        <v>2</v>
      </c>
      <c r="F4907">
        <v>1</v>
      </c>
      <c r="G4907">
        <v>16</v>
      </c>
      <c r="H4907">
        <v>0</v>
      </c>
      <c r="I4907">
        <v>6.84</v>
      </c>
      <c r="J4907">
        <v>-3</v>
      </c>
      <c r="K4907">
        <v>0</v>
      </c>
      <c r="L4907" s="1">
        <v>44185</v>
      </c>
      <c r="M4907" t="s">
        <v>22</v>
      </c>
      <c r="N4907" t="s">
        <v>48</v>
      </c>
      <c r="O4907" t="s">
        <v>294</v>
      </c>
      <c r="P4907" t="s">
        <v>408</v>
      </c>
      <c r="Q4907" t="s">
        <v>294</v>
      </c>
      <c r="R4907" t="s">
        <v>26</v>
      </c>
      <c r="S4907" t="s">
        <v>878</v>
      </c>
      <c r="T4907">
        <v>73</v>
      </c>
      <c r="U4907">
        <v>0</v>
      </c>
      <c r="V4907">
        <v>-118.33920000000001</v>
      </c>
      <c r="W4907">
        <v>33.953449999999997</v>
      </c>
    </row>
    <row r="4908" spans="1:23" x14ac:dyDescent="0.25">
      <c r="A4908" t="s">
        <v>1396</v>
      </c>
      <c r="B4908">
        <v>61.6</v>
      </c>
      <c r="C4908">
        <v>55.81</v>
      </c>
      <c r="D4908">
        <v>234</v>
      </c>
      <c r="E4908">
        <v>0</v>
      </c>
      <c r="F4908">
        <v>1</v>
      </c>
      <c r="G4908">
        <v>83</v>
      </c>
      <c r="H4908">
        <v>0</v>
      </c>
      <c r="I4908">
        <v>3.11</v>
      </c>
      <c r="J4908">
        <v>-11</v>
      </c>
      <c r="K4908">
        <v>0</v>
      </c>
      <c r="L4908" s="1">
        <v>44192</v>
      </c>
      <c r="M4908" t="s">
        <v>27</v>
      </c>
      <c r="N4908" t="s">
        <v>123</v>
      </c>
      <c r="O4908" t="s">
        <v>123</v>
      </c>
      <c r="P4908" t="s">
        <v>1407</v>
      </c>
      <c r="Q4908" t="s">
        <v>294</v>
      </c>
      <c r="R4908" t="s">
        <v>26</v>
      </c>
      <c r="S4908" t="s">
        <v>236</v>
      </c>
      <c r="T4908">
        <v>46</v>
      </c>
      <c r="U4908">
        <v>0</v>
      </c>
      <c r="V4908">
        <v>-122.33159999999999</v>
      </c>
      <c r="W4908">
        <v>47.595199999999998</v>
      </c>
    </row>
    <row r="4909" spans="1:23" x14ac:dyDescent="0.25">
      <c r="A4909" t="s">
        <v>1396</v>
      </c>
      <c r="B4909">
        <v>105.9</v>
      </c>
      <c r="C4909">
        <v>77.78</v>
      </c>
      <c r="D4909">
        <v>174</v>
      </c>
      <c r="E4909">
        <v>1</v>
      </c>
      <c r="F4909">
        <v>0</v>
      </c>
      <c r="G4909">
        <v>73</v>
      </c>
      <c r="H4909">
        <v>0</v>
      </c>
      <c r="I4909">
        <v>10.56</v>
      </c>
      <c r="J4909">
        <v>-14</v>
      </c>
      <c r="K4909">
        <v>0</v>
      </c>
      <c r="L4909" s="1">
        <v>44212</v>
      </c>
      <c r="M4909" t="s">
        <v>27</v>
      </c>
      <c r="N4909" t="s">
        <v>73</v>
      </c>
      <c r="O4909" t="s">
        <v>73</v>
      </c>
      <c r="P4909" t="s">
        <v>1408</v>
      </c>
      <c r="Q4909" t="s">
        <v>294</v>
      </c>
      <c r="R4909" t="s">
        <v>26</v>
      </c>
      <c r="S4909" t="s">
        <v>168</v>
      </c>
      <c r="T4909">
        <v>34</v>
      </c>
      <c r="U4909">
        <v>0</v>
      </c>
      <c r="V4909">
        <v>-88.062222000000006</v>
      </c>
      <c r="W4909">
        <v>44.501389000000003</v>
      </c>
    </row>
  </sheetData>
  <autoFilter ref="O1:O4909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561"/>
  <sheetViews>
    <sheetView workbookViewId="0">
      <selection activeCell="P25" sqref="P25"/>
    </sheetView>
  </sheetViews>
  <sheetFormatPr defaultRowHeight="15" x14ac:dyDescent="0.25"/>
  <cols>
    <col min="1" max="1" width="17.7109375" bestFit="1" customWidth="1"/>
    <col min="12" max="12" width="14.28515625" bestFit="1" customWidth="1"/>
    <col min="13" max="13" width="12.5703125" customWidth="1"/>
    <col min="14" max="14" width="12.28515625" customWidth="1"/>
  </cols>
  <sheetData>
    <row r="1" spans="1:15" x14ac:dyDescent="0.25">
      <c r="A1" t="s">
        <v>1409</v>
      </c>
      <c r="B1" s="2" t="s">
        <v>1410</v>
      </c>
      <c r="C1" s="2" t="s">
        <v>1411</v>
      </c>
      <c r="D1" t="s">
        <v>1412</v>
      </c>
      <c r="E1" t="s">
        <v>6</v>
      </c>
      <c r="F1" t="s">
        <v>1413</v>
      </c>
      <c r="G1" t="s">
        <v>1414</v>
      </c>
      <c r="H1" t="s">
        <v>1415</v>
      </c>
      <c r="I1" t="s">
        <v>1416</v>
      </c>
      <c r="J1" t="s">
        <v>1421</v>
      </c>
      <c r="K1" t="s">
        <v>1422</v>
      </c>
      <c r="L1" t="s">
        <v>20</v>
      </c>
      <c r="M1" t="s">
        <v>1418</v>
      </c>
      <c r="N1" t="s">
        <v>1417</v>
      </c>
      <c r="O1" t="s">
        <v>1423</v>
      </c>
    </row>
    <row r="2" spans="1:15" x14ac:dyDescent="0.25">
      <c r="A2" t="s">
        <v>21</v>
      </c>
      <c r="B2" s="2" t="s">
        <v>1419</v>
      </c>
      <c r="C2" s="2">
        <v>10</v>
      </c>
      <c r="D2">
        <f>IFERROR(AVERAGEIFS(qb_stats!B:B,qb_stats!$T:$T, "&lt;="&amp;$C2,qb_stats!$A:$A,$A2,qb_stats!$U:$U,0),NA())</f>
        <v>101.9</v>
      </c>
      <c r="E2">
        <f>IFERROR(AVERAGEIFS(qb_stats!C:C,qb_stats!$T:$T, "&lt;="&amp;$C2,qb_stats!$A:$A,$A2,qb_stats!$U:$U,0),NA())</f>
        <v>58.945</v>
      </c>
      <c r="F2">
        <f>IFERROR(AVERAGEIFS(qb_stats!D:D,qb_stats!$T:$T, "&lt;="&amp;$C2,qb_stats!$A:$A,$A2,qb_stats!$U:$U,0),NA())</f>
        <v>204</v>
      </c>
      <c r="G2">
        <f>IFERROR(AVERAGEIFS(qb_stats!E:E,qb_stats!$T:$T, "&lt;="&amp;$C2,qb_stats!$A:$A,$A2,qb_stats!$U:$U,0),NA())</f>
        <v>1.5</v>
      </c>
      <c r="H2">
        <f>IFERROR(AVERAGEIFS(qb_stats!F:F,qb_stats!$T:$T, "&lt;="&amp;$C2,qb_stats!$A:$A,$A2,qb_stats!$U:$U,0),NA())</f>
        <v>0</v>
      </c>
      <c r="I2">
        <f>IFERROR(AVERAGEIFS(qb_stats!G:G,qb_stats!$T:$T, "&lt;="&amp;$C2,qb_stats!$A:$A,$A2,qb_stats!$U:$U,0),NA())</f>
        <v>47</v>
      </c>
      <c r="J2">
        <f>IFERROR(AVERAGEIFS(qb_stats!H:H,qb_stats!$T:$T, "&lt;="&amp;$C2,qb_stats!$A:$A,$A2,qb_stats!$U:$U,0),NA())</f>
        <v>0</v>
      </c>
      <c r="K2">
        <f>IFERROR(AVERAGEIFS(qb_stats!I:I,qb_stats!$T:$T, "&lt;="&amp;$C2,qb_stats!$A:$A,$A2,qb_stats!$U:$U,0),NA())</f>
        <v>13.33</v>
      </c>
      <c r="L2">
        <f>IFERROR(AVERAGEIFS(qb_stats!J:J,qb_stats!$T:$T, "&lt;="&amp;$C2,qb_stats!$A:$A,$A2,qb_stats!$U:$U,0),NA())</f>
        <v>8.5</v>
      </c>
      <c r="M2">
        <f>IFERROR(AVERAGEIFS(qb_stats!K:K,qb_stats!$T:$T, "&lt;="&amp;$C2,qb_stats!$A:$A,$A2,qb_stats!$U:$U,0),NA())</f>
        <v>1</v>
      </c>
      <c r="N2">
        <f>IFERROR(COUNTIFS(qb_stats!A:A,$A2,qb_stats!$T:$T,"&lt;="&amp;C2,qb_stats!U:U,0),NA())</f>
        <v>2</v>
      </c>
      <c r="O2" t="s">
        <v>1419</v>
      </c>
    </row>
    <row r="3" spans="1:15" x14ac:dyDescent="0.25">
      <c r="A3" t="s">
        <v>21</v>
      </c>
      <c r="B3" s="2">
        <v>11</v>
      </c>
      <c r="C3" s="2">
        <v>15</v>
      </c>
      <c r="D3">
        <f>IFERROR(AVERAGEIFS(qb_stats!B:B,qb_stats!$T:$T, "&lt;="&amp;$C3, qb_stats!$T:$T, "&gt;="&amp;$B3, qb_stats!$A:$A,$A3,qb_stats!$U:$U,0),NA())</f>
        <v>82</v>
      </c>
      <c r="E3">
        <f>IFERROR(AVERAGEIFS(qb_stats!C:C,qb_stats!$T:$T, "&lt;="&amp;$C3, qb_stats!$T:$T, "&gt;="&amp;$B3, qb_stats!$A:$A,$A3,qb_stats!$U:$U,0),NA())</f>
        <v>48.65</v>
      </c>
      <c r="F3">
        <f>IFERROR(AVERAGEIFS(qb_stats!D:D,qb_stats!$T:$T, "&lt;="&amp;$C3, qb_stats!$T:$T, "&gt;="&amp;$B3, qb_stats!$A:$A,$A3,qb_stats!$U:$U,0),NA())</f>
        <v>190</v>
      </c>
      <c r="G3">
        <f>IFERROR(AVERAGEIFS(qb_stats!E:E,qb_stats!$T:$T, "&lt;="&amp;$C3, qb_stats!$T:$T, "&gt;="&amp;$B3, qb_stats!$A:$A,$A3,qb_stats!$U:$U,0),NA())</f>
        <v>2</v>
      </c>
      <c r="H3">
        <f>IFERROR(AVERAGEIFS(qb_stats!F:F,qb_stats!$T:$T, "&lt;="&amp;$C3, qb_stats!$T:$T, "&gt;="&amp;$B3, qb_stats!$A:$A,$A3,qb_stats!$U:$U,0),NA())</f>
        <v>0</v>
      </c>
      <c r="I3">
        <f>IFERROR(AVERAGEIFS(qb_stats!G:G,qb_stats!$T:$T, "&lt;="&amp;$C3, qb_stats!$T:$T, "&gt;="&amp;$B3, qb_stats!$A:$A,$A3,qb_stats!$U:$U,0),NA())</f>
        <v>40</v>
      </c>
      <c r="J3">
        <f>IFERROR(AVERAGEIFS(qb_stats!H:H,qb_stats!$T:$T, "&lt;="&amp;$C3, qb_stats!$T:$T, "&gt;="&amp;$B3, qb_stats!$A:$A,$A3,qb_stats!$U:$U,0),NA())</f>
        <v>0</v>
      </c>
      <c r="K3">
        <f>IFERROR(AVERAGEIFS(qb_stats!I:I,qb_stats!$T:$T, "&lt;="&amp;$C3, qb_stats!$T:$T, "&gt;="&amp;$B3, qb_stats!$A:$A,$A3,qb_stats!$U:$U,0),NA())</f>
        <v>16.09</v>
      </c>
      <c r="L3">
        <f>IFERROR(AVERAGEIFS(qb_stats!J:J,qb_stats!$T:$T, "&lt;="&amp;$C3, qb_stats!$T:$T, "&gt;="&amp;$B3, qb_stats!$A:$A,$A3,qb_stats!$U:$U,0),NA())</f>
        <v>20</v>
      </c>
      <c r="M3">
        <f>IFERROR(AVERAGEIFS(qb_stats!K:K,qb_stats!$T:$T, "&lt;="&amp;$C3, qb_stats!$T:$T, "&gt;="&amp;$B3, qb_stats!$A:$A,$A3,qb_stats!$U:$U,0),NA())</f>
        <v>1</v>
      </c>
      <c r="N3">
        <f>IFERROR(COUNTIFS(qb_stats!A:A,$A3,qb_stats!$T:$T,"&lt;="&amp;C3, qb_stats!$T:$T, "&gt;="&amp;$B3, qb_stats!U:U,0),NA())</f>
        <v>1</v>
      </c>
      <c r="O3" s="3" t="s">
        <v>1433</v>
      </c>
    </row>
    <row r="4" spans="1:15" x14ac:dyDescent="0.25">
      <c r="A4" t="s">
        <v>21</v>
      </c>
      <c r="B4" s="2">
        <v>16</v>
      </c>
      <c r="C4" s="2">
        <v>20</v>
      </c>
      <c r="D4">
        <f>IFERROR(AVERAGEIFS(qb_stats!B:B,qb_stats!$T:$T, "&lt;="&amp;$C4, qb_stats!$T:$T, "&gt;="&amp;$B4, qb_stats!$A:$A,$A4,qb_stats!$U:$U,0),NA())</f>
        <v>87.9</v>
      </c>
      <c r="E4">
        <f>IFERROR(AVERAGEIFS(qb_stats!C:C,qb_stats!$T:$T, "&lt;="&amp;$C4, qb_stats!$T:$T, "&gt;="&amp;$B4, qb_stats!$A:$A,$A4,qb_stats!$U:$U,0),NA())</f>
        <v>59.195</v>
      </c>
      <c r="F4">
        <f>IFERROR(AVERAGEIFS(qb_stats!D:D,qb_stats!$T:$T, "&lt;="&amp;$C4, qb_stats!$T:$T, "&gt;="&amp;$B4, qb_stats!$A:$A,$A4,qb_stats!$U:$U,0),NA())</f>
        <v>260.75</v>
      </c>
      <c r="G4">
        <f>IFERROR(AVERAGEIFS(qb_stats!E:E,qb_stats!$T:$T, "&lt;="&amp;$C4, qb_stats!$T:$T, "&gt;="&amp;$B4, qb_stats!$A:$A,$A4,qb_stats!$U:$U,0),NA())</f>
        <v>1.75</v>
      </c>
      <c r="H4">
        <f>IFERROR(AVERAGEIFS(qb_stats!F:F,qb_stats!$T:$T, "&lt;="&amp;$C4, qb_stats!$T:$T, "&gt;="&amp;$B4, qb_stats!$A:$A,$A4,qb_stats!$U:$U,0),NA())</f>
        <v>0.75</v>
      </c>
      <c r="I4">
        <f>IFERROR(AVERAGEIFS(qb_stats!G:G,qb_stats!$T:$T, "&lt;="&amp;$C4, qb_stats!$T:$T, "&gt;="&amp;$B4, qb_stats!$A:$A,$A4,qb_stats!$U:$U,0),NA())</f>
        <v>57.75</v>
      </c>
      <c r="J4">
        <f>IFERROR(AVERAGEIFS(qb_stats!H:H,qb_stats!$T:$T, "&lt;="&amp;$C4, qb_stats!$T:$T, "&gt;="&amp;$B4, qb_stats!$A:$A,$A4,qb_stats!$U:$U,0),NA())</f>
        <v>0</v>
      </c>
      <c r="K4">
        <f>IFERROR(AVERAGEIFS(qb_stats!I:I,qb_stats!$T:$T, "&lt;="&amp;$C4, qb_stats!$T:$T, "&gt;="&amp;$B4, qb_stats!$A:$A,$A4,qb_stats!$U:$U,0),NA())</f>
        <v>9.8025000000000002</v>
      </c>
      <c r="L4">
        <f>IFERROR(AVERAGEIFS(qb_stats!J:J,qb_stats!$T:$T, "&lt;="&amp;$C4, qb_stats!$T:$T, "&gt;="&amp;$B4, qb_stats!$A:$A,$A4,qb_stats!$U:$U,0),NA())</f>
        <v>13.5</v>
      </c>
      <c r="M4">
        <f>IFERROR(AVERAGEIFS(qb_stats!K:K,qb_stats!$T:$T, "&lt;="&amp;$C4, qb_stats!$T:$T, "&gt;="&amp;$B4, qb_stats!$A:$A,$A4,qb_stats!$U:$U,0),NA())</f>
        <v>1</v>
      </c>
      <c r="N4">
        <f>IFERROR(COUNTIFS(qb_stats!A:A,$A4,qb_stats!$T:$T,"&lt;="&amp;C4, qb_stats!$T:$T, "&gt;="&amp;$B4, qb_stats!U:U,0),NA())</f>
        <v>4</v>
      </c>
      <c r="O4" t="s">
        <v>1434</v>
      </c>
    </row>
    <row r="5" spans="1:15" x14ac:dyDescent="0.25">
      <c r="A5" t="s">
        <v>21</v>
      </c>
      <c r="B5" s="2">
        <v>21</v>
      </c>
      <c r="C5" s="2">
        <v>25</v>
      </c>
      <c r="D5">
        <f>IFERROR(AVERAGEIFS(qb_stats!B:B,qb_stats!$T:$T, "&lt;="&amp;$C5, qb_stats!$T:$T, "&gt;="&amp;$B5, qb_stats!$A:$A,$A5,qb_stats!$U:$U,0),NA())</f>
        <v>104.18571428571428</v>
      </c>
      <c r="E5">
        <f>IFERROR(AVERAGEIFS(qb_stats!C:C,qb_stats!$T:$T, "&lt;="&amp;$C5, qb_stats!$T:$T, "&gt;="&amp;$B5, qb_stats!$A:$A,$A5,qb_stats!$U:$U,0),NA())</f>
        <v>66.042857142857144</v>
      </c>
      <c r="F5">
        <f>IFERROR(AVERAGEIFS(qb_stats!D:D,qb_stats!$T:$T, "&lt;="&amp;$C5, qb_stats!$T:$T, "&gt;="&amp;$B5, qb_stats!$A:$A,$A5,qb_stats!$U:$U,0),NA())</f>
        <v>306.71428571428572</v>
      </c>
      <c r="G5">
        <f>IFERROR(AVERAGEIFS(qb_stats!E:E,qb_stats!$T:$T, "&lt;="&amp;$C5, qb_stats!$T:$T, "&gt;="&amp;$B5, qb_stats!$A:$A,$A5,qb_stats!$U:$U,0),NA())</f>
        <v>3</v>
      </c>
      <c r="H5">
        <f>IFERROR(AVERAGEIFS(qb_stats!F:F,qb_stats!$T:$T, "&lt;="&amp;$C5, qb_stats!$T:$T, "&gt;="&amp;$B5, qb_stats!$A:$A,$A5,qb_stats!$U:$U,0),NA())</f>
        <v>0.5714285714285714</v>
      </c>
      <c r="I5">
        <f>IFERROR(AVERAGEIFS(qb_stats!G:G,qb_stats!$T:$T, "&lt;="&amp;$C5, qb_stats!$T:$T, "&gt;="&amp;$B5, qb_stats!$A:$A,$A5,qb_stats!$U:$U,0),NA())</f>
        <v>56.571428571428569</v>
      </c>
      <c r="J5">
        <f>IFERROR(AVERAGEIFS(qb_stats!H:H,qb_stats!$T:$T, "&lt;="&amp;$C5, qb_stats!$T:$T, "&gt;="&amp;$B5, qb_stats!$A:$A,$A5,qb_stats!$U:$U,0),NA())</f>
        <v>4.0000000000000001E-3</v>
      </c>
      <c r="K5">
        <f>IFERROR(AVERAGEIFS(qb_stats!I:I,qb_stats!$T:$T, "&lt;="&amp;$C5, qb_stats!$T:$T, "&gt;="&amp;$B5, qb_stats!$A:$A,$A5,qb_stats!$U:$U,0),NA())</f>
        <v>13.875714285714285</v>
      </c>
      <c r="L5">
        <f>IFERROR(AVERAGEIFS(qb_stats!J:J,qb_stats!$T:$T, "&lt;="&amp;$C5, qb_stats!$T:$T, "&gt;="&amp;$B5, qb_stats!$A:$A,$A5,qb_stats!$U:$U,0),NA())</f>
        <v>12.285714285714286</v>
      </c>
      <c r="M5">
        <f>IFERROR(AVERAGEIFS(qb_stats!K:K,qb_stats!$T:$T, "&lt;="&amp;$C5, qb_stats!$T:$T, "&gt;="&amp;$B5, qb_stats!$A:$A,$A5,qb_stats!$U:$U,0),NA())</f>
        <v>0.7142857142857143</v>
      </c>
      <c r="N5">
        <f>IFERROR(COUNTIFS(qb_stats!A:A,$A5,qb_stats!$T:$T,"&lt;="&amp;C5, qb_stats!$T:$T, "&gt;="&amp;$B5, qb_stats!U:U,0),NA())</f>
        <v>7</v>
      </c>
      <c r="O5" t="s">
        <v>1435</v>
      </c>
    </row>
    <row r="6" spans="1:15" x14ac:dyDescent="0.25">
      <c r="A6" t="s">
        <v>21</v>
      </c>
      <c r="B6" s="2">
        <v>26</v>
      </c>
      <c r="C6" s="2">
        <v>30</v>
      </c>
      <c r="D6">
        <f>IFERROR(AVERAGEIFS(qb_stats!B:B,qb_stats!$T:$T, "&lt;="&amp;$C6, qb_stats!$T:$T, "&gt;="&amp;$B6, qb_stats!$A:$A,$A6,qb_stats!$U:$U,0),NA())</f>
        <v>87.790476190476198</v>
      </c>
      <c r="E6">
        <f>IFERROR(AVERAGEIFS(qb_stats!C:C,qb_stats!$T:$T, "&lt;="&amp;$C6, qb_stats!$T:$T, "&gt;="&amp;$B6, qb_stats!$A:$A,$A6,qb_stats!$U:$U,0),NA())</f>
        <v>61.178095238095224</v>
      </c>
      <c r="F6">
        <f>IFERROR(AVERAGEIFS(qb_stats!D:D,qb_stats!$T:$T, "&lt;="&amp;$C6, qb_stats!$T:$T, "&gt;="&amp;$B6, qb_stats!$A:$A,$A6,qb_stats!$U:$U,0),NA())</f>
        <v>225.66666666666666</v>
      </c>
      <c r="G6">
        <f>IFERROR(AVERAGEIFS(qb_stats!E:E,qb_stats!$T:$T, "&lt;="&amp;$C6, qb_stats!$T:$T, "&gt;="&amp;$B6, qb_stats!$A:$A,$A6,qb_stats!$U:$U,0),NA())</f>
        <v>1.4285714285714286</v>
      </c>
      <c r="H6">
        <f>IFERROR(AVERAGEIFS(qb_stats!F:F,qb_stats!$T:$T, "&lt;="&amp;$C6, qb_stats!$T:$T, "&gt;="&amp;$B6, qb_stats!$A:$A,$A6,qb_stats!$U:$U,0),NA())</f>
        <v>0.80952380952380953</v>
      </c>
      <c r="I6">
        <f>IFERROR(AVERAGEIFS(qb_stats!G:G,qb_stats!$T:$T, "&lt;="&amp;$C6, qb_stats!$T:$T, "&gt;="&amp;$B6, qb_stats!$A:$A,$A6,qb_stats!$U:$U,0),NA())</f>
        <v>65.80952380952381</v>
      </c>
      <c r="J6">
        <f>IFERROR(AVERAGEIFS(qb_stats!H:H,qb_stats!$T:$T, "&lt;="&amp;$C6, qb_stats!$T:$T, "&gt;="&amp;$B6, qb_stats!$A:$A,$A6,qb_stats!$U:$U,0),NA())</f>
        <v>1.1764705882352942E-3</v>
      </c>
      <c r="K6">
        <f>IFERROR(AVERAGEIFS(qb_stats!I:I,qb_stats!$T:$T, "&lt;="&amp;$C6, qb_stats!$T:$T, "&gt;="&amp;$B6, qb_stats!$A:$A,$A6,qb_stats!$U:$U,0),NA())</f>
        <v>7.4652380952380959</v>
      </c>
      <c r="L6">
        <f>IFERROR(AVERAGEIFS(qb_stats!J:J,qb_stats!$T:$T, "&lt;="&amp;$C6, qb_stats!$T:$T, "&gt;="&amp;$B6, qb_stats!$A:$A,$A6,qb_stats!$U:$U,0),NA())</f>
        <v>9.6190476190476186</v>
      </c>
      <c r="M6">
        <f>IFERROR(AVERAGEIFS(qb_stats!K:K,qb_stats!$T:$T, "&lt;="&amp;$C6, qb_stats!$T:$T, "&gt;="&amp;$B6, qb_stats!$A:$A,$A6,qb_stats!$U:$U,0),NA())</f>
        <v>0.80952380952380953</v>
      </c>
      <c r="N6">
        <f>IFERROR(COUNTIFS(qb_stats!A:A,$A6,qb_stats!$T:$T,"&lt;="&amp;C6, qb_stats!$T:$T, "&gt;="&amp;$B6, qb_stats!U:U,0),NA())</f>
        <v>21</v>
      </c>
      <c r="O6" t="s">
        <v>1436</v>
      </c>
    </row>
    <row r="7" spans="1:15" x14ac:dyDescent="0.25">
      <c r="A7" t="s">
        <v>21</v>
      </c>
      <c r="B7" s="2">
        <v>31</v>
      </c>
      <c r="C7" s="2">
        <v>35</v>
      </c>
      <c r="D7">
        <f>IFERROR(AVERAGEIFS(qb_stats!B:B,qb_stats!$T:$T, "&lt;="&amp;$C7, qb_stats!$T:$T, "&gt;="&amp;$B7, qb_stats!$A:$A,$A7,qb_stats!$U:$U,0),NA())</f>
        <v>96.145454545454555</v>
      </c>
      <c r="E7">
        <f>IFERROR(AVERAGEIFS(qb_stats!C:C,qb_stats!$T:$T, "&lt;="&amp;$C7, qb_stats!$T:$T, "&gt;="&amp;$B7, qb_stats!$A:$A,$A7,qb_stats!$U:$U,0),NA())</f>
        <v>65.177727272727267</v>
      </c>
      <c r="F7">
        <f>IFERROR(AVERAGEIFS(qb_stats!D:D,qb_stats!$T:$T, "&lt;="&amp;$C7, qb_stats!$T:$T, "&gt;="&amp;$B7, qb_stats!$A:$A,$A7,qb_stats!$U:$U,0),NA())</f>
        <v>280.04545454545456</v>
      </c>
      <c r="G7">
        <f>IFERROR(AVERAGEIFS(qb_stats!E:E,qb_stats!$T:$T, "&lt;="&amp;$C7, qb_stats!$T:$T, "&gt;="&amp;$B7, qb_stats!$A:$A,$A7,qb_stats!$U:$U,0),NA())</f>
        <v>1.9545454545454546</v>
      </c>
      <c r="H7">
        <f>IFERROR(AVERAGEIFS(qb_stats!F:F,qb_stats!$T:$T, "&lt;="&amp;$C7, qb_stats!$T:$T, "&gt;="&amp;$B7, qb_stats!$A:$A,$A7,qb_stats!$U:$U,0),NA())</f>
        <v>0.72727272727272729</v>
      </c>
      <c r="I7">
        <f>IFERROR(AVERAGEIFS(qb_stats!G:G,qb_stats!$T:$T, "&lt;="&amp;$C7, qb_stats!$T:$T, "&gt;="&amp;$B7, qb_stats!$A:$A,$A7,qb_stats!$U:$U,0),NA())</f>
        <v>70.590909090909093</v>
      </c>
      <c r="J7">
        <f>IFERROR(AVERAGEIFS(qb_stats!H:H,qb_stats!$T:$T, "&lt;="&amp;$C7, qb_stats!$T:$T, "&gt;="&amp;$B7, qb_stats!$A:$A,$A7,qb_stats!$U:$U,0),NA())</f>
        <v>2.7368421052631582E-3</v>
      </c>
      <c r="K7">
        <f>IFERROR(AVERAGEIFS(qb_stats!I:I,qb_stats!$T:$T, "&lt;="&amp;$C7, qb_stats!$T:$T, "&gt;="&amp;$B7, qb_stats!$A:$A,$A7,qb_stats!$U:$U,0),NA())</f>
        <v>5.9745454545454546</v>
      </c>
      <c r="L7">
        <f>IFERROR(AVERAGEIFS(qb_stats!J:J,qb_stats!$T:$T, "&lt;="&amp;$C7, qb_stats!$T:$T, "&gt;="&amp;$B7, qb_stats!$A:$A,$A7,qb_stats!$U:$U,0),NA())</f>
        <v>11.045454545454545</v>
      </c>
      <c r="M7">
        <f>IFERROR(AVERAGEIFS(qb_stats!K:K,qb_stats!$T:$T, "&lt;="&amp;$C7, qb_stats!$T:$T, "&gt;="&amp;$B7, qb_stats!$A:$A,$A7,qb_stats!$U:$U,0),NA())</f>
        <v>0.86363636363636365</v>
      </c>
      <c r="N7">
        <f>IFERROR(COUNTIFS(qb_stats!A:A,$A7,qb_stats!$T:$T,"&lt;="&amp;C7, qb_stats!$T:$T, "&gt;="&amp;$B7, qb_stats!U:U,0),NA())</f>
        <v>22</v>
      </c>
      <c r="O7" t="s">
        <v>1437</v>
      </c>
    </row>
    <row r="8" spans="1:15" x14ac:dyDescent="0.25">
      <c r="A8" t="s">
        <v>21</v>
      </c>
      <c r="B8" s="2">
        <v>36</v>
      </c>
      <c r="C8" s="2">
        <v>40</v>
      </c>
      <c r="D8">
        <f>IFERROR(AVERAGEIFS(qb_stats!B:B,qb_stats!$T:$T, "&lt;="&amp;$C8, qb_stats!$T:$T, "&gt;="&amp;$B8, qb_stats!$A:$A,$A8,qb_stats!$U:$U,0),NA())</f>
        <v>98.444827586206912</v>
      </c>
      <c r="E8">
        <f>IFERROR(AVERAGEIFS(qb_stats!C:C,qb_stats!$T:$T, "&lt;="&amp;$C8, qb_stats!$T:$T, "&gt;="&amp;$B8, qb_stats!$A:$A,$A8,qb_stats!$U:$U,0),NA())</f>
        <v>62.91551724137932</v>
      </c>
      <c r="F8">
        <f>IFERROR(AVERAGEIFS(qb_stats!D:D,qb_stats!$T:$T, "&lt;="&amp;$C8, qb_stats!$T:$T, "&gt;="&amp;$B8, qb_stats!$A:$A,$A8,qb_stats!$U:$U,0),NA())</f>
        <v>266.86206896551727</v>
      </c>
      <c r="G8">
        <f>IFERROR(AVERAGEIFS(qb_stats!E:E,qb_stats!$T:$T, "&lt;="&amp;$C8, qb_stats!$T:$T, "&gt;="&amp;$B8, qb_stats!$A:$A,$A8,qb_stats!$U:$U,0),NA())</f>
        <v>1.9310344827586208</v>
      </c>
      <c r="H8">
        <f>IFERROR(AVERAGEIFS(qb_stats!F:F,qb_stats!$T:$T, "&lt;="&amp;$C8, qb_stats!$T:$T, "&gt;="&amp;$B8, qb_stats!$A:$A,$A8,qb_stats!$U:$U,0),NA())</f>
        <v>0.55172413793103448</v>
      </c>
      <c r="I8">
        <f>IFERROR(AVERAGEIFS(qb_stats!G:G,qb_stats!$T:$T, "&lt;="&amp;$C8, qb_stats!$T:$T, "&gt;="&amp;$B8, qb_stats!$A:$A,$A8,qb_stats!$U:$U,0),NA())</f>
        <v>66.068965517241381</v>
      </c>
      <c r="J8">
        <f>IFERROR(AVERAGEIFS(qb_stats!H:H,qb_stats!$T:$T, "&lt;="&amp;$C8, qb_stats!$T:$T, "&gt;="&amp;$B8, qb_stats!$A:$A,$A8,qb_stats!$U:$U,0),NA())</f>
        <v>5.5833333333333325E-3</v>
      </c>
      <c r="K8">
        <f>IFERROR(AVERAGEIFS(qb_stats!I:I,qb_stats!$T:$T, "&lt;="&amp;$C8, qb_stats!$T:$T, "&gt;="&amp;$B8, qb_stats!$A:$A,$A8,qb_stats!$U:$U,0),NA())</f>
        <v>8.8468965517241394</v>
      </c>
      <c r="L8">
        <f>IFERROR(AVERAGEIFS(qb_stats!J:J,qb_stats!$T:$T, "&lt;="&amp;$C8, qb_stats!$T:$T, "&gt;="&amp;$B8, qb_stats!$A:$A,$A8,qb_stats!$U:$U,0),NA())</f>
        <v>13.241379310344827</v>
      </c>
      <c r="M8">
        <f>IFERROR(AVERAGEIFS(qb_stats!K:K,qb_stats!$T:$T, "&lt;="&amp;$C8, qb_stats!$T:$T, "&gt;="&amp;$B8, qb_stats!$A:$A,$A8,qb_stats!$U:$U,0),NA())</f>
        <v>0.86206896551724133</v>
      </c>
      <c r="N8">
        <f>IFERROR(COUNTIFS(qb_stats!A:A,$A8,qb_stats!$T:$T,"&lt;="&amp;C8, qb_stats!$T:$T, "&gt;="&amp;$B8, qb_stats!U:U,0),NA())</f>
        <v>29</v>
      </c>
      <c r="O8" t="s">
        <v>1438</v>
      </c>
    </row>
    <row r="9" spans="1:15" x14ac:dyDescent="0.25">
      <c r="A9" t="s">
        <v>21</v>
      </c>
      <c r="B9" s="2">
        <v>41</v>
      </c>
      <c r="C9" s="2">
        <v>45</v>
      </c>
      <c r="D9">
        <f>IFERROR(AVERAGEIFS(qb_stats!B:B,qb_stats!$T:$T, "&lt;="&amp;$C9, qb_stats!$T:$T, "&gt;="&amp;$B9, qb_stats!$A:$A,$A9,qb_stats!$U:$U,0),NA())</f>
        <v>93.503125000000026</v>
      </c>
      <c r="E9">
        <f>IFERROR(AVERAGEIFS(qb_stats!C:C,qb_stats!$T:$T, "&lt;="&amp;$C9, qb_stats!$T:$T, "&gt;="&amp;$B9, qb_stats!$A:$A,$A9,qb_stats!$U:$U,0),NA())</f>
        <v>62.451250000000009</v>
      </c>
      <c r="F9">
        <f>IFERROR(AVERAGEIFS(qb_stats!D:D,qb_stats!$T:$T, "&lt;="&amp;$C9, qb_stats!$T:$T, "&gt;="&amp;$B9, qb_stats!$A:$A,$A9,qb_stats!$U:$U,0),NA())</f>
        <v>260.0625</v>
      </c>
      <c r="G9">
        <f>IFERROR(AVERAGEIFS(qb_stats!E:E,qb_stats!$T:$T, "&lt;="&amp;$C9, qb_stats!$T:$T, "&gt;="&amp;$B9, qb_stats!$A:$A,$A9,qb_stats!$U:$U,0),NA())</f>
        <v>1.71875</v>
      </c>
      <c r="H9">
        <f>IFERROR(AVERAGEIFS(qb_stats!F:F,qb_stats!$T:$T, "&lt;="&amp;$C9, qb_stats!$T:$T, "&gt;="&amp;$B9, qb_stats!$A:$A,$A9,qb_stats!$U:$U,0),NA())</f>
        <v>0.59375</v>
      </c>
      <c r="I9">
        <f>IFERROR(AVERAGEIFS(qb_stats!G:G,qb_stats!$T:$T, "&lt;="&amp;$C9, qb_stats!$T:$T, "&gt;="&amp;$B9, qb_stats!$A:$A,$A9,qb_stats!$U:$U,0),NA())</f>
        <v>55.46875</v>
      </c>
      <c r="J9">
        <f>IFERROR(AVERAGEIFS(qb_stats!H:H,qb_stats!$T:$T, "&lt;="&amp;$C9, qb_stats!$T:$T, "&gt;="&amp;$B9, qb_stats!$A:$A,$A9,qb_stats!$U:$U,0),NA())</f>
        <v>7.7407407407407407E-3</v>
      </c>
      <c r="K9">
        <f>IFERROR(AVERAGEIFS(qb_stats!I:I,qb_stats!$T:$T, "&lt;="&amp;$C9, qb_stats!$T:$T, "&gt;="&amp;$B9, qb_stats!$A:$A,$A9,qb_stats!$U:$U,0),NA())</f>
        <v>8.0065625000000011</v>
      </c>
      <c r="L9">
        <f>IFERROR(AVERAGEIFS(qb_stats!J:J,qb_stats!$T:$T, "&lt;="&amp;$C9, qb_stats!$T:$T, "&gt;="&amp;$B9, qb_stats!$A:$A,$A9,qb_stats!$U:$U,0),NA())</f>
        <v>10.3125</v>
      </c>
      <c r="M9">
        <f>IFERROR(AVERAGEIFS(qb_stats!K:K,qb_stats!$T:$T, "&lt;="&amp;$C9, qb_stats!$T:$T, "&gt;="&amp;$B9, qb_stats!$A:$A,$A9,qb_stats!$U:$U,0),NA())</f>
        <v>0.78125</v>
      </c>
      <c r="N9">
        <f>IFERROR(COUNTIFS(qb_stats!A:A,$A9,qb_stats!$T:$T,"&lt;="&amp;C9, qb_stats!$T:$T, "&gt;="&amp;$B9, qb_stats!U:U,0),NA())</f>
        <v>32</v>
      </c>
      <c r="O9" t="s">
        <v>1439</v>
      </c>
    </row>
    <row r="10" spans="1:15" x14ac:dyDescent="0.25">
      <c r="A10" t="s">
        <v>21</v>
      </c>
      <c r="B10" s="2">
        <v>46</v>
      </c>
      <c r="C10" s="2">
        <v>50</v>
      </c>
      <c r="D10">
        <f>IFERROR(AVERAGEIFS(qb_stats!B:B,qb_stats!$T:$T, "&lt;="&amp;$C10, qb_stats!$T:$T, "&gt;="&amp;$B10, qb_stats!$A:$A,$A10,qb_stats!$U:$U,0),NA())</f>
        <v>105.4421052631579</v>
      </c>
      <c r="E10">
        <f>IFERROR(AVERAGEIFS(qb_stats!C:C,qb_stats!$T:$T, "&lt;="&amp;$C10, qb_stats!$T:$T, "&gt;="&amp;$B10, qb_stats!$A:$A,$A10,qb_stats!$U:$U,0),NA())</f>
        <v>65.459473684210522</v>
      </c>
      <c r="F10">
        <f>IFERROR(AVERAGEIFS(qb_stats!D:D,qb_stats!$T:$T, "&lt;="&amp;$C10, qb_stats!$T:$T, "&gt;="&amp;$B10, qb_stats!$A:$A,$A10,qb_stats!$U:$U,0),NA())</f>
        <v>258.05263157894734</v>
      </c>
      <c r="G10">
        <f>IFERROR(AVERAGEIFS(qb_stats!E:E,qb_stats!$T:$T, "&lt;="&amp;$C10, qb_stats!$T:$T, "&gt;="&amp;$B10, qb_stats!$A:$A,$A10,qb_stats!$U:$U,0),NA())</f>
        <v>2.1578947368421053</v>
      </c>
      <c r="H10">
        <f>IFERROR(AVERAGEIFS(qb_stats!F:F,qb_stats!$T:$T, "&lt;="&amp;$C10, qb_stats!$T:$T, "&gt;="&amp;$B10, qb_stats!$A:$A,$A10,qb_stats!$U:$U,0),NA())</f>
        <v>0.57894736842105265</v>
      </c>
      <c r="I10">
        <f>IFERROR(AVERAGEIFS(qb_stats!G:G,qb_stats!$T:$T, "&lt;="&amp;$C10, qb_stats!$T:$T, "&gt;="&amp;$B10, qb_stats!$A:$A,$A10,qb_stats!$U:$U,0),NA())</f>
        <v>66.578947368421055</v>
      </c>
      <c r="J10">
        <f>IFERROR(AVERAGEIFS(qb_stats!H:H,qb_stats!$T:$T, "&lt;="&amp;$C10, qb_stats!$T:$T, "&gt;="&amp;$B10, qb_stats!$A:$A,$A10,qb_stats!$U:$U,0),NA())</f>
        <v>2E-3</v>
      </c>
      <c r="K10">
        <f>IFERROR(AVERAGEIFS(qb_stats!I:I,qb_stats!$T:$T, "&lt;="&amp;$C10, qb_stats!$T:$T, "&gt;="&amp;$B10, qb_stats!$A:$A,$A10,qb_stats!$U:$U,0),NA())</f>
        <v>9.4410526315789483</v>
      </c>
      <c r="L10">
        <f>IFERROR(AVERAGEIFS(qb_stats!J:J,qb_stats!$T:$T, "&lt;="&amp;$C10, qb_stats!$T:$T, "&gt;="&amp;$B10, qb_stats!$A:$A,$A10,qb_stats!$U:$U,0),NA())</f>
        <v>11.368421052631579</v>
      </c>
      <c r="M10">
        <f>IFERROR(AVERAGEIFS(qb_stats!K:K,qb_stats!$T:$T, "&lt;="&amp;$C10, qb_stats!$T:$T, "&gt;="&amp;$B10, qb_stats!$A:$A,$A10,qb_stats!$U:$U,0),NA())</f>
        <v>0.78947368421052633</v>
      </c>
      <c r="N10">
        <f>IFERROR(COUNTIFS(qb_stats!A:A,$A10,qb_stats!$T:$T,"&lt;="&amp;C10, qb_stats!$T:$T, "&gt;="&amp;$B10, qb_stats!U:U,0),NA())</f>
        <v>19</v>
      </c>
      <c r="O10" t="s">
        <v>1440</v>
      </c>
    </row>
    <row r="11" spans="1:15" x14ac:dyDescent="0.25">
      <c r="A11" t="s">
        <v>21</v>
      </c>
      <c r="B11" s="2">
        <v>51</v>
      </c>
      <c r="C11" s="2">
        <v>55</v>
      </c>
      <c r="D11">
        <f>IFERROR(AVERAGEIFS(qb_stats!B:B,qb_stats!$T:$T, "&lt;="&amp;$C11, qb_stats!$T:$T, "&gt;="&amp;$B11, qb_stats!$A:$A,$A11,qb_stats!$U:$U,0),NA())</f>
        <v>92.435483870967744</v>
      </c>
      <c r="E11">
        <f>IFERROR(AVERAGEIFS(qb_stats!C:C,qb_stats!$T:$T, "&lt;="&amp;$C11, qb_stats!$T:$T, "&gt;="&amp;$B11, qb_stats!$A:$A,$A11,qb_stats!$U:$U,0),NA())</f>
        <v>63.04032258064516</v>
      </c>
      <c r="F11">
        <f>IFERROR(AVERAGEIFS(qb_stats!D:D,qb_stats!$T:$T, "&lt;="&amp;$C11, qb_stats!$T:$T, "&gt;="&amp;$B11, qb_stats!$A:$A,$A11,qb_stats!$U:$U,0),NA())</f>
        <v>234.48387096774192</v>
      </c>
      <c r="G11">
        <f>IFERROR(AVERAGEIFS(qb_stats!E:E,qb_stats!$T:$T, "&lt;="&amp;$C11, qb_stats!$T:$T, "&gt;="&amp;$B11, qb_stats!$A:$A,$A11,qb_stats!$U:$U,0),NA())</f>
        <v>1.5161290322580645</v>
      </c>
      <c r="H11">
        <f>IFERROR(AVERAGEIFS(qb_stats!F:F,qb_stats!$T:$T, "&lt;="&amp;$C11, qb_stats!$T:$T, "&gt;="&amp;$B11, qb_stats!$A:$A,$A11,qb_stats!$U:$U,0),NA())</f>
        <v>0.61290322580645162</v>
      </c>
      <c r="I11">
        <f>IFERROR(AVERAGEIFS(qb_stats!G:G,qb_stats!$T:$T, "&lt;="&amp;$C11, qb_stats!$T:$T, "&gt;="&amp;$B11, qb_stats!$A:$A,$A11,qb_stats!$U:$U,0),NA())</f>
        <v>60.774193548387096</v>
      </c>
      <c r="J11">
        <f>IFERROR(AVERAGEIFS(qb_stats!H:H,qb_stats!$T:$T, "&lt;="&amp;$C11, qb_stats!$T:$T, "&gt;="&amp;$B11, qb_stats!$A:$A,$A11,qb_stats!$U:$U,0),NA())</f>
        <v>7.3214285714285707E-3</v>
      </c>
      <c r="K11">
        <f>IFERROR(AVERAGEIFS(qb_stats!I:I,qb_stats!$T:$T, "&lt;="&amp;$C11, qb_stats!$T:$T, "&gt;="&amp;$B11, qb_stats!$A:$A,$A11,qb_stats!$U:$U,0),NA())</f>
        <v>9.8367741935483846</v>
      </c>
      <c r="L11">
        <f>IFERROR(AVERAGEIFS(qb_stats!J:J,qb_stats!$T:$T, "&lt;="&amp;$C11, qb_stats!$T:$T, "&gt;="&amp;$B11, qb_stats!$A:$A,$A11,qb_stats!$U:$U,0),NA())</f>
        <v>8.870967741935484</v>
      </c>
      <c r="M11">
        <f>IFERROR(AVERAGEIFS(qb_stats!K:K,qb_stats!$T:$T, "&lt;="&amp;$C11, qb_stats!$T:$T, "&gt;="&amp;$B11, qb_stats!$A:$A,$A11,qb_stats!$U:$U,0),NA())</f>
        <v>0.70967741935483875</v>
      </c>
      <c r="N11">
        <f>IFERROR(COUNTIFS(qb_stats!A:A,$A11,qb_stats!$T:$T,"&lt;="&amp;C11, qb_stats!$T:$T, "&gt;="&amp;$B11, qb_stats!U:U,0),NA())</f>
        <v>31</v>
      </c>
      <c r="O11" t="s">
        <v>1441</v>
      </c>
    </row>
    <row r="12" spans="1:15" x14ac:dyDescent="0.25">
      <c r="A12" t="s">
        <v>21</v>
      </c>
      <c r="B12" s="2">
        <v>56</v>
      </c>
      <c r="C12" s="2">
        <v>60</v>
      </c>
      <c r="D12">
        <f>IFERROR(AVERAGEIFS(qb_stats!B:B,qb_stats!$T:$T, "&lt;="&amp;$C12, qb_stats!$T:$T, "&gt;="&amp;$B12, qb_stats!$A:$A,$A12,qb_stats!$U:$U,0),NA())</f>
        <v>98.318518518518516</v>
      </c>
      <c r="E12">
        <f>IFERROR(AVERAGEIFS(qb_stats!C:C,qb_stats!$T:$T, "&lt;="&amp;$C12, qb_stats!$T:$T, "&gt;="&amp;$B12, qb_stats!$A:$A,$A12,qb_stats!$U:$U,0),NA())</f>
        <v>63.614074074074097</v>
      </c>
      <c r="F12">
        <f>IFERROR(AVERAGEIFS(qb_stats!D:D,qb_stats!$T:$T, "&lt;="&amp;$C12, qb_stats!$T:$T, "&gt;="&amp;$B12, qb_stats!$A:$A,$A12,qb_stats!$U:$U,0),NA())</f>
        <v>278.55555555555554</v>
      </c>
      <c r="G12">
        <f>IFERROR(AVERAGEIFS(qb_stats!E:E,qb_stats!$T:$T, "&lt;="&amp;$C12, qb_stats!$T:$T, "&gt;="&amp;$B12, qb_stats!$A:$A,$A12,qb_stats!$U:$U,0),NA())</f>
        <v>2.1481481481481484</v>
      </c>
      <c r="H12">
        <f>IFERROR(AVERAGEIFS(qb_stats!F:F,qb_stats!$T:$T, "&lt;="&amp;$C12, qb_stats!$T:$T, "&gt;="&amp;$B12, qb_stats!$A:$A,$A12,qb_stats!$U:$U,0),NA())</f>
        <v>0.59259259259259256</v>
      </c>
      <c r="I12">
        <f>IFERROR(AVERAGEIFS(qb_stats!G:G,qb_stats!$T:$T, "&lt;="&amp;$C12, qb_stats!$T:$T, "&gt;="&amp;$B12, qb_stats!$A:$A,$A12,qb_stats!$U:$U,0),NA())</f>
        <v>65.703703703703709</v>
      </c>
      <c r="J12">
        <f>IFERROR(AVERAGEIFS(qb_stats!H:H,qb_stats!$T:$T, "&lt;="&amp;$C12, qb_stats!$T:$T, "&gt;="&amp;$B12, qb_stats!$A:$A,$A12,qb_stats!$U:$U,0),NA())</f>
        <v>7.1481481481481474E-3</v>
      </c>
      <c r="K12">
        <f>IFERROR(AVERAGEIFS(qb_stats!I:I,qb_stats!$T:$T, "&lt;="&amp;$C12, qb_stats!$T:$T, "&gt;="&amp;$B12, qb_stats!$A:$A,$A12,qb_stats!$U:$U,0),NA())</f>
        <v>9.6522222222222247</v>
      </c>
      <c r="L12">
        <f>IFERROR(AVERAGEIFS(qb_stats!J:J,qb_stats!$T:$T, "&lt;="&amp;$C12, qb_stats!$T:$T, "&gt;="&amp;$B12, qb_stats!$A:$A,$A12,qb_stats!$U:$U,0),NA())</f>
        <v>11.222222222222221</v>
      </c>
      <c r="M12">
        <f>IFERROR(AVERAGEIFS(qb_stats!K:K,qb_stats!$T:$T, "&lt;="&amp;$C12, qb_stats!$T:$T, "&gt;="&amp;$B12, qb_stats!$A:$A,$A12,qb_stats!$U:$U,0),NA())</f>
        <v>0.81481481481481477</v>
      </c>
      <c r="N12">
        <f>IFERROR(COUNTIFS(qb_stats!A:A,$A12,qb_stats!$T:$T,"&lt;="&amp;C12, qb_stats!$T:$T, "&gt;="&amp;$B12, qb_stats!U:U,0),NA())</f>
        <v>27</v>
      </c>
      <c r="O12" t="s">
        <v>1442</v>
      </c>
    </row>
    <row r="13" spans="1:15" x14ac:dyDescent="0.25">
      <c r="A13" t="s">
        <v>21</v>
      </c>
      <c r="B13" s="2">
        <v>61</v>
      </c>
      <c r="C13" s="2">
        <v>65</v>
      </c>
      <c r="D13">
        <f>IFERROR(AVERAGEIFS(qb_stats!B:B,qb_stats!$T:$T, "&lt;="&amp;$C13, qb_stats!$T:$T, "&gt;="&amp;$B13, qb_stats!$A:$A,$A13,qb_stats!$U:$U,0),NA())</f>
        <v>94.893939393939391</v>
      </c>
      <c r="E13">
        <f>IFERROR(AVERAGEIFS(qb_stats!C:C,qb_stats!$T:$T, "&lt;="&amp;$C13, qb_stats!$T:$T, "&gt;="&amp;$B13, qb_stats!$A:$A,$A13,qb_stats!$U:$U,0),NA())</f>
        <v>61.975151515151516</v>
      </c>
      <c r="F13">
        <f>IFERROR(AVERAGEIFS(qb_stats!D:D,qb_stats!$T:$T, "&lt;="&amp;$C13, qb_stats!$T:$T, "&gt;="&amp;$B13, qb_stats!$A:$A,$A13,qb_stats!$U:$U,0),NA())</f>
        <v>270.66666666666669</v>
      </c>
      <c r="G13">
        <f>IFERROR(AVERAGEIFS(qb_stats!E:E,qb_stats!$T:$T, "&lt;="&amp;$C13, qb_stats!$T:$T, "&gt;="&amp;$B13, qb_stats!$A:$A,$A13,qb_stats!$U:$U,0),NA())</f>
        <v>1.696969696969697</v>
      </c>
      <c r="H13">
        <f>IFERROR(AVERAGEIFS(qb_stats!F:F,qb_stats!$T:$T, "&lt;="&amp;$C13, qb_stats!$T:$T, "&gt;="&amp;$B13, qb_stats!$A:$A,$A13,qb_stats!$U:$U,0),NA())</f>
        <v>0.42424242424242425</v>
      </c>
      <c r="I13">
        <f>IFERROR(AVERAGEIFS(qb_stats!G:G,qb_stats!$T:$T, "&lt;="&amp;$C13, qb_stats!$T:$T, "&gt;="&amp;$B13, qb_stats!$A:$A,$A13,qb_stats!$U:$U,0),NA())</f>
        <v>59.81818181818182</v>
      </c>
      <c r="J13">
        <f>IFERROR(AVERAGEIFS(qb_stats!H:H,qb_stats!$T:$T, "&lt;="&amp;$C13, qb_stats!$T:$T, "&gt;="&amp;$B13, qb_stats!$A:$A,$A13,qb_stats!$U:$U,0),NA())</f>
        <v>2.67741935483871E-3</v>
      </c>
      <c r="K13">
        <f>IFERROR(AVERAGEIFS(qb_stats!I:I,qb_stats!$T:$T, "&lt;="&amp;$C13, qb_stats!$T:$T, "&gt;="&amp;$B13, qb_stats!$A:$A,$A13,qb_stats!$U:$U,0),NA())</f>
        <v>8.6030303030303035</v>
      </c>
      <c r="L13">
        <f>IFERROR(AVERAGEIFS(qb_stats!J:J,qb_stats!$T:$T, "&lt;="&amp;$C13, qb_stats!$T:$T, "&gt;="&amp;$B13, qb_stats!$A:$A,$A13,qb_stats!$U:$U,0),NA())</f>
        <v>7.1818181818181817</v>
      </c>
      <c r="M13">
        <f>IFERROR(AVERAGEIFS(qb_stats!K:K,qb_stats!$T:$T, "&lt;="&amp;$C13, qb_stats!$T:$T, "&gt;="&amp;$B13, qb_stats!$A:$A,$A13,qb_stats!$U:$U,0),NA())</f>
        <v>0.78787878787878785</v>
      </c>
      <c r="N13">
        <f>IFERROR(COUNTIFS(qb_stats!A:A,$A13,qb_stats!$T:$T,"&lt;="&amp;C13, qb_stats!$T:$T, "&gt;="&amp;$B13, qb_stats!U:U,0),NA())</f>
        <v>33</v>
      </c>
      <c r="O13" t="s">
        <v>1443</v>
      </c>
    </row>
    <row r="14" spans="1:15" x14ac:dyDescent="0.25">
      <c r="A14" t="s">
        <v>21</v>
      </c>
      <c r="B14" s="2">
        <v>66</v>
      </c>
      <c r="C14" s="2">
        <v>70</v>
      </c>
      <c r="D14">
        <f>IFERROR(AVERAGEIFS(qb_stats!B:B,qb_stats!$T:$T, "&lt;="&amp;$C14, qb_stats!$T:$T, "&gt;="&amp;$B14, qb_stats!$A:$A,$A14,qb_stats!$U:$U,0),NA())</f>
        <v>97.931250000000006</v>
      </c>
      <c r="E14">
        <f>IFERROR(AVERAGEIFS(qb_stats!C:C,qb_stats!$T:$T, "&lt;="&amp;$C14, qb_stats!$T:$T, "&gt;="&amp;$B14, qb_stats!$A:$A,$A14,qb_stats!$U:$U,0),NA())</f>
        <v>66.621875000000003</v>
      </c>
      <c r="F14">
        <f>IFERROR(AVERAGEIFS(qb_stats!D:D,qb_stats!$T:$T, "&lt;="&amp;$C14, qb_stats!$T:$T, "&gt;="&amp;$B14, qb_stats!$A:$A,$A14,qb_stats!$U:$U,0),NA())</f>
        <v>295.125</v>
      </c>
      <c r="G14">
        <f>IFERROR(AVERAGEIFS(qb_stats!E:E,qb_stats!$T:$T, "&lt;="&amp;$C14, qb_stats!$T:$T, "&gt;="&amp;$B14, qb_stats!$A:$A,$A14,qb_stats!$U:$U,0),NA())</f>
        <v>2.1875</v>
      </c>
      <c r="H14">
        <f>IFERROR(AVERAGEIFS(qb_stats!F:F,qb_stats!$T:$T, "&lt;="&amp;$C14, qb_stats!$T:$T, "&gt;="&amp;$B14, qb_stats!$A:$A,$A14,qb_stats!$U:$U,0),NA())</f>
        <v>1</v>
      </c>
      <c r="I14">
        <f>IFERROR(AVERAGEIFS(qb_stats!G:G,qb_stats!$T:$T, "&lt;="&amp;$C14, qb_stats!$T:$T, "&gt;="&amp;$B14, qb_stats!$A:$A,$A14,qb_stats!$U:$U,0),NA())</f>
        <v>61.625</v>
      </c>
      <c r="J14">
        <f>IFERROR(AVERAGEIFS(qb_stats!H:H,qb_stats!$T:$T, "&lt;="&amp;$C14, qb_stats!$T:$T, "&gt;="&amp;$B14, qb_stats!$A:$A,$A14,qb_stats!$U:$U,0),NA())</f>
        <v>8.0000000000000004E-4</v>
      </c>
      <c r="K14">
        <f>IFERROR(AVERAGEIFS(qb_stats!I:I,qb_stats!$T:$T, "&lt;="&amp;$C14, qb_stats!$T:$T, "&gt;="&amp;$B14, qb_stats!$A:$A,$A14,qb_stats!$U:$U,0),NA())</f>
        <v>8.2531250000000007</v>
      </c>
      <c r="L14">
        <f>IFERROR(AVERAGEIFS(qb_stats!J:J,qb_stats!$T:$T, "&lt;="&amp;$C14, qb_stats!$T:$T, "&gt;="&amp;$B14, qb_stats!$A:$A,$A14,qb_stats!$U:$U,0),NA())</f>
        <v>8.4375</v>
      </c>
      <c r="M14">
        <f>IFERROR(AVERAGEIFS(qb_stats!K:K,qb_stats!$T:$T, "&lt;="&amp;$C14, qb_stats!$T:$T, "&gt;="&amp;$B14, qb_stats!$A:$A,$A14,qb_stats!$U:$U,0),NA())</f>
        <v>0.6875</v>
      </c>
      <c r="N14">
        <f>IFERROR(COUNTIFS(qb_stats!A:A,$A14,qb_stats!$T:$T,"&lt;="&amp;C14, qb_stats!$T:$T, "&gt;="&amp;$B14, qb_stats!U:U,0),NA())</f>
        <v>16</v>
      </c>
      <c r="O14" t="s">
        <v>1444</v>
      </c>
    </row>
    <row r="15" spans="1:15" x14ac:dyDescent="0.25">
      <c r="A15" t="s">
        <v>21</v>
      </c>
      <c r="B15" s="2">
        <v>71</v>
      </c>
      <c r="C15" s="2">
        <v>75</v>
      </c>
      <c r="D15">
        <f>IFERROR(AVERAGEIFS(qb_stats!B:B,qb_stats!$T:$T, "&lt;="&amp;$C15, qb_stats!$T:$T, "&gt;="&amp;$B15, qb_stats!$A:$A,$A15,qb_stats!$U:$U,0),NA())</f>
        <v>78.962500000000006</v>
      </c>
      <c r="E15">
        <f>IFERROR(AVERAGEIFS(qb_stats!C:C,qb_stats!$T:$T, "&lt;="&amp;$C15, qb_stats!$T:$T, "&gt;="&amp;$B15, qb_stats!$A:$A,$A15,qb_stats!$U:$U,0),NA())</f>
        <v>58.72</v>
      </c>
      <c r="F15">
        <f>IFERROR(AVERAGEIFS(qb_stats!D:D,qb_stats!$T:$T, "&lt;="&amp;$C15, qb_stats!$T:$T, "&gt;="&amp;$B15, qb_stats!$A:$A,$A15,qb_stats!$U:$U,0),NA())</f>
        <v>227.5625</v>
      </c>
      <c r="G15">
        <f>IFERROR(AVERAGEIFS(qb_stats!E:E,qb_stats!$T:$T, "&lt;="&amp;$C15, qb_stats!$T:$T, "&gt;="&amp;$B15, qb_stats!$A:$A,$A15,qb_stats!$U:$U,0),NA())</f>
        <v>1.375</v>
      </c>
      <c r="H15">
        <f>IFERROR(AVERAGEIFS(qb_stats!F:F,qb_stats!$T:$T, "&lt;="&amp;$C15, qb_stats!$T:$T, "&gt;="&amp;$B15, qb_stats!$A:$A,$A15,qb_stats!$U:$U,0),NA())</f>
        <v>1.0625</v>
      </c>
      <c r="I15">
        <f>IFERROR(AVERAGEIFS(qb_stats!G:G,qb_stats!$T:$T, "&lt;="&amp;$C15, qb_stats!$T:$T, "&gt;="&amp;$B15, qb_stats!$A:$A,$A15,qb_stats!$U:$U,0),NA())</f>
        <v>57.875</v>
      </c>
      <c r="J15">
        <f>IFERROR(AVERAGEIFS(qb_stats!H:H,qb_stats!$T:$T, "&lt;="&amp;$C15, qb_stats!$T:$T, "&gt;="&amp;$B15, qb_stats!$A:$A,$A15,qb_stats!$U:$U,0),NA())</f>
        <v>1.25E-3</v>
      </c>
      <c r="K15">
        <f>IFERROR(AVERAGEIFS(qb_stats!I:I,qb_stats!$T:$T, "&lt;="&amp;$C15, qb_stats!$T:$T, "&gt;="&amp;$B15, qb_stats!$A:$A,$A15,qb_stats!$U:$U,0),NA())</f>
        <v>9.421875</v>
      </c>
      <c r="L15">
        <f>IFERROR(AVERAGEIFS(qb_stats!J:J,qb_stats!$T:$T, "&lt;="&amp;$C15, qb_stats!$T:$T, "&gt;="&amp;$B15, qb_stats!$A:$A,$A15,qb_stats!$U:$U,0),NA())</f>
        <v>4</v>
      </c>
      <c r="M15">
        <f>IFERROR(AVERAGEIFS(qb_stats!K:K,qb_stats!$T:$T, "&lt;="&amp;$C15, qb_stats!$T:$T, "&gt;="&amp;$B15, qb_stats!$A:$A,$A15,qb_stats!$U:$U,0),NA())</f>
        <v>0.625</v>
      </c>
      <c r="N15">
        <f>IFERROR(COUNTIFS(qb_stats!A:A,$A15,qb_stats!$T:$T,"&lt;="&amp;C15, qb_stats!$T:$T, "&gt;="&amp;$B15, qb_stats!U:U,0),NA())</f>
        <v>16</v>
      </c>
      <c r="O15" t="s">
        <v>1445</v>
      </c>
    </row>
    <row r="16" spans="1:15" x14ac:dyDescent="0.25">
      <c r="A16" t="s">
        <v>21</v>
      </c>
      <c r="B16" s="2">
        <v>76</v>
      </c>
      <c r="C16" s="2">
        <v>80</v>
      </c>
      <c r="D16">
        <f>IFERROR(AVERAGEIFS(qb_stats!B:B,qb_stats!$T:$T, "&lt;="&amp;$C16, qb_stats!$T:$T, "&gt;="&amp;$B16, qb_stats!$A:$A,$A16,qb_stats!$U:$U,0),NA())</f>
        <v>94.861904761904754</v>
      </c>
      <c r="E16">
        <f>IFERROR(AVERAGEIFS(qb_stats!C:C,qb_stats!$T:$T, "&lt;="&amp;$C16, qb_stats!$T:$T, "&gt;="&amp;$B16, qb_stats!$A:$A,$A16,qb_stats!$U:$U,0),NA())</f>
        <v>65.4252380952381</v>
      </c>
      <c r="F16">
        <f>IFERROR(AVERAGEIFS(qb_stats!D:D,qb_stats!$T:$T, "&lt;="&amp;$C16, qb_stats!$T:$T, "&gt;="&amp;$B16, qb_stats!$A:$A,$A16,qb_stats!$U:$U,0),NA())</f>
        <v>242.33333333333334</v>
      </c>
      <c r="G16">
        <f>IFERROR(AVERAGEIFS(qb_stats!E:E,qb_stats!$T:$T, "&lt;="&amp;$C16, qb_stats!$T:$T, "&gt;="&amp;$B16, qb_stats!$A:$A,$A16,qb_stats!$U:$U,0),NA())</f>
        <v>1.6666666666666667</v>
      </c>
      <c r="H16">
        <f>IFERROR(AVERAGEIFS(qb_stats!F:F,qb_stats!$T:$T, "&lt;="&amp;$C16, qb_stats!$T:$T, "&gt;="&amp;$B16, qb_stats!$A:$A,$A16,qb_stats!$U:$U,0),NA())</f>
        <v>0.76190476190476186</v>
      </c>
      <c r="I16">
        <f>IFERROR(AVERAGEIFS(qb_stats!G:G,qb_stats!$T:$T, "&lt;="&amp;$C16, qb_stats!$T:$T, "&gt;="&amp;$B16, qb_stats!$A:$A,$A16,qb_stats!$U:$U,0),NA())</f>
        <v>60.333333333333336</v>
      </c>
      <c r="J16">
        <f>IFERROR(AVERAGEIFS(qb_stats!H:H,qb_stats!$T:$T, "&lt;="&amp;$C16, qb_stats!$T:$T, "&gt;="&amp;$B16, qb_stats!$A:$A,$A16,qb_stats!$U:$U,0),NA())</f>
        <v>1.8571428571428571E-3</v>
      </c>
      <c r="K16">
        <f>IFERROR(AVERAGEIFS(qb_stats!I:I,qb_stats!$T:$T, "&lt;="&amp;$C16, qb_stats!$T:$T, "&gt;="&amp;$B16, qb_stats!$A:$A,$A16,qb_stats!$U:$U,0),NA())</f>
        <v>10.548571428571432</v>
      </c>
      <c r="L16">
        <f>IFERROR(AVERAGEIFS(qb_stats!J:J,qb_stats!$T:$T, "&lt;="&amp;$C16, qb_stats!$T:$T, "&gt;="&amp;$B16, qb_stats!$A:$A,$A16,qb_stats!$U:$U,0),NA())</f>
        <v>5.5714285714285712</v>
      </c>
      <c r="M16">
        <f>IFERROR(AVERAGEIFS(qb_stats!K:K,qb_stats!$T:$T, "&lt;="&amp;$C16, qb_stats!$T:$T, "&gt;="&amp;$B16, qb_stats!$A:$A,$A16,qb_stats!$U:$U,0),NA())</f>
        <v>0.7142857142857143</v>
      </c>
      <c r="N16">
        <f>IFERROR(COUNTIFS(qb_stats!A:A,$A16,qb_stats!$T:$T,"&lt;="&amp;C16, qb_stats!$T:$T, "&gt;="&amp;$B16, qb_stats!U:U,0),NA())</f>
        <v>21</v>
      </c>
      <c r="O16" t="s">
        <v>1446</v>
      </c>
    </row>
    <row r="17" spans="1:15" x14ac:dyDescent="0.25">
      <c r="A17" t="s">
        <v>21</v>
      </c>
      <c r="B17" s="2">
        <v>81</v>
      </c>
      <c r="C17" s="2">
        <v>85</v>
      </c>
      <c r="D17">
        <f>IFERROR(AVERAGEIFS(qb_stats!B:B,qb_stats!$T:$T, "&lt;="&amp;$C17, qb_stats!$T:$T, "&gt;="&amp;$B17, qb_stats!$A:$A,$A17,qb_stats!$U:$U,0),NA())</f>
        <v>111.47272727272728</v>
      </c>
      <c r="E17">
        <f>IFERROR(AVERAGEIFS(qb_stats!C:C,qb_stats!$T:$T, "&lt;="&amp;$C17, qb_stats!$T:$T, "&gt;="&amp;$B17, qb_stats!$A:$A,$A17,qb_stats!$U:$U,0),NA())</f>
        <v>68.727272727272734</v>
      </c>
      <c r="F17">
        <f>IFERROR(AVERAGEIFS(qb_stats!D:D,qb_stats!$T:$T, "&lt;="&amp;$C17, qb_stats!$T:$T, "&gt;="&amp;$B17, qb_stats!$A:$A,$A17,qb_stats!$U:$U,0),NA())</f>
        <v>348.90909090909093</v>
      </c>
      <c r="G17">
        <f>IFERROR(AVERAGEIFS(qb_stats!E:E,qb_stats!$T:$T, "&lt;="&amp;$C17, qb_stats!$T:$T, "&gt;="&amp;$B17, qb_stats!$A:$A,$A17,qb_stats!$U:$U,0),NA())</f>
        <v>2.8181818181818183</v>
      </c>
      <c r="H17">
        <f>IFERROR(AVERAGEIFS(qb_stats!F:F,qb_stats!$T:$T, "&lt;="&amp;$C17, qb_stats!$T:$T, "&gt;="&amp;$B17, qb_stats!$A:$A,$A17,qb_stats!$U:$U,0),NA())</f>
        <v>0.72727272727272729</v>
      </c>
      <c r="I17">
        <f>IFERROR(AVERAGEIFS(qb_stats!G:G,qb_stats!$T:$T, "&lt;="&amp;$C17, qb_stats!$T:$T, "&gt;="&amp;$B17, qb_stats!$A:$A,$A17,qb_stats!$U:$U,0),NA())</f>
        <v>55.909090909090907</v>
      </c>
      <c r="J17">
        <f>IFERROR(AVERAGEIFS(qb_stats!H:H,qb_stats!$T:$T, "&lt;="&amp;$C17, qb_stats!$T:$T, "&gt;="&amp;$B17, qb_stats!$A:$A,$A17,qb_stats!$U:$U,0),NA())</f>
        <v>0</v>
      </c>
      <c r="K17">
        <f>IFERROR(AVERAGEIFS(qb_stats!I:I,qb_stats!$T:$T, "&lt;="&amp;$C17, qb_stats!$T:$T, "&gt;="&amp;$B17, qb_stats!$A:$A,$A17,qb_stats!$U:$U,0),NA())</f>
        <v>10.377272727272727</v>
      </c>
      <c r="L17">
        <f>IFERROR(AVERAGEIFS(qb_stats!J:J,qb_stats!$T:$T, "&lt;="&amp;$C17, qb_stats!$T:$T, "&gt;="&amp;$B17, qb_stats!$A:$A,$A17,qb_stats!$U:$U,0),NA())</f>
        <v>8.0909090909090917</v>
      </c>
      <c r="M17">
        <f>IFERROR(AVERAGEIFS(qb_stats!K:K,qb_stats!$T:$T, "&lt;="&amp;$C17, qb_stats!$T:$T, "&gt;="&amp;$B17, qb_stats!$A:$A,$A17,qb_stats!$U:$U,0),NA())</f>
        <v>0.72727272727272729</v>
      </c>
      <c r="N17">
        <f>IFERROR(COUNTIFS(qb_stats!A:A,$A17,qb_stats!$T:$T,"&lt;="&amp;C17, qb_stats!$T:$T, "&gt;="&amp;$B17, qb_stats!U:U,0),NA())</f>
        <v>11</v>
      </c>
      <c r="O17" t="s">
        <v>1447</v>
      </c>
    </row>
    <row r="18" spans="1:15" x14ac:dyDescent="0.25">
      <c r="A18" t="s">
        <v>21</v>
      </c>
      <c r="B18" s="2">
        <v>86</v>
      </c>
      <c r="C18" s="2">
        <v>90</v>
      </c>
      <c r="D18">
        <f>IFERROR(AVERAGEIFS(qb_stats!B:B,qb_stats!$T:$T, "&lt;="&amp;$C18, qb_stats!$T:$T, "&gt;="&amp;$B18, qb_stats!$A:$A,$A18,qb_stats!$U:$U,0),NA())</f>
        <v>86.987499999999997</v>
      </c>
      <c r="E18">
        <f>IFERROR(AVERAGEIFS(qb_stats!C:C,qb_stats!$T:$T, "&lt;="&amp;$C18, qb_stats!$T:$T, "&gt;="&amp;$B18, qb_stats!$A:$A,$A18,qb_stats!$U:$U,0),NA())</f>
        <v>60.608750000000001</v>
      </c>
      <c r="F18">
        <f>IFERROR(AVERAGEIFS(qb_stats!D:D,qb_stats!$T:$T, "&lt;="&amp;$C18, qb_stats!$T:$T, "&gt;="&amp;$B18, qb_stats!$A:$A,$A18,qb_stats!$U:$U,0),NA())</f>
        <v>233.625</v>
      </c>
      <c r="G18">
        <f>IFERROR(AVERAGEIFS(qb_stats!E:E,qb_stats!$T:$T, "&lt;="&amp;$C18, qb_stats!$T:$T, "&gt;="&amp;$B18, qb_stats!$A:$A,$A18,qb_stats!$U:$U,0),NA())</f>
        <v>1.875</v>
      </c>
      <c r="H18">
        <f>IFERROR(AVERAGEIFS(qb_stats!F:F,qb_stats!$T:$T, "&lt;="&amp;$C18, qb_stats!$T:$T, "&gt;="&amp;$B18, qb_stats!$A:$A,$A18,qb_stats!$U:$U,0),NA())</f>
        <v>0.75</v>
      </c>
      <c r="I18">
        <f>IFERROR(AVERAGEIFS(qb_stats!G:G,qb_stats!$T:$T, "&lt;="&amp;$C18, qb_stats!$T:$T, "&gt;="&amp;$B18, qb_stats!$A:$A,$A18,qb_stats!$U:$U,0),NA())</f>
        <v>55.375</v>
      </c>
      <c r="J18">
        <f>IFERROR(AVERAGEIFS(qb_stats!H:H,qb_stats!$T:$T, "&lt;="&amp;$C18, qb_stats!$T:$T, "&gt;="&amp;$B18, qb_stats!$A:$A,$A18,qb_stats!$U:$U,0),NA())</f>
        <v>0</v>
      </c>
      <c r="K18">
        <f>IFERROR(AVERAGEIFS(qb_stats!I:I,qb_stats!$T:$T, "&lt;="&amp;$C18, qb_stats!$T:$T, "&gt;="&amp;$B18, qb_stats!$A:$A,$A18,qb_stats!$U:$U,0),NA())</f>
        <v>11.225</v>
      </c>
      <c r="L18">
        <f>IFERROR(AVERAGEIFS(qb_stats!J:J,qb_stats!$T:$T, "&lt;="&amp;$C18, qb_stats!$T:$T, "&gt;="&amp;$B18, qb_stats!$A:$A,$A18,qb_stats!$U:$U,0),NA())</f>
        <v>-2.625</v>
      </c>
      <c r="M18">
        <f>IFERROR(AVERAGEIFS(qb_stats!K:K,qb_stats!$T:$T, "&lt;="&amp;$C18, qb_stats!$T:$T, "&gt;="&amp;$B18, qb_stats!$A:$A,$A18,qb_stats!$U:$U,0),NA())</f>
        <v>0.375</v>
      </c>
      <c r="N18">
        <f>IFERROR(COUNTIFS(qb_stats!A:A,$A18,qb_stats!$T:$T,"&lt;="&amp;C18, qb_stats!$T:$T, "&gt;="&amp;$B18, qb_stats!U:U,0),NA())</f>
        <v>8</v>
      </c>
      <c r="O18" t="s">
        <v>1448</v>
      </c>
    </row>
    <row r="19" spans="1:15" x14ac:dyDescent="0.25">
      <c r="A19" t="s">
        <v>21</v>
      </c>
      <c r="B19" s="2">
        <v>91</v>
      </c>
      <c r="C19" s="2" t="s">
        <v>1420</v>
      </c>
      <c r="D19">
        <f>IFERROR(AVERAGEIFS(qb_stats!B:B,qb_stats!$T:$T, "&gt;="&amp;$B19,qb_stats!$A:$A,$A19,qb_stats!$U:$U,0),NA())</f>
        <v>124.7</v>
      </c>
      <c r="E19">
        <f>IFERROR(AVERAGEIFS(qb_stats!C:C,qb_stats!$T:$T, "&gt;="&amp;$B19,qb_stats!$A:$A,$A19,qb_stats!$U:$U,0),NA())</f>
        <v>71.430000000000007</v>
      </c>
      <c r="F19">
        <f>IFERROR(AVERAGEIFS(qb_stats!D:D,qb_stats!$T:$T, "&gt;="&amp;$B19,qb_stats!$A:$A,$A19,qb_stats!$U:$U,0),NA())</f>
        <v>264</v>
      </c>
      <c r="G19">
        <f>IFERROR(AVERAGEIFS(qb_stats!E:E,qb_stats!$T:$T, "&gt;="&amp;$B19,qb_stats!$A:$A,$A19,qb_stats!$U:$U,0),NA())</f>
        <v>2</v>
      </c>
      <c r="H19">
        <f>IFERROR(AVERAGEIFS(qb_stats!F:F,qb_stats!$T:$T, "&gt;="&amp;$B19,qb_stats!$A:$A,$A19,qb_stats!$U:$U,0),NA())</f>
        <v>0</v>
      </c>
      <c r="I19">
        <f>IFERROR(AVERAGEIFS(qb_stats!G:G,qb_stats!$T:$T, "&gt;="&amp;$B19,qb_stats!$A:$A,$A19,qb_stats!$U:$U,0),NA())</f>
        <v>54</v>
      </c>
      <c r="J19">
        <f>IFERROR(AVERAGEIFS(qb_stats!H:H,qb_stats!$T:$T, "&gt;="&amp;$B19,qb_stats!$A:$A,$A19,qb_stats!$U:$U,0),NA())</f>
        <v>0</v>
      </c>
      <c r="K19">
        <f>IFERROR(AVERAGEIFS(qb_stats!I:I,qb_stats!$T:$T, "&gt;="&amp;$B19,qb_stats!$A:$A,$A19,qb_stats!$U:$U,0),NA())</f>
        <v>13.86</v>
      </c>
      <c r="L19">
        <f>IFERROR(AVERAGEIFS(qb_stats!J:J,qb_stats!$T:$T, "&gt;="&amp;$B19,qb_stats!$A:$A,$A19,qb_stats!$U:$U,0),NA())</f>
        <v>43</v>
      </c>
      <c r="M19">
        <f>IFERROR(AVERAGEIFS(qb_stats!K:K,qb_stats!$T:$T, "&gt;="&amp;$B19,qb_stats!$A:$A,$A19,qb_stats!$U:$U,0),NA())</f>
        <v>1</v>
      </c>
      <c r="N19">
        <f>IFERROR(COUNTIFS(qb_stats!A:A,$A19,qb_stats!$T:$T,"&gt;="&amp;B19,qb_stats!U:U,0),NA())</f>
        <v>1</v>
      </c>
      <c r="O19" t="s">
        <v>1420</v>
      </c>
    </row>
    <row r="20" spans="1:15" x14ac:dyDescent="0.25">
      <c r="A20" t="s">
        <v>345</v>
      </c>
      <c r="B20" s="2" t="s">
        <v>1419</v>
      </c>
      <c r="C20" s="2">
        <v>10</v>
      </c>
      <c r="D20" t="e">
        <f>IFERROR(AVERAGEIFS(qb_stats!B:B,qb_stats!$T:$T, "&lt;="&amp;$C20,qb_stats!$A:$A,$A20,qb_stats!$U:$U,0),NA())</f>
        <v>#N/A</v>
      </c>
      <c r="E20" t="e">
        <f>IFERROR(AVERAGEIFS(qb_stats!C:C,qb_stats!$T:$T, "&lt;="&amp;$C20,qb_stats!$A:$A,$A20,qb_stats!$U:$U,0),NA())</f>
        <v>#N/A</v>
      </c>
      <c r="F20" t="e">
        <f>IFERROR(AVERAGEIFS(qb_stats!D:D,qb_stats!$T:$T, "&lt;="&amp;$C20,qb_stats!$A:$A,$A20,qb_stats!$U:$U,0),NA())</f>
        <v>#N/A</v>
      </c>
      <c r="G20" t="e">
        <f>IFERROR(AVERAGEIFS(qb_stats!E:E,qb_stats!$T:$T, "&lt;="&amp;$C20,qb_stats!$A:$A,$A20,qb_stats!$U:$U,0),NA())</f>
        <v>#N/A</v>
      </c>
      <c r="H20" t="e">
        <f>IFERROR(AVERAGEIFS(qb_stats!F:F,qb_stats!$T:$T, "&lt;="&amp;$C20,qb_stats!$A:$A,$A20,qb_stats!$U:$U,0),NA())</f>
        <v>#N/A</v>
      </c>
      <c r="I20" t="e">
        <f>IFERROR(AVERAGEIFS(qb_stats!G:G,qb_stats!$T:$T, "&lt;="&amp;$C20,qb_stats!$A:$A,$A20,qb_stats!$U:$U,0),NA())</f>
        <v>#N/A</v>
      </c>
      <c r="J20" t="e">
        <f>IFERROR(AVERAGEIFS(qb_stats!H:H,qb_stats!$T:$T, "&lt;="&amp;$C20,qb_stats!$A:$A,$A20,qb_stats!$U:$U,0),NA())</f>
        <v>#N/A</v>
      </c>
      <c r="K20" t="e">
        <f>IFERROR(AVERAGEIFS(qb_stats!I:I,qb_stats!$T:$T, "&lt;="&amp;$C20,qb_stats!$A:$A,$A20,qb_stats!$U:$U,0),NA())</f>
        <v>#N/A</v>
      </c>
      <c r="L20" t="e">
        <f>IFERROR(AVERAGEIFS(qb_stats!J:J,qb_stats!$T:$T, "&lt;="&amp;$C20,qb_stats!$A:$A,$A20,qb_stats!$U:$U,0),NA())</f>
        <v>#N/A</v>
      </c>
      <c r="M20" t="e">
        <f>IFERROR(AVERAGEIFS(qb_stats!K:K,qb_stats!$T:$T, "&lt;="&amp;$C20,qb_stats!$A:$A,$A20,qb_stats!$U:$U,0),NA())</f>
        <v>#N/A</v>
      </c>
      <c r="N20">
        <f>IFERROR(COUNTIFS(qb_stats!A:A,$A20,qb_stats!$T:$T,"&lt;="&amp;C20,qb_stats!U:U,0),NA())</f>
        <v>0</v>
      </c>
      <c r="O20" t="s">
        <v>1419</v>
      </c>
    </row>
    <row r="21" spans="1:15" x14ac:dyDescent="0.25">
      <c r="A21" t="s">
        <v>345</v>
      </c>
      <c r="B21" s="2">
        <v>11</v>
      </c>
      <c r="C21" s="2">
        <v>15</v>
      </c>
      <c r="D21">
        <f>IFERROR(AVERAGEIFS(qb_stats!B:B,qb_stats!$T:$T, "&lt;="&amp;$C21, qb_stats!$T:$T, "&gt;="&amp;$B21, qb_stats!$A:$A,$A21,qb_stats!$U:$U,0),NA())</f>
        <v>149.30000000000001</v>
      </c>
      <c r="E21">
        <f>IFERROR(AVERAGEIFS(qb_stats!C:C,qb_stats!$T:$T, "&lt;="&amp;$C21, qb_stats!$T:$T, "&gt;="&amp;$B21, qb_stats!$A:$A,$A21,qb_stats!$U:$U,0),NA())</f>
        <v>66.67</v>
      </c>
      <c r="F21">
        <f>IFERROR(AVERAGEIFS(qb_stats!D:D,qb_stats!$T:$T, "&lt;="&amp;$C21, qb_stats!$T:$T, "&gt;="&amp;$B21, qb_stats!$A:$A,$A21,qb_stats!$U:$U,0),NA())</f>
        <v>85</v>
      </c>
      <c r="G21">
        <f>IFERROR(AVERAGEIFS(qb_stats!E:E,qb_stats!$T:$T, "&lt;="&amp;$C21, qb_stats!$T:$T, "&gt;="&amp;$B21, qb_stats!$A:$A,$A21,qb_stats!$U:$U,0),NA())</f>
        <v>1</v>
      </c>
      <c r="H21">
        <f>IFERROR(AVERAGEIFS(qb_stats!F:F,qb_stats!$T:$T, "&lt;="&amp;$C21, qb_stats!$T:$T, "&gt;="&amp;$B21, qb_stats!$A:$A,$A21,qb_stats!$U:$U,0),NA())</f>
        <v>0</v>
      </c>
      <c r="I21">
        <f>IFERROR(AVERAGEIFS(qb_stats!G:G,qb_stats!$T:$T, "&lt;="&amp;$C21, qb_stats!$T:$T, "&gt;="&amp;$B21, qb_stats!$A:$A,$A21,qb_stats!$U:$U,0),NA())</f>
        <v>84</v>
      </c>
      <c r="J21">
        <f>IFERROR(AVERAGEIFS(qb_stats!H:H,qb_stats!$T:$T, "&lt;="&amp;$C21, qb_stats!$T:$T, "&gt;="&amp;$B21, qb_stats!$A:$A,$A21,qb_stats!$U:$U,0),NA())</f>
        <v>1.2E-2</v>
      </c>
      <c r="K21">
        <f>IFERROR(AVERAGEIFS(qb_stats!I:I,qb_stats!$T:$T, "&lt;="&amp;$C21, qb_stats!$T:$T, "&gt;="&amp;$B21, qb_stats!$A:$A,$A21,qb_stats!$U:$U,0),NA())</f>
        <v>14.98</v>
      </c>
      <c r="L21">
        <f>IFERROR(AVERAGEIFS(qb_stats!J:J,qb_stats!$T:$T, "&lt;="&amp;$C21, qb_stats!$T:$T, "&gt;="&amp;$B21, qb_stats!$A:$A,$A21,qb_stats!$U:$U,0),NA())</f>
        <v>21</v>
      </c>
      <c r="M21">
        <f>IFERROR(AVERAGEIFS(qb_stats!K:K,qb_stats!$T:$T, "&lt;="&amp;$C21, qb_stats!$T:$T, "&gt;="&amp;$B21, qb_stats!$A:$A,$A21,qb_stats!$U:$U,0),NA())</f>
        <v>1</v>
      </c>
      <c r="N21">
        <f>IFERROR(COUNTIFS(qb_stats!A:A,$A21,qb_stats!$T:$T,"&lt;="&amp;C21, qb_stats!$T:$T, "&gt;="&amp;$B21, qb_stats!U:U,0),NA())</f>
        <v>1</v>
      </c>
      <c r="O21" s="3" t="s">
        <v>1433</v>
      </c>
    </row>
    <row r="22" spans="1:15" x14ac:dyDescent="0.25">
      <c r="A22" t="s">
        <v>345</v>
      </c>
      <c r="B22" s="2">
        <v>16</v>
      </c>
      <c r="C22" s="2">
        <v>20</v>
      </c>
      <c r="D22" t="e">
        <f>IFERROR(AVERAGEIFS(qb_stats!B:B,qb_stats!$T:$T, "&lt;="&amp;$C22, qb_stats!$T:$T, "&gt;="&amp;$B22, qb_stats!$A:$A,$A22,qb_stats!$U:$U,0),NA())</f>
        <v>#N/A</v>
      </c>
      <c r="E22" t="e">
        <f>IFERROR(AVERAGEIFS(qb_stats!C:C,qb_stats!$T:$T, "&lt;="&amp;$C22, qb_stats!$T:$T, "&gt;="&amp;$B22, qb_stats!$A:$A,$A22,qb_stats!$U:$U,0),NA())</f>
        <v>#N/A</v>
      </c>
      <c r="F22" t="e">
        <f>IFERROR(AVERAGEIFS(qb_stats!D:D,qb_stats!$T:$T, "&lt;="&amp;$C22, qb_stats!$T:$T, "&gt;="&amp;$B22, qb_stats!$A:$A,$A22,qb_stats!$U:$U,0),NA())</f>
        <v>#N/A</v>
      </c>
      <c r="G22" t="e">
        <f>IFERROR(AVERAGEIFS(qb_stats!E:E,qb_stats!$T:$T, "&lt;="&amp;$C22, qb_stats!$T:$T, "&gt;="&amp;$B22, qb_stats!$A:$A,$A22,qb_stats!$U:$U,0),NA())</f>
        <v>#N/A</v>
      </c>
      <c r="H22" t="e">
        <f>IFERROR(AVERAGEIFS(qb_stats!F:F,qb_stats!$T:$T, "&lt;="&amp;$C22, qb_stats!$T:$T, "&gt;="&amp;$B22, qb_stats!$A:$A,$A22,qb_stats!$U:$U,0),NA())</f>
        <v>#N/A</v>
      </c>
      <c r="I22" t="e">
        <f>IFERROR(AVERAGEIFS(qb_stats!G:G,qb_stats!$T:$T, "&lt;="&amp;$C22, qb_stats!$T:$T, "&gt;="&amp;$B22, qb_stats!$A:$A,$A22,qb_stats!$U:$U,0),NA())</f>
        <v>#N/A</v>
      </c>
      <c r="J22" t="e">
        <f>IFERROR(AVERAGEIFS(qb_stats!H:H,qb_stats!$T:$T, "&lt;="&amp;$C22, qb_stats!$T:$T, "&gt;="&amp;$B22, qb_stats!$A:$A,$A22,qb_stats!$U:$U,0),NA())</f>
        <v>#N/A</v>
      </c>
      <c r="K22" t="e">
        <f>IFERROR(AVERAGEIFS(qb_stats!I:I,qb_stats!$T:$T, "&lt;="&amp;$C22, qb_stats!$T:$T, "&gt;="&amp;$B22, qb_stats!$A:$A,$A22,qb_stats!$U:$U,0),NA())</f>
        <v>#N/A</v>
      </c>
      <c r="L22" t="e">
        <f>IFERROR(AVERAGEIFS(qb_stats!J:J,qb_stats!$T:$T, "&lt;="&amp;$C22, qb_stats!$T:$T, "&gt;="&amp;$B22, qb_stats!$A:$A,$A22,qb_stats!$U:$U,0),NA())</f>
        <v>#N/A</v>
      </c>
      <c r="M22" t="e">
        <f>IFERROR(AVERAGEIFS(qb_stats!K:K,qb_stats!$T:$T, "&lt;="&amp;$C22, qb_stats!$T:$T, "&gt;="&amp;$B22, qb_stats!$A:$A,$A22,qb_stats!$U:$U,0),NA())</f>
        <v>#N/A</v>
      </c>
      <c r="N22">
        <f>IFERROR(COUNTIFS(qb_stats!A:A,$A22,qb_stats!$T:$T,"&lt;="&amp;C22, qb_stats!$T:$T, "&gt;="&amp;$B22, qb_stats!U:U,0),NA())</f>
        <v>0</v>
      </c>
      <c r="O22" t="s">
        <v>1434</v>
      </c>
    </row>
    <row r="23" spans="1:15" x14ac:dyDescent="0.25">
      <c r="A23" t="s">
        <v>345</v>
      </c>
      <c r="B23" s="2">
        <v>21</v>
      </c>
      <c r="C23" s="2">
        <v>25</v>
      </c>
      <c r="D23">
        <f>IFERROR(AVERAGEIFS(qb_stats!B:B,qb_stats!$T:$T, "&lt;="&amp;$C23, qb_stats!$T:$T, "&gt;="&amp;$B23, qb_stats!$A:$A,$A23,qb_stats!$U:$U,0),NA())</f>
        <v>71.45</v>
      </c>
      <c r="E23">
        <f>IFERROR(AVERAGEIFS(qb_stats!C:C,qb_stats!$T:$T, "&lt;="&amp;$C23, qb_stats!$T:$T, "&gt;="&amp;$B23, qb_stats!$A:$A,$A23,qb_stats!$U:$U,0),NA())</f>
        <v>61.24</v>
      </c>
      <c r="F23">
        <f>IFERROR(AVERAGEIFS(qb_stats!D:D,qb_stats!$T:$T, "&lt;="&amp;$C23, qb_stats!$T:$T, "&gt;="&amp;$B23, qb_stats!$A:$A,$A23,qb_stats!$U:$U,0),NA())</f>
        <v>241</v>
      </c>
      <c r="G23">
        <f>IFERROR(AVERAGEIFS(qb_stats!E:E,qb_stats!$T:$T, "&lt;="&amp;$C23, qb_stats!$T:$T, "&gt;="&amp;$B23, qb_stats!$A:$A,$A23,qb_stats!$U:$U,0),NA())</f>
        <v>1.5</v>
      </c>
      <c r="H23">
        <f>IFERROR(AVERAGEIFS(qb_stats!F:F,qb_stats!$T:$T, "&lt;="&amp;$C23, qb_stats!$T:$T, "&gt;="&amp;$B23, qb_stats!$A:$A,$A23,qb_stats!$U:$U,0),NA())</f>
        <v>2</v>
      </c>
      <c r="I23">
        <f>IFERROR(AVERAGEIFS(qb_stats!G:G,qb_stats!$T:$T, "&lt;="&amp;$C23, qb_stats!$T:$T, "&gt;="&amp;$B23, qb_stats!$A:$A,$A23,qb_stats!$U:$U,0),NA())</f>
        <v>68</v>
      </c>
      <c r="J23">
        <f>IFERROR(AVERAGEIFS(qb_stats!H:H,qb_stats!$T:$T, "&lt;="&amp;$C23, qb_stats!$T:$T, "&gt;="&amp;$B23, qb_stats!$A:$A,$A23,qb_stats!$U:$U,0),NA())</f>
        <v>0</v>
      </c>
      <c r="K23">
        <f>IFERROR(AVERAGEIFS(qb_stats!I:I,qb_stats!$T:$T, "&lt;="&amp;$C23, qb_stats!$T:$T, "&gt;="&amp;$B23, qb_stats!$A:$A,$A23,qb_stats!$U:$U,0),NA())</f>
        <v>5.7149999999999999</v>
      </c>
      <c r="L23">
        <f>IFERROR(AVERAGEIFS(qb_stats!J:J,qb_stats!$T:$T, "&lt;="&amp;$C23, qb_stats!$T:$T, "&gt;="&amp;$B23, qb_stats!$A:$A,$A23,qb_stats!$U:$U,0),NA())</f>
        <v>-0.5</v>
      </c>
      <c r="M23">
        <f>IFERROR(AVERAGEIFS(qb_stats!K:K,qb_stats!$T:$T, "&lt;="&amp;$C23, qb_stats!$T:$T, "&gt;="&amp;$B23, qb_stats!$A:$A,$A23,qb_stats!$U:$U,0),NA())</f>
        <v>0.5</v>
      </c>
      <c r="N23">
        <f>IFERROR(COUNTIFS(qb_stats!A:A,$A23,qb_stats!$T:$T,"&lt;="&amp;C23, qb_stats!$T:$T, "&gt;="&amp;$B23, qb_stats!U:U,0),NA())</f>
        <v>2</v>
      </c>
      <c r="O23" t="s">
        <v>1435</v>
      </c>
    </row>
    <row r="24" spans="1:15" x14ac:dyDescent="0.25">
      <c r="A24" t="s">
        <v>345</v>
      </c>
      <c r="B24" s="2">
        <v>26</v>
      </c>
      <c r="C24" s="2">
        <v>30</v>
      </c>
      <c r="D24" t="e">
        <f>IFERROR(AVERAGEIFS(qb_stats!B:B,qb_stats!$T:$T, "&lt;="&amp;$C24, qb_stats!$T:$T, "&gt;="&amp;$B24, qb_stats!$A:$A,$A24,qb_stats!$U:$U,0),NA())</f>
        <v>#N/A</v>
      </c>
      <c r="E24" t="e">
        <f>IFERROR(AVERAGEIFS(qb_stats!C:C,qb_stats!$T:$T, "&lt;="&amp;$C24, qb_stats!$T:$T, "&gt;="&amp;$B24, qb_stats!$A:$A,$A24,qb_stats!$U:$U,0),NA())</f>
        <v>#N/A</v>
      </c>
      <c r="F24" t="e">
        <f>IFERROR(AVERAGEIFS(qb_stats!D:D,qb_stats!$T:$T, "&lt;="&amp;$C24, qb_stats!$T:$T, "&gt;="&amp;$B24, qb_stats!$A:$A,$A24,qb_stats!$U:$U,0),NA())</f>
        <v>#N/A</v>
      </c>
      <c r="G24" t="e">
        <f>IFERROR(AVERAGEIFS(qb_stats!E:E,qb_stats!$T:$T, "&lt;="&amp;$C24, qb_stats!$T:$T, "&gt;="&amp;$B24, qb_stats!$A:$A,$A24,qb_stats!$U:$U,0),NA())</f>
        <v>#N/A</v>
      </c>
      <c r="H24" t="e">
        <f>IFERROR(AVERAGEIFS(qb_stats!F:F,qb_stats!$T:$T, "&lt;="&amp;$C24, qb_stats!$T:$T, "&gt;="&amp;$B24, qb_stats!$A:$A,$A24,qb_stats!$U:$U,0),NA())</f>
        <v>#N/A</v>
      </c>
      <c r="I24" t="e">
        <f>IFERROR(AVERAGEIFS(qb_stats!G:G,qb_stats!$T:$T, "&lt;="&amp;$C24, qb_stats!$T:$T, "&gt;="&amp;$B24, qb_stats!$A:$A,$A24,qb_stats!$U:$U,0),NA())</f>
        <v>#N/A</v>
      </c>
      <c r="J24" t="e">
        <f>IFERROR(AVERAGEIFS(qb_stats!H:H,qb_stats!$T:$T, "&lt;="&amp;$C24, qb_stats!$T:$T, "&gt;="&amp;$B24, qb_stats!$A:$A,$A24,qb_stats!$U:$U,0),NA())</f>
        <v>#N/A</v>
      </c>
      <c r="K24" t="e">
        <f>IFERROR(AVERAGEIFS(qb_stats!I:I,qb_stats!$T:$T, "&lt;="&amp;$C24, qb_stats!$T:$T, "&gt;="&amp;$B24, qb_stats!$A:$A,$A24,qb_stats!$U:$U,0),NA())</f>
        <v>#N/A</v>
      </c>
      <c r="L24" t="e">
        <f>IFERROR(AVERAGEIFS(qb_stats!J:J,qb_stats!$T:$T, "&lt;="&amp;$C24, qb_stats!$T:$T, "&gt;="&amp;$B24, qb_stats!$A:$A,$A24,qb_stats!$U:$U,0),NA())</f>
        <v>#N/A</v>
      </c>
      <c r="M24" t="e">
        <f>IFERROR(AVERAGEIFS(qb_stats!K:K,qb_stats!$T:$T, "&lt;="&amp;$C24, qb_stats!$T:$T, "&gt;="&amp;$B24, qb_stats!$A:$A,$A24,qb_stats!$U:$U,0),NA())</f>
        <v>#N/A</v>
      </c>
      <c r="N24">
        <f>IFERROR(COUNTIFS(qb_stats!A:A,$A24,qb_stats!$T:$T,"&lt;="&amp;C24, qb_stats!$T:$T, "&gt;="&amp;$B24, qb_stats!U:U,0),NA())</f>
        <v>0</v>
      </c>
      <c r="O24" t="s">
        <v>1436</v>
      </c>
    </row>
    <row r="25" spans="1:15" x14ac:dyDescent="0.25">
      <c r="A25" t="s">
        <v>345</v>
      </c>
      <c r="B25" s="2">
        <v>31</v>
      </c>
      <c r="C25" s="2">
        <v>35</v>
      </c>
      <c r="D25">
        <f>IFERROR(AVERAGEIFS(qb_stats!B:B,qb_stats!$T:$T, "&lt;="&amp;$C25, qb_stats!$T:$T, "&gt;="&amp;$B25, qb_stats!$A:$A,$A25,qb_stats!$U:$U,0),NA())</f>
        <v>92.674999999999997</v>
      </c>
      <c r="E25">
        <f>IFERROR(AVERAGEIFS(qb_stats!C:C,qb_stats!$T:$T, "&lt;="&amp;$C25, qb_stats!$T:$T, "&gt;="&amp;$B25, qb_stats!$A:$A,$A25,qb_stats!$U:$U,0),NA())</f>
        <v>64.807500000000005</v>
      </c>
      <c r="F25">
        <f>IFERROR(AVERAGEIFS(qb_stats!D:D,qb_stats!$T:$T, "&lt;="&amp;$C25, qb_stats!$T:$T, "&gt;="&amp;$B25, qb_stats!$A:$A,$A25,qb_stats!$U:$U,0),NA())</f>
        <v>313.5</v>
      </c>
      <c r="G25">
        <f>IFERROR(AVERAGEIFS(qb_stats!E:E,qb_stats!$T:$T, "&lt;="&amp;$C25, qb_stats!$T:$T, "&gt;="&amp;$B25, qb_stats!$A:$A,$A25,qb_stats!$U:$U,0),NA())</f>
        <v>2.5</v>
      </c>
      <c r="H25">
        <f>IFERROR(AVERAGEIFS(qb_stats!F:F,qb_stats!$T:$T, "&lt;="&amp;$C25, qb_stats!$T:$T, "&gt;="&amp;$B25, qb_stats!$A:$A,$A25,qb_stats!$U:$U,0),NA())</f>
        <v>1.25</v>
      </c>
      <c r="I25">
        <f>IFERROR(AVERAGEIFS(qb_stats!G:G,qb_stats!$T:$T, "&lt;="&amp;$C25, qb_stats!$T:$T, "&gt;="&amp;$B25, qb_stats!$A:$A,$A25,qb_stats!$U:$U,0),NA())</f>
        <v>69.5</v>
      </c>
      <c r="J25">
        <f>IFERROR(AVERAGEIFS(qb_stats!H:H,qb_stats!$T:$T, "&lt;="&amp;$C25, qb_stats!$T:$T, "&gt;="&amp;$B25, qb_stats!$A:$A,$A25,qb_stats!$U:$U,0),NA())</f>
        <v>0</v>
      </c>
      <c r="K25">
        <f>IFERROR(AVERAGEIFS(qb_stats!I:I,qb_stats!$T:$T, "&lt;="&amp;$C25, qb_stats!$T:$T, "&gt;="&amp;$B25, qb_stats!$A:$A,$A25,qb_stats!$U:$U,0),NA())</f>
        <v>8.0799999999999983</v>
      </c>
      <c r="L25">
        <f>IFERROR(AVERAGEIFS(qb_stats!J:J,qb_stats!$T:$T, "&lt;="&amp;$C25, qb_stats!$T:$T, "&gt;="&amp;$B25, qb_stats!$A:$A,$A25,qb_stats!$U:$U,0),NA())</f>
        <v>-8.75</v>
      </c>
      <c r="M25">
        <f>IFERROR(AVERAGEIFS(qb_stats!K:K,qb_stats!$T:$T, "&lt;="&amp;$C25, qb_stats!$T:$T, "&gt;="&amp;$B25, qb_stats!$A:$A,$A25,qb_stats!$U:$U,0),NA())</f>
        <v>0.25</v>
      </c>
      <c r="N25">
        <f>IFERROR(COUNTIFS(qb_stats!A:A,$A25,qb_stats!$T:$T,"&lt;="&amp;C25, qb_stats!$T:$T, "&gt;="&amp;$B25, qb_stats!U:U,0),NA())</f>
        <v>4</v>
      </c>
      <c r="O25" t="s">
        <v>1437</v>
      </c>
    </row>
    <row r="26" spans="1:15" x14ac:dyDescent="0.25">
      <c r="A26" t="s">
        <v>345</v>
      </c>
      <c r="B26" s="2">
        <v>36</v>
      </c>
      <c r="C26" s="2">
        <v>40</v>
      </c>
      <c r="D26">
        <f>IFERROR(AVERAGEIFS(qb_stats!B:B,qb_stats!$T:$T, "&lt;="&amp;$C26, qb_stats!$T:$T, "&gt;="&amp;$B26, qb_stats!$A:$A,$A26,qb_stats!$U:$U,0),NA())</f>
        <v>91.33</v>
      </c>
      <c r="E26">
        <f>IFERROR(AVERAGEIFS(qb_stats!C:C,qb_stats!$T:$T, "&lt;="&amp;$C26, qb_stats!$T:$T, "&gt;="&amp;$B26, qb_stats!$A:$A,$A26,qb_stats!$U:$U,0),NA())</f>
        <v>66.763000000000005</v>
      </c>
      <c r="F26">
        <f>IFERROR(AVERAGEIFS(qb_stats!D:D,qb_stats!$T:$T, "&lt;="&amp;$C26, qb_stats!$T:$T, "&gt;="&amp;$B26, qb_stats!$A:$A,$A26,qb_stats!$U:$U,0),NA())</f>
        <v>259.7</v>
      </c>
      <c r="G26">
        <f>IFERROR(AVERAGEIFS(qb_stats!E:E,qb_stats!$T:$T, "&lt;="&amp;$C26, qb_stats!$T:$T, "&gt;="&amp;$B26, qb_stats!$A:$A,$A26,qb_stats!$U:$U,0),NA())</f>
        <v>1.1000000000000001</v>
      </c>
      <c r="H26">
        <f>IFERROR(AVERAGEIFS(qb_stats!F:F,qb_stats!$T:$T, "&lt;="&amp;$C26, qb_stats!$T:$T, "&gt;="&amp;$B26, qb_stats!$A:$A,$A26,qb_stats!$U:$U,0),NA())</f>
        <v>0.4</v>
      </c>
      <c r="I26">
        <f>IFERROR(AVERAGEIFS(qb_stats!G:G,qb_stats!$T:$T, "&lt;="&amp;$C26, qb_stats!$T:$T, "&gt;="&amp;$B26, qb_stats!$A:$A,$A26,qb_stats!$U:$U,0),NA())</f>
        <v>63.3</v>
      </c>
      <c r="J26">
        <f>IFERROR(AVERAGEIFS(qb_stats!H:H,qb_stats!$T:$T, "&lt;="&amp;$C26, qb_stats!$T:$T, "&gt;="&amp;$B26, qb_stats!$A:$A,$A26,qb_stats!$U:$U,0),NA())</f>
        <v>0</v>
      </c>
      <c r="K26">
        <f>IFERROR(AVERAGEIFS(qb_stats!I:I,qb_stats!$T:$T, "&lt;="&amp;$C26, qb_stats!$T:$T, "&gt;="&amp;$B26, qb_stats!$A:$A,$A26,qb_stats!$U:$U,0),NA())</f>
        <v>7.8239999999999998</v>
      </c>
      <c r="L26">
        <f>IFERROR(AVERAGEIFS(qb_stats!J:J,qb_stats!$T:$T, "&lt;="&amp;$C26, qb_stats!$T:$T, "&gt;="&amp;$B26, qb_stats!$A:$A,$A26,qb_stats!$U:$U,0),NA())</f>
        <v>-1</v>
      </c>
      <c r="M26">
        <f>IFERROR(AVERAGEIFS(qb_stats!K:K,qb_stats!$T:$T, "&lt;="&amp;$C26, qb_stats!$T:$T, "&gt;="&amp;$B26, qb_stats!$A:$A,$A26,qb_stats!$U:$U,0),NA())</f>
        <v>0.5</v>
      </c>
      <c r="N26">
        <f>IFERROR(COUNTIFS(qb_stats!A:A,$A26,qb_stats!$T:$T,"&lt;="&amp;C26, qb_stats!$T:$T, "&gt;="&amp;$B26, qb_stats!U:U,0),NA())</f>
        <v>10</v>
      </c>
      <c r="O26" t="s">
        <v>1438</v>
      </c>
    </row>
    <row r="27" spans="1:15" x14ac:dyDescent="0.25">
      <c r="A27" t="s">
        <v>345</v>
      </c>
      <c r="B27" s="2">
        <v>41</v>
      </c>
      <c r="C27" s="2">
        <v>45</v>
      </c>
      <c r="D27">
        <f>IFERROR(AVERAGEIFS(qb_stats!B:B,qb_stats!$T:$T, "&lt;="&amp;$C27, qb_stats!$T:$T, "&gt;="&amp;$B27, qb_stats!$A:$A,$A27,qb_stats!$U:$U,0),NA())</f>
        <v>104.8</v>
      </c>
      <c r="E27">
        <f>IFERROR(AVERAGEIFS(qb_stats!C:C,qb_stats!$T:$T, "&lt;="&amp;$C27, qb_stats!$T:$T, "&gt;="&amp;$B27, qb_stats!$A:$A,$A27,qb_stats!$U:$U,0),NA())</f>
        <v>69.715999999999994</v>
      </c>
      <c r="F27">
        <f>IFERROR(AVERAGEIFS(qb_stats!D:D,qb_stats!$T:$T, "&lt;="&amp;$C27, qb_stats!$T:$T, "&gt;="&amp;$B27, qb_stats!$A:$A,$A27,qb_stats!$U:$U,0),NA())</f>
        <v>311.8</v>
      </c>
      <c r="G27">
        <f>IFERROR(AVERAGEIFS(qb_stats!E:E,qb_stats!$T:$T, "&lt;="&amp;$C27, qb_stats!$T:$T, "&gt;="&amp;$B27, qb_stats!$A:$A,$A27,qb_stats!$U:$U,0),NA())</f>
        <v>2</v>
      </c>
      <c r="H27">
        <f>IFERROR(AVERAGEIFS(qb_stats!F:F,qb_stats!$T:$T, "&lt;="&amp;$C27, qb_stats!$T:$T, "&gt;="&amp;$B27, qb_stats!$A:$A,$A27,qb_stats!$U:$U,0),NA())</f>
        <v>0.6</v>
      </c>
      <c r="I27">
        <f>IFERROR(AVERAGEIFS(qb_stats!G:G,qb_stats!$T:$T, "&lt;="&amp;$C27, qb_stats!$T:$T, "&gt;="&amp;$B27, qb_stats!$A:$A,$A27,qb_stats!$U:$U,0),NA())</f>
        <v>74</v>
      </c>
      <c r="J27">
        <f>IFERROR(AVERAGEIFS(qb_stats!H:H,qb_stats!$T:$T, "&lt;="&amp;$C27, qb_stats!$T:$T, "&gt;="&amp;$B27, qb_stats!$A:$A,$A27,qb_stats!$U:$U,0),NA())</f>
        <v>1.18E-2</v>
      </c>
      <c r="K27">
        <f>IFERROR(AVERAGEIFS(qb_stats!I:I,qb_stats!$T:$T, "&lt;="&amp;$C27, qb_stats!$T:$T, "&gt;="&amp;$B27, qb_stats!$A:$A,$A27,qb_stats!$U:$U,0),NA())</f>
        <v>5.968</v>
      </c>
      <c r="L27">
        <f>IFERROR(AVERAGEIFS(qb_stats!J:J,qb_stats!$T:$T, "&lt;="&amp;$C27, qb_stats!$T:$T, "&gt;="&amp;$B27, qb_stats!$A:$A,$A27,qb_stats!$U:$U,0),NA())</f>
        <v>2</v>
      </c>
      <c r="M27">
        <f>IFERROR(AVERAGEIFS(qb_stats!K:K,qb_stats!$T:$T, "&lt;="&amp;$C27, qb_stats!$T:$T, "&gt;="&amp;$B27, qb_stats!$A:$A,$A27,qb_stats!$U:$U,0),NA())</f>
        <v>0.4</v>
      </c>
      <c r="N27">
        <f>IFERROR(COUNTIFS(qb_stats!A:A,$A27,qb_stats!$T:$T,"&lt;="&amp;C27, qb_stats!$T:$T, "&gt;="&amp;$B27, qb_stats!U:U,0),NA())</f>
        <v>5</v>
      </c>
      <c r="O27" t="s">
        <v>1439</v>
      </c>
    </row>
    <row r="28" spans="1:15" x14ac:dyDescent="0.25">
      <c r="A28" t="s">
        <v>345</v>
      </c>
      <c r="B28" s="2">
        <v>46</v>
      </c>
      <c r="C28" s="2">
        <v>50</v>
      </c>
      <c r="D28">
        <f>IFERROR(AVERAGEIFS(qb_stats!B:B,qb_stats!$T:$T, "&lt;="&amp;$C28, qb_stats!$T:$T, "&gt;="&amp;$B28, qb_stats!$A:$A,$A28,qb_stats!$U:$U,0),NA())</f>
        <v>97.914285714285711</v>
      </c>
      <c r="E28">
        <f>IFERROR(AVERAGEIFS(qb_stats!C:C,qb_stats!$T:$T, "&lt;="&amp;$C28, qb_stats!$T:$T, "&gt;="&amp;$B28, qb_stats!$A:$A,$A28,qb_stats!$U:$U,0),NA())</f>
        <v>67.521428571428572</v>
      </c>
      <c r="F28">
        <f>IFERROR(AVERAGEIFS(qb_stats!D:D,qb_stats!$T:$T, "&lt;="&amp;$C28, qb_stats!$T:$T, "&gt;="&amp;$B28, qb_stats!$A:$A,$A28,qb_stats!$U:$U,0),NA())</f>
        <v>282.85714285714283</v>
      </c>
      <c r="G28">
        <f>IFERROR(AVERAGEIFS(qb_stats!E:E,qb_stats!$T:$T, "&lt;="&amp;$C28, qb_stats!$T:$T, "&gt;="&amp;$B28, qb_stats!$A:$A,$A28,qb_stats!$U:$U,0),NA())</f>
        <v>2</v>
      </c>
      <c r="H28">
        <f>IFERROR(AVERAGEIFS(qb_stats!F:F,qb_stats!$T:$T, "&lt;="&amp;$C28, qb_stats!$T:$T, "&gt;="&amp;$B28, qb_stats!$A:$A,$A28,qb_stats!$U:$U,0),NA())</f>
        <v>0.5714285714285714</v>
      </c>
      <c r="I28">
        <f>IFERROR(AVERAGEIFS(qb_stats!G:G,qb_stats!$T:$T, "&lt;="&amp;$C28, qb_stats!$T:$T, "&gt;="&amp;$B28, qb_stats!$A:$A,$A28,qb_stats!$U:$U,0),NA())</f>
        <v>60</v>
      </c>
      <c r="J28">
        <f>IFERROR(AVERAGEIFS(qb_stats!H:H,qb_stats!$T:$T, "&lt;="&amp;$C28, qb_stats!$T:$T, "&gt;="&amp;$B28, qb_stats!$A:$A,$A28,qb_stats!$U:$U,0),NA())</f>
        <v>1.5714285714285715E-2</v>
      </c>
      <c r="K28">
        <f>IFERROR(AVERAGEIFS(qb_stats!I:I,qb_stats!$T:$T, "&lt;="&amp;$C28, qb_stats!$T:$T, "&gt;="&amp;$B28, qb_stats!$A:$A,$A28,qb_stats!$U:$U,0),NA())</f>
        <v>6.1157142857142857</v>
      </c>
      <c r="L28">
        <f>IFERROR(AVERAGEIFS(qb_stats!J:J,qb_stats!$T:$T, "&lt;="&amp;$C28, qb_stats!$T:$T, "&gt;="&amp;$B28, qb_stats!$A:$A,$A28,qb_stats!$U:$U,0),NA())</f>
        <v>3.8571428571428572</v>
      </c>
      <c r="M28">
        <f>IFERROR(AVERAGEIFS(qb_stats!K:K,qb_stats!$T:$T, "&lt;="&amp;$C28, qb_stats!$T:$T, "&gt;="&amp;$B28, qb_stats!$A:$A,$A28,qb_stats!$U:$U,0),NA())</f>
        <v>0.5714285714285714</v>
      </c>
      <c r="N28">
        <f>IFERROR(COUNTIFS(qb_stats!A:A,$A28,qb_stats!$T:$T,"&lt;="&amp;C28, qb_stats!$T:$T, "&gt;="&amp;$B28, qb_stats!U:U,0),NA())</f>
        <v>7</v>
      </c>
      <c r="O28" t="s">
        <v>1440</v>
      </c>
    </row>
    <row r="29" spans="1:15" x14ac:dyDescent="0.25">
      <c r="A29" t="s">
        <v>345</v>
      </c>
      <c r="B29" s="2">
        <v>51</v>
      </c>
      <c r="C29" s="2">
        <v>55</v>
      </c>
      <c r="D29">
        <f>IFERROR(AVERAGEIFS(qb_stats!B:B,qb_stats!$T:$T, "&lt;="&amp;$C29, qb_stats!$T:$T, "&gt;="&amp;$B29, qb_stats!$A:$A,$A29,qb_stats!$U:$U,0),NA())</f>
        <v>78.272727272727266</v>
      </c>
      <c r="E29">
        <f>IFERROR(AVERAGEIFS(qb_stats!C:C,qb_stats!$T:$T, "&lt;="&amp;$C29, qb_stats!$T:$T, "&gt;="&amp;$B29, qb_stats!$A:$A,$A29,qb_stats!$U:$U,0),NA())</f>
        <v>59.49454545454546</v>
      </c>
      <c r="F29">
        <f>IFERROR(AVERAGEIFS(qb_stats!D:D,qb_stats!$T:$T, "&lt;="&amp;$C29, qb_stats!$T:$T, "&gt;="&amp;$B29, qb_stats!$A:$A,$A29,qb_stats!$U:$U,0),NA())</f>
        <v>215.45454545454547</v>
      </c>
      <c r="G29">
        <f>IFERROR(AVERAGEIFS(qb_stats!E:E,qb_stats!$T:$T, "&lt;="&amp;$C29, qb_stats!$T:$T, "&gt;="&amp;$B29, qb_stats!$A:$A,$A29,qb_stats!$U:$U,0),NA())</f>
        <v>1.4545454545454546</v>
      </c>
      <c r="H29">
        <f>IFERROR(AVERAGEIFS(qb_stats!F:F,qb_stats!$T:$T, "&lt;="&amp;$C29, qb_stats!$T:$T, "&gt;="&amp;$B29, qb_stats!$A:$A,$A29,qb_stats!$U:$U,0),NA())</f>
        <v>1</v>
      </c>
      <c r="I29">
        <f>IFERROR(AVERAGEIFS(qb_stats!G:G,qb_stats!$T:$T, "&lt;="&amp;$C29, qb_stats!$T:$T, "&gt;="&amp;$B29, qb_stats!$A:$A,$A29,qb_stats!$U:$U,0),NA())</f>
        <v>57.545454545454547</v>
      </c>
      <c r="J29">
        <f>IFERROR(AVERAGEIFS(qb_stats!H:H,qb_stats!$T:$T, "&lt;="&amp;$C29, qb_stats!$T:$T, "&gt;="&amp;$B29, qb_stats!$A:$A,$A29,qb_stats!$U:$U,0),NA())</f>
        <v>9.0000000000000011E-3</v>
      </c>
      <c r="K29">
        <f>IFERROR(AVERAGEIFS(qb_stats!I:I,qb_stats!$T:$T, "&lt;="&amp;$C29, qb_stats!$T:$T, "&gt;="&amp;$B29, qb_stats!$A:$A,$A29,qb_stats!$U:$U,0),NA())</f>
        <v>9.7509090909090919</v>
      </c>
      <c r="L29">
        <f>IFERROR(AVERAGEIFS(qb_stats!J:J,qb_stats!$T:$T, "&lt;="&amp;$C29, qb_stats!$T:$T, "&gt;="&amp;$B29, qb_stats!$A:$A,$A29,qb_stats!$U:$U,0),NA())</f>
        <v>10.272727272727273</v>
      </c>
      <c r="M29">
        <f>IFERROR(AVERAGEIFS(qb_stats!K:K,qb_stats!$T:$T, "&lt;="&amp;$C29, qb_stats!$T:$T, "&gt;="&amp;$B29, qb_stats!$A:$A,$A29,qb_stats!$U:$U,0),NA())</f>
        <v>0.81818181818181823</v>
      </c>
      <c r="N29">
        <f>IFERROR(COUNTIFS(qb_stats!A:A,$A29,qb_stats!$T:$T,"&lt;="&amp;C29, qb_stats!$T:$T, "&gt;="&amp;$B29, qb_stats!U:U,0),NA())</f>
        <v>11</v>
      </c>
      <c r="O29" t="s">
        <v>1441</v>
      </c>
    </row>
    <row r="30" spans="1:15" x14ac:dyDescent="0.25">
      <c r="A30" t="s">
        <v>345</v>
      </c>
      <c r="B30" s="2">
        <v>56</v>
      </c>
      <c r="C30" s="2">
        <v>60</v>
      </c>
      <c r="D30">
        <f>IFERROR(AVERAGEIFS(qb_stats!B:B,qb_stats!$T:$T, "&lt;="&amp;$C30, qb_stats!$T:$T, "&gt;="&amp;$B30, qb_stats!$A:$A,$A30,qb_stats!$U:$U,0),NA())</f>
        <v>80.318181818181813</v>
      </c>
      <c r="E30">
        <f>IFERROR(AVERAGEIFS(qb_stats!C:C,qb_stats!$T:$T, "&lt;="&amp;$C30, qb_stats!$T:$T, "&gt;="&amp;$B30, qb_stats!$A:$A,$A30,qb_stats!$U:$U,0),NA())</f>
        <v>61.233636363636357</v>
      </c>
      <c r="F30">
        <f>IFERROR(AVERAGEIFS(qb_stats!D:D,qb_stats!$T:$T, "&lt;="&amp;$C30, qb_stats!$T:$T, "&gt;="&amp;$B30, qb_stats!$A:$A,$A30,qb_stats!$U:$U,0),NA())</f>
        <v>216.36363636363637</v>
      </c>
      <c r="G30">
        <f>IFERROR(AVERAGEIFS(qb_stats!E:E,qb_stats!$T:$T, "&lt;="&amp;$C30, qb_stats!$T:$T, "&gt;="&amp;$B30, qb_stats!$A:$A,$A30,qb_stats!$U:$U,0),NA())</f>
        <v>1.3636363636363635</v>
      </c>
      <c r="H30">
        <f>IFERROR(AVERAGEIFS(qb_stats!F:F,qb_stats!$T:$T, "&lt;="&amp;$C30, qb_stats!$T:$T, "&gt;="&amp;$B30, qb_stats!$A:$A,$A30,qb_stats!$U:$U,0),NA())</f>
        <v>0.90909090909090906</v>
      </c>
      <c r="I30">
        <f>IFERROR(AVERAGEIFS(qb_stats!G:G,qb_stats!$T:$T, "&lt;="&amp;$C30, qb_stats!$T:$T, "&gt;="&amp;$B30, qb_stats!$A:$A,$A30,qb_stats!$U:$U,0),NA())</f>
        <v>62.909090909090907</v>
      </c>
      <c r="J30">
        <f>IFERROR(AVERAGEIFS(qb_stats!H:H,qb_stats!$T:$T, "&lt;="&amp;$C30, qb_stats!$T:$T, "&gt;="&amp;$B30, qb_stats!$A:$A,$A30,qb_stats!$U:$U,0),NA())</f>
        <v>3.6363636363636364E-3</v>
      </c>
      <c r="K30">
        <f>IFERROR(AVERAGEIFS(qb_stats!I:I,qb_stats!$T:$T, "&lt;="&amp;$C30, qb_stats!$T:$T, "&gt;="&amp;$B30, qb_stats!$A:$A,$A30,qb_stats!$U:$U,0),NA())</f>
        <v>7.8072727272727267</v>
      </c>
      <c r="L30">
        <f>IFERROR(AVERAGEIFS(qb_stats!J:J,qb_stats!$T:$T, "&lt;="&amp;$C30, qb_stats!$T:$T, "&gt;="&amp;$B30, qb_stats!$A:$A,$A30,qb_stats!$U:$U,0),NA())</f>
        <v>-0.27272727272727271</v>
      </c>
      <c r="M30">
        <f>IFERROR(AVERAGEIFS(qb_stats!K:K,qb_stats!$T:$T, "&lt;="&amp;$C30, qb_stats!$T:$T, "&gt;="&amp;$B30, qb_stats!$A:$A,$A30,qb_stats!$U:$U,0),NA())</f>
        <v>0.45454545454545453</v>
      </c>
      <c r="N30">
        <f>IFERROR(COUNTIFS(qb_stats!A:A,$A30,qb_stats!$T:$T,"&lt;="&amp;C30, qb_stats!$T:$T, "&gt;="&amp;$B30, qb_stats!U:U,0),NA())</f>
        <v>11</v>
      </c>
      <c r="O30" t="s">
        <v>1442</v>
      </c>
    </row>
    <row r="31" spans="1:15" x14ac:dyDescent="0.25">
      <c r="A31" t="s">
        <v>345</v>
      </c>
      <c r="B31" s="2">
        <v>61</v>
      </c>
      <c r="C31" s="2">
        <v>65</v>
      </c>
      <c r="D31">
        <f>IFERROR(AVERAGEIFS(qb_stats!B:B,qb_stats!$T:$T, "&lt;="&amp;$C31, qb_stats!$T:$T, "&gt;="&amp;$B31, qb_stats!$A:$A,$A31,qb_stats!$U:$U,0),NA())</f>
        <v>97.010526315789448</v>
      </c>
      <c r="E31">
        <f>IFERROR(AVERAGEIFS(qb_stats!C:C,qb_stats!$T:$T, "&lt;="&amp;$C31, qb_stats!$T:$T, "&gt;="&amp;$B31, qb_stats!$A:$A,$A31,qb_stats!$U:$U,0),NA())</f>
        <v>65.528947368421044</v>
      </c>
      <c r="F31">
        <f>IFERROR(AVERAGEIFS(qb_stats!D:D,qb_stats!$T:$T, "&lt;="&amp;$C31, qb_stats!$T:$T, "&gt;="&amp;$B31, qb_stats!$A:$A,$A31,qb_stats!$U:$U,0),NA())</f>
        <v>265.4736842105263</v>
      </c>
      <c r="G31">
        <f>IFERROR(AVERAGEIFS(qb_stats!E:E,qb_stats!$T:$T, "&lt;="&amp;$C31, qb_stats!$T:$T, "&gt;="&amp;$B31, qb_stats!$A:$A,$A31,qb_stats!$U:$U,0),NA())</f>
        <v>1.9473684210526316</v>
      </c>
      <c r="H31">
        <f>IFERROR(AVERAGEIFS(qb_stats!F:F,qb_stats!$T:$T, "&lt;="&amp;$C31, qb_stats!$T:$T, "&gt;="&amp;$B31, qb_stats!$A:$A,$A31,qb_stats!$U:$U,0),NA())</f>
        <v>0.57894736842105265</v>
      </c>
      <c r="I31">
        <f>IFERROR(AVERAGEIFS(qb_stats!G:G,qb_stats!$T:$T, "&lt;="&amp;$C31, qb_stats!$T:$T, "&gt;="&amp;$B31, qb_stats!$A:$A,$A31,qb_stats!$U:$U,0),NA())</f>
        <v>56.631578947368418</v>
      </c>
      <c r="J31">
        <f>IFERROR(AVERAGEIFS(qb_stats!H:H,qb_stats!$T:$T, "&lt;="&amp;$C31, qb_stats!$T:$T, "&gt;="&amp;$B31, qb_stats!$A:$A,$A31,qb_stats!$U:$U,0),NA())</f>
        <v>1.0526315789473684E-3</v>
      </c>
      <c r="K31">
        <f>IFERROR(AVERAGEIFS(qb_stats!I:I,qb_stats!$T:$T, "&lt;="&amp;$C31, qb_stats!$T:$T, "&gt;="&amp;$B31, qb_stats!$A:$A,$A31,qb_stats!$U:$U,0),NA())</f>
        <v>9.3663157894736848</v>
      </c>
      <c r="L31">
        <f>IFERROR(AVERAGEIFS(qb_stats!J:J,qb_stats!$T:$T, "&lt;="&amp;$C31, qb_stats!$T:$T, "&gt;="&amp;$B31, qb_stats!$A:$A,$A31,qb_stats!$U:$U,0),NA())</f>
        <v>-0.26315789473684209</v>
      </c>
      <c r="M31">
        <f>IFERROR(AVERAGEIFS(qb_stats!K:K,qb_stats!$T:$T, "&lt;="&amp;$C31, qb_stats!$T:$T, "&gt;="&amp;$B31, qb_stats!$A:$A,$A31,qb_stats!$U:$U,0),NA())</f>
        <v>0.47368421052631576</v>
      </c>
      <c r="N31">
        <f>IFERROR(COUNTIFS(qb_stats!A:A,$A31,qb_stats!$T:$T,"&lt;="&amp;C31, qb_stats!$T:$T, "&gt;="&amp;$B31, qb_stats!U:U,0),NA())</f>
        <v>19</v>
      </c>
      <c r="O31" t="s">
        <v>1443</v>
      </c>
    </row>
    <row r="32" spans="1:15" x14ac:dyDescent="0.25">
      <c r="A32" t="s">
        <v>345</v>
      </c>
      <c r="B32" s="2">
        <v>66</v>
      </c>
      <c r="C32" s="2">
        <v>70</v>
      </c>
      <c r="D32">
        <f>IFERROR(AVERAGEIFS(qb_stats!B:B,qb_stats!$T:$T, "&lt;="&amp;$C32, qb_stats!$T:$T, "&gt;="&amp;$B32, qb_stats!$A:$A,$A32,qb_stats!$U:$U,0),NA())</f>
        <v>97.920833333333363</v>
      </c>
      <c r="E32">
        <f>IFERROR(AVERAGEIFS(qb_stats!C:C,qb_stats!$T:$T, "&lt;="&amp;$C32, qb_stats!$T:$T, "&gt;="&amp;$B32, qb_stats!$A:$A,$A32,qb_stats!$U:$U,0),NA())</f>
        <v>66.527499999999989</v>
      </c>
      <c r="F32">
        <f>IFERROR(AVERAGEIFS(qb_stats!D:D,qb_stats!$T:$T, "&lt;="&amp;$C32, qb_stats!$T:$T, "&gt;="&amp;$B32, qb_stats!$A:$A,$A32,qb_stats!$U:$U,0),NA())</f>
        <v>250.375</v>
      </c>
      <c r="G32">
        <f>IFERROR(AVERAGEIFS(qb_stats!E:E,qb_stats!$T:$T, "&lt;="&amp;$C32, qb_stats!$T:$T, "&gt;="&amp;$B32, qb_stats!$A:$A,$A32,qb_stats!$U:$U,0),NA())</f>
        <v>1.875</v>
      </c>
      <c r="H32">
        <f>IFERROR(AVERAGEIFS(qb_stats!F:F,qb_stats!$T:$T, "&lt;="&amp;$C32, qb_stats!$T:$T, "&gt;="&amp;$B32, qb_stats!$A:$A,$A32,qb_stats!$U:$U,0),NA())</f>
        <v>0.83333333333333337</v>
      </c>
      <c r="I32">
        <f>IFERROR(AVERAGEIFS(qb_stats!G:G,qb_stats!$T:$T, "&lt;="&amp;$C32, qb_stats!$T:$T, "&gt;="&amp;$B32, qb_stats!$A:$A,$A32,qb_stats!$U:$U,0),NA())</f>
        <v>67.083333333333329</v>
      </c>
      <c r="J32">
        <f>IFERROR(AVERAGEIFS(qb_stats!H:H,qb_stats!$T:$T, "&lt;="&amp;$C32, qb_stats!$T:$T, "&gt;="&amp;$B32, qb_stats!$A:$A,$A32,qb_stats!$U:$U,0),NA())</f>
        <v>8.3333333333333339E-4</v>
      </c>
      <c r="K32">
        <f>IFERROR(AVERAGEIFS(qb_stats!I:I,qb_stats!$T:$T, "&lt;="&amp;$C32, qb_stats!$T:$T, "&gt;="&amp;$B32, qb_stats!$A:$A,$A32,qb_stats!$U:$U,0),NA())</f>
        <v>9.7254166666666659</v>
      </c>
      <c r="L32">
        <f>IFERROR(AVERAGEIFS(qb_stats!J:J,qb_stats!$T:$T, "&lt;="&amp;$C32, qb_stats!$T:$T, "&gt;="&amp;$B32, qb_stats!$A:$A,$A32,qb_stats!$U:$U,0),NA())</f>
        <v>5.166666666666667</v>
      </c>
      <c r="M32">
        <f>IFERROR(AVERAGEIFS(qb_stats!K:K,qb_stats!$T:$T, "&lt;="&amp;$C32, qb_stats!$T:$T, "&gt;="&amp;$B32, qb_stats!$A:$A,$A32,qb_stats!$U:$U,0),NA())</f>
        <v>0.625</v>
      </c>
      <c r="N32">
        <f>IFERROR(COUNTIFS(qb_stats!A:A,$A32,qb_stats!$T:$T,"&lt;="&amp;C32, qb_stats!$T:$T, "&gt;="&amp;$B32, qb_stats!U:U,0),NA())</f>
        <v>24</v>
      </c>
      <c r="O32" t="s">
        <v>1444</v>
      </c>
    </row>
    <row r="33" spans="1:15" x14ac:dyDescent="0.25">
      <c r="A33" t="s">
        <v>345</v>
      </c>
      <c r="B33" s="2">
        <v>71</v>
      </c>
      <c r="C33" s="2">
        <v>75</v>
      </c>
      <c r="D33">
        <f>IFERROR(AVERAGEIFS(qb_stats!B:B,qb_stats!$T:$T, "&lt;="&amp;$C33, qb_stats!$T:$T, "&gt;="&amp;$B33, qb_stats!$A:$A,$A33,qb_stats!$U:$U,0),NA())</f>
        <v>83.63333333333334</v>
      </c>
      <c r="E33">
        <f>IFERROR(AVERAGEIFS(qb_stats!C:C,qb_stats!$T:$T, "&lt;="&amp;$C33, qb_stats!$T:$T, "&gt;="&amp;$B33, qb_stats!$A:$A,$A33,qb_stats!$U:$U,0),NA())</f>
        <v>64.830666666666673</v>
      </c>
      <c r="F33">
        <f>IFERROR(AVERAGEIFS(qb_stats!D:D,qb_stats!$T:$T, "&lt;="&amp;$C33, qb_stats!$T:$T, "&gt;="&amp;$B33, qb_stats!$A:$A,$A33,qb_stats!$U:$U,0),NA())</f>
        <v>256.2</v>
      </c>
      <c r="G33">
        <f>IFERROR(AVERAGEIFS(qb_stats!E:E,qb_stats!$T:$T, "&lt;="&amp;$C33, qb_stats!$T:$T, "&gt;="&amp;$B33, qb_stats!$A:$A,$A33,qb_stats!$U:$U,0),NA())</f>
        <v>1.3333333333333333</v>
      </c>
      <c r="H33">
        <f>IFERROR(AVERAGEIFS(qb_stats!F:F,qb_stats!$T:$T, "&lt;="&amp;$C33, qb_stats!$T:$T, "&gt;="&amp;$B33, qb_stats!$A:$A,$A33,qb_stats!$U:$U,0),NA())</f>
        <v>1.2</v>
      </c>
      <c r="I33">
        <f>IFERROR(AVERAGEIFS(qb_stats!G:G,qb_stats!$T:$T, "&lt;="&amp;$C33, qb_stats!$T:$T, "&gt;="&amp;$B33, qb_stats!$A:$A,$A33,qb_stats!$U:$U,0),NA())</f>
        <v>56.866666666666667</v>
      </c>
      <c r="J33">
        <f>IFERROR(AVERAGEIFS(qb_stats!H:H,qb_stats!$T:$T, "&lt;="&amp;$C33, qb_stats!$T:$T, "&gt;="&amp;$B33, qb_stats!$A:$A,$A33,qb_stats!$U:$U,0),NA())</f>
        <v>5.9285714285714289E-3</v>
      </c>
      <c r="K33">
        <f>IFERROR(AVERAGEIFS(qb_stats!I:I,qb_stats!$T:$T, "&lt;="&amp;$C33, qb_stats!$T:$T, "&gt;="&amp;$B33, qb_stats!$A:$A,$A33,qb_stats!$U:$U,0),NA())</f>
        <v>8.4713333333333338</v>
      </c>
      <c r="L33">
        <f>IFERROR(AVERAGEIFS(qb_stats!J:J,qb_stats!$T:$T, "&lt;="&amp;$C33, qb_stats!$T:$T, "&gt;="&amp;$B33, qb_stats!$A:$A,$A33,qb_stats!$U:$U,0),NA())</f>
        <v>2.8</v>
      </c>
      <c r="M33">
        <f>IFERROR(AVERAGEIFS(qb_stats!K:K,qb_stats!$T:$T, "&lt;="&amp;$C33, qb_stats!$T:$T, "&gt;="&amp;$B33, qb_stats!$A:$A,$A33,qb_stats!$U:$U,0),NA())</f>
        <v>0.53333333333333333</v>
      </c>
      <c r="N33">
        <f>IFERROR(COUNTIFS(qb_stats!A:A,$A33,qb_stats!$T:$T,"&lt;="&amp;C33, qb_stats!$T:$T, "&gt;="&amp;$B33, qb_stats!U:U,0),NA())</f>
        <v>15</v>
      </c>
      <c r="O33" t="s">
        <v>1445</v>
      </c>
    </row>
    <row r="34" spans="1:15" x14ac:dyDescent="0.25">
      <c r="A34" t="s">
        <v>345</v>
      </c>
      <c r="B34" s="2">
        <v>76</v>
      </c>
      <c r="C34" s="2">
        <v>80</v>
      </c>
      <c r="D34">
        <f>IFERROR(AVERAGEIFS(qb_stats!B:B,qb_stats!$T:$T, "&lt;="&amp;$C34, qb_stats!$T:$T, "&gt;="&amp;$B34, qb_stats!$A:$A,$A34,qb_stats!$U:$U,0),NA())</f>
        <v>97.244444444444454</v>
      </c>
      <c r="E34">
        <f>IFERROR(AVERAGEIFS(qb_stats!C:C,qb_stats!$T:$T, "&lt;="&amp;$C34, qb_stats!$T:$T, "&gt;="&amp;$B34, qb_stats!$A:$A,$A34,qb_stats!$U:$U,0),NA())</f>
        <v>67.361111111111114</v>
      </c>
      <c r="F34">
        <f>IFERROR(AVERAGEIFS(qb_stats!D:D,qb_stats!$T:$T, "&lt;="&amp;$C34, qb_stats!$T:$T, "&gt;="&amp;$B34, qb_stats!$A:$A,$A34,qb_stats!$U:$U,0),NA())</f>
        <v>256.11111111111109</v>
      </c>
      <c r="G34">
        <f>IFERROR(AVERAGEIFS(qb_stats!E:E,qb_stats!$T:$T, "&lt;="&amp;$C34, qb_stats!$T:$T, "&gt;="&amp;$B34, qb_stats!$A:$A,$A34,qb_stats!$U:$U,0),NA())</f>
        <v>2.1111111111111112</v>
      </c>
      <c r="H34">
        <f>IFERROR(AVERAGEIFS(qb_stats!F:F,qb_stats!$T:$T, "&lt;="&amp;$C34, qb_stats!$T:$T, "&gt;="&amp;$B34, qb_stats!$A:$A,$A34,qb_stats!$U:$U,0),NA())</f>
        <v>0.88888888888888884</v>
      </c>
      <c r="I34">
        <f>IFERROR(AVERAGEIFS(qb_stats!G:G,qb_stats!$T:$T, "&lt;="&amp;$C34, qb_stats!$T:$T, "&gt;="&amp;$B34, qb_stats!$A:$A,$A34,qb_stats!$U:$U,0),NA())</f>
        <v>55.444444444444443</v>
      </c>
      <c r="J34">
        <f>IFERROR(AVERAGEIFS(qb_stats!H:H,qb_stats!$T:$T, "&lt;="&amp;$C34, qb_stats!$T:$T, "&gt;="&amp;$B34, qb_stats!$A:$A,$A34,qb_stats!$U:$U,0),NA())</f>
        <v>1.375E-2</v>
      </c>
      <c r="K34">
        <f>IFERROR(AVERAGEIFS(qb_stats!I:I,qb_stats!$T:$T, "&lt;="&amp;$C34, qb_stats!$T:$T, "&gt;="&amp;$B34, qb_stats!$A:$A,$A34,qb_stats!$U:$U,0),NA())</f>
        <v>8.5955555555555563</v>
      </c>
      <c r="L34">
        <f>IFERROR(AVERAGEIFS(qb_stats!J:J,qb_stats!$T:$T, "&lt;="&amp;$C34, qb_stats!$T:$T, "&gt;="&amp;$B34, qb_stats!$A:$A,$A34,qb_stats!$U:$U,0),NA())</f>
        <v>6.666666666666667</v>
      </c>
      <c r="M34">
        <f>IFERROR(AVERAGEIFS(qb_stats!K:K,qb_stats!$T:$T, "&lt;="&amp;$C34, qb_stats!$T:$T, "&gt;="&amp;$B34, qb_stats!$A:$A,$A34,qb_stats!$U:$U,0),NA())</f>
        <v>0.55555555555555558</v>
      </c>
      <c r="N34">
        <f>IFERROR(COUNTIFS(qb_stats!A:A,$A34,qb_stats!$T:$T,"&lt;="&amp;C34, qb_stats!$T:$T, "&gt;="&amp;$B34, qb_stats!U:U,0),NA())</f>
        <v>9</v>
      </c>
      <c r="O34" t="s">
        <v>1446</v>
      </c>
    </row>
    <row r="35" spans="1:15" x14ac:dyDescent="0.25">
      <c r="A35" t="s">
        <v>345</v>
      </c>
      <c r="B35" s="2">
        <v>81</v>
      </c>
      <c r="C35" s="2">
        <v>85</v>
      </c>
      <c r="D35">
        <f>IFERROR(AVERAGEIFS(qb_stats!B:B,qb_stats!$T:$T, "&lt;="&amp;$C35, qb_stats!$T:$T, "&gt;="&amp;$B35, qb_stats!$A:$A,$A35,qb_stats!$U:$U,0),NA())</f>
        <v>99.200000000000017</v>
      </c>
      <c r="E35">
        <f>IFERROR(AVERAGEIFS(qb_stats!C:C,qb_stats!$T:$T, "&lt;="&amp;$C35, qb_stats!$T:$T, "&gt;="&amp;$B35, qb_stats!$A:$A,$A35,qb_stats!$U:$U,0),NA())</f>
        <v>68.405000000000001</v>
      </c>
      <c r="F35">
        <f>IFERROR(AVERAGEIFS(qb_stats!D:D,qb_stats!$T:$T, "&lt;="&amp;$C35, qb_stats!$T:$T, "&gt;="&amp;$B35, qb_stats!$A:$A,$A35,qb_stats!$U:$U,0),NA())</f>
        <v>269.8</v>
      </c>
      <c r="G35">
        <f>IFERROR(AVERAGEIFS(qb_stats!E:E,qb_stats!$T:$T, "&lt;="&amp;$C35, qb_stats!$T:$T, "&gt;="&amp;$B35, qb_stats!$A:$A,$A35,qb_stats!$U:$U,0),NA())</f>
        <v>1.9</v>
      </c>
      <c r="H35">
        <f>IFERROR(AVERAGEIFS(qb_stats!F:F,qb_stats!$T:$T, "&lt;="&amp;$C35, qb_stats!$T:$T, "&gt;="&amp;$B35, qb_stats!$A:$A,$A35,qb_stats!$U:$U,0),NA())</f>
        <v>0.8</v>
      </c>
      <c r="I35">
        <f>IFERROR(AVERAGEIFS(qb_stats!G:G,qb_stats!$T:$T, "&lt;="&amp;$C35, qb_stats!$T:$T, "&gt;="&amp;$B35, qb_stats!$A:$A,$A35,qb_stats!$U:$U,0),NA())</f>
        <v>45.3</v>
      </c>
      <c r="J35">
        <f>IFERROR(AVERAGEIFS(qb_stats!H:H,qb_stats!$T:$T, "&lt;="&amp;$C35, qb_stats!$T:$T, "&gt;="&amp;$B35, qb_stats!$A:$A,$A35,qb_stats!$U:$U,0),NA())</f>
        <v>0</v>
      </c>
      <c r="K35">
        <f>IFERROR(AVERAGEIFS(qb_stats!I:I,qb_stats!$T:$T, "&lt;="&amp;$C35, qb_stats!$T:$T, "&gt;="&amp;$B35, qb_stats!$A:$A,$A35,qb_stats!$U:$U,0),NA())</f>
        <v>7.625</v>
      </c>
      <c r="L35">
        <f>IFERROR(AVERAGEIFS(qb_stats!J:J,qb_stats!$T:$T, "&lt;="&amp;$C35, qb_stats!$T:$T, "&gt;="&amp;$B35, qb_stats!$A:$A,$A35,qb_stats!$U:$U,0),NA())</f>
        <v>5.4</v>
      </c>
      <c r="M35">
        <f>IFERROR(AVERAGEIFS(qb_stats!K:K,qb_stats!$T:$T, "&lt;="&amp;$C35, qb_stats!$T:$T, "&gt;="&amp;$B35, qb_stats!$A:$A,$A35,qb_stats!$U:$U,0),NA())</f>
        <v>0.6</v>
      </c>
      <c r="N35">
        <f>IFERROR(COUNTIFS(qb_stats!A:A,$A35,qb_stats!$T:$T,"&lt;="&amp;C35, qb_stats!$T:$T, "&gt;="&amp;$B35, qb_stats!U:U,0),NA())</f>
        <v>10</v>
      </c>
      <c r="O35" t="s">
        <v>1447</v>
      </c>
    </row>
    <row r="36" spans="1:15" x14ac:dyDescent="0.25">
      <c r="A36" t="s">
        <v>345</v>
      </c>
      <c r="B36" s="2">
        <v>86</v>
      </c>
      <c r="C36" s="2">
        <v>90</v>
      </c>
      <c r="D36">
        <f>IFERROR(AVERAGEIFS(qb_stats!B:B,qb_stats!$T:$T, "&lt;="&amp;$C36, qb_stats!$T:$T, "&gt;="&amp;$B36, qb_stats!$A:$A,$A36,qb_stats!$U:$U,0),NA())</f>
        <v>66.5</v>
      </c>
      <c r="E36">
        <f>IFERROR(AVERAGEIFS(qb_stats!C:C,qb_stats!$T:$T, "&lt;="&amp;$C36, qb_stats!$T:$T, "&gt;="&amp;$B36, qb_stats!$A:$A,$A36,qb_stats!$U:$U,0),NA())</f>
        <v>58.49</v>
      </c>
      <c r="F36">
        <f>IFERROR(AVERAGEIFS(qb_stats!D:D,qb_stats!$T:$T, "&lt;="&amp;$C36, qb_stats!$T:$T, "&gt;="&amp;$B36, qb_stats!$A:$A,$A36,qb_stats!$U:$U,0),NA())</f>
        <v>279</v>
      </c>
      <c r="G36">
        <f>IFERROR(AVERAGEIFS(qb_stats!E:E,qb_stats!$T:$T, "&lt;="&amp;$C36, qb_stats!$T:$T, "&gt;="&amp;$B36, qb_stats!$A:$A,$A36,qb_stats!$U:$U,0),NA())</f>
        <v>1</v>
      </c>
      <c r="H36">
        <f>IFERROR(AVERAGEIFS(qb_stats!F:F,qb_stats!$T:$T, "&lt;="&amp;$C36, qb_stats!$T:$T, "&gt;="&amp;$B36, qb_stats!$A:$A,$A36,qb_stats!$U:$U,0),NA())</f>
        <v>2</v>
      </c>
      <c r="I36">
        <f>IFERROR(AVERAGEIFS(qb_stats!G:G,qb_stats!$T:$T, "&lt;="&amp;$C36, qb_stats!$T:$T, "&gt;="&amp;$B36, qb_stats!$A:$A,$A36,qb_stats!$U:$U,0),NA())</f>
        <v>59.5</v>
      </c>
      <c r="J36">
        <f>IFERROR(AVERAGEIFS(qb_stats!H:H,qb_stats!$T:$T, "&lt;="&amp;$C36, qb_stats!$T:$T, "&gt;="&amp;$B36, qb_stats!$A:$A,$A36,qb_stats!$U:$U,0),NA())</f>
        <v>0</v>
      </c>
      <c r="K36">
        <f>IFERROR(AVERAGEIFS(qb_stats!I:I,qb_stats!$T:$T, "&lt;="&amp;$C36, qb_stats!$T:$T, "&gt;="&amp;$B36, qb_stats!$A:$A,$A36,qb_stats!$U:$U,0),NA())</f>
        <v>8.6349999999999998</v>
      </c>
      <c r="L36">
        <f>IFERROR(AVERAGEIFS(qb_stats!J:J,qb_stats!$T:$T, "&lt;="&amp;$C36, qb_stats!$T:$T, "&gt;="&amp;$B36, qb_stats!$A:$A,$A36,qb_stats!$U:$U,0),NA())</f>
        <v>-2.5</v>
      </c>
      <c r="M36">
        <f>IFERROR(AVERAGEIFS(qb_stats!K:K,qb_stats!$T:$T, "&lt;="&amp;$C36, qb_stats!$T:$T, "&gt;="&amp;$B36, qb_stats!$A:$A,$A36,qb_stats!$U:$U,0),NA())</f>
        <v>0.5</v>
      </c>
      <c r="N36">
        <f>IFERROR(COUNTIFS(qb_stats!A:A,$A36,qb_stats!$T:$T,"&lt;="&amp;C36, qb_stats!$T:$T, "&gt;="&amp;$B36, qb_stats!U:U,0),NA())</f>
        <v>2</v>
      </c>
      <c r="O36" t="s">
        <v>1448</v>
      </c>
    </row>
    <row r="37" spans="1:15" x14ac:dyDescent="0.25">
      <c r="A37" t="s">
        <v>345</v>
      </c>
      <c r="B37" s="2">
        <v>91</v>
      </c>
      <c r="C37" s="2" t="s">
        <v>1420</v>
      </c>
      <c r="D37">
        <f>IFERROR(AVERAGEIFS(qb_stats!B:B,qb_stats!$T:$T, "&gt;="&amp;$B37,qb_stats!$A:$A,$A37,qb_stats!$U:$U,0),NA())</f>
        <v>88.433333333333337</v>
      </c>
      <c r="E37">
        <f>IFERROR(AVERAGEIFS(qb_stats!C:C,qb_stats!$T:$T, "&gt;="&amp;$B37,qb_stats!$A:$A,$A37,qb_stats!$U:$U,0),NA())</f>
        <v>66.820000000000007</v>
      </c>
      <c r="F37">
        <f>IFERROR(AVERAGEIFS(qb_stats!D:D,qb_stats!$T:$T, "&gt;="&amp;$B37,qb_stats!$A:$A,$A37,qb_stats!$U:$U,0),NA())</f>
        <v>185.66666666666666</v>
      </c>
      <c r="G37">
        <f>IFERROR(AVERAGEIFS(qb_stats!E:E,qb_stats!$T:$T, "&gt;="&amp;$B37,qb_stats!$A:$A,$A37,qb_stats!$U:$U,0),NA())</f>
        <v>1</v>
      </c>
      <c r="H37">
        <f>IFERROR(AVERAGEIFS(qb_stats!F:F,qb_stats!$T:$T, "&gt;="&amp;$B37,qb_stats!$A:$A,$A37,qb_stats!$U:$U,0),NA())</f>
        <v>1</v>
      </c>
      <c r="I37">
        <f>IFERROR(AVERAGEIFS(qb_stats!G:G,qb_stats!$T:$T, "&gt;="&amp;$B37,qb_stats!$A:$A,$A37,qb_stats!$U:$U,0),NA())</f>
        <v>35</v>
      </c>
      <c r="J37">
        <f>IFERROR(AVERAGEIFS(qb_stats!H:H,qb_stats!$T:$T, "&gt;="&amp;$B37,qb_stats!$A:$A,$A37,qb_stats!$U:$U,0),NA())</f>
        <v>0</v>
      </c>
      <c r="K37">
        <f>IFERROR(AVERAGEIFS(qb_stats!I:I,qb_stats!$T:$T, "&gt;="&amp;$B37,qb_stats!$A:$A,$A37,qb_stats!$U:$U,0),NA())</f>
        <v>4.1866666666666665</v>
      </c>
      <c r="L37">
        <f>IFERROR(AVERAGEIFS(qb_stats!J:J,qb_stats!$T:$T, "&gt;="&amp;$B37,qb_stats!$A:$A,$A37,qb_stats!$U:$U,0),NA())</f>
        <v>10.333333333333334</v>
      </c>
      <c r="M37">
        <f>IFERROR(AVERAGEIFS(qb_stats!K:K,qb_stats!$T:$T, "&gt;="&amp;$B37,qb_stats!$A:$A,$A37,qb_stats!$U:$U,0),NA())</f>
        <v>0.66666666666666663</v>
      </c>
      <c r="N37">
        <f>IFERROR(COUNTIFS(qb_stats!A:A,$A37,qb_stats!$T:$T,"&gt;="&amp;B37,qb_stats!U:U,0),NA())</f>
        <v>3</v>
      </c>
      <c r="O37" t="s">
        <v>1420</v>
      </c>
    </row>
    <row r="38" spans="1:15" x14ac:dyDescent="0.25">
      <c r="A38" t="s">
        <v>509</v>
      </c>
      <c r="B38" s="2" t="s">
        <v>1419</v>
      </c>
      <c r="C38" s="2">
        <v>10</v>
      </c>
      <c r="D38">
        <f>IFERROR(AVERAGEIFS(qb_stats!B:B,qb_stats!$T:$T, "&lt;="&amp;$C38,qb_stats!$A:$A,$A38,qb_stats!$U:$U,0),NA())</f>
        <v>88.3</v>
      </c>
      <c r="E38">
        <f>IFERROR(AVERAGEIFS(qb_stats!C:C,qb_stats!$T:$T, "&lt;="&amp;$C38,qb_stats!$A:$A,$A38,qb_stats!$U:$U,0),NA())</f>
        <v>65.12</v>
      </c>
      <c r="F38">
        <f>IFERROR(AVERAGEIFS(qb_stats!D:D,qb_stats!$T:$T, "&lt;="&amp;$C38,qb_stats!$A:$A,$A38,qb_stats!$U:$U,0),NA())</f>
        <v>290</v>
      </c>
      <c r="G38">
        <f>IFERROR(AVERAGEIFS(qb_stats!E:E,qb_stats!$T:$T, "&lt;="&amp;$C38,qb_stats!$A:$A,$A38,qb_stats!$U:$U,0),NA())</f>
        <v>3</v>
      </c>
      <c r="H38">
        <f>IFERROR(AVERAGEIFS(qb_stats!F:F,qb_stats!$T:$T, "&lt;="&amp;$C38,qb_stats!$A:$A,$A38,qb_stats!$U:$U,0),NA())</f>
        <v>2</v>
      </c>
      <c r="I38">
        <f>IFERROR(AVERAGEIFS(qb_stats!G:G,qb_stats!$T:$T, "&lt;="&amp;$C38,qb_stats!$A:$A,$A38,qb_stats!$U:$U,0),NA())</f>
        <v>66</v>
      </c>
      <c r="J38">
        <f>IFERROR(AVERAGEIFS(qb_stats!H:H,qb_stats!$T:$T, "&lt;="&amp;$C38,qb_stats!$A:$A,$A38,qb_stats!$U:$U,0),NA())</f>
        <v>0</v>
      </c>
      <c r="K38">
        <f>IFERROR(AVERAGEIFS(qb_stats!I:I,qb_stats!$T:$T, "&lt;="&amp;$C38,qb_stats!$A:$A,$A38,qb_stats!$U:$U,0),NA())</f>
        <v>11.43</v>
      </c>
      <c r="L38">
        <f>IFERROR(AVERAGEIFS(qb_stats!J:J,qb_stats!$T:$T, "&lt;="&amp;$C38,qb_stats!$A:$A,$A38,qb_stats!$U:$U,0),NA())</f>
        <v>-3</v>
      </c>
      <c r="M38">
        <f>IFERROR(AVERAGEIFS(qb_stats!K:K,qb_stats!$T:$T, "&lt;="&amp;$C38,qb_stats!$A:$A,$A38,qb_stats!$U:$U,0),NA())</f>
        <v>0</v>
      </c>
      <c r="N38">
        <f>IFERROR(COUNTIFS(qb_stats!A:A,$A38,qb_stats!$T:$T,"&lt;="&amp;C38,qb_stats!U:U,0),NA())</f>
        <v>1</v>
      </c>
      <c r="O38" t="s">
        <v>1419</v>
      </c>
    </row>
    <row r="39" spans="1:15" x14ac:dyDescent="0.25">
      <c r="A39" t="s">
        <v>509</v>
      </c>
      <c r="B39" s="2">
        <v>11</v>
      </c>
      <c r="C39" s="2">
        <v>15</v>
      </c>
      <c r="D39">
        <f>IFERROR(AVERAGEIFS(qb_stats!B:B,qb_stats!$T:$T, "&lt;="&amp;$C39, qb_stats!$T:$T, "&gt;="&amp;$B39, qb_stats!$A:$A,$A39,qb_stats!$U:$U,0),NA())</f>
        <v>86.65</v>
      </c>
      <c r="E39">
        <f>IFERROR(AVERAGEIFS(qb_stats!C:C,qb_stats!$T:$T, "&lt;="&amp;$C39, qb_stats!$T:$T, "&gt;="&amp;$B39, qb_stats!$A:$A,$A39,qb_stats!$U:$U,0),NA())</f>
        <v>71.94</v>
      </c>
      <c r="F39">
        <f>IFERROR(AVERAGEIFS(qb_stats!D:D,qb_stats!$T:$T, "&lt;="&amp;$C39, qb_stats!$T:$T, "&gt;="&amp;$B39, qb_stats!$A:$A,$A39,qb_stats!$U:$U,0),NA())</f>
        <v>246</v>
      </c>
      <c r="G39">
        <f>IFERROR(AVERAGEIFS(qb_stats!E:E,qb_stats!$T:$T, "&lt;="&amp;$C39, qb_stats!$T:$T, "&gt;="&amp;$B39, qb_stats!$A:$A,$A39,qb_stats!$U:$U,0),NA())</f>
        <v>2</v>
      </c>
      <c r="H39">
        <f>IFERROR(AVERAGEIFS(qb_stats!F:F,qb_stats!$T:$T, "&lt;="&amp;$C39, qb_stats!$T:$T, "&gt;="&amp;$B39, qb_stats!$A:$A,$A39,qb_stats!$U:$U,0),NA())</f>
        <v>0.5</v>
      </c>
      <c r="I39">
        <f>IFERROR(AVERAGEIFS(qb_stats!G:G,qb_stats!$T:$T, "&lt;="&amp;$C39, qb_stats!$T:$T, "&gt;="&amp;$B39, qb_stats!$A:$A,$A39,qb_stats!$U:$U,0),NA())</f>
        <v>76</v>
      </c>
      <c r="J39">
        <f>IFERROR(AVERAGEIFS(qb_stats!H:H,qb_stats!$T:$T, "&lt;="&amp;$C39, qb_stats!$T:$T, "&gt;="&amp;$B39, qb_stats!$A:$A,$A39,qb_stats!$U:$U,0),NA())</f>
        <v>6.0000000000000001E-3</v>
      </c>
      <c r="K39">
        <f>IFERROR(AVERAGEIFS(qb_stats!I:I,qb_stats!$T:$T, "&lt;="&amp;$C39, qb_stats!$T:$T, "&gt;="&amp;$B39, qb_stats!$A:$A,$A39,qb_stats!$U:$U,0),NA())</f>
        <v>10.41</v>
      </c>
      <c r="L39">
        <f>IFERROR(AVERAGEIFS(qb_stats!J:J,qb_stats!$T:$T, "&lt;="&amp;$C39, qb_stats!$T:$T, "&gt;="&amp;$B39, qb_stats!$A:$A,$A39,qb_stats!$U:$U,0),NA())</f>
        <v>0</v>
      </c>
      <c r="M39">
        <f>IFERROR(AVERAGEIFS(qb_stats!K:K,qb_stats!$T:$T, "&lt;="&amp;$C39, qb_stats!$T:$T, "&gt;="&amp;$B39, qb_stats!$A:$A,$A39,qb_stats!$U:$U,0),NA())</f>
        <v>0.5</v>
      </c>
      <c r="N39">
        <f>IFERROR(COUNTIFS(qb_stats!A:A,$A39,qb_stats!$T:$T,"&lt;="&amp;C39, qb_stats!$T:$T, "&gt;="&amp;$B39, qb_stats!U:U,0),NA())</f>
        <v>2</v>
      </c>
      <c r="O39" s="3" t="s">
        <v>1433</v>
      </c>
    </row>
    <row r="40" spans="1:15" x14ac:dyDescent="0.25">
      <c r="A40" t="s">
        <v>509</v>
      </c>
      <c r="B40" s="2">
        <v>16</v>
      </c>
      <c r="C40" s="2">
        <v>20</v>
      </c>
      <c r="D40" t="e">
        <f>IFERROR(AVERAGEIFS(qb_stats!B:B,qb_stats!$T:$T, "&lt;="&amp;$C40, qb_stats!$T:$T, "&gt;="&amp;$B40, qb_stats!$A:$A,$A40,qb_stats!$U:$U,0),NA())</f>
        <v>#N/A</v>
      </c>
      <c r="E40" t="e">
        <f>IFERROR(AVERAGEIFS(qb_stats!C:C,qb_stats!$T:$T, "&lt;="&amp;$C40, qb_stats!$T:$T, "&gt;="&amp;$B40, qb_stats!$A:$A,$A40,qb_stats!$U:$U,0),NA())</f>
        <v>#N/A</v>
      </c>
      <c r="F40" t="e">
        <f>IFERROR(AVERAGEIFS(qb_stats!D:D,qb_stats!$T:$T, "&lt;="&amp;$C40, qb_stats!$T:$T, "&gt;="&amp;$B40, qb_stats!$A:$A,$A40,qb_stats!$U:$U,0),NA())</f>
        <v>#N/A</v>
      </c>
      <c r="G40" t="e">
        <f>IFERROR(AVERAGEIFS(qb_stats!E:E,qb_stats!$T:$T, "&lt;="&amp;$C40, qb_stats!$T:$T, "&gt;="&amp;$B40, qb_stats!$A:$A,$A40,qb_stats!$U:$U,0),NA())</f>
        <v>#N/A</v>
      </c>
      <c r="H40" t="e">
        <f>IFERROR(AVERAGEIFS(qb_stats!F:F,qb_stats!$T:$T, "&lt;="&amp;$C40, qb_stats!$T:$T, "&gt;="&amp;$B40, qb_stats!$A:$A,$A40,qb_stats!$U:$U,0),NA())</f>
        <v>#N/A</v>
      </c>
      <c r="I40" t="e">
        <f>IFERROR(AVERAGEIFS(qb_stats!G:G,qb_stats!$T:$T, "&lt;="&amp;$C40, qb_stats!$T:$T, "&gt;="&amp;$B40, qb_stats!$A:$A,$A40,qb_stats!$U:$U,0),NA())</f>
        <v>#N/A</v>
      </c>
      <c r="J40" t="e">
        <f>IFERROR(AVERAGEIFS(qb_stats!H:H,qb_stats!$T:$T, "&lt;="&amp;$C40, qb_stats!$T:$T, "&gt;="&amp;$B40, qb_stats!$A:$A,$A40,qb_stats!$U:$U,0),NA())</f>
        <v>#N/A</v>
      </c>
      <c r="K40" t="e">
        <f>IFERROR(AVERAGEIFS(qb_stats!I:I,qb_stats!$T:$T, "&lt;="&amp;$C40, qb_stats!$T:$T, "&gt;="&amp;$B40, qb_stats!$A:$A,$A40,qb_stats!$U:$U,0),NA())</f>
        <v>#N/A</v>
      </c>
      <c r="L40" t="e">
        <f>IFERROR(AVERAGEIFS(qb_stats!J:J,qb_stats!$T:$T, "&lt;="&amp;$C40, qb_stats!$T:$T, "&gt;="&amp;$B40, qb_stats!$A:$A,$A40,qb_stats!$U:$U,0),NA())</f>
        <v>#N/A</v>
      </c>
      <c r="M40" t="e">
        <f>IFERROR(AVERAGEIFS(qb_stats!K:K,qb_stats!$T:$T, "&lt;="&amp;$C40, qb_stats!$T:$T, "&gt;="&amp;$B40, qb_stats!$A:$A,$A40,qb_stats!$U:$U,0),NA())</f>
        <v>#N/A</v>
      </c>
      <c r="N40">
        <f>IFERROR(COUNTIFS(qb_stats!A:A,$A40,qb_stats!$T:$T,"&lt;="&amp;C40, qb_stats!$T:$T, "&gt;="&amp;$B40, qb_stats!U:U,0),NA())</f>
        <v>0</v>
      </c>
      <c r="O40" t="s">
        <v>1434</v>
      </c>
    </row>
    <row r="41" spans="1:15" x14ac:dyDescent="0.25">
      <c r="A41" t="s">
        <v>509</v>
      </c>
      <c r="B41" s="2">
        <v>21</v>
      </c>
      <c r="C41" s="2">
        <v>25</v>
      </c>
      <c r="D41">
        <f>IFERROR(AVERAGEIFS(qb_stats!B:B,qb_stats!$T:$T, "&lt;="&amp;$C41, qb_stats!$T:$T, "&gt;="&amp;$B41, qb_stats!$A:$A,$A41,qb_stats!$U:$U,0),NA())</f>
        <v>73.7</v>
      </c>
      <c r="E41">
        <f>IFERROR(AVERAGEIFS(qb_stats!C:C,qb_stats!$T:$T, "&lt;="&amp;$C41, qb_stats!$T:$T, "&gt;="&amp;$B41, qb_stats!$A:$A,$A41,qb_stats!$U:$U,0),NA())</f>
        <v>54.713333333333331</v>
      </c>
      <c r="F41">
        <f>IFERROR(AVERAGEIFS(qb_stats!D:D,qb_stats!$T:$T, "&lt;="&amp;$C41, qb_stats!$T:$T, "&gt;="&amp;$B41, qb_stats!$A:$A,$A41,qb_stats!$U:$U,0),NA())</f>
        <v>186</v>
      </c>
      <c r="G41">
        <f>IFERROR(AVERAGEIFS(qb_stats!E:E,qb_stats!$T:$T, "&lt;="&amp;$C41, qb_stats!$T:$T, "&gt;="&amp;$B41, qb_stats!$A:$A,$A41,qb_stats!$U:$U,0),NA())</f>
        <v>1.3333333333333333</v>
      </c>
      <c r="H41">
        <f>IFERROR(AVERAGEIFS(qb_stats!F:F,qb_stats!$T:$T, "&lt;="&amp;$C41, qb_stats!$T:$T, "&gt;="&amp;$B41, qb_stats!$A:$A,$A41,qb_stats!$U:$U,0),NA())</f>
        <v>0.66666666666666663</v>
      </c>
      <c r="I41">
        <f>IFERROR(AVERAGEIFS(qb_stats!G:G,qb_stats!$T:$T, "&lt;="&amp;$C41, qb_stats!$T:$T, "&gt;="&amp;$B41, qb_stats!$A:$A,$A41,qb_stats!$U:$U,0),NA())</f>
        <v>55.666666666666664</v>
      </c>
      <c r="J41">
        <f>IFERROR(AVERAGEIFS(qb_stats!H:H,qb_stats!$T:$T, "&lt;="&amp;$C41, qb_stats!$T:$T, "&gt;="&amp;$B41, qb_stats!$A:$A,$A41,qb_stats!$U:$U,0),NA())</f>
        <v>0</v>
      </c>
      <c r="K41">
        <f>IFERROR(AVERAGEIFS(qb_stats!I:I,qb_stats!$T:$T, "&lt;="&amp;$C41, qb_stats!$T:$T, "&gt;="&amp;$B41, qb_stats!$A:$A,$A41,qb_stats!$U:$U,0),NA())</f>
        <v>12.546666666666667</v>
      </c>
      <c r="L41">
        <f>IFERROR(AVERAGEIFS(qb_stats!J:J,qb_stats!$T:$T, "&lt;="&amp;$C41, qb_stats!$T:$T, "&gt;="&amp;$B41, qb_stats!$A:$A,$A41,qb_stats!$U:$U,0),NA())</f>
        <v>4.333333333333333</v>
      </c>
      <c r="M41">
        <f>IFERROR(AVERAGEIFS(qb_stats!K:K,qb_stats!$T:$T, "&lt;="&amp;$C41, qb_stats!$T:$T, "&gt;="&amp;$B41, qb_stats!$A:$A,$A41,qb_stats!$U:$U,0),NA())</f>
        <v>0.66666666666666663</v>
      </c>
      <c r="N41">
        <f>IFERROR(COUNTIFS(qb_stats!A:A,$A41,qb_stats!$T:$T,"&lt;="&amp;C41, qb_stats!$T:$T, "&gt;="&amp;$B41, qb_stats!U:U,0),NA())</f>
        <v>3</v>
      </c>
      <c r="O41" t="s">
        <v>1435</v>
      </c>
    </row>
    <row r="42" spans="1:15" x14ac:dyDescent="0.25">
      <c r="A42" t="s">
        <v>509</v>
      </c>
      <c r="B42" s="2">
        <v>26</v>
      </c>
      <c r="C42" s="2">
        <v>30</v>
      </c>
      <c r="D42">
        <f>IFERROR(AVERAGEIFS(qb_stats!B:B,qb_stats!$T:$T, "&lt;="&amp;$C42, qb_stats!$T:$T, "&gt;="&amp;$B42, qb_stats!$A:$A,$A42,qb_stats!$U:$U,0),NA())</f>
        <v>98.8</v>
      </c>
      <c r="E42">
        <f>IFERROR(AVERAGEIFS(qb_stats!C:C,qb_stats!$T:$T, "&lt;="&amp;$C42, qb_stats!$T:$T, "&gt;="&amp;$B42, qb_stats!$A:$A,$A42,qb_stats!$U:$U,0),NA())</f>
        <v>65.811999999999998</v>
      </c>
      <c r="F42">
        <f>IFERROR(AVERAGEIFS(qb_stats!D:D,qb_stats!$T:$T, "&lt;="&amp;$C42, qb_stats!$T:$T, "&gt;="&amp;$B42, qb_stats!$A:$A,$A42,qb_stats!$U:$U,0),NA())</f>
        <v>311.60000000000002</v>
      </c>
      <c r="G42">
        <f>IFERROR(AVERAGEIFS(qb_stats!E:E,qb_stats!$T:$T, "&lt;="&amp;$C42, qb_stats!$T:$T, "&gt;="&amp;$B42, qb_stats!$A:$A,$A42,qb_stats!$U:$U,0),NA())</f>
        <v>2.4</v>
      </c>
      <c r="H42">
        <f>IFERROR(AVERAGEIFS(qb_stats!F:F,qb_stats!$T:$T, "&lt;="&amp;$C42, qb_stats!$T:$T, "&gt;="&amp;$B42, qb_stats!$A:$A,$A42,qb_stats!$U:$U,0),NA())</f>
        <v>1.2</v>
      </c>
      <c r="I42">
        <f>IFERROR(AVERAGEIFS(qb_stats!G:G,qb_stats!$T:$T, "&lt;="&amp;$C42, qb_stats!$T:$T, "&gt;="&amp;$B42, qb_stats!$A:$A,$A42,qb_stats!$U:$U,0),NA())</f>
        <v>73.400000000000006</v>
      </c>
      <c r="J42">
        <f>IFERROR(AVERAGEIFS(qb_stats!H:H,qb_stats!$T:$T, "&lt;="&amp;$C42, qb_stats!$T:$T, "&gt;="&amp;$B42, qb_stats!$A:$A,$A42,qb_stats!$U:$U,0),NA())</f>
        <v>0</v>
      </c>
      <c r="K42">
        <f>IFERROR(AVERAGEIFS(qb_stats!I:I,qb_stats!$T:$T, "&lt;="&amp;$C42, qb_stats!$T:$T, "&gt;="&amp;$B42, qb_stats!$A:$A,$A42,qb_stats!$U:$U,0),NA())</f>
        <v>8.516</v>
      </c>
      <c r="L42">
        <f>IFERROR(AVERAGEIFS(qb_stats!J:J,qb_stats!$T:$T, "&lt;="&amp;$C42, qb_stats!$T:$T, "&gt;="&amp;$B42, qb_stats!$A:$A,$A42,qb_stats!$U:$U,0),NA())</f>
        <v>4</v>
      </c>
      <c r="M42">
        <f>IFERROR(AVERAGEIFS(qb_stats!K:K,qb_stats!$T:$T, "&lt;="&amp;$C42, qb_stats!$T:$T, "&gt;="&amp;$B42, qb_stats!$A:$A,$A42,qb_stats!$U:$U,0),NA())</f>
        <v>0.4</v>
      </c>
      <c r="N42">
        <f>IFERROR(COUNTIFS(qb_stats!A:A,$A42,qb_stats!$T:$T,"&lt;="&amp;C42, qb_stats!$T:$T, "&gt;="&amp;$B42, qb_stats!U:U,0),NA())</f>
        <v>5</v>
      </c>
      <c r="O42" t="s">
        <v>1436</v>
      </c>
    </row>
    <row r="43" spans="1:15" x14ac:dyDescent="0.25">
      <c r="A43" t="s">
        <v>509</v>
      </c>
      <c r="B43" s="2">
        <v>31</v>
      </c>
      <c r="C43" s="2">
        <v>35</v>
      </c>
      <c r="D43">
        <f>IFERROR(AVERAGEIFS(qb_stats!B:B,qb_stats!$T:$T, "&lt;="&amp;$C43, qb_stats!$T:$T, "&gt;="&amp;$B43, qb_stats!$A:$A,$A43,qb_stats!$U:$U,0),NA())</f>
        <v>71.628571428571419</v>
      </c>
      <c r="E43">
        <f>IFERROR(AVERAGEIFS(qb_stats!C:C,qb_stats!$T:$T, "&lt;="&amp;$C43, qb_stats!$T:$T, "&gt;="&amp;$B43, qb_stats!$A:$A,$A43,qb_stats!$U:$U,0),NA())</f>
        <v>57.092857142857142</v>
      </c>
      <c r="F43">
        <f>IFERROR(AVERAGEIFS(qb_stats!D:D,qb_stats!$T:$T, "&lt;="&amp;$C43, qb_stats!$T:$T, "&gt;="&amp;$B43, qb_stats!$A:$A,$A43,qb_stats!$U:$U,0),NA())</f>
        <v>219.71428571428572</v>
      </c>
      <c r="G43">
        <f>IFERROR(AVERAGEIFS(qb_stats!E:E,qb_stats!$T:$T, "&lt;="&amp;$C43, qb_stats!$T:$T, "&gt;="&amp;$B43, qb_stats!$A:$A,$A43,qb_stats!$U:$U,0),NA())</f>
        <v>1.2857142857142858</v>
      </c>
      <c r="H43">
        <f>IFERROR(AVERAGEIFS(qb_stats!F:F,qb_stats!$T:$T, "&lt;="&amp;$C43, qb_stats!$T:$T, "&gt;="&amp;$B43, qb_stats!$A:$A,$A43,qb_stats!$U:$U,0),NA())</f>
        <v>1.2857142857142858</v>
      </c>
      <c r="I43">
        <f>IFERROR(AVERAGEIFS(qb_stats!G:G,qb_stats!$T:$T, "&lt;="&amp;$C43, qb_stats!$T:$T, "&gt;="&amp;$B43, qb_stats!$A:$A,$A43,qb_stats!$U:$U,0),NA())</f>
        <v>60.285714285714285</v>
      </c>
      <c r="J43">
        <f>IFERROR(AVERAGEIFS(qb_stats!H:H,qb_stats!$T:$T, "&lt;="&amp;$C43, qb_stats!$T:$T, "&gt;="&amp;$B43, qb_stats!$A:$A,$A43,qb_stats!$U:$U,0),NA())</f>
        <v>2.8571428571428571E-3</v>
      </c>
      <c r="K43">
        <f>IFERROR(AVERAGEIFS(qb_stats!I:I,qb_stats!$T:$T, "&lt;="&amp;$C43, qb_stats!$T:$T, "&gt;="&amp;$B43, qb_stats!$A:$A,$A43,qb_stats!$U:$U,0),NA())</f>
        <v>8.0599999999999987</v>
      </c>
      <c r="L43">
        <f>IFERROR(AVERAGEIFS(qb_stats!J:J,qb_stats!$T:$T, "&lt;="&amp;$C43, qb_stats!$T:$T, "&gt;="&amp;$B43, qb_stats!$A:$A,$A43,qb_stats!$U:$U,0),NA())</f>
        <v>-7.2857142857142856</v>
      </c>
      <c r="M43">
        <f>IFERROR(AVERAGEIFS(qb_stats!K:K,qb_stats!$T:$T, "&lt;="&amp;$C43, qb_stats!$T:$T, "&gt;="&amp;$B43, qb_stats!$A:$A,$A43,qb_stats!$U:$U,0),NA())</f>
        <v>0.2857142857142857</v>
      </c>
      <c r="N43">
        <f>IFERROR(COUNTIFS(qb_stats!A:A,$A43,qb_stats!$T:$T,"&lt;="&amp;C43, qb_stats!$T:$T, "&gt;="&amp;$B43, qb_stats!U:U,0),NA())</f>
        <v>7</v>
      </c>
      <c r="O43" t="s">
        <v>1437</v>
      </c>
    </row>
    <row r="44" spans="1:15" x14ac:dyDescent="0.25">
      <c r="A44" t="s">
        <v>509</v>
      </c>
      <c r="B44" s="2">
        <v>36</v>
      </c>
      <c r="C44" s="2">
        <v>40</v>
      </c>
      <c r="D44">
        <f>IFERROR(AVERAGEIFS(qb_stats!B:B,qb_stats!$T:$T, "&lt;="&amp;$C44, qb_stats!$T:$T, "&gt;="&amp;$B44, qb_stats!$A:$A,$A44,qb_stats!$U:$U,0),NA())</f>
        <v>103.34285714285714</v>
      </c>
      <c r="E44">
        <f>IFERROR(AVERAGEIFS(qb_stats!C:C,qb_stats!$T:$T, "&lt;="&amp;$C44, qb_stats!$T:$T, "&gt;="&amp;$B44, qb_stats!$A:$A,$A44,qb_stats!$U:$U,0),NA())</f>
        <v>62.615714285714283</v>
      </c>
      <c r="F44">
        <f>IFERROR(AVERAGEIFS(qb_stats!D:D,qb_stats!$T:$T, "&lt;="&amp;$C44, qb_stats!$T:$T, "&gt;="&amp;$B44, qb_stats!$A:$A,$A44,qb_stats!$U:$U,0),NA())</f>
        <v>243.14285714285714</v>
      </c>
      <c r="G44">
        <f>IFERROR(AVERAGEIFS(qb_stats!E:E,qb_stats!$T:$T, "&lt;="&amp;$C44, qb_stats!$T:$T, "&gt;="&amp;$B44, qb_stats!$A:$A,$A44,qb_stats!$U:$U,0),NA())</f>
        <v>2.2857142857142856</v>
      </c>
      <c r="H44">
        <f>IFERROR(AVERAGEIFS(qb_stats!F:F,qb_stats!$T:$T, "&lt;="&amp;$C44, qb_stats!$T:$T, "&gt;="&amp;$B44, qb_stats!$A:$A,$A44,qb_stats!$U:$U,0),NA())</f>
        <v>0.2857142857142857</v>
      </c>
      <c r="I44">
        <f>IFERROR(AVERAGEIFS(qb_stats!G:G,qb_stats!$T:$T, "&lt;="&amp;$C44, qb_stats!$T:$T, "&gt;="&amp;$B44, qb_stats!$A:$A,$A44,qb_stats!$U:$U,0),NA())</f>
        <v>61.428571428571431</v>
      </c>
      <c r="J44">
        <f>IFERROR(AVERAGEIFS(qb_stats!H:H,qb_stats!$T:$T, "&lt;="&amp;$C44, qb_stats!$T:$T, "&gt;="&amp;$B44, qb_stats!$A:$A,$A44,qb_stats!$U:$U,0),NA())</f>
        <v>0</v>
      </c>
      <c r="K44">
        <f>IFERROR(AVERAGEIFS(qb_stats!I:I,qb_stats!$T:$T, "&lt;="&amp;$C44, qb_stats!$T:$T, "&gt;="&amp;$B44, qb_stats!$A:$A,$A44,qb_stats!$U:$U,0),NA())</f>
        <v>10.874285714285714</v>
      </c>
      <c r="L44">
        <f>IFERROR(AVERAGEIFS(qb_stats!J:J,qb_stats!$T:$T, "&lt;="&amp;$C44, qb_stats!$T:$T, "&gt;="&amp;$B44, qb_stats!$A:$A,$A44,qb_stats!$U:$U,0),NA())</f>
        <v>4.7142857142857144</v>
      </c>
      <c r="M44">
        <f>IFERROR(AVERAGEIFS(qb_stats!K:K,qb_stats!$T:$T, "&lt;="&amp;$C44, qb_stats!$T:$T, "&gt;="&amp;$B44, qb_stats!$A:$A,$A44,qb_stats!$U:$U,0),NA())</f>
        <v>0.8571428571428571</v>
      </c>
      <c r="N44">
        <f>IFERROR(COUNTIFS(qb_stats!A:A,$A44,qb_stats!$T:$T,"&lt;="&amp;C44, qb_stats!$T:$T, "&gt;="&amp;$B44, qb_stats!U:U,0),NA())</f>
        <v>7</v>
      </c>
      <c r="O44" t="s">
        <v>1438</v>
      </c>
    </row>
    <row r="45" spans="1:15" x14ac:dyDescent="0.25">
      <c r="A45" t="s">
        <v>509</v>
      </c>
      <c r="B45" s="2">
        <v>41</v>
      </c>
      <c r="C45" s="2">
        <v>45</v>
      </c>
      <c r="D45">
        <f>IFERROR(AVERAGEIFS(qb_stats!B:B,qb_stats!$T:$T, "&lt;="&amp;$C45, qb_stats!$T:$T, "&gt;="&amp;$B45, qb_stats!$A:$A,$A45,qb_stats!$U:$U,0),NA())</f>
        <v>83.236363636363635</v>
      </c>
      <c r="E45">
        <f>IFERROR(AVERAGEIFS(qb_stats!C:C,qb_stats!$T:$T, "&lt;="&amp;$C45, qb_stats!$T:$T, "&gt;="&amp;$B45, qb_stats!$A:$A,$A45,qb_stats!$U:$U,0),NA())</f>
        <v>64.579090909090894</v>
      </c>
      <c r="F45">
        <f>IFERROR(AVERAGEIFS(qb_stats!D:D,qb_stats!$T:$T, "&lt;="&amp;$C45, qb_stats!$T:$T, "&gt;="&amp;$B45, qb_stats!$A:$A,$A45,qb_stats!$U:$U,0),NA())</f>
        <v>277.09090909090907</v>
      </c>
      <c r="G45">
        <f>IFERROR(AVERAGEIFS(qb_stats!E:E,qb_stats!$T:$T, "&lt;="&amp;$C45, qb_stats!$T:$T, "&gt;="&amp;$B45, qb_stats!$A:$A,$A45,qb_stats!$U:$U,0),NA())</f>
        <v>1.6363636363636365</v>
      </c>
      <c r="H45">
        <f>IFERROR(AVERAGEIFS(qb_stats!F:F,qb_stats!$T:$T, "&lt;="&amp;$C45, qb_stats!$T:$T, "&gt;="&amp;$B45, qb_stats!$A:$A,$A45,qb_stats!$U:$U,0),NA())</f>
        <v>1.5454545454545454</v>
      </c>
      <c r="I45">
        <f>IFERROR(AVERAGEIFS(qb_stats!G:G,qb_stats!$T:$T, "&lt;="&amp;$C45, qb_stats!$T:$T, "&gt;="&amp;$B45, qb_stats!$A:$A,$A45,qb_stats!$U:$U,0),NA())</f>
        <v>52.363636363636367</v>
      </c>
      <c r="J45">
        <f>IFERROR(AVERAGEIFS(qb_stats!H:H,qb_stats!$T:$T, "&lt;="&amp;$C45, qb_stats!$T:$T, "&gt;="&amp;$B45, qb_stats!$A:$A,$A45,qb_stats!$U:$U,0),NA())</f>
        <v>1.8181818181818182E-3</v>
      </c>
      <c r="K45">
        <f>IFERROR(AVERAGEIFS(qb_stats!I:I,qb_stats!$T:$T, "&lt;="&amp;$C45, qb_stats!$T:$T, "&gt;="&amp;$B45, qb_stats!$A:$A,$A45,qb_stats!$U:$U,0),NA())</f>
        <v>8.7727272727272734</v>
      </c>
      <c r="L45">
        <f>IFERROR(AVERAGEIFS(qb_stats!J:J,qb_stats!$T:$T, "&lt;="&amp;$C45, qb_stats!$T:$T, "&gt;="&amp;$B45, qb_stats!$A:$A,$A45,qb_stats!$U:$U,0),NA())</f>
        <v>1.7272727272727273</v>
      </c>
      <c r="M45">
        <f>IFERROR(AVERAGEIFS(qb_stats!K:K,qb_stats!$T:$T, "&lt;="&amp;$C45, qb_stats!$T:$T, "&gt;="&amp;$B45, qb_stats!$A:$A,$A45,qb_stats!$U:$U,0),NA())</f>
        <v>0.54545454545454541</v>
      </c>
      <c r="N45">
        <f>IFERROR(COUNTIFS(qb_stats!A:A,$A45,qb_stats!$T:$T,"&lt;="&amp;C45, qb_stats!$T:$T, "&gt;="&amp;$B45, qb_stats!U:U,0),NA())</f>
        <v>11</v>
      </c>
      <c r="O45" t="s">
        <v>1439</v>
      </c>
    </row>
    <row r="46" spans="1:15" x14ac:dyDescent="0.25">
      <c r="A46" t="s">
        <v>509</v>
      </c>
      <c r="B46" s="2">
        <v>46</v>
      </c>
      <c r="C46" s="2">
        <v>50</v>
      </c>
      <c r="D46">
        <f>IFERROR(AVERAGEIFS(qb_stats!B:B,qb_stats!$T:$T, "&lt;="&amp;$C46, qb_stats!$T:$T, "&gt;="&amp;$B46, qb_stats!$A:$A,$A46,qb_stats!$U:$U,0),NA())</f>
        <v>92.09999999999998</v>
      </c>
      <c r="E46">
        <f>IFERROR(AVERAGEIFS(qb_stats!C:C,qb_stats!$T:$T, "&lt;="&amp;$C46, qb_stats!$T:$T, "&gt;="&amp;$B46, qb_stats!$A:$A,$A46,qb_stats!$U:$U,0),NA())</f>
        <v>66.679999999999993</v>
      </c>
      <c r="F46">
        <f>IFERROR(AVERAGEIFS(qb_stats!D:D,qb_stats!$T:$T, "&lt;="&amp;$C46, qb_stats!$T:$T, "&gt;="&amp;$B46, qb_stats!$A:$A,$A46,qb_stats!$U:$U,0),NA())</f>
        <v>303.44444444444446</v>
      </c>
      <c r="G46">
        <f>IFERROR(AVERAGEIFS(qb_stats!E:E,qb_stats!$T:$T, "&lt;="&amp;$C46, qb_stats!$T:$T, "&gt;="&amp;$B46, qb_stats!$A:$A,$A46,qb_stats!$U:$U,0),NA())</f>
        <v>1.6666666666666667</v>
      </c>
      <c r="H46">
        <f>IFERROR(AVERAGEIFS(qb_stats!F:F,qb_stats!$T:$T, "&lt;="&amp;$C46, qb_stats!$T:$T, "&gt;="&amp;$B46, qb_stats!$A:$A,$A46,qb_stats!$U:$U,0),NA())</f>
        <v>1.4444444444444444</v>
      </c>
      <c r="I46">
        <f>IFERROR(AVERAGEIFS(qb_stats!G:G,qb_stats!$T:$T, "&lt;="&amp;$C46, qb_stats!$T:$T, "&gt;="&amp;$B46, qb_stats!$A:$A,$A46,qb_stats!$U:$U,0),NA())</f>
        <v>49.111111111111114</v>
      </c>
      <c r="J46">
        <f>IFERROR(AVERAGEIFS(qb_stats!H:H,qb_stats!$T:$T, "&lt;="&amp;$C46, qb_stats!$T:$T, "&gt;="&amp;$B46, qb_stats!$A:$A,$A46,qb_stats!$U:$U,0),NA())</f>
        <v>0</v>
      </c>
      <c r="K46">
        <f>IFERROR(AVERAGEIFS(qb_stats!I:I,qb_stats!$T:$T, "&lt;="&amp;$C46, qb_stats!$T:$T, "&gt;="&amp;$B46, qb_stats!$A:$A,$A46,qb_stats!$U:$U,0),NA())</f>
        <v>8.4166666666666661</v>
      </c>
      <c r="L46">
        <f>IFERROR(AVERAGEIFS(qb_stats!J:J,qb_stats!$T:$T, "&lt;="&amp;$C46, qb_stats!$T:$T, "&gt;="&amp;$B46, qb_stats!$A:$A,$A46,qb_stats!$U:$U,0),NA())</f>
        <v>7.4444444444444446</v>
      </c>
      <c r="M46">
        <f>IFERROR(AVERAGEIFS(qb_stats!K:K,qb_stats!$T:$T, "&lt;="&amp;$C46, qb_stats!$T:$T, "&gt;="&amp;$B46, qb_stats!$A:$A,$A46,qb_stats!$U:$U,0),NA())</f>
        <v>0.77777777777777779</v>
      </c>
      <c r="N46">
        <f>IFERROR(COUNTIFS(qb_stats!A:A,$A46,qb_stats!$T:$T,"&lt;="&amp;C46, qb_stats!$T:$T, "&gt;="&amp;$B46, qb_stats!U:U,0),NA())</f>
        <v>9</v>
      </c>
      <c r="O46" t="s">
        <v>1440</v>
      </c>
    </row>
    <row r="47" spans="1:15" x14ac:dyDescent="0.25">
      <c r="A47" t="s">
        <v>509</v>
      </c>
      <c r="B47" s="2">
        <v>51</v>
      </c>
      <c r="C47" s="2">
        <v>55</v>
      </c>
      <c r="D47">
        <f>IFERROR(AVERAGEIFS(qb_stats!B:B,qb_stats!$T:$T, "&lt;="&amp;$C47, qb_stats!$T:$T, "&gt;="&amp;$B47, qb_stats!$A:$A,$A47,qb_stats!$U:$U,0),NA())</f>
        <v>94.215384615384636</v>
      </c>
      <c r="E47">
        <f>IFERROR(AVERAGEIFS(qb_stats!C:C,qb_stats!$T:$T, "&lt;="&amp;$C47, qb_stats!$T:$T, "&gt;="&amp;$B47, qb_stats!$A:$A,$A47,qb_stats!$U:$U,0),NA())</f>
        <v>64.920000000000016</v>
      </c>
      <c r="F47">
        <f>IFERROR(AVERAGEIFS(qb_stats!D:D,qb_stats!$T:$T, "&lt;="&amp;$C47, qb_stats!$T:$T, "&gt;="&amp;$B47, qb_stats!$A:$A,$A47,qb_stats!$U:$U,0),NA())</f>
        <v>279.15384615384613</v>
      </c>
      <c r="G47">
        <f>IFERROR(AVERAGEIFS(qb_stats!E:E,qb_stats!$T:$T, "&lt;="&amp;$C47, qb_stats!$T:$T, "&gt;="&amp;$B47, qb_stats!$A:$A,$A47,qb_stats!$U:$U,0),NA())</f>
        <v>1.9230769230769231</v>
      </c>
      <c r="H47">
        <f>IFERROR(AVERAGEIFS(qb_stats!F:F,qb_stats!$T:$T, "&lt;="&amp;$C47, qb_stats!$T:$T, "&gt;="&amp;$B47, qb_stats!$A:$A,$A47,qb_stats!$U:$U,0),NA())</f>
        <v>1</v>
      </c>
      <c r="I47">
        <f>IFERROR(AVERAGEIFS(qb_stats!G:G,qb_stats!$T:$T, "&lt;="&amp;$C47, qb_stats!$T:$T, "&gt;="&amp;$B47, qb_stats!$A:$A,$A47,qb_stats!$U:$U,0),NA())</f>
        <v>58.07692307692308</v>
      </c>
      <c r="J47">
        <f>IFERROR(AVERAGEIFS(qb_stats!H:H,qb_stats!$T:$T, "&lt;="&amp;$C47, qb_stats!$T:$T, "&gt;="&amp;$B47, qb_stats!$A:$A,$A47,qb_stats!$U:$U,0),NA())</f>
        <v>9.2307692307692305E-4</v>
      </c>
      <c r="K47">
        <f>IFERROR(AVERAGEIFS(qb_stats!I:I,qb_stats!$T:$T, "&lt;="&amp;$C47, qb_stats!$T:$T, "&gt;="&amp;$B47, qb_stats!$A:$A,$A47,qb_stats!$U:$U,0),NA())</f>
        <v>8.9953846153846158</v>
      </c>
      <c r="L47">
        <f>IFERROR(AVERAGEIFS(qb_stats!J:J,qb_stats!$T:$T, "&lt;="&amp;$C47, qb_stats!$T:$T, "&gt;="&amp;$B47, qb_stats!$A:$A,$A47,qb_stats!$U:$U,0),NA())</f>
        <v>5.3076923076923075</v>
      </c>
      <c r="M47">
        <f>IFERROR(AVERAGEIFS(qb_stats!K:K,qb_stats!$T:$T, "&lt;="&amp;$C47, qb_stats!$T:$T, "&gt;="&amp;$B47, qb_stats!$A:$A,$A47,qb_stats!$U:$U,0),NA())</f>
        <v>0.69230769230769229</v>
      </c>
      <c r="N47">
        <f>IFERROR(COUNTIFS(qb_stats!A:A,$A47,qb_stats!$T:$T,"&lt;="&amp;C47, qb_stats!$T:$T, "&gt;="&amp;$B47, qb_stats!U:U,0),NA())</f>
        <v>13</v>
      </c>
      <c r="O47" t="s">
        <v>1441</v>
      </c>
    </row>
    <row r="48" spans="1:15" x14ac:dyDescent="0.25">
      <c r="A48" t="s">
        <v>509</v>
      </c>
      <c r="B48" s="2">
        <v>56</v>
      </c>
      <c r="C48" s="2">
        <v>60</v>
      </c>
      <c r="D48">
        <f>IFERROR(AVERAGEIFS(qb_stats!B:B,qb_stats!$T:$T, "&lt;="&amp;$C48, qb_stats!$T:$T, "&gt;="&amp;$B48, qb_stats!$A:$A,$A48,qb_stats!$U:$U,0),NA())</f>
        <v>88.311111111111103</v>
      </c>
      <c r="E48">
        <f>IFERROR(AVERAGEIFS(qb_stats!C:C,qb_stats!$T:$T, "&lt;="&amp;$C48, qb_stats!$T:$T, "&gt;="&amp;$B48, qb_stats!$A:$A,$A48,qb_stats!$U:$U,0),NA())</f>
        <v>63.45055555555556</v>
      </c>
      <c r="F48">
        <f>IFERROR(AVERAGEIFS(qb_stats!D:D,qb_stats!$T:$T, "&lt;="&amp;$C48, qb_stats!$T:$T, "&gt;="&amp;$B48, qb_stats!$A:$A,$A48,qb_stats!$U:$U,0),NA())</f>
        <v>262.44444444444446</v>
      </c>
      <c r="G48">
        <f>IFERROR(AVERAGEIFS(qb_stats!E:E,qb_stats!$T:$T, "&lt;="&amp;$C48, qb_stats!$T:$T, "&gt;="&amp;$B48, qb_stats!$A:$A,$A48,qb_stats!$U:$U,0),NA())</f>
        <v>1.7222222222222223</v>
      </c>
      <c r="H48">
        <f>IFERROR(AVERAGEIFS(qb_stats!F:F,qb_stats!$T:$T, "&lt;="&amp;$C48, qb_stats!$T:$T, "&gt;="&amp;$B48, qb_stats!$A:$A,$A48,qb_stats!$U:$U,0),NA())</f>
        <v>1.3333333333333333</v>
      </c>
      <c r="I48">
        <f>IFERROR(AVERAGEIFS(qb_stats!G:G,qb_stats!$T:$T, "&lt;="&amp;$C48, qb_stats!$T:$T, "&gt;="&amp;$B48, qb_stats!$A:$A,$A48,qb_stats!$U:$U,0),NA())</f>
        <v>55.166666666666664</v>
      </c>
      <c r="J48">
        <f>IFERROR(AVERAGEIFS(qb_stats!H:H,qb_stats!$T:$T, "&lt;="&amp;$C48, qb_stats!$T:$T, "&gt;="&amp;$B48, qb_stats!$A:$A,$A48,qb_stats!$U:$U,0),NA())</f>
        <v>7.0588235294117652E-4</v>
      </c>
      <c r="K48">
        <f>IFERROR(AVERAGEIFS(qb_stats!I:I,qb_stats!$T:$T, "&lt;="&amp;$C48, qb_stats!$T:$T, "&gt;="&amp;$B48, qb_stats!$A:$A,$A48,qb_stats!$U:$U,0),NA())</f>
        <v>9.2966666666666669</v>
      </c>
      <c r="L48">
        <f>IFERROR(AVERAGEIFS(qb_stats!J:J,qb_stats!$T:$T, "&lt;="&amp;$C48, qb_stats!$T:$T, "&gt;="&amp;$B48, qb_stats!$A:$A,$A48,qb_stats!$U:$U,0),NA())</f>
        <v>-0.61111111111111116</v>
      </c>
      <c r="M48">
        <f>IFERROR(AVERAGEIFS(qb_stats!K:K,qb_stats!$T:$T, "&lt;="&amp;$C48, qb_stats!$T:$T, "&gt;="&amp;$B48, qb_stats!$A:$A,$A48,qb_stats!$U:$U,0),NA())</f>
        <v>0.5</v>
      </c>
      <c r="N48">
        <f>IFERROR(COUNTIFS(qb_stats!A:A,$A48,qb_stats!$T:$T,"&lt;="&amp;C48, qb_stats!$T:$T, "&gt;="&amp;$B48, qb_stats!U:U,0),NA())</f>
        <v>18</v>
      </c>
      <c r="O48" t="s">
        <v>1442</v>
      </c>
    </row>
    <row r="49" spans="1:15" x14ac:dyDescent="0.25">
      <c r="A49" t="s">
        <v>509</v>
      </c>
      <c r="B49" s="2">
        <v>61</v>
      </c>
      <c r="C49" s="2">
        <v>65</v>
      </c>
      <c r="D49">
        <f>IFERROR(AVERAGEIFS(qb_stats!B:B,qb_stats!$T:$T, "&lt;="&amp;$C49, qb_stats!$T:$T, "&gt;="&amp;$B49, qb_stats!$A:$A,$A49,qb_stats!$U:$U,0),NA())</f>
        <v>100.28461538461539</v>
      </c>
      <c r="E49">
        <f>IFERROR(AVERAGEIFS(qb_stats!C:C,qb_stats!$T:$T, "&lt;="&amp;$C49, qb_stats!$T:$T, "&gt;="&amp;$B49, qb_stats!$A:$A,$A49,qb_stats!$U:$U,0),NA())</f>
        <v>68.422307692307683</v>
      </c>
      <c r="F49">
        <f>IFERROR(AVERAGEIFS(qb_stats!D:D,qb_stats!$T:$T, "&lt;="&amp;$C49, qb_stats!$T:$T, "&gt;="&amp;$B49, qb_stats!$A:$A,$A49,qb_stats!$U:$U,0),NA())</f>
        <v>280.84615384615387</v>
      </c>
      <c r="G49">
        <f>IFERROR(AVERAGEIFS(qb_stats!E:E,qb_stats!$T:$T, "&lt;="&amp;$C49, qb_stats!$T:$T, "&gt;="&amp;$B49, qb_stats!$A:$A,$A49,qb_stats!$U:$U,0),NA())</f>
        <v>1.9230769230769231</v>
      </c>
      <c r="H49">
        <f>IFERROR(AVERAGEIFS(qb_stats!F:F,qb_stats!$T:$T, "&lt;="&amp;$C49, qb_stats!$T:$T, "&gt;="&amp;$B49, qb_stats!$A:$A,$A49,qb_stats!$U:$U,0),NA())</f>
        <v>0.76923076923076927</v>
      </c>
      <c r="I49">
        <f>IFERROR(AVERAGEIFS(qb_stats!G:G,qb_stats!$T:$T, "&lt;="&amp;$C49, qb_stats!$T:$T, "&gt;="&amp;$B49, qb_stats!$A:$A,$A49,qb_stats!$U:$U,0),NA())</f>
        <v>49.230769230769234</v>
      </c>
      <c r="J49">
        <f>IFERROR(AVERAGEIFS(qb_stats!H:H,qb_stats!$T:$T, "&lt;="&amp;$C49, qb_stats!$T:$T, "&gt;="&amp;$B49, qb_stats!$A:$A,$A49,qb_stats!$U:$U,0),NA())</f>
        <v>0</v>
      </c>
      <c r="K49">
        <f>IFERROR(AVERAGEIFS(qb_stats!I:I,qb_stats!$T:$T, "&lt;="&amp;$C49, qb_stats!$T:$T, "&gt;="&amp;$B49, qb_stats!$A:$A,$A49,qb_stats!$U:$U,0),NA())</f>
        <v>7.6007692307692309</v>
      </c>
      <c r="L49">
        <f>IFERROR(AVERAGEIFS(qb_stats!J:J,qb_stats!$T:$T, "&lt;="&amp;$C49, qb_stats!$T:$T, "&gt;="&amp;$B49, qb_stats!$A:$A,$A49,qb_stats!$U:$U,0),NA())</f>
        <v>5.1538461538461542</v>
      </c>
      <c r="M49">
        <f>IFERROR(AVERAGEIFS(qb_stats!K:K,qb_stats!$T:$T, "&lt;="&amp;$C49, qb_stats!$T:$T, "&gt;="&amp;$B49, qb_stats!$A:$A,$A49,qb_stats!$U:$U,0),NA())</f>
        <v>0.92307692307692313</v>
      </c>
      <c r="N49">
        <f>IFERROR(COUNTIFS(qb_stats!A:A,$A49,qb_stats!$T:$T,"&lt;="&amp;C49, qb_stats!$T:$T, "&gt;="&amp;$B49, qb_stats!U:U,0),NA())</f>
        <v>13</v>
      </c>
      <c r="O49" t="s">
        <v>1443</v>
      </c>
    </row>
    <row r="50" spans="1:15" x14ac:dyDescent="0.25">
      <c r="A50" t="s">
        <v>509</v>
      </c>
      <c r="B50" s="2">
        <v>66</v>
      </c>
      <c r="C50" s="2">
        <v>70</v>
      </c>
      <c r="D50">
        <f>IFERROR(AVERAGEIFS(qb_stats!B:B,qb_stats!$T:$T, "&lt;="&amp;$C50, qb_stats!$T:$T, "&gt;="&amp;$B50, qb_stats!$A:$A,$A50,qb_stats!$U:$U,0),NA())</f>
        <v>107.92727272727274</v>
      </c>
      <c r="E50">
        <f>IFERROR(AVERAGEIFS(qb_stats!C:C,qb_stats!$T:$T, "&lt;="&amp;$C50, qb_stats!$T:$T, "&gt;="&amp;$B50, qb_stats!$A:$A,$A50,qb_stats!$U:$U,0),NA())</f>
        <v>66.677272727272722</v>
      </c>
      <c r="F50">
        <f>IFERROR(AVERAGEIFS(qb_stats!D:D,qb_stats!$T:$T, "&lt;="&amp;$C50, qb_stats!$T:$T, "&gt;="&amp;$B50, qb_stats!$A:$A,$A50,qb_stats!$U:$U,0),NA())</f>
        <v>291.36363636363637</v>
      </c>
      <c r="G50">
        <f>IFERROR(AVERAGEIFS(qb_stats!E:E,qb_stats!$T:$T, "&lt;="&amp;$C50, qb_stats!$T:$T, "&gt;="&amp;$B50, qb_stats!$A:$A,$A50,qb_stats!$U:$U,0),NA())</f>
        <v>2.8181818181818183</v>
      </c>
      <c r="H50">
        <f>IFERROR(AVERAGEIFS(qb_stats!F:F,qb_stats!$T:$T, "&lt;="&amp;$C50, qb_stats!$T:$T, "&gt;="&amp;$B50, qb_stats!$A:$A,$A50,qb_stats!$U:$U,0),NA())</f>
        <v>0.72727272727272729</v>
      </c>
      <c r="I50">
        <f>IFERROR(AVERAGEIFS(qb_stats!G:G,qb_stats!$T:$T, "&lt;="&amp;$C50, qb_stats!$T:$T, "&gt;="&amp;$B50, qb_stats!$A:$A,$A50,qb_stats!$U:$U,0),NA())</f>
        <v>46</v>
      </c>
      <c r="J50">
        <f>IFERROR(AVERAGEIFS(qb_stats!H:H,qb_stats!$T:$T, "&lt;="&amp;$C50, qb_stats!$T:$T, "&gt;="&amp;$B50, qb_stats!$A:$A,$A50,qb_stats!$U:$U,0),NA())</f>
        <v>0</v>
      </c>
      <c r="K50">
        <f>IFERROR(AVERAGEIFS(qb_stats!I:I,qb_stats!$T:$T, "&lt;="&amp;$C50, qb_stats!$T:$T, "&gt;="&amp;$B50, qb_stats!$A:$A,$A50,qb_stats!$U:$U,0),NA())</f>
        <v>9.9590909090909072</v>
      </c>
      <c r="L50">
        <f>IFERROR(AVERAGEIFS(qb_stats!J:J,qb_stats!$T:$T, "&lt;="&amp;$C50, qb_stats!$T:$T, "&gt;="&amp;$B50, qb_stats!$A:$A,$A50,qb_stats!$U:$U,0),NA())</f>
        <v>11.454545454545455</v>
      </c>
      <c r="M50">
        <f>IFERROR(AVERAGEIFS(qb_stats!K:K,qb_stats!$T:$T, "&lt;="&amp;$C50, qb_stats!$T:$T, "&gt;="&amp;$B50, qb_stats!$A:$A,$A50,qb_stats!$U:$U,0),NA())</f>
        <v>0.90909090909090906</v>
      </c>
      <c r="N50">
        <f>IFERROR(COUNTIFS(qb_stats!A:A,$A50,qb_stats!$T:$T,"&lt;="&amp;C50, qb_stats!$T:$T, "&gt;="&amp;$B50, qb_stats!U:U,0),NA())</f>
        <v>11</v>
      </c>
      <c r="O50" t="s">
        <v>1444</v>
      </c>
    </row>
    <row r="51" spans="1:15" x14ac:dyDescent="0.25">
      <c r="A51" t="s">
        <v>509</v>
      </c>
      <c r="B51" s="2">
        <v>71</v>
      </c>
      <c r="C51" s="2">
        <v>75</v>
      </c>
      <c r="D51">
        <f>IFERROR(AVERAGEIFS(qb_stats!B:B,qb_stats!$T:$T, "&lt;="&amp;$C51, qb_stats!$T:$T, "&gt;="&amp;$B51, qb_stats!$A:$A,$A51,qb_stats!$U:$U,0),NA())</f>
        <v>101.03636363636365</v>
      </c>
      <c r="E51">
        <f>IFERROR(AVERAGEIFS(qb_stats!C:C,qb_stats!$T:$T, "&lt;="&amp;$C51, qb_stats!$T:$T, "&gt;="&amp;$B51, qb_stats!$A:$A,$A51,qb_stats!$U:$U,0),NA())</f>
        <v>69.976363636363644</v>
      </c>
      <c r="F51">
        <f>IFERROR(AVERAGEIFS(qb_stats!D:D,qb_stats!$T:$T, "&lt;="&amp;$C51, qb_stats!$T:$T, "&gt;="&amp;$B51, qb_stats!$A:$A,$A51,qb_stats!$U:$U,0),NA())</f>
        <v>306.90909090909093</v>
      </c>
      <c r="G51">
        <f>IFERROR(AVERAGEIFS(qb_stats!E:E,qb_stats!$T:$T, "&lt;="&amp;$C51, qb_stats!$T:$T, "&gt;="&amp;$B51, qb_stats!$A:$A,$A51,qb_stats!$U:$U,0),NA())</f>
        <v>1.9090909090909092</v>
      </c>
      <c r="H51">
        <f>IFERROR(AVERAGEIFS(qb_stats!F:F,qb_stats!$T:$T, "&lt;="&amp;$C51, qb_stats!$T:$T, "&gt;="&amp;$B51, qb_stats!$A:$A,$A51,qb_stats!$U:$U,0),NA())</f>
        <v>1</v>
      </c>
      <c r="I51">
        <f>IFERROR(AVERAGEIFS(qb_stats!G:G,qb_stats!$T:$T, "&lt;="&amp;$C51, qb_stats!$T:$T, "&gt;="&amp;$B51, qb_stats!$A:$A,$A51,qb_stats!$U:$U,0),NA())</f>
        <v>44.636363636363633</v>
      </c>
      <c r="J51">
        <f>IFERROR(AVERAGEIFS(qb_stats!H:H,qb_stats!$T:$T, "&lt;="&amp;$C51, qb_stats!$T:$T, "&gt;="&amp;$B51, qb_stats!$A:$A,$A51,qb_stats!$U:$U,0),NA())</f>
        <v>0</v>
      </c>
      <c r="K51">
        <f>IFERROR(AVERAGEIFS(qb_stats!I:I,qb_stats!$T:$T, "&lt;="&amp;$C51, qb_stats!$T:$T, "&gt;="&amp;$B51, qb_stats!$A:$A,$A51,qb_stats!$U:$U,0),NA())</f>
        <v>9.23</v>
      </c>
      <c r="L51">
        <f>IFERROR(AVERAGEIFS(qb_stats!J:J,qb_stats!$T:$T, "&lt;="&amp;$C51, qb_stats!$T:$T, "&gt;="&amp;$B51, qb_stats!$A:$A,$A51,qb_stats!$U:$U,0),NA())</f>
        <v>12.727272727272727</v>
      </c>
      <c r="M51">
        <f>IFERROR(AVERAGEIFS(qb_stats!K:K,qb_stats!$T:$T, "&lt;="&amp;$C51, qb_stats!$T:$T, "&gt;="&amp;$B51, qb_stats!$A:$A,$A51,qb_stats!$U:$U,0),NA())</f>
        <v>0.81818181818181823</v>
      </c>
      <c r="N51">
        <f>IFERROR(COUNTIFS(qb_stats!A:A,$A51,qb_stats!$T:$T,"&lt;="&amp;C51, qb_stats!$T:$T, "&gt;="&amp;$B51, qb_stats!U:U,0),NA())</f>
        <v>11</v>
      </c>
      <c r="O51" t="s">
        <v>1445</v>
      </c>
    </row>
    <row r="52" spans="1:15" x14ac:dyDescent="0.25">
      <c r="A52" t="s">
        <v>509</v>
      </c>
      <c r="B52" s="2">
        <v>76</v>
      </c>
      <c r="C52" s="2">
        <v>80</v>
      </c>
      <c r="D52">
        <f>IFERROR(AVERAGEIFS(qb_stats!B:B,qb_stats!$T:$T, "&lt;="&amp;$C52, qb_stats!$T:$T, "&gt;="&amp;$B52, qb_stats!$A:$A,$A52,qb_stats!$U:$U,0),NA())</f>
        <v>106.58888888888889</v>
      </c>
      <c r="E52">
        <f>IFERROR(AVERAGEIFS(qb_stats!C:C,qb_stats!$T:$T, "&lt;="&amp;$C52, qb_stats!$T:$T, "&gt;="&amp;$B52, qb_stats!$A:$A,$A52,qb_stats!$U:$U,0),NA())</f>
        <v>67.444444444444443</v>
      </c>
      <c r="F52">
        <f>IFERROR(AVERAGEIFS(qb_stats!D:D,qb_stats!$T:$T, "&lt;="&amp;$C52, qb_stats!$T:$T, "&gt;="&amp;$B52, qb_stats!$A:$A,$A52,qb_stats!$U:$U,0),NA())</f>
        <v>290.77777777777777</v>
      </c>
      <c r="G52">
        <f>IFERROR(AVERAGEIFS(qb_stats!E:E,qb_stats!$T:$T, "&lt;="&amp;$C52, qb_stats!$T:$T, "&gt;="&amp;$B52, qb_stats!$A:$A,$A52,qb_stats!$U:$U,0),NA())</f>
        <v>2.3333333333333335</v>
      </c>
      <c r="H52">
        <f>IFERROR(AVERAGEIFS(qb_stats!F:F,qb_stats!$T:$T, "&lt;="&amp;$C52, qb_stats!$T:$T, "&gt;="&amp;$B52, qb_stats!$A:$A,$A52,qb_stats!$U:$U,0),NA())</f>
        <v>0.55555555555555558</v>
      </c>
      <c r="I52">
        <f>IFERROR(AVERAGEIFS(qb_stats!G:G,qb_stats!$T:$T, "&lt;="&amp;$C52, qb_stats!$T:$T, "&gt;="&amp;$B52, qb_stats!$A:$A,$A52,qb_stats!$U:$U,0),NA())</f>
        <v>48.444444444444443</v>
      </c>
      <c r="J52">
        <f>IFERROR(AVERAGEIFS(qb_stats!H:H,qb_stats!$T:$T, "&lt;="&amp;$C52, qb_stats!$T:$T, "&gt;="&amp;$B52, qb_stats!$A:$A,$A52,qb_stats!$U:$U,0),NA())</f>
        <v>6.5555555555555549E-3</v>
      </c>
      <c r="K52">
        <f>IFERROR(AVERAGEIFS(qb_stats!I:I,qb_stats!$T:$T, "&lt;="&amp;$C52, qb_stats!$T:$T, "&gt;="&amp;$B52, qb_stats!$A:$A,$A52,qb_stats!$U:$U,0),NA())</f>
        <v>8.6166666666666671</v>
      </c>
      <c r="L52">
        <f>IFERROR(AVERAGEIFS(qb_stats!J:J,qb_stats!$T:$T, "&lt;="&amp;$C52, qb_stats!$T:$T, "&gt;="&amp;$B52, qb_stats!$A:$A,$A52,qb_stats!$U:$U,0),NA())</f>
        <v>9.7777777777777786</v>
      </c>
      <c r="M52">
        <f>IFERROR(AVERAGEIFS(qb_stats!K:K,qb_stats!$T:$T, "&lt;="&amp;$C52, qb_stats!$T:$T, "&gt;="&amp;$B52, qb_stats!$A:$A,$A52,qb_stats!$U:$U,0),NA())</f>
        <v>0.88888888888888884</v>
      </c>
      <c r="N52">
        <f>IFERROR(COUNTIFS(qb_stats!A:A,$A52,qb_stats!$T:$T,"&lt;="&amp;C52, qb_stats!$T:$T, "&gt;="&amp;$B52, qb_stats!U:U,0),NA())</f>
        <v>9</v>
      </c>
      <c r="O52" t="s">
        <v>1446</v>
      </c>
    </row>
    <row r="53" spans="1:15" x14ac:dyDescent="0.25">
      <c r="A53" t="s">
        <v>509</v>
      </c>
      <c r="B53" s="2">
        <v>81</v>
      </c>
      <c r="C53" s="2">
        <v>85</v>
      </c>
      <c r="D53">
        <f>IFERROR(AVERAGEIFS(qb_stats!B:B,qb_stats!$T:$T, "&lt;="&amp;$C53, qb_stats!$T:$T, "&gt;="&amp;$B53, qb_stats!$A:$A,$A53,qb_stats!$U:$U,0),NA())</f>
        <v>105.41249999999999</v>
      </c>
      <c r="E53">
        <f>IFERROR(AVERAGEIFS(qb_stats!C:C,qb_stats!$T:$T, "&lt;="&amp;$C53, qb_stats!$T:$T, "&gt;="&amp;$B53, qb_stats!$A:$A,$A53,qb_stats!$U:$U,0),NA())</f>
        <v>64.708749999999995</v>
      </c>
      <c r="F53">
        <f>IFERROR(AVERAGEIFS(qb_stats!D:D,qb_stats!$T:$T, "&lt;="&amp;$C53, qb_stats!$T:$T, "&gt;="&amp;$B53, qb_stats!$A:$A,$A53,qb_stats!$U:$U,0),NA())</f>
        <v>274.375</v>
      </c>
      <c r="G53">
        <f>IFERROR(AVERAGEIFS(qb_stats!E:E,qb_stats!$T:$T, "&lt;="&amp;$C53, qb_stats!$T:$T, "&gt;="&amp;$B53, qb_stats!$A:$A,$A53,qb_stats!$U:$U,0),NA())</f>
        <v>2.375</v>
      </c>
      <c r="H53">
        <f>IFERROR(AVERAGEIFS(qb_stats!F:F,qb_stats!$T:$T, "&lt;="&amp;$C53, qb_stats!$T:$T, "&gt;="&amp;$B53, qb_stats!$A:$A,$A53,qb_stats!$U:$U,0),NA())</f>
        <v>0.625</v>
      </c>
      <c r="I53">
        <f>IFERROR(AVERAGEIFS(qb_stats!G:G,qb_stats!$T:$T, "&lt;="&amp;$C53, qb_stats!$T:$T, "&gt;="&amp;$B53, qb_stats!$A:$A,$A53,qb_stats!$U:$U,0),NA())</f>
        <v>45.5</v>
      </c>
      <c r="J53">
        <f>IFERROR(AVERAGEIFS(qb_stats!H:H,qb_stats!$T:$T, "&lt;="&amp;$C53, qb_stats!$T:$T, "&gt;="&amp;$B53, qb_stats!$A:$A,$A53,qb_stats!$U:$U,0),NA())</f>
        <v>0</v>
      </c>
      <c r="K53">
        <f>IFERROR(AVERAGEIFS(qb_stats!I:I,qb_stats!$T:$T, "&lt;="&amp;$C53, qb_stats!$T:$T, "&gt;="&amp;$B53, qb_stats!$A:$A,$A53,qb_stats!$U:$U,0),NA())</f>
        <v>7.0612500000000002</v>
      </c>
      <c r="L53">
        <f>IFERROR(AVERAGEIFS(qb_stats!J:J,qb_stats!$T:$T, "&lt;="&amp;$C53, qb_stats!$T:$T, "&gt;="&amp;$B53, qb_stats!$A:$A,$A53,qb_stats!$U:$U,0),NA())</f>
        <v>6.75</v>
      </c>
      <c r="M53">
        <f>IFERROR(AVERAGEIFS(qb_stats!K:K,qb_stats!$T:$T, "&lt;="&amp;$C53, qb_stats!$T:$T, "&gt;="&amp;$B53, qb_stats!$A:$A,$A53,qb_stats!$U:$U,0),NA())</f>
        <v>0.75</v>
      </c>
      <c r="N53">
        <f>IFERROR(COUNTIFS(qb_stats!A:A,$A53,qb_stats!$T:$T,"&lt;="&amp;C53, qb_stats!$T:$T, "&gt;="&amp;$B53, qb_stats!U:U,0),NA())</f>
        <v>8</v>
      </c>
      <c r="O53" t="s">
        <v>1447</v>
      </c>
    </row>
    <row r="54" spans="1:15" x14ac:dyDescent="0.25">
      <c r="A54" t="s">
        <v>509</v>
      </c>
      <c r="B54" s="2">
        <v>86</v>
      </c>
      <c r="C54" s="2">
        <v>90</v>
      </c>
      <c r="D54">
        <f>IFERROR(AVERAGEIFS(qb_stats!B:B,qb_stats!$T:$T, "&lt;="&amp;$C54, qb_stats!$T:$T, "&gt;="&amp;$B54, qb_stats!$A:$A,$A54,qb_stats!$U:$U,0),NA())</f>
        <v>94.999999999999986</v>
      </c>
      <c r="E54">
        <f>IFERROR(AVERAGEIFS(qb_stats!C:C,qb_stats!$T:$T, "&lt;="&amp;$C54, qb_stats!$T:$T, "&gt;="&amp;$B54, qb_stats!$A:$A,$A54,qb_stats!$U:$U,0),NA())</f>
        <v>64.36</v>
      </c>
      <c r="F54">
        <f>IFERROR(AVERAGEIFS(qb_stats!D:D,qb_stats!$T:$T, "&lt;="&amp;$C54, qb_stats!$T:$T, "&gt;="&amp;$B54, qb_stats!$A:$A,$A54,qb_stats!$U:$U,0),NA())</f>
        <v>240.8</v>
      </c>
      <c r="G54">
        <f>IFERROR(AVERAGEIFS(qb_stats!E:E,qb_stats!$T:$T, "&lt;="&amp;$C54, qb_stats!$T:$T, "&gt;="&amp;$B54, qb_stats!$A:$A,$A54,qb_stats!$U:$U,0),NA())</f>
        <v>1.8</v>
      </c>
      <c r="H54">
        <f>IFERROR(AVERAGEIFS(qb_stats!F:F,qb_stats!$T:$T, "&lt;="&amp;$C54, qb_stats!$T:$T, "&gt;="&amp;$B54, qb_stats!$A:$A,$A54,qb_stats!$U:$U,0),NA())</f>
        <v>0.6</v>
      </c>
      <c r="I54">
        <f>IFERROR(AVERAGEIFS(qb_stats!G:G,qb_stats!$T:$T, "&lt;="&amp;$C54, qb_stats!$T:$T, "&gt;="&amp;$B54, qb_stats!$A:$A,$A54,qb_stats!$U:$U,0),NA())</f>
        <v>40.799999999999997</v>
      </c>
      <c r="J54">
        <f>IFERROR(AVERAGEIFS(qb_stats!H:H,qb_stats!$T:$T, "&lt;="&amp;$C54, qb_stats!$T:$T, "&gt;="&amp;$B54, qb_stats!$A:$A,$A54,qb_stats!$U:$U,0),NA())</f>
        <v>0</v>
      </c>
      <c r="K54">
        <f>IFERROR(AVERAGEIFS(qb_stats!I:I,qb_stats!$T:$T, "&lt;="&amp;$C54, qb_stats!$T:$T, "&gt;="&amp;$B54, qb_stats!$A:$A,$A54,qb_stats!$U:$U,0),NA())</f>
        <v>8.9599999999999991</v>
      </c>
      <c r="L54">
        <f>IFERROR(AVERAGEIFS(qb_stats!J:J,qb_stats!$T:$T, "&lt;="&amp;$C54, qb_stats!$T:$T, "&gt;="&amp;$B54, qb_stats!$A:$A,$A54,qb_stats!$U:$U,0),NA())</f>
        <v>8.6</v>
      </c>
      <c r="M54">
        <f>IFERROR(AVERAGEIFS(qb_stats!K:K,qb_stats!$T:$T, "&lt;="&amp;$C54, qb_stats!$T:$T, "&gt;="&amp;$B54, qb_stats!$A:$A,$A54,qb_stats!$U:$U,0),NA())</f>
        <v>1</v>
      </c>
      <c r="N54">
        <f>IFERROR(COUNTIFS(qb_stats!A:A,$A54,qb_stats!$T:$T,"&lt;="&amp;C54, qb_stats!$T:$T, "&gt;="&amp;$B54, qb_stats!U:U,0),NA())</f>
        <v>5</v>
      </c>
      <c r="O54" t="s">
        <v>1448</v>
      </c>
    </row>
    <row r="55" spans="1:15" x14ac:dyDescent="0.25">
      <c r="A55" t="s">
        <v>509</v>
      </c>
      <c r="B55" s="2">
        <v>91</v>
      </c>
      <c r="C55" s="2" t="s">
        <v>1420</v>
      </c>
      <c r="D55" t="e">
        <f>IFERROR(AVERAGEIFS(qb_stats!B:B,qb_stats!$T:$T, "&gt;="&amp;$B55,qb_stats!$A:$A,$A55,qb_stats!$U:$U,0),NA())</f>
        <v>#N/A</v>
      </c>
      <c r="E55" t="e">
        <f>IFERROR(AVERAGEIFS(qb_stats!C:C,qb_stats!$T:$T, "&gt;="&amp;$B55,qb_stats!$A:$A,$A55,qb_stats!$U:$U,0),NA())</f>
        <v>#N/A</v>
      </c>
      <c r="F55" t="e">
        <f>IFERROR(AVERAGEIFS(qb_stats!D:D,qb_stats!$T:$T, "&gt;="&amp;$B55,qb_stats!$A:$A,$A55,qb_stats!$U:$U,0),NA())</f>
        <v>#N/A</v>
      </c>
      <c r="G55" t="e">
        <f>IFERROR(AVERAGEIFS(qb_stats!E:E,qb_stats!$T:$T, "&gt;="&amp;$B55,qb_stats!$A:$A,$A55,qb_stats!$U:$U,0),NA())</f>
        <v>#N/A</v>
      </c>
      <c r="H55" t="e">
        <f>IFERROR(AVERAGEIFS(qb_stats!F:F,qb_stats!$T:$T, "&gt;="&amp;$B55,qb_stats!$A:$A,$A55,qb_stats!$U:$U,0),NA())</f>
        <v>#N/A</v>
      </c>
      <c r="I55" t="e">
        <f>IFERROR(AVERAGEIFS(qb_stats!G:G,qb_stats!$T:$T, "&gt;="&amp;$B55,qb_stats!$A:$A,$A55,qb_stats!$U:$U,0),NA())</f>
        <v>#N/A</v>
      </c>
      <c r="J55" t="e">
        <f>IFERROR(AVERAGEIFS(qb_stats!H:H,qb_stats!$T:$T, "&gt;="&amp;$B55,qb_stats!$A:$A,$A55,qb_stats!$U:$U,0),NA())</f>
        <v>#N/A</v>
      </c>
      <c r="K55" t="e">
        <f>IFERROR(AVERAGEIFS(qb_stats!I:I,qb_stats!$T:$T, "&gt;="&amp;$B55,qb_stats!$A:$A,$A55,qb_stats!$U:$U,0),NA())</f>
        <v>#N/A</v>
      </c>
      <c r="L55" t="e">
        <f>IFERROR(AVERAGEIFS(qb_stats!J:J,qb_stats!$T:$T, "&gt;="&amp;$B55,qb_stats!$A:$A,$A55,qb_stats!$U:$U,0),NA())</f>
        <v>#N/A</v>
      </c>
      <c r="M55" t="e">
        <f>IFERROR(AVERAGEIFS(qb_stats!K:K,qb_stats!$T:$T, "&gt;="&amp;$B55,qb_stats!$A:$A,$A55,qb_stats!$U:$U,0),NA())</f>
        <v>#N/A</v>
      </c>
      <c r="N55">
        <f>IFERROR(COUNTIFS(qb_stats!A:A,$A55,qb_stats!$T:$T,"&gt;="&amp;B55,qb_stats!U:U,0),NA())</f>
        <v>0</v>
      </c>
      <c r="O55" t="s">
        <v>1420</v>
      </c>
    </row>
    <row r="56" spans="1:15" x14ac:dyDescent="0.25">
      <c r="A56" t="s">
        <v>609</v>
      </c>
      <c r="B56" s="2" t="s">
        <v>1419</v>
      </c>
      <c r="C56" s="2">
        <v>10</v>
      </c>
      <c r="D56">
        <f>IFERROR(AVERAGEIFS(qb_stats!B:B,qb_stats!$T:$T, "&lt;="&amp;$C56,qb_stats!$A:$A,$A56,qb_stats!$U:$U,0),NA())</f>
        <v>82.066666666666663</v>
      </c>
      <c r="E56">
        <f>IFERROR(AVERAGEIFS(qb_stats!C:C,qb_stats!$T:$T, "&lt;="&amp;$C56,qb_stats!$A:$A,$A56,qb_stats!$U:$U,0),NA())</f>
        <v>63.74</v>
      </c>
      <c r="F56">
        <f>IFERROR(AVERAGEIFS(qb_stats!D:D,qb_stats!$T:$T, "&lt;="&amp;$C56,qb_stats!$A:$A,$A56,qb_stats!$U:$U,0),NA())</f>
        <v>272.33333333333331</v>
      </c>
      <c r="G56">
        <f>IFERROR(AVERAGEIFS(qb_stats!E:E,qb_stats!$T:$T, "&lt;="&amp;$C56,qb_stats!$A:$A,$A56,qb_stats!$U:$U,0),NA())</f>
        <v>2</v>
      </c>
      <c r="H56">
        <f>IFERROR(AVERAGEIFS(qb_stats!F:F,qb_stats!$T:$T, "&lt;="&amp;$C56,qb_stats!$A:$A,$A56,qb_stats!$U:$U,0),NA())</f>
        <v>2</v>
      </c>
      <c r="I56">
        <f>IFERROR(AVERAGEIFS(qb_stats!G:G,qb_stats!$T:$T, "&lt;="&amp;$C56,qb_stats!$A:$A,$A56,qb_stats!$U:$U,0),NA())</f>
        <v>55.666666666666664</v>
      </c>
      <c r="J56">
        <f>IFERROR(AVERAGEIFS(qb_stats!H:H,qb_stats!$T:$T, "&lt;="&amp;$C56,qb_stats!$A:$A,$A56,qb_stats!$U:$U,0),NA())</f>
        <v>0</v>
      </c>
      <c r="K56">
        <f>IFERROR(AVERAGEIFS(qb_stats!I:I,qb_stats!$T:$T, "&lt;="&amp;$C56,qb_stats!$A:$A,$A56,qb_stats!$U:$U,0),NA())</f>
        <v>8.0566666666666666</v>
      </c>
      <c r="L56">
        <f>IFERROR(AVERAGEIFS(qb_stats!J:J,qb_stats!$T:$T, "&lt;="&amp;$C56,qb_stats!$A:$A,$A56,qb_stats!$U:$U,0),NA())</f>
        <v>-0.66666666666666663</v>
      </c>
      <c r="M56">
        <f>IFERROR(AVERAGEIFS(qb_stats!K:K,qb_stats!$T:$T, "&lt;="&amp;$C56,qb_stats!$A:$A,$A56,qb_stats!$U:$U,0),NA())</f>
        <v>0.33333333333333331</v>
      </c>
      <c r="N56">
        <f>IFERROR(COUNTIFS(qb_stats!A:A,$A56,qb_stats!$T:$T,"&lt;="&amp;C56,qb_stats!U:U,0),NA())</f>
        <v>3</v>
      </c>
      <c r="O56" t="s">
        <v>1419</v>
      </c>
    </row>
    <row r="57" spans="1:15" x14ac:dyDescent="0.25">
      <c r="A57" t="s">
        <v>609</v>
      </c>
      <c r="B57" s="2">
        <v>11</v>
      </c>
      <c r="C57" s="2">
        <v>15</v>
      </c>
      <c r="D57">
        <f>IFERROR(AVERAGEIFS(qb_stats!B:B,qb_stats!$T:$T, "&lt;="&amp;$C57, qb_stats!$T:$T, "&gt;="&amp;$B57, qb_stats!$A:$A,$A57,qb_stats!$U:$U,0),NA())</f>
        <v>67.900000000000006</v>
      </c>
      <c r="E57">
        <f>IFERROR(AVERAGEIFS(qb_stats!C:C,qb_stats!$T:$T, "&lt;="&amp;$C57, qb_stats!$T:$T, "&gt;="&amp;$B57, qb_stats!$A:$A,$A57,qb_stats!$U:$U,0),NA())</f>
        <v>67.739999999999995</v>
      </c>
      <c r="F57">
        <f>IFERROR(AVERAGEIFS(qb_stats!D:D,qb_stats!$T:$T, "&lt;="&amp;$C57, qb_stats!$T:$T, "&gt;="&amp;$B57, qb_stats!$A:$A,$A57,qb_stats!$U:$U,0),NA())</f>
        <v>170</v>
      </c>
      <c r="G57">
        <f>IFERROR(AVERAGEIFS(qb_stats!E:E,qb_stats!$T:$T, "&lt;="&amp;$C57, qb_stats!$T:$T, "&gt;="&amp;$B57, qb_stats!$A:$A,$A57,qb_stats!$U:$U,0),NA())</f>
        <v>0</v>
      </c>
      <c r="H57">
        <f>IFERROR(AVERAGEIFS(qb_stats!F:F,qb_stats!$T:$T, "&lt;="&amp;$C57, qb_stats!$T:$T, "&gt;="&amp;$B57, qb_stats!$A:$A,$A57,qb_stats!$U:$U,0),NA())</f>
        <v>1</v>
      </c>
      <c r="I57">
        <f>IFERROR(AVERAGEIFS(qb_stats!G:G,qb_stats!$T:$T, "&lt;="&amp;$C57, qb_stats!$T:$T, "&gt;="&amp;$B57, qb_stats!$A:$A,$A57,qb_stats!$U:$U,0),NA())</f>
        <v>64</v>
      </c>
      <c r="J57">
        <f>IFERROR(AVERAGEIFS(qb_stats!H:H,qb_stats!$T:$T, "&lt;="&amp;$C57, qb_stats!$T:$T, "&gt;="&amp;$B57, qb_stats!$A:$A,$A57,qb_stats!$U:$U,0),NA())</f>
        <v>0</v>
      </c>
      <c r="K57">
        <f>IFERROR(AVERAGEIFS(qb_stats!I:I,qb_stats!$T:$T, "&lt;="&amp;$C57, qb_stats!$T:$T, "&gt;="&amp;$B57, qb_stats!$A:$A,$A57,qb_stats!$U:$U,0),NA())</f>
        <v>6.96</v>
      </c>
      <c r="L57">
        <f>IFERROR(AVERAGEIFS(qb_stats!J:J,qb_stats!$T:$T, "&lt;="&amp;$C57, qb_stats!$T:$T, "&gt;="&amp;$B57, qb_stats!$A:$A,$A57,qb_stats!$U:$U,0),NA())</f>
        <v>3</v>
      </c>
      <c r="M57">
        <f>IFERROR(AVERAGEIFS(qb_stats!K:K,qb_stats!$T:$T, "&lt;="&amp;$C57, qb_stats!$T:$T, "&gt;="&amp;$B57, qb_stats!$A:$A,$A57,qb_stats!$U:$U,0),NA())</f>
        <v>1</v>
      </c>
      <c r="N57">
        <f>IFERROR(COUNTIFS(qb_stats!A:A,$A57,qb_stats!$T:$T,"&lt;="&amp;C57, qb_stats!$T:$T, "&gt;="&amp;$B57, qb_stats!U:U,0),NA())</f>
        <v>1</v>
      </c>
      <c r="O57" s="3" t="s">
        <v>1433</v>
      </c>
    </row>
    <row r="58" spans="1:15" x14ac:dyDescent="0.25">
      <c r="A58" t="s">
        <v>609</v>
      </c>
      <c r="B58" s="2">
        <v>16</v>
      </c>
      <c r="C58" s="2">
        <v>20</v>
      </c>
      <c r="D58">
        <f>IFERROR(AVERAGEIFS(qb_stats!B:B,qb_stats!$T:$T, "&lt;="&amp;$C58, qb_stats!$T:$T, "&gt;="&amp;$B58, qb_stats!$A:$A,$A58,qb_stats!$U:$U,0),NA())</f>
        <v>78.649999999999991</v>
      </c>
      <c r="E58">
        <f>IFERROR(AVERAGEIFS(qb_stats!C:C,qb_stats!$T:$T, "&lt;="&amp;$C58, qb_stats!$T:$T, "&gt;="&amp;$B58, qb_stats!$A:$A,$A58,qb_stats!$U:$U,0),NA())</f>
        <v>60.153333333333336</v>
      </c>
      <c r="F58">
        <f>IFERROR(AVERAGEIFS(qb_stats!D:D,qb_stats!$T:$T, "&lt;="&amp;$C58, qb_stats!$T:$T, "&gt;="&amp;$B58, qb_stats!$A:$A,$A58,qb_stats!$U:$U,0),NA())</f>
        <v>182.83333333333334</v>
      </c>
      <c r="G58">
        <f>IFERROR(AVERAGEIFS(qb_stats!E:E,qb_stats!$T:$T, "&lt;="&amp;$C58, qb_stats!$T:$T, "&gt;="&amp;$B58, qb_stats!$A:$A,$A58,qb_stats!$U:$U,0),NA())</f>
        <v>0.83333333333333337</v>
      </c>
      <c r="H58">
        <f>IFERROR(AVERAGEIFS(qb_stats!F:F,qb_stats!$T:$T, "&lt;="&amp;$C58, qb_stats!$T:$T, "&gt;="&amp;$B58, qb_stats!$A:$A,$A58,qb_stats!$U:$U,0),NA())</f>
        <v>1.1666666666666667</v>
      </c>
      <c r="I58">
        <f>IFERROR(AVERAGEIFS(qb_stats!G:G,qb_stats!$T:$T, "&lt;="&amp;$C58, qb_stats!$T:$T, "&gt;="&amp;$B58, qb_stats!$A:$A,$A58,qb_stats!$U:$U,0),NA())</f>
        <v>63.833333333333336</v>
      </c>
      <c r="J58">
        <f>IFERROR(AVERAGEIFS(qb_stats!H:H,qb_stats!$T:$T, "&lt;="&amp;$C58, qb_stats!$T:$T, "&gt;="&amp;$B58, qb_stats!$A:$A,$A58,qb_stats!$U:$U,0),NA())</f>
        <v>0</v>
      </c>
      <c r="K58">
        <f>IFERROR(AVERAGEIFS(qb_stats!I:I,qb_stats!$T:$T, "&lt;="&amp;$C58, qb_stats!$T:$T, "&gt;="&amp;$B58, qb_stats!$A:$A,$A58,qb_stats!$U:$U,0),NA())</f>
        <v>14.954999999999998</v>
      </c>
      <c r="L58">
        <f>IFERROR(AVERAGEIFS(qb_stats!J:J,qb_stats!$T:$T, "&lt;="&amp;$C58, qb_stats!$T:$T, "&gt;="&amp;$B58, qb_stats!$A:$A,$A58,qb_stats!$U:$U,0),NA())</f>
        <v>1.6666666666666667</v>
      </c>
      <c r="M58">
        <f>IFERROR(AVERAGEIFS(qb_stats!K:K,qb_stats!$T:$T, "&lt;="&amp;$C58, qb_stats!$T:$T, "&gt;="&amp;$B58, qb_stats!$A:$A,$A58,qb_stats!$U:$U,0),NA())</f>
        <v>0.66666666666666663</v>
      </c>
      <c r="N58">
        <f>IFERROR(COUNTIFS(qb_stats!A:A,$A58,qb_stats!$T:$T,"&lt;="&amp;C58, qb_stats!$T:$T, "&gt;="&amp;$B58, qb_stats!U:U,0),NA())</f>
        <v>6</v>
      </c>
      <c r="O58" t="s">
        <v>1434</v>
      </c>
    </row>
    <row r="59" spans="1:15" x14ac:dyDescent="0.25">
      <c r="A59" t="s">
        <v>609</v>
      </c>
      <c r="B59" s="2">
        <v>21</v>
      </c>
      <c r="C59" s="2">
        <v>25</v>
      </c>
      <c r="D59">
        <f>IFERROR(AVERAGEIFS(qb_stats!B:B,qb_stats!$T:$T, "&lt;="&amp;$C59, qb_stats!$T:$T, "&gt;="&amp;$B59, qb_stats!$A:$A,$A59,qb_stats!$U:$U,0),NA())</f>
        <v>92.783333333333346</v>
      </c>
      <c r="E59">
        <f>IFERROR(AVERAGEIFS(qb_stats!C:C,qb_stats!$T:$T, "&lt;="&amp;$C59, qb_stats!$T:$T, "&gt;="&amp;$B59, qb_stats!$A:$A,$A59,qb_stats!$U:$U,0),NA())</f>
        <v>61.32500000000001</v>
      </c>
      <c r="F59">
        <f>IFERROR(AVERAGEIFS(qb_stats!D:D,qb_stats!$T:$T, "&lt;="&amp;$C59, qb_stats!$T:$T, "&gt;="&amp;$B59, qb_stats!$A:$A,$A59,qb_stats!$U:$U,0),NA())</f>
        <v>211.83333333333334</v>
      </c>
      <c r="G59">
        <f>IFERROR(AVERAGEIFS(qb_stats!E:E,qb_stats!$T:$T, "&lt;="&amp;$C59, qb_stats!$T:$T, "&gt;="&amp;$B59, qb_stats!$A:$A,$A59,qb_stats!$U:$U,0),NA())</f>
        <v>1.6666666666666667</v>
      </c>
      <c r="H59">
        <f>IFERROR(AVERAGEIFS(qb_stats!F:F,qb_stats!$T:$T, "&lt;="&amp;$C59, qb_stats!$T:$T, "&gt;="&amp;$B59, qb_stats!$A:$A,$A59,qb_stats!$U:$U,0),NA())</f>
        <v>0.5</v>
      </c>
      <c r="I59">
        <f>IFERROR(AVERAGEIFS(qb_stats!G:G,qb_stats!$T:$T, "&lt;="&amp;$C59, qb_stats!$T:$T, "&gt;="&amp;$B59, qb_stats!$A:$A,$A59,qb_stats!$U:$U,0),NA())</f>
        <v>72.333333333333329</v>
      </c>
      <c r="J59">
        <f>IFERROR(AVERAGEIFS(qb_stats!H:H,qb_stats!$T:$T, "&lt;="&amp;$C59, qb_stats!$T:$T, "&gt;="&amp;$B59, qb_stats!$A:$A,$A59,qb_stats!$U:$U,0),NA())</f>
        <v>0</v>
      </c>
      <c r="K59">
        <f>IFERROR(AVERAGEIFS(qb_stats!I:I,qb_stats!$T:$T, "&lt;="&amp;$C59, qb_stats!$T:$T, "&gt;="&amp;$B59, qb_stats!$A:$A,$A59,qb_stats!$U:$U,0),NA())</f>
        <v>12.305</v>
      </c>
      <c r="L59">
        <f>IFERROR(AVERAGEIFS(qb_stats!J:J,qb_stats!$T:$T, "&lt;="&amp;$C59, qb_stats!$T:$T, "&gt;="&amp;$B59, qb_stats!$A:$A,$A59,qb_stats!$U:$U,0),NA())</f>
        <v>3.3333333333333335</v>
      </c>
      <c r="M59">
        <f>IFERROR(AVERAGEIFS(qb_stats!K:K,qb_stats!$T:$T, "&lt;="&amp;$C59, qb_stats!$T:$T, "&gt;="&amp;$B59, qb_stats!$A:$A,$A59,qb_stats!$U:$U,0),NA())</f>
        <v>0.66666666666666663</v>
      </c>
      <c r="N59">
        <f>IFERROR(COUNTIFS(qb_stats!A:A,$A59,qb_stats!$T:$T,"&lt;="&amp;C59, qb_stats!$T:$T, "&gt;="&amp;$B59, qb_stats!U:U,0),NA())</f>
        <v>6</v>
      </c>
      <c r="O59" t="s">
        <v>1435</v>
      </c>
    </row>
    <row r="60" spans="1:15" x14ac:dyDescent="0.25">
      <c r="A60" t="s">
        <v>609</v>
      </c>
      <c r="B60" s="2">
        <v>26</v>
      </c>
      <c r="C60" s="2">
        <v>30</v>
      </c>
      <c r="D60">
        <f>IFERROR(AVERAGEIFS(qb_stats!B:B,qb_stats!$T:$T, "&lt;="&amp;$C60, qb_stats!$T:$T, "&gt;="&amp;$B60, qb_stats!$A:$A,$A60,qb_stats!$U:$U,0),NA())</f>
        <v>75.55</v>
      </c>
      <c r="E60">
        <f>IFERROR(AVERAGEIFS(qb_stats!C:C,qb_stats!$T:$T, "&lt;="&amp;$C60, qb_stats!$T:$T, "&gt;="&amp;$B60, qb_stats!$A:$A,$A60,qb_stats!$U:$U,0),NA())</f>
        <v>58.93416666666667</v>
      </c>
      <c r="F60">
        <f>IFERROR(AVERAGEIFS(qb_stats!D:D,qb_stats!$T:$T, "&lt;="&amp;$C60, qb_stats!$T:$T, "&gt;="&amp;$B60, qb_stats!$A:$A,$A60,qb_stats!$U:$U,0),NA())</f>
        <v>205.5</v>
      </c>
      <c r="G60">
        <f>IFERROR(AVERAGEIFS(qb_stats!E:E,qb_stats!$T:$T, "&lt;="&amp;$C60, qb_stats!$T:$T, "&gt;="&amp;$B60, qb_stats!$A:$A,$A60,qb_stats!$U:$U,0),NA())</f>
        <v>1.25</v>
      </c>
      <c r="H60">
        <f>IFERROR(AVERAGEIFS(qb_stats!F:F,qb_stats!$T:$T, "&lt;="&amp;$C60, qb_stats!$T:$T, "&gt;="&amp;$B60, qb_stats!$A:$A,$A60,qb_stats!$U:$U,0),NA())</f>
        <v>1.4166666666666667</v>
      </c>
      <c r="I60">
        <f>IFERROR(AVERAGEIFS(qb_stats!G:G,qb_stats!$T:$T, "&lt;="&amp;$C60, qb_stats!$T:$T, "&gt;="&amp;$B60, qb_stats!$A:$A,$A60,qb_stats!$U:$U,0),NA())</f>
        <v>72.333333333333329</v>
      </c>
      <c r="J60">
        <f>IFERROR(AVERAGEIFS(qb_stats!H:H,qb_stats!$T:$T, "&lt;="&amp;$C60, qb_stats!$T:$T, "&gt;="&amp;$B60, qb_stats!$A:$A,$A60,qb_stats!$U:$U,0),NA())</f>
        <v>3.9090909090909089E-3</v>
      </c>
      <c r="K60">
        <f>IFERROR(AVERAGEIFS(qb_stats!I:I,qb_stats!$T:$T, "&lt;="&amp;$C60, qb_stats!$T:$T, "&gt;="&amp;$B60, qb_stats!$A:$A,$A60,qb_stats!$U:$U,0),NA())</f>
        <v>8.9216666666666651</v>
      </c>
      <c r="L60">
        <f>IFERROR(AVERAGEIFS(qb_stats!J:J,qb_stats!$T:$T, "&lt;="&amp;$C60, qb_stats!$T:$T, "&gt;="&amp;$B60, qb_stats!$A:$A,$A60,qb_stats!$U:$U,0),NA())</f>
        <v>-0.5</v>
      </c>
      <c r="M60">
        <f>IFERROR(AVERAGEIFS(qb_stats!K:K,qb_stats!$T:$T, "&lt;="&amp;$C60, qb_stats!$T:$T, "&gt;="&amp;$B60, qb_stats!$A:$A,$A60,qb_stats!$U:$U,0),NA())</f>
        <v>0.5</v>
      </c>
      <c r="N60">
        <f>IFERROR(COUNTIFS(qb_stats!A:A,$A60,qb_stats!$T:$T,"&lt;="&amp;C60, qb_stats!$T:$T, "&gt;="&amp;$B60, qb_stats!U:U,0),NA())</f>
        <v>12</v>
      </c>
      <c r="O60" t="s">
        <v>1436</v>
      </c>
    </row>
    <row r="61" spans="1:15" x14ac:dyDescent="0.25">
      <c r="A61" t="s">
        <v>609</v>
      </c>
      <c r="B61" s="2">
        <v>31</v>
      </c>
      <c r="C61" s="2">
        <v>35</v>
      </c>
      <c r="D61">
        <f>IFERROR(AVERAGEIFS(qb_stats!B:B,qb_stats!$T:$T, "&lt;="&amp;$C61, qb_stats!$T:$T, "&gt;="&amp;$B61, qb_stats!$A:$A,$A61,qb_stats!$U:$U,0),NA())</f>
        <v>74.071428571428569</v>
      </c>
      <c r="E61">
        <f>IFERROR(AVERAGEIFS(qb_stats!C:C,qb_stats!$T:$T, "&lt;="&amp;$C61, qb_stats!$T:$T, "&gt;="&amp;$B61, qb_stats!$A:$A,$A61,qb_stats!$U:$U,0),NA())</f>
        <v>61.271428571428565</v>
      </c>
      <c r="F61">
        <f>IFERROR(AVERAGEIFS(qb_stats!D:D,qb_stats!$T:$T, "&lt;="&amp;$C61, qb_stats!$T:$T, "&gt;="&amp;$B61, qb_stats!$A:$A,$A61,qb_stats!$U:$U,0),NA())</f>
        <v>250</v>
      </c>
      <c r="G61">
        <f>IFERROR(AVERAGEIFS(qb_stats!E:E,qb_stats!$T:$T, "&lt;="&amp;$C61, qb_stats!$T:$T, "&gt;="&amp;$B61, qb_stats!$A:$A,$A61,qb_stats!$U:$U,0),NA())</f>
        <v>1</v>
      </c>
      <c r="H61">
        <f>IFERROR(AVERAGEIFS(qb_stats!F:F,qb_stats!$T:$T, "&lt;="&amp;$C61, qb_stats!$T:$T, "&gt;="&amp;$B61, qb_stats!$A:$A,$A61,qb_stats!$U:$U,0),NA())</f>
        <v>1.7142857142857142</v>
      </c>
      <c r="I61">
        <f>IFERROR(AVERAGEIFS(qb_stats!G:G,qb_stats!$T:$T, "&lt;="&amp;$C61, qb_stats!$T:$T, "&gt;="&amp;$B61, qb_stats!$A:$A,$A61,qb_stats!$U:$U,0),NA())</f>
        <v>76.428571428571431</v>
      </c>
      <c r="J61">
        <f>IFERROR(AVERAGEIFS(qb_stats!H:H,qb_stats!$T:$T, "&lt;="&amp;$C61, qb_stats!$T:$T, "&gt;="&amp;$B61, qb_stats!$A:$A,$A61,qb_stats!$U:$U,0),NA())</f>
        <v>2E-3</v>
      </c>
      <c r="K61">
        <f>IFERROR(AVERAGEIFS(qb_stats!I:I,qb_stats!$T:$T, "&lt;="&amp;$C61, qb_stats!$T:$T, "&gt;="&amp;$B61, qb_stats!$A:$A,$A61,qb_stats!$U:$U,0),NA())</f>
        <v>8.7457142857142856</v>
      </c>
      <c r="L61">
        <f>IFERROR(AVERAGEIFS(qb_stats!J:J,qb_stats!$T:$T, "&lt;="&amp;$C61, qb_stats!$T:$T, "&gt;="&amp;$B61, qb_stats!$A:$A,$A61,qb_stats!$U:$U,0),NA())</f>
        <v>-2.8571428571428572</v>
      </c>
      <c r="M61">
        <f>IFERROR(AVERAGEIFS(qb_stats!K:K,qb_stats!$T:$T, "&lt;="&amp;$C61, qb_stats!$T:$T, "&gt;="&amp;$B61, qb_stats!$A:$A,$A61,qb_stats!$U:$U,0),NA())</f>
        <v>0.42857142857142855</v>
      </c>
      <c r="N61">
        <f>IFERROR(COUNTIFS(qb_stats!A:A,$A61,qb_stats!$T:$T,"&lt;="&amp;C61, qb_stats!$T:$T, "&gt;="&amp;$B61, qb_stats!U:U,0),NA())</f>
        <v>7</v>
      </c>
      <c r="O61" t="s">
        <v>1437</v>
      </c>
    </row>
    <row r="62" spans="1:15" x14ac:dyDescent="0.25">
      <c r="A62" t="s">
        <v>609</v>
      </c>
      <c r="B62" s="2">
        <v>36</v>
      </c>
      <c r="C62" s="2">
        <v>40</v>
      </c>
      <c r="D62">
        <f>IFERROR(AVERAGEIFS(qb_stats!B:B,qb_stats!$T:$T, "&lt;="&amp;$C62, qb_stats!$T:$T, "&gt;="&amp;$B62, qb_stats!$A:$A,$A62,qb_stats!$U:$U,0),NA())</f>
        <v>67.649999999999991</v>
      </c>
      <c r="E62">
        <f>IFERROR(AVERAGEIFS(qb_stats!C:C,qb_stats!$T:$T, "&lt;="&amp;$C62, qb_stats!$T:$T, "&gt;="&amp;$B62, qb_stats!$A:$A,$A62,qb_stats!$U:$U,0),NA())</f>
        <v>56.640000000000008</v>
      </c>
      <c r="F62">
        <f>IFERROR(AVERAGEIFS(qb_stats!D:D,qb_stats!$T:$T, "&lt;="&amp;$C62, qb_stats!$T:$T, "&gt;="&amp;$B62, qb_stats!$A:$A,$A62,qb_stats!$U:$U,0),NA())</f>
        <v>205</v>
      </c>
      <c r="G62">
        <f>IFERROR(AVERAGEIFS(qb_stats!E:E,qb_stats!$T:$T, "&lt;="&amp;$C62, qb_stats!$T:$T, "&gt;="&amp;$B62, qb_stats!$A:$A,$A62,qb_stats!$U:$U,0),NA())</f>
        <v>0.66666666666666663</v>
      </c>
      <c r="H62">
        <f>IFERROR(AVERAGEIFS(qb_stats!F:F,qb_stats!$T:$T, "&lt;="&amp;$C62, qb_stats!$T:$T, "&gt;="&amp;$B62, qb_stats!$A:$A,$A62,qb_stats!$U:$U,0),NA())</f>
        <v>1.1666666666666667</v>
      </c>
      <c r="I62">
        <f>IFERROR(AVERAGEIFS(qb_stats!G:G,qb_stats!$T:$T, "&lt;="&amp;$C62, qb_stats!$T:$T, "&gt;="&amp;$B62, qb_stats!$A:$A,$A62,qb_stats!$U:$U,0),NA())</f>
        <v>79.166666666666671</v>
      </c>
      <c r="J62">
        <f>IFERROR(AVERAGEIFS(qb_stats!H:H,qb_stats!$T:$T, "&lt;="&amp;$C62, qb_stats!$T:$T, "&gt;="&amp;$B62, qb_stats!$A:$A,$A62,qb_stats!$U:$U,0),NA())</f>
        <v>3.3500000000000002E-2</v>
      </c>
      <c r="K62">
        <f>IFERROR(AVERAGEIFS(qb_stats!I:I,qb_stats!$T:$T, "&lt;="&amp;$C62, qb_stats!$T:$T, "&gt;="&amp;$B62, qb_stats!$A:$A,$A62,qb_stats!$U:$U,0),NA())</f>
        <v>10.188333333333334</v>
      </c>
      <c r="L62">
        <f>IFERROR(AVERAGEIFS(qb_stats!J:J,qb_stats!$T:$T, "&lt;="&amp;$C62, qb_stats!$T:$T, "&gt;="&amp;$B62, qb_stats!$A:$A,$A62,qb_stats!$U:$U,0),NA())</f>
        <v>-3.3333333333333335</v>
      </c>
      <c r="M62">
        <f>IFERROR(AVERAGEIFS(qb_stats!K:K,qb_stats!$T:$T, "&lt;="&amp;$C62, qb_stats!$T:$T, "&gt;="&amp;$B62, qb_stats!$A:$A,$A62,qb_stats!$U:$U,0),NA())</f>
        <v>0.5</v>
      </c>
      <c r="N62">
        <f>IFERROR(COUNTIFS(qb_stats!A:A,$A62,qb_stats!$T:$T,"&lt;="&amp;C62, qb_stats!$T:$T, "&gt;="&amp;$B62, qb_stats!U:U,0),NA())</f>
        <v>6</v>
      </c>
      <c r="O62" t="s">
        <v>1438</v>
      </c>
    </row>
    <row r="63" spans="1:15" x14ac:dyDescent="0.25">
      <c r="A63" t="s">
        <v>609</v>
      </c>
      <c r="B63" s="2">
        <v>41</v>
      </c>
      <c r="C63" s="2">
        <v>45</v>
      </c>
      <c r="D63">
        <f>IFERROR(AVERAGEIFS(qb_stats!B:B,qb_stats!$T:$T, "&lt;="&amp;$C63, qb_stats!$T:$T, "&gt;="&amp;$B63, qb_stats!$A:$A,$A63,qb_stats!$U:$U,0),NA())</f>
        <v>90.86666666666666</v>
      </c>
      <c r="E63">
        <f>IFERROR(AVERAGEIFS(qb_stats!C:C,qb_stats!$T:$T, "&lt;="&amp;$C63, qb_stats!$T:$T, "&gt;="&amp;$B63, qb_stats!$A:$A,$A63,qb_stats!$U:$U,0),NA())</f>
        <v>61.721333333333334</v>
      </c>
      <c r="F63">
        <f>IFERROR(AVERAGEIFS(qb_stats!D:D,qb_stats!$T:$T, "&lt;="&amp;$C63, qb_stats!$T:$T, "&gt;="&amp;$B63, qb_stats!$A:$A,$A63,qb_stats!$U:$U,0),NA())</f>
        <v>206.46666666666667</v>
      </c>
      <c r="G63">
        <f>IFERROR(AVERAGEIFS(qb_stats!E:E,qb_stats!$T:$T, "&lt;="&amp;$C63, qb_stats!$T:$T, "&gt;="&amp;$B63, qb_stats!$A:$A,$A63,qb_stats!$U:$U,0),NA())</f>
        <v>1.4666666666666666</v>
      </c>
      <c r="H63">
        <f>IFERROR(AVERAGEIFS(qb_stats!F:F,qb_stats!$T:$T, "&lt;="&amp;$C63, qb_stats!$T:$T, "&gt;="&amp;$B63, qb_stats!$A:$A,$A63,qb_stats!$U:$U,0),NA())</f>
        <v>1</v>
      </c>
      <c r="I63">
        <f>IFERROR(AVERAGEIFS(qb_stats!G:G,qb_stats!$T:$T, "&lt;="&amp;$C63, qb_stats!$T:$T, "&gt;="&amp;$B63, qb_stats!$A:$A,$A63,qb_stats!$U:$U,0),NA())</f>
        <v>62.866666666666667</v>
      </c>
      <c r="J63">
        <f>IFERROR(AVERAGEIFS(qb_stats!H:H,qb_stats!$T:$T, "&lt;="&amp;$C63, qb_stats!$T:$T, "&gt;="&amp;$B63, qb_stats!$A:$A,$A63,qb_stats!$U:$U,0),NA())</f>
        <v>0</v>
      </c>
      <c r="K63">
        <f>IFERROR(AVERAGEIFS(qb_stats!I:I,qb_stats!$T:$T, "&lt;="&amp;$C63, qb_stats!$T:$T, "&gt;="&amp;$B63, qb_stats!$A:$A,$A63,qb_stats!$U:$U,0),NA())</f>
        <v>9.5426666666666655</v>
      </c>
      <c r="L63">
        <f>IFERROR(AVERAGEIFS(qb_stats!J:J,qb_stats!$T:$T, "&lt;="&amp;$C63, qb_stats!$T:$T, "&gt;="&amp;$B63, qb_stats!$A:$A,$A63,qb_stats!$U:$U,0),NA())</f>
        <v>6.1333333333333337</v>
      </c>
      <c r="M63">
        <f>IFERROR(AVERAGEIFS(qb_stats!K:K,qb_stats!$T:$T, "&lt;="&amp;$C63, qb_stats!$T:$T, "&gt;="&amp;$B63, qb_stats!$A:$A,$A63,qb_stats!$U:$U,0),NA())</f>
        <v>0.73333333333333328</v>
      </c>
      <c r="N63">
        <f>IFERROR(COUNTIFS(qb_stats!A:A,$A63,qb_stats!$T:$T,"&lt;="&amp;C63, qb_stats!$T:$T, "&gt;="&amp;$B63, qb_stats!U:U,0),NA())</f>
        <v>15</v>
      </c>
      <c r="O63" t="s">
        <v>1439</v>
      </c>
    </row>
    <row r="64" spans="1:15" x14ac:dyDescent="0.25">
      <c r="A64" t="s">
        <v>609</v>
      </c>
      <c r="B64" s="2">
        <v>46</v>
      </c>
      <c r="C64" s="2">
        <v>50</v>
      </c>
      <c r="D64">
        <f>IFERROR(AVERAGEIFS(qb_stats!B:B,qb_stats!$T:$T, "&lt;="&amp;$C64, qb_stats!$T:$T, "&gt;="&amp;$B64, qb_stats!$A:$A,$A64,qb_stats!$U:$U,0),NA())</f>
        <v>80.856250000000003</v>
      </c>
      <c r="E64">
        <f>IFERROR(AVERAGEIFS(qb_stats!C:C,qb_stats!$T:$T, "&lt;="&amp;$C64, qb_stats!$T:$T, "&gt;="&amp;$B64, qb_stats!$A:$A,$A64,qb_stats!$U:$U,0),NA())</f>
        <v>60.178125000000009</v>
      </c>
      <c r="F64">
        <f>IFERROR(AVERAGEIFS(qb_stats!D:D,qb_stats!$T:$T, "&lt;="&amp;$C64, qb_stats!$T:$T, "&gt;="&amp;$B64, qb_stats!$A:$A,$A64,qb_stats!$U:$U,0),NA())</f>
        <v>218.25</v>
      </c>
      <c r="G64">
        <f>IFERROR(AVERAGEIFS(qb_stats!E:E,qb_stats!$T:$T, "&lt;="&amp;$C64, qb_stats!$T:$T, "&gt;="&amp;$B64, qb_stats!$A:$A,$A64,qb_stats!$U:$U,0),NA())</f>
        <v>1.375</v>
      </c>
      <c r="H64">
        <f>IFERROR(AVERAGEIFS(qb_stats!F:F,qb_stats!$T:$T, "&lt;="&amp;$C64, qb_stats!$T:$T, "&gt;="&amp;$B64, qb_stats!$A:$A,$A64,qb_stats!$U:$U,0),NA())</f>
        <v>1.125</v>
      </c>
      <c r="I64">
        <f>IFERROR(AVERAGEIFS(qb_stats!G:G,qb_stats!$T:$T, "&lt;="&amp;$C64, qb_stats!$T:$T, "&gt;="&amp;$B64, qb_stats!$A:$A,$A64,qb_stats!$U:$U,0),NA())</f>
        <v>61.1875</v>
      </c>
      <c r="J64">
        <f>IFERROR(AVERAGEIFS(qb_stats!H:H,qb_stats!$T:$T, "&lt;="&amp;$C64, qb_stats!$T:$T, "&gt;="&amp;$B64, qb_stats!$A:$A,$A64,qb_stats!$U:$U,0),NA())</f>
        <v>1.5E-3</v>
      </c>
      <c r="K64">
        <f>IFERROR(AVERAGEIFS(qb_stats!I:I,qb_stats!$T:$T, "&lt;="&amp;$C64, qb_stats!$T:$T, "&gt;="&amp;$B64, qb_stats!$A:$A,$A64,qb_stats!$U:$U,0),NA())</f>
        <v>7.6281249999999989</v>
      </c>
      <c r="L64">
        <f>IFERROR(AVERAGEIFS(qb_stats!J:J,qb_stats!$T:$T, "&lt;="&amp;$C64, qb_stats!$T:$T, "&gt;="&amp;$B64, qb_stats!$A:$A,$A64,qb_stats!$U:$U,0),NA())</f>
        <v>2.125</v>
      </c>
      <c r="M64">
        <f>IFERROR(AVERAGEIFS(qb_stats!K:K,qb_stats!$T:$T, "&lt;="&amp;$C64, qb_stats!$T:$T, "&gt;="&amp;$B64, qb_stats!$A:$A,$A64,qb_stats!$U:$U,0),NA())</f>
        <v>0.6875</v>
      </c>
      <c r="N64">
        <f>IFERROR(COUNTIFS(qb_stats!A:A,$A64,qb_stats!$T:$T,"&lt;="&amp;C64, qb_stats!$T:$T, "&gt;="&amp;$B64, qb_stats!U:U,0),NA())</f>
        <v>16</v>
      </c>
      <c r="O64" t="s">
        <v>1440</v>
      </c>
    </row>
    <row r="65" spans="1:15" x14ac:dyDescent="0.25">
      <c r="A65" t="s">
        <v>609</v>
      </c>
      <c r="B65" s="2">
        <v>51</v>
      </c>
      <c r="C65" s="2">
        <v>55</v>
      </c>
      <c r="D65">
        <f>IFERROR(AVERAGEIFS(qb_stats!B:B,qb_stats!$T:$T, "&lt;="&amp;$C65, qb_stats!$T:$T, "&gt;="&amp;$B65, qb_stats!$A:$A,$A65,qb_stats!$U:$U,0),NA())</f>
        <v>105.3125</v>
      </c>
      <c r="E65">
        <f>IFERROR(AVERAGEIFS(qb_stats!C:C,qb_stats!$T:$T, "&lt;="&amp;$C65, qb_stats!$T:$T, "&gt;="&amp;$B65, qb_stats!$A:$A,$A65,qb_stats!$U:$U,0),NA())</f>
        <v>70.174999999999997</v>
      </c>
      <c r="F65">
        <f>IFERROR(AVERAGEIFS(qb_stats!D:D,qb_stats!$T:$T, "&lt;="&amp;$C65, qb_stats!$T:$T, "&gt;="&amp;$B65, qb_stats!$A:$A,$A65,qb_stats!$U:$U,0),NA())</f>
        <v>259.375</v>
      </c>
      <c r="G65">
        <f>IFERROR(AVERAGEIFS(qb_stats!E:E,qb_stats!$T:$T, "&lt;="&amp;$C65, qb_stats!$T:$T, "&gt;="&amp;$B65, qb_stats!$A:$A,$A65,qb_stats!$U:$U,0),NA())</f>
        <v>1.75</v>
      </c>
      <c r="H65">
        <f>IFERROR(AVERAGEIFS(qb_stats!F:F,qb_stats!$T:$T, "&lt;="&amp;$C65, qb_stats!$T:$T, "&gt;="&amp;$B65, qb_stats!$A:$A,$A65,qb_stats!$U:$U,0),NA())</f>
        <v>0.5</v>
      </c>
      <c r="I65">
        <f>IFERROR(AVERAGEIFS(qb_stats!G:G,qb_stats!$T:$T, "&lt;="&amp;$C65, qb_stats!$T:$T, "&gt;="&amp;$B65, qb_stats!$A:$A,$A65,qb_stats!$U:$U,0),NA())</f>
        <v>59</v>
      </c>
      <c r="J65">
        <f>IFERROR(AVERAGEIFS(qb_stats!H:H,qb_stats!$T:$T, "&lt;="&amp;$C65, qb_stats!$T:$T, "&gt;="&amp;$B65, qb_stats!$A:$A,$A65,qb_stats!$U:$U,0),NA())</f>
        <v>0</v>
      </c>
      <c r="K65">
        <f>IFERROR(AVERAGEIFS(qb_stats!I:I,qb_stats!$T:$T, "&lt;="&amp;$C65, qb_stats!$T:$T, "&gt;="&amp;$B65, qb_stats!$A:$A,$A65,qb_stats!$U:$U,0),NA())</f>
        <v>8.6537500000000005</v>
      </c>
      <c r="L65">
        <f>IFERROR(AVERAGEIFS(qb_stats!J:J,qb_stats!$T:$T, "&lt;="&amp;$C65, qb_stats!$T:$T, "&gt;="&amp;$B65, qb_stats!$A:$A,$A65,qb_stats!$U:$U,0),NA())</f>
        <v>19.125</v>
      </c>
      <c r="M65">
        <f>IFERROR(AVERAGEIFS(qb_stats!K:K,qb_stats!$T:$T, "&lt;="&amp;$C65, qb_stats!$T:$T, "&gt;="&amp;$B65, qb_stats!$A:$A,$A65,qb_stats!$U:$U,0),NA())</f>
        <v>0.875</v>
      </c>
      <c r="N65">
        <f>IFERROR(COUNTIFS(qb_stats!A:A,$A65,qb_stats!$T:$T,"&lt;="&amp;C65, qb_stats!$T:$T, "&gt;="&amp;$B65, qb_stats!U:U,0),NA())</f>
        <v>8</v>
      </c>
      <c r="O65" t="s">
        <v>1441</v>
      </c>
    </row>
    <row r="66" spans="1:15" x14ac:dyDescent="0.25">
      <c r="A66" t="s">
        <v>609</v>
      </c>
      <c r="B66" s="2">
        <v>56</v>
      </c>
      <c r="C66" s="2">
        <v>60</v>
      </c>
      <c r="D66">
        <f>IFERROR(AVERAGEIFS(qb_stats!B:B,qb_stats!$T:$T, "&lt;="&amp;$C66, qb_stats!$T:$T, "&gt;="&amp;$B66, qb_stats!$A:$A,$A66,qb_stats!$U:$U,0),NA())</f>
        <v>94.5</v>
      </c>
      <c r="E66">
        <f>IFERROR(AVERAGEIFS(qb_stats!C:C,qb_stats!$T:$T, "&lt;="&amp;$C66, qb_stats!$T:$T, "&gt;="&amp;$B66, qb_stats!$A:$A,$A66,qb_stats!$U:$U,0),NA())</f>
        <v>65.870714285714286</v>
      </c>
      <c r="F66">
        <f>IFERROR(AVERAGEIFS(qb_stats!D:D,qb_stats!$T:$T, "&lt;="&amp;$C66, qb_stats!$T:$T, "&gt;="&amp;$B66, qb_stats!$A:$A,$A66,qb_stats!$U:$U,0),NA())</f>
        <v>246.42857142857142</v>
      </c>
      <c r="G66">
        <f>IFERROR(AVERAGEIFS(qb_stats!E:E,qb_stats!$T:$T, "&lt;="&amp;$C66, qb_stats!$T:$T, "&gt;="&amp;$B66, qb_stats!$A:$A,$A66,qb_stats!$U:$U,0),NA())</f>
        <v>1.5714285714285714</v>
      </c>
      <c r="H66">
        <f>IFERROR(AVERAGEIFS(qb_stats!F:F,qb_stats!$T:$T, "&lt;="&amp;$C66, qb_stats!$T:$T, "&gt;="&amp;$B66, qb_stats!$A:$A,$A66,qb_stats!$U:$U,0),NA())</f>
        <v>1</v>
      </c>
      <c r="I66">
        <f>IFERROR(AVERAGEIFS(qb_stats!G:G,qb_stats!$T:$T, "&lt;="&amp;$C66, qb_stats!$T:$T, "&gt;="&amp;$B66, qb_stats!$A:$A,$A66,qb_stats!$U:$U,0),NA())</f>
        <v>68.428571428571431</v>
      </c>
      <c r="J66">
        <f>IFERROR(AVERAGEIFS(qb_stats!H:H,qb_stats!$T:$T, "&lt;="&amp;$C66, qb_stats!$T:$T, "&gt;="&amp;$B66, qb_stats!$A:$A,$A66,qb_stats!$U:$U,0),NA())</f>
        <v>4.2307692307692307E-3</v>
      </c>
      <c r="K66">
        <f>IFERROR(AVERAGEIFS(qb_stats!I:I,qb_stats!$T:$T, "&lt;="&amp;$C66, qb_stats!$T:$T, "&gt;="&amp;$B66, qb_stats!$A:$A,$A66,qb_stats!$U:$U,0),NA())</f>
        <v>9.1471428571428568</v>
      </c>
      <c r="L66">
        <f>IFERROR(AVERAGEIFS(qb_stats!J:J,qb_stats!$T:$T, "&lt;="&amp;$C66, qb_stats!$T:$T, "&gt;="&amp;$B66, qb_stats!$A:$A,$A66,qb_stats!$U:$U,0),NA())</f>
        <v>6.2857142857142856</v>
      </c>
      <c r="M66">
        <f>IFERROR(AVERAGEIFS(qb_stats!K:K,qb_stats!$T:$T, "&lt;="&amp;$C66, qb_stats!$T:$T, "&gt;="&amp;$B66, qb_stats!$A:$A,$A66,qb_stats!$U:$U,0),NA())</f>
        <v>0.5714285714285714</v>
      </c>
      <c r="N66">
        <f>IFERROR(COUNTIFS(qb_stats!A:A,$A66,qb_stats!$T:$T,"&lt;="&amp;C66, qb_stats!$T:$T, "&gt;="&amp;$B66, qb_stats!U:U,0),NA())</f>
        <v>14</v>
      </c>
      <c r="O66" t="s">
        <v>1442</v>
      </c>
    </row>
    <row r="67" spans="1:15" x14ac:dyDescent="0.25">
      <c r="A67" t="s">
        <v>609</v>
      </c>
      <c r="B67" s="2">
        <v>61</v>
      </c>
      <c r="C67" s="2">
        <v>65</v>
      </c>
      <c r="D67">
        <f>IFERROR(AVERAGEIFS(qb_stats!B:B,qb_stats!$T:$T, "&lt;="&amp;$C67, qb_stats!$T:$T, "&gt;="&amp;$B67, qb_stats!$A:$A,$A67,qb_stats!$U:$U,0),NA())</f>
        <v>80.007142857142881</v>
      </c>
      <c r="E67">
        <f>IFERROR(AVERAGEIFS(qb_stats!C:C,qb_stats!$T:$T, "&lt;="&amp;$C67, qb_stats!$T:$T, "&gt;="&amp;$B67, qb_stats!$A:$A,$A67,qb_stats!$U:$U,0),NA())</f>
        <v>59.424285714285709</v>
      </c>
      <c r="F67">
        <f>IFERROR(AVERAGEIFS(qb_stats!D:D,qb_stats!$T:$T, "&lt;="&amp;$C67, qb_stats!$T:$T, "&gt;="&amp;$B67, qb_stats!$A:$A,$A67,qb_stats!$U:$U,0),NA())</f>
        <v>247.64285714285714</v>
      </c>
      <c r="G67">
        <f>IFERROR(AVERAGEIFS(qb_stats!E:E,qb_stats!$T:$T, "&lt;="&amp;$C67, qb_stats!$T:$T, "&gt;="&amp;$B67, qb_stats!$A:$A,$A67,qb_stats!$U:$U,0),NA())</f>
        <v>2.0714285714285716</v>
      </c>
      <c r="H67">
        <f>IFERROR(AVERAGEIFS(qb_stats!F:F,qb_stats!$T:$T, "&lt;="&amp;$C67, qb_stats!$T:$T, "&gt;="&amp;$B67, qb_stats!$A:$A,$A67,qb_stats!$U:$U,0),NA())</f>
        <v>1.7857142857142858</v>
      </c>
      <c r="I67">
        <f>IFERROR(AVERAGEIFS(qb_stats!G:G,qb_stats!$T:$T, "&lt;="&amp;$C67, qb_stats!$T:$T, "&gt;="&amp;$B67, qb_stats!$A:$A,$A67,qb_stats!$U:$U,0),NA())</f>
        <v>65.785714285714292</v>
      </c>
      <c r="J67">
        <f>IFERROR(AVERAGEIFS(qb_stats!H:H,qb_stats!$T:$T, "&lt;="&amp;$C67, qb_stats!$T:$T, "&gt;="&amp;$B67, qb_stats!$A:$A,$A67,qb_stats!$U:$U,0),NA())</f>
        <v>2.6923076923076921E-2</v>
      </c>
      <c r="K67">
        <f>IFERROR(AVERAGEIFS(qb_stats!I:I,qb_stats!$T:$T, "&lt;="&amp;$C67, qb_stats!$T:$T, "&gt;="&amp;$B67, qb_stats!$A:$A,$A67,qb_stats!$U:$U,0),NA())</f>
        <v>7.4085714285714293</v>
      </c>
      <c r="L67">
        <f>IFERROR(AVERAGEIFS(qb_stats!J:J,qb_stats!$T:$T, "&lt;="&amp;$C67, qb_stats!$T:$T, "&gt;="&amp;$B67, qb_stats!$A:$A,$A67,qb_stats!$U:$U,0),NA())</f>
        <v>0.7142857142857143</v>
      </c>
      <c r="M67">
        <f>IFERROR(AVERAGEIFS(qb_stats!K:K,qb_stats!$T:$T, "&lt;="&amp;$C67, qb_stats!$T:$T, "&gt;="&amp;$B67, qb_stats!$A:$A,$A67,qb_stats!$U:$U,0),NA())</f>
        <v>0.42857142857142855</v>
      </c>
      <c r="N67">
        <f>IFERROR(COUNTIFS(qb_stats!A:A,$A67,qb_stats!$T:$T,"&lt;="&amp;C67, qb_stats!$T:$T, "&gt;="&amp;$B67, qb_stats!U:U,0),NA())</f>
        <v>14</v>
      </c>
      <c r="O67" t="s">
        <v>1443</v>
      </c>
    </row>
    <row r="68" spans="1:15" x14ac:dyDescent="0.25">
      <c r="A68" t="s">
        <v>609</v>
      </c>
      <c r="B68" s="2">
        <v>66</v>
      </c>
      <c r="C68" s="2">
        <v>70</v>
      </c>
      <c r="D68">
        <f>IFERROR(AVERAGEIFS(qb_stats!B:B,qb_stats!$T:$T, "&lt;="&amp;$C68, qb_stats!$T:$T, "&gt;="&amp;$B68, qb_stats!$A:$A,$A68,qb_stats!$U:$U,0),NA())</f>
        <v>85.016666666666666</v>
      </c>
      <c r="E68">
        <f>IFERROR(AVERAGEIFS(qb_stats!C:C,qb_stats!$T:$T, "&lt;="&amp;$C68, qb_stats!$T:$T, "&gt;="&amp;$B68, qb_stats!$A:$A,$A68,qb_stats!$U:$U,0),NA())</f>
        <v>67.466666666666669</v>
      </c>
      <c r="F68">
        <f>IFERROR(AVERAGEIFS(qb_stats!D:D,qb_stats!$T:$T, "&lt;="&amp;$C68, qb_stats!$T:$T, "&gt;="&amp;$B68, qb_stats!$A:$A,$A68,qb_stats!$U:$U,0),NA())</f>
        <v>239.66666666666666</v>
      </c>
      <c r="G68">
        <f>IFERROR(AVERAGEIFS(qb_stats!E:E,qb_stats!$T:$T, "&lt;="&amp;$C68, qb_stats!$T:$T, "&gt;="&amp;$B68, qb_stats!$A:$A,$A68,qb_stats!$U:$U,0),NA())</f>
        <v>1.8333333333333333</v>
      </c>
      <c r="H68">
        <f>IFERROR(AVERAGEIFS(qb_stats!F:F,qb_stats!$T:$T, "&lt;="&amp;$C68, qb_stats!$T:$T, "&gt;="&amp;$B68, qb_stats!$A:$A,$A68,qb_stats!$U:$U,0),NA())</f>
        <v>1.6666666666666667</v>
      </c>
      <c r="I68">
        <f>IFERROR(AVERAGEIFS(qb_stats!G:G,qb_stats!$T:$T, "&lt;="&amp;$C68, qb_stats!$T:$T, "&gt;="&amp;$B68, qb_stats!$A:$A,$A68,qb_stats!$U:$U,0),NA())</f>
        <v>49</v>
      </c>
      <c r="J68">
        <f>IFERROR(AVERAGEIFS(qb_stats!H:H,qb_stats!$T:$T, "&lt;="&amp;$C68, qb_stats!$T:$T, "&gt;="&amp;$B68, qb_stats!$A:$A,$A68,qb_stats!$U:$U,0),NA())</f>
        <v>0</v>
      </c>
      <c r="K68">
        <f>IFERROR(AVERAGEIFS(qb_stats!I:I,qb_stats!$T:$T, "&lt;="&amp;$C68, qb_stats!$T:$T, "&gt;="&amp;$B68, qb_stats!$A:$A,$A68,qb_stats!$U:$U,0),NA())</f>
        <v>8.6266666666666669</v>
      </c>
      <c r="L68">
        <f>IFERROR(AVERAGEIFS(qb_stats!J:J,qb_stats!$T:$T, "&lt;="&amp;$C68, qb_stats!$T:$T, "&gt;="&amp;$B68, qb_stats!$A:$A,$A68,qb_stats!$U:$U,0),NA())</f>
        <v>3.5</v>
      </c>
      <c r="M68">
        <f>IFERROR(AVERAGEIFS(qb_stats!K:K,qb_stats!$T:$T, "&lt;="&amp;$C68, qb_stats!$T:$T, "&gt;="&amp;$B68, qb_stats!$A:$A,$A68,qb_stats!$U:$U,0),NA())</f>
        <v>0.66666666666666663</v>
      </c>
      <c r="N68">
        <f>IFERROR(COUNTIFS(qb_stats!A:A,$A68,qb_stats!$T:$T,"&lt;="&amp;C68, qb_stats!$T:$T, "&gt;="&amp;$B68, qb_stats!U:U,0),NA())</f>
        <v>6</v>
      </c>
      <c r="O68" t="s">
        <v>1444</v>
      </c>
    </row>
    <row r="69" spans="1:15" x14ac:dyDescent="0.25">
      <c r="A69" t="s">
        <v>609</v>
      </c>
      <c r="B69" s="2">
        <v>71</v>
      </c>
      <c r="C69" s="2">
        <v>75</v>
      </c>
      <c r="D69">
        <f>IFERROR(AVERAGEIFS(qb_stats!B:B,qb_stats!$T:$T, "&lt;="&amp;$C69, qb_stats!$T:$T, "&gt;="&amp;$B69, qb_stats!$A:$A,$A69,qb_stats!$U:$U,0),NA())</f>
        <v>78.260000000000005</v>
      </c>
      <c r="E69">
        <f>IFERROR(AVERAGEIFS(qb_stats!C:C,qb_stats!$T:$T, "&lt;="&amp;$C69, qb_stats!$T:$T, "&gt;="&amp;$B69, qb_stats!$A:$A,$A69,qb_stats!$U:$U,0),NA())</f>
        <v>61.164000000000001</v>
      </c>
      <c r="F69">
        <f>IFERROR(AVERAGEIFS(qb_stats!D:D,qb_stats!$T:$T, "&lt;="&amp;$C69, qb_stats!$T:$T, "&gt;="&amp;$B69, qb_stats!$A:$A,$A69,qb_stats!$U:$U,0),NA())</f>
        <v>212.3</v>
      </c>
      <c r="G69">
        <f>IFERROR(AVERAGEIFS(qb_stats!E:E,qb_stats!$T:$T, "&lt;="&amp;$C69, qb_stats!$T:$T, "&gt;="&amp;$B69, qb_stats!$A:$A,$A69,qb_stats!$U:$U,0),NA())</f>
        <v>1.5</v>
      </c>
      <c r="H69">
        <f>IFERROR(AVERAGEIFS(qb_stats!F:F,qb_stats!$T:$T, "&lt;="&amp;$C69, qb_stats!$T:$T, "&gt;="&amp;$B69, qb_stats!$A:$A,$A69,qb_stats!$U:$U,0),NA())</f>
        <v>1.2</v>
      </c>
      <c r="I69">
        <f>IFERROR(AVERAGEIFS(qb_stats!G:G,qb_stats!$T:$T, "&lt;="&amp;$C69, qb_stats!$T:$T, "&gt;="&amp;$B69, qb_stats!$A:$A,$A69,qb_stats!$U:$U,0),NA())</f>
        <v>63.5</v>
      </c>
      <c r="J69">
        <f>IFERROR(AVERAGEIFS(qb_stats!H:H,qb_stats!$T:$T, "&lt;="&amp;$C69, qb_stats!$T:$T, "&gt;="&amp;$B69, qb_stats!$A:$A,$A69,qb_stats!$U:$U,0),NA())</f>
        <v>5.8999999999999999E-3</v>
      </c>
      <c r="K69">
        <f>IFERROR(AVERAGEIFS(qb_stats!I:I,qb_stats!$T:$T, "&lt;="&amp;$C69, qb_stats!$T:$T, "&gt;="&amp;$B69, qb_stats!$A:$A,$A69,qb_stats!$U:$U,0),NA())</f>
        <v>6.8120000000000003</v>
      </c>
      <c r="L69">
        <f>IFERROR(AVERAGEIFS(qb_stats!J:J,qb_stats!$T:$T, "&lt;="&amp;$C69, qb_stats!$T:$T, "&gt;="&amp;$B69, qb_stats!$A:$A,$A69,qb_stats!$U:$U,0),NA())</f>
        <v>2.1</v>
      </c>
      <c r="M69">
        <f>IFERROR(AVERAGEIFS(qb_stats!K:K,qb_stats!$T:$T, "&lt;="&amp;$C69, qb_stats!$T:$T, "&gt;="&amp;$B69, qb_stats!$A:$A,$A69,qb_stats!$U:$U,0),NA())</f>
        <v>0.4</v>
      </c>
      <c r="N69">
        <f>IFERROR(COUNTIFS(qb_stats!A:A,$A69,qb_stats!$T:$T,"&lt;="&amp;C69, qb_stats!$T:$T, "&gt;="&amp;$B69, qb_stats!U:U,0),NA())</f>
        <v>10</v>
      </c>
      <c r="O69" t="s">
        <v>1445</v>
      </c>
    </row>
    <row r="70" spans="1:15" x14ac:dyDescent="0.25">
      <c r="A70" t="s">
        <v>609</v>
      </c>
      <c r="B70" s="2">
        <v>76</v>
      </c>
      <c r="C70" s="2">
        <v>80</v>
      </c>
      <c r="D70">
        <f>IFERROR(AVERAGEIFS(qb_stats!B:B,qb_stats!$T:$T, "&lt;="&amp;$C70, qb_stats!$T:$T, "&gt;="&amp;$B70, qb_stats!$A:$A,$A70,qb_stats!$U:$U,0),NA())</f>
        <v>77.34</v>
      </c>
      <c r="E70">
        <f>IFERROR(AVERAGEIFS(qb_stats!C:C,qb_stats!$T:$T, "&lt;="&amp;$C70, qb_stats!$T:$T, "&gt;="&amp;$B70, qb_stats!$A:$A,$A70,qb_stats!$U:$U,0),NA())</f>
        <v>60.203999999999994</v>
      </c>
      <c r="F70">
        <f>IFERROR(AVERAGEIFS(qb_stats!D:D,qb_stats!$T:$T, "&lt;="&amp;$C70, qb_stats!$T:$T, "&gt;="&amp;$B70, qb_stats!$A:$A,$A70,qb_stats!$U:$U,0),NA())</f>
        <v>268.8</v>
      </c>
      <c r="G70">
        <f>IFERROR(AVERAGEIFS(qb_stats!E:E,qb_stats!$T:$T, "&lt;="&amp;$C70, qb_stats!$T:$T, "&gt;="&amp;$B70, qb_stats!$A:$A,$A70,qb_stats!$U:$U,0),NA())</f>
        <v>1.8</v>
      </c>
      <c r="H70">
        <f>IFERROR(AVERAGEIFS(qb_stats!F:F,qb_stats!$T:$T, "&lt;="&amp;$C70, qb_stats!$T:$T, "&gt;="&amp;$B70, qb_stats!$A:$A,$A70,qb_stats!$U:$U,0),NA())</f>
        <v>1.6</v>
      </c>
      <c r="I70">
        <f>IFERROR(AVERAGEIFS(qb_stats!G:G,qb_stats!$T:$T, "&lt;="&amp;$C70, qb_stats!$T:$T, "&gt;="&amp;$B70, qb_stats!$A:$A,$A70,qb_stats!$U:$U,0),NA())</f>
        <v>39</v>
      </c>
      <c r="J70">
        <f>IFERROR(AVERAGEIFS(qb_stats!H:H,qb_stats!$T:$T, "&lt;="&amp;$C70, qb_stats!$T:$T, "&gt;="&amp;$B70, qb_stats!$A:$A,$A70,qb_stats!$U:$U,0),NA())</f>
        <v>0</v>
      </c>
      <c r="K70">
        <f>IFERROR(AVERAGEIFS(qb_stats!I:I,qb_stats!$T:$T, "&lt;="&amp;$C70, qb_stats!$T:$T, "&gt;="&amp;$B70, qb_stats!$A:$A,$A70,qb_stats!$U:$U,0),NA())</f>
        <v>11.77</v>
      </c>
      <c r="L70">
        <f>IFERROR(AVERAGEIFS(qb_stats!J:J,qb_stats!$T:$T, "&lt;="&amp;$C70, qb_stats!$T:$T, "&gt;="&amp;$B70, qb_stats!$A:$A,$A70,qb_stats!$U:$U,0),NA())</f>
        <v>3</v>
      </c>
      <c r="M70">
        <f>IFERROR(AVERAGEIFS(qb_stats!K:K,qb_stats!$T:$T, "&lt;="&amp;$C70, qb_stats!$T:$T, "&gt;="&amp;$B70, qb_stats!$A:$A,$A70,qb_stats!$U:$U,0),NA())</f>
        <v>0.6</v>
      </c>
      <c r="N70">
        <f>IFERROR(COUNTIFS(qb_stats!A:A,$A70,qb_stats!$T:$T,"&lt;="&amp;C70, qb_stats!$T:$T, "&gt;="&amp;$B70, qb_stats!U:U,0),NA())</f>
        <v>5</v>
      </c>
      <c r="O70" t="s">
        <v>1446</v>
      </c>
    </row>
    <row r="71" spans="1:15" x14ac:dyDescent="0.25">
      <c r="A71" t="s">
        <v>609</v>
      </c>
      <c r="B71" s="2">
        <v>81</v>
      </c>
      <c r="C71" s="2">
        <v>85</v>
      </c>
      <c r="D71">
        <f>IFERROR(AVERAGEIFS(qb_stats!B:B,qb_stats!$T:$T, "&lt;="&amp;$C71, qb_stats!$T:$T, "&gt;="&amp;$B71, qb_stats!$A:$A,$A71,qb_stats!$U:$U,0),NA())</f>
        <v>85.740000000000009</v>
      </c>
      <c r="E71">
        <f>IFERROR(AVERAGEIFS(qb_stats!C:C,qb_stats!$T:$T, "&lt;="&amp;$C71, qb_stats!$T:$T, "&gt;="&amp;$B71, qb_stats!$A:$A,$A71,qb_stats!$U:$U,0),NA())</f>
        <v>63.225999999999999</v>
      </c>
      <c r="F71">
        <f>IFERROR(AVERAGEIFS(qb_stats!D:D,qb_stats!$T:$T, "&lt;="&amp;$C71, qb_stats!$T:$T, "&gt;="&amp;$B71, qb_stats!$A:$A,$A71,qb_stats!$U:$U,0),NA())</f>
        <v>269</v>
      </c>
      <c r="G71">
        <f>IFERROR(AVERAGEIFS(qb_stats!E:E,qb_stats!$T:$T, "&lt;="&amp;$C71, qb_stats!$T:$T, "&gt;="&amp;$B71, qb_stats!$A:$A,$A71,qb_stats!$U:$U,0),NA())</f>
        <v>1.6</v>
      </c>
      <c r="H71">
        <f>IFERROR(AVERAGEIFS(qb_stats!F:F,qb_stats!$T:$T, "&lt;="&amp;$C71, qb_stats!$T:$T, "&gt;="&amp;$B71, qb_stats!$A:$A,$A71,qb_stats!$U:$U,0),NA())</f>
        <v>1</v>
      </c>
      <c r="I71">
        <f>IFERROR(AVERAGEIFS(qb_stats!G:G,qb_stats!$T:$T, "&lt;="&amp;$C71, qb_stats!$T:$T, "&gt;="&amp;$B71, qb_stats!$A:$A,$A71,qb_stats!$U:$U,0),NA())</f>
        <v>58</v>
      </c>
      <c r="J71">
        <f>IFERROR(AVERAGEIFS(qb_stats!H:H,qb_stats!$T:$T, "&lt;="&amp;$C71, qb_stats!$T:$T, "&gt;="&amp;$B71, qb_stats!$A:$A,$A71,qb_stats!$U:$U,0),NA())</f>
        <v>0</v>
      </c>
      <c r="K71">
        <f>IFERROR(AVERAGEIFS(qb_stats!I:I,qb_stats!$T:$T, "&lt;="&amp;$C71, qb_stats!$T:$T, "&gt;="&amp;$B71, qb_stats!$A:$A,$A71,qb_stats!$U:$U,0),NA())</f>
        <v>9.4220000000000006</v>
      </c>
      <c r="L71">
        <f>IFERROR(AVERAGEIFS(qb_stats!J:J,qb_stats!$T:$T, "&lt;="&amp;$C71, qb_stats!$T:$T, "&gt;="&amp;$B71, qb_stats!$A:$A,$A71,qb_stats!$U:$U,0),NA())</f>
        <v>-5</v>
      </c>
      <c r="M71">
        <f>IFERROR(AVERAGEIFS(qb_stats!K:K,qb_stats!$T:$T, "&lt;="&amp;$C71, qb_stats!$T:$T, "&gt;="&amp;$B71, qb_stats!$A:$A,$A71,qb_stats!$U:$U,0),NA())</f>
        <v>0.2</v>
      </c>
      <c r="N71">
        <f>IFERROR(COUNTIFS(qb_stats!A:A,$A71,qb_stats!$T:$T,"&lt;="&amp;C71, qb_stats!$T:$T, "&gt;="&amp;$B71, qb_stats!U:U,0),NA())</f>
        <v>5</v>
      </c>
      <c r="O71" t="s">
        <v>1447</v>
      </c>
    </row>
    <row r="72" spans="1:15" x14ac:dyDescent="0.25">
      <c r="A72" t="s">
        <v>609</v>
      </c>
      <c r="B72" s="2">
        <v>86</v>
      </c>
      <c r="C72" s="2">
        <v>90</v>
      </c>
      <c r="D72">
        <f>IFERROR(AVERAGEIFS(qb_stats!B:B,qb_stats!$T:$T, "&lt;="&amp;$C72, qb_stats!$T:$T, "&gt;="&amp;$B72, qb_stats!$A:$A,$A72,qb_stats!$U:$U,0),NA())</f>
        <v>99.550000000000011</v>
      </c>
      <c r="E72">
        <f>IFERROR(AVERAGEIFS(qb_stats!C:C,qb_stats!$T:$T, "&lt;="&amp;$C72, qb_stats!$T:$T, "&gt;="&amp;$B72, qb_stats!$A:$A,$A72,qb_stats!$U:$U,0),NA())</f>
        <v>61.635000000000005</v>
      </c>
      <c r="F72">
        <f>IFERROR(AVERAGEIFS(qb_stats!D:D,qb_stats!$T:$T, "&lt;="&amp;$C72, qb_stats!$T:$T, "&gt;="&amp;$B72, qb_stats!$A:$A,$A72,qb_stats!$U:$U,0),NA())</f>
        <v>214.5</v>
      </c>
      <c r="G72">
        <f>IFERROR(AVERAGEIFS(qb_stats!E:E,qb_stats!$T:$T, "&lt;="&amp;$C72, qb_stats!$T:$T, "&gt;="&amp;$B72, qb_stats!$A:$A,$A72,qb_stats!$U:$U,0),NA())</f>
        <v>1.5</v>
      </c>
      <c r="H72">
        <f>IFERROR(AVERAGEIFS(qb_stats!F:F,qb_stats!$T:$T, "&lt;="&amp;$C72, qb_stats!$T:$T, "&gt;="&amp;$B72, qb_stats!$A:$A,$A72,qb_stats!$U:$U,0),NA())</f>
        <v>0.25</v>
      </c>
      <c r="I72">
        <f>IFERROR(AVERAGEIFS(qb_stats!G:G,qb_stats!$T:$T, "&lt;="&amp;$C72, qb_stats!$T:$T, "&gt;="&amp;$B72, qb_stats!$A:$A,$A72,qb_stats!$U:$U,0),NA())</f>
        <v>47.5</v>
      </c>
      <c r="J72">
        <f>IFERROR(AVERAGEIFS(qb_stats!H:H,qb_stats!$T:$T, "&lt;="&amp;$C72, qb_stats!$T:$T, "&gt;="&amp;$B72, qb_stats!$A:$A,$A72,qb_stats!$U:$U,0),NA())</f>
        <v>0</v>
      </c>
      <c r="K72">
        <f>IFERROR(AVERAGEIFS(qb_stats!I:I,qb_stats!$T:$T, "&lt;="&amp;$C72, qb_stats!$T:$T, "&gt;="&amp;$B72, qb_stats!$A:$A,$A72,qb_stats!$U:$U,0),NA())</f>
        <v>8.125</v>
      </c>
      <c r="L72">
        <f>IFERROR(AVERAGEIFS(qb_stats!J:J,qb_stats!$T:$T, "&lt;="&amp;$C72, qb_stats!$T:$T, "&gt;="&amp;$B72, qb_stats!$A:$A,$A72,qb_stats!$U:$U,0),NA())</f>
        <v>8.25</v>
      </c>
      <c r="M72">
        <f>IFERROR(AVERAGEIFS(qb_stats!K:K,qb_stats!$T:$T, "&lt;="&amp;$C72, qb_stats!$T:$T, "&gt;="&amp;$B72, qb_stats!$A:$A,$A72,qb_stats!$U:$U,0),NA())</f>
        <v>0.75</v>
      </c>
      <c r="N72">
        <f>IFERROR(COUNTIFS(qb_stats!A:A,$A72,qb_stats!$T:$T,"&lt;="&amp;C72, qb_stats!$T:$T, "&gt;="&amp;$B72, qb_stats!U:U,0),NA())</f>
        <v>4</v>
      </c>
      <c r="O72" t="s">
        <v>1448</v>
      </c>
    </row>
    <row r="73" spans="1:15" x14ac:dyDescent="0.25">
      <c r="A73" t="s">
        <v>609</v>
      </c>
      <c r="B73" s="2">
        <v>91</v>
      </c>
      <c r="C73" s="2" t="s">
        <v>1420</v>
      </c>
      <c r="D73">
        <f>IFERROR(AVERAGEIFS(qb_stats!B:B,qb_stats!$T:$T, "&gt;="&amp;$B73,qb_stats!$A:$A,$A73,qb_stats!$U:$U,0),NA())</f>
        <v>88.6</v>
      </c>
      <c r="E73">
        <f>IFERROR(AVERAGEIFS(qb_stats!C:C,qb_stats!$T:$T, "&gt;="&amp;$B73,qb_stats!$A:$A,$A73,qb_stats!$U:$U,0),NA())</f>
        <v>69.7</v>
      </c>
      <c r="F73">
        <f>IFERROR(AVERAGEIFS(qb_stats!D:D,qb_stats!$T:$T, "&gt;="&amp;$B73,qb_stats!$A:$A,$A73,qb_stats!$U:$U,0),NA())</f>
        <v>245</v>
      </c>
      <c r="G73">
        <f>IFERROR(AVERAGEIFS(qb_stats!E:E,qb_stats!$T:$T, "&gt;="&amp;$B73,qb_stats!$A:$A,$A73,qb_stats!$U:$U,0),NA())</f>
        <v>1</v>
      </c>
      <c r="H73">
        <f>IFERROR(AVERAGEIFS(qb_stats!F:F,qb_stats!$T:$T, "&gt;="&amp;$B73,qb_stats!$A:$A,$A73,qb_stats!$U:$U,0),NA())</f>
        <v>1</v>
      </c>
      <c r="I73">
        <f>IFERROR(AVERAGEIFS(qb_stats!G:G,qb_stats!$T:$T, "&gt;="&amp;$B73,qb_stats!$A:$A,$A73,qb_stats!$U:$U,0),NA())</f>
        <v>7</v>
      </c>
      <c r="J73">
        <f>IFERROR(AVERAGEIFS(qb_stats!H:H,qb_stats!$T:$T, "&gt;="&amp;$B73,qb_stats!$A:$A,$A73,qb_stats!$U:$U,0),NA())</f>
        <v>0</v>
      </c>
      <c r="K73">
        <f>IFERROR(AVERAGEIFS(qb_stats!I:I,qb_stats!$T:$T, "&gt;="&amp;$B73,qb_stats!$A:$A,$A73,qb_stats!$U:$U,0),NA())</f>
        <v>4.72</v>
      </c>
      <c r="L73">
        <f>IFERROR(AVERAGEIFS(qb_stats!J:J,qb_stats!$T:$T, "&gt;="&amp;$B73,qb_stats!$A:$A,$A73,qb_stats!$U:$U,0),NA())</f>
        <v>-7</v>
      </c>
      <c r="M73">
        <f>IFERROR(AVERAGEIFS(qb_stats!K:K,qb_stats!$T:$T, "&gt;="&amp;$B73,qb_stats!$A:$A,$A73,qb_stats!$U:$U,0),NA())</f>
        <v>0</v>
      </c>
      <c r="N73">
        <f>IFERROR(COUNTIFS(qb_stats!A:A,$A73,qb_stats!$T:$T,"&gt;="&amp;B73,qb_stats!U:U,0),NA())</f>
        <v>1</v>
      </c>
      <c r="O73" t="s">
        <v>1420</v>
      </c>
    </row>
    <row r="74" spans="1:15" x14ac:dyDescent="0.25">
      <c r="A74" t="s">
        <v>679</v>
      </c>
      <c r="B74" s="2" t="s">
        <v>1419</v>
      </c>
      <c r="C74" s="2">
        <v>10</v>
      </c>
      <c r="D74">
        <f>IFERROR(AVERAGEIFS(qb_stats!B:B,qb_stats!$T:$T, "&lt;="&amp;$C74,qb_stats!$A:$A,$A74,qb_stats!$U:$U,0),NA())</f>
        <v>56.8</v>
      </c>
      <c r="E74">
        <f>IFERROR(AVERAGEIFS(qb_stats!C:C,qb_stats!$T:$T, "&lt;="&amp;$C74,qb_stats!$A:$A,$A74,qb_stats!$U:$U,0),NA())</f>
        <v>55.480000000000004</v>
      </c>
      <c r="F74">
        <f>IFERROR(AVERAGEIFS(qb_stats!D:D,qb_stats!$T:$T, "&lt;="&amp;$C74,qb_stats!$A:$A,$A74,qb_stats!$U:$U,0),NA())</f>
        <v>179.5</v>
      </c>
      <c r="G74">
        <f>IFERROR(AVERAGEIFS(qb_stats!E:E,qb_stats!$T:$T, "&lt;="&amp;$C74,qb_stats!$A:$A,$A74,qb_stats!$U:$U,0),NA())</f>
        <v>1</v>
      </c>
      <c r="H74">
        <f>IFERROR(AVERAGEIFS(qb_stats!F:F,qb_stats!$T:$T, "&lt;="&amp;$C74,qb_stats!$A:$A,$A74,qb_stats!$U:$U,0),NA())</f>
        <v>2.5</v>
      </c>
      <c r="I74">
        <f>IFERROR(AVERAGEIFS(qb_stats!G:G,qb_stats!$T:$T, "&lt;="&amp;$C74,qb_stats!$A:$A,$A74,qb_stats!$U:$U,0),NA())</f>
        <v>60.5</v>
      </c>
      <c r="J74">
        <f>IFERROR(AVERAGEIFS(qb_stats!H:H,qb_stats!$T:$T, "&lt;="&amp;$C74,qb_stats!$A:$A,$A74,qb_stats!$U:$U,0),NA())</f>
        <v>0</v>
      </c>
      <c r="K74">
        <f>IFERROR(AVERAGEIFS(qb_stats!I:I,qb_stats!$T:$T, "&lt;="&amp;$C74,qb_stats!$A:$A,$A74,qb_stats!$U:$U,0),NA())</f>
        <v>2.92</v>
      </c>
      <c r="L74">
        <f>IFERROR(AVERAGEIFS(qb_stats!J:J,qb_stats!$T:$T, "&lt;="&amp;$C74,qb_stats!$A:$A,$A74,qb_stats!$U:$U,0),NA())</f>
        <v>-4.5</v>
      </c>
      <c r="M74">
        <f>IFERROR(AVERAGEIFS(qb_stats!K:K,qb_stats!$T:$T, "&lt;="&amp;$C74,qb_stats!$A:$A,$A74,qb_stats!$U:$U,0),NA())</f>
        <v>0.5</v>
      </c>
      <c r="N74">
        <f>IFERROR(COUNTIFS(qb_stats!A:A,$A74,qb_stats!$T:$T,"&lt;="&amp;C74,qb_stats!U:U,0),NA())</f>
        <v>2</v>
      </c>
      <c r="O74" t="s">
        <v>1419</v>
      </c>
    </row>
    <row r="75" spans="1:15" x14ac:dyDescent="0.25">
      <c r="A75" t="s">
        <v>679</v>
      </c>
      <c r="B75" s="2">
        <v>11</v>
      </c>
      <c r="C75" s="2">
        <v>15</v>
      </c>
      <c r="D75">
        <f>IFERROR(AVERAGEIFS(qb_stats!B:B,qb_stats!$T:$T, "&lt;="&amp;$C75, qb_stats!$T:$T, "&gt;="&amp;$B75, qb_stats!$A:$A,$A75,qb_stats!$U:$U,0),NA())</f>
        <v>96.966666666666654</v>
      </c>
      <c r="E75">
        <f>IFERROR(AVERAGEIFS(qb_stats!C:C,qb_stats!$T:$T, "&lt;="&amp;$C75, qb_stats!$T:$T, "&gt;="&amp;$B75, qb_stats!$A:$A,$A75,qb_stats!$U:$U,0),NA())</f>
        <v>64.086666666666659</v>
      </c>
      <c r="F75">
        <f>IFERROR(AVERAGEIFS(qb_stats!D:D,qb_stats!$T:$T, "&lt;="&amp;$C75, qb_stats!$T:$T, "&gt;="&amp;$B75, qb_stats!$A:$A,$A75,qb_stats!$U:$U,0),NA())</f>
        <v>289</v>
      </c>
      <c r="G75">
        <f>IFERROR(AVERAGEIFS(qb_stats!E:E,qb_stats!$T:$T, "&lt;="&amp;$C75, qb_stats!$T:$T, "&gt;="&amp;$B75, qb_stats!$A:$A,$A75,qb_stats!$U:$U,0),NA())</f>
        <v>2.3333333333333335</v>
      </c>
      <c r="H75">
        <f>IFERROR(AVERAGEIFS(qb_stats!F:F,qb_stats!$T:$T, "&lt;="&amp;$C75, qb_stats!$T:$T, "&gt;="&amp;$B75, qb_stats!$A:$A,$A75,qb_stats!$U:$U,0),NA())</f>
        <v>1</v>
      </c>
      <c r="I75">
        <f>IFERROR(AVERAGEIFS(qb_stats!G:G,qb_stats!$T:$T, "&lt;="&amp;$C75, qb_stats!$T:$T, "&gt;="&amp;$B75, qb_stats!$A:$A,$A75,qb_stats!$U:$U,0),NA())</f>
        <v>57.333333333333336</v>
      </c>
      <c r="J75">
        <f>IFERROR(AVERAGEIFS(qb_stats!H:H,qb_stats!$T:$T, "&lt;="&amp;$C75, qb_stats!$T:$T, "&gt;="&amp;$B75, qb_stats!$A:$A,$A75,qb_stats!$U:$U,0),NA())</f>
        <v>0</v>
      </c>
      <c r="K75">
        <f>IFERROR(AVERAGEIFS(qb_stats!I:I,qb_stats!$T:$T, "&lt;="&amp;$C75, qb_stats!$T:$T, "&gt;="&amp;$B75, qb_stats!$A:$A,$A75,qb_stats!$U:$U,0),NA())</f>
        <v>17.666666666666668</v>
      </c>
      <c r="L75">
        <f>IFERROR(AVERAGEIFS(qb_stats!J:J,qb_stats!$T:$T, "&lt;="&amp;$C75, qb_stats!$T:$T, "&gt;="&amp;$B75, qb_stats!$A:$A,$A75,qb_stats!$U:$U,0),NA())</f>
        <v>2.6666666666666665</v>
      </c>
      <c r="M75">
        <f>IFERROR(AVERAGEIFS(qb_stats!K:K,qb_stats!$T:$T, "&lt;="&amp;$C75, qb_stats!$T:$T, "&gt;="&amp;$B75, qb_stats!$A:$A,$A75,qb_stats!$U:$U,0),NA())</f>
        <v>0.33333333333333331</v>
      </c>
      <c r="N75">
        <f>IFERROR(COUNTIFS(qb_stats!A:A,$A75,qb_stats!$T:$T,"&lt;="&amp;C75, qb_stats!$T:$T, "&gt;="&amp;$B75, qb_stats!U:U,0),NA())</f>
        <v>3</v>
      </c>
      <c r="O75" s="3" t="s">
        <v>1433</v>
      </c>
    </row>
    <row r="76" spans="1:15" x14ac:dyDescent="0.25">
      <c r="A76" t="s">
        <v>679</v>
      </c>
      <c r="B76" s="2">
        <v>16</v>
      </c>
      <c r="C76" s="2">
        <v>20</v>
      </c>
      <c r="D76">
        <f>IFERROR(AVERAGEIFS(qb_stats!B:B,qb_stats!$T:$T, "&lt;="&amp;$C76, qb_stats!$T:$T, "&gt;="&amp;$B76, qb_stats!$A:$A,$A76,qb_stats!$U:$U,0),NA())</f>
        <v>93.550000000000011</v>
      </c>
      <c r="E76">
        <f>IFERROR(AVERAGEIFS(qb_stats!C:C,qb_stats!$T:$T, "&lt;="&amp;$C76, qb_stats!$T:$T, "&gt;="&amp;$B76, qb_stats!$A:$A,$A76,qb_stats!$U:$U,0),NA())</f>
        <v>51.95</v>
      </c>
      <c r="F76">
        <f>IFERROR(AVERAGEIFS(qb_stats!D:D,qb_stats!$T:$T, "&lt;="&amp;$C76, qb_stats!$T:$T, "&gt;="&amp;$B76, qb_stats!$A:$A,$A76,qb_stats!$U:$U,0),NA())</f>
        <v>214.5</v>
      </c>
      <c r="G76">
        <f>IFERROR(AVERAGEIFS(qb_stats!E:E,qb_stats!$T:$T, "&lt;="&amp;$C76, qb_stats!$T:$T, "&gt;="&amp;$B76, qb_stats!$A:$A,$A76,qb_stats!$U:$U,0),NA())</f>
        <v>1</v>
      </c>
      <c r="H76">
        <f>IFERROR(AVERAGEIFS(qb_stats!F:F,qb_stats!$T:$T, "&lt;="&amp;$C76, qb_stats!$T:$T, "&gt;="&amp;$B76, qb_stats!$A:$A,$A76,qb_stats!$U:$U,0),NA())</f>
        <v>0</v>
      </c>
      <c r="I76">
        <f>IFERROR(AVERAGEIFS(qb_stats!G:G,qb_stats!$T:$T, "&lt;="&amp;$C76, qb_stats!$T:$T, "&gt;="&amp;$B76, qb_stats!$A:$A,$A76,qb_stats!$U:$U,0),NA())</f>
        <v>58</v>
      </c>
      <c r="J76">
        <f>IFERROR(AVERAGEIFS(qb_stats!H:H,qb_stats!$T:$T, "&lt;="&amp;$C76, qb_stats!$T:$T, "&gt;="&amp;$B76, qb_stats!$A:$A,$A76,qb_stats!$U:$U,0),NA())</f>
        <v>0</v>
      </c>
      <c r="K76">
        <f>IFERROR(AVERAGEIFS(qb_stats!I:I,qb_stats!$T:$T, "&lt;="&amp;$C76, qb_stats!$T:$T, "&gt;="&amp;$B76, qb_stats!$A:$A,$A76,qb_stats!$U:$U,0),NA())</f>
        <v>13.86</v>
      </c>
      <c r="L76">
        <f>IFERROR(AVERAGEIFS(qb_stats!J:J,qb_stats!$T:$T, "&lt;="&amp;$C76, qb_stats!$T:$T, "&gt;="&amp;$B76, qb_stats!$A:$A,$A76,qb_stats!$U:$U,0),NA())</f>
        <v>13.5</v>
      </c>
      <c r="M76">
        <f>IFERROR(AVERAGEIFS(qb_stats!K:K,qb_stats!$T:$T, "&lt;="&amp;$C76, qb_stats!$T:$T, "&gt;="&amp;$B76, qb_stats!$A:$A,$A76,qb_stats!$U:$U,0),NA())</f>
        <v>1</v>
      </c>
      <c r="N76">
        <f>IFERROR(COUNTIFS(qb_stats!A:A,$A76,qb_stats!$T:$T,"&lt;="&amp;C76, qb_stats!$T:$T, "&gt;="&amp;$B76, qb_stats!U:U,0),NA())</f>
        <v>2</v>
      </c>
      <c r="O76" t="s">
        <v>1434</v>
      </c>
    </row>
    <row r="77" spans="1:15" x14ac:dyDescent="0.25">
      <c r="A77" t="s">
        <v>679</v>
      </c>
      <c r="B77" s="2">
        <v>21</v>
      </c>
      <c r="C77" s="2">
        <v>25</v>
      </c>
      <c r="D77">
        <f>IFERROR(AVERAGEIFS(qb_stats!B:B,qb_stats!$T:$T, "&lt;="&amp;$C77, qb_stats!$T:$T, "&gt;="&amp;$B77, qb_stats!$A:$A,$A77,qb_stats!$U:$U,0),NA())</f>
        <v>92.2</v>
      </c>
      <c r="E77">
        <f>IFERROR(AVERAGEIFS(qb_stats!C:C,qb_stats!$T:$T, "&lt;="&amp;$C77, qb_stats!$T:$T, "&gt;="&amp;$B77, qb_stats!$A:$A,$A77,qb_stats!$U:$U,0),NA())</f>
        <v>61.572499999999991</v>
      </c>
      <c r="F77">
        <f>IFERROR(AVERAGEIFS(qb_stats!D:D,qb_stats!$T:$T, "&lt;="&amp;$C77, qb_stats!$T:$T, "&gt;="&amp;$B77, qb_stats!$A:$A,$A77,qb_stats!$U:$U,0),NA())</f>
        <v>228.875</v>
      </c>
      <c r="G77">
        <f>IFERROR(AVERAGEIFS(qb_stats!E:E,qb_stats!$T:$T, "&lt;="&amp;$C77, qb_stats!$T:$T, "&gt;="&amp;$B77, qb_stats!$A:$A,$A77,qb_stats!$U:$U,0),NA())</f>
        <v>1.5</v>
      </c>
      <c r="H77">
        <f>IFERROR(AVERAGEIFS(qb_stats!F:F,qb_stats!$T:$T, "&lt;="&amp;$C77, qb_stats!$T:$T, "&gt;="&amp;$B77, qb_stats!$A:$A,$A77,qb_stats!$U:$U,0),NA())</f>
        <v>0.375</v>
      </c>
      <c r="I77">
        <f>IFERROR(AVERAGEIFS(qb_stats!G:G,qb_stats!$T:$T, "&lt;="&amp;$C77, qb_stats!$T:$T, "&gt;="&amp;$B77, qb_stats!$A:$A,$A77,qb_stats!$U:$U,0),NA())</f>
        <v>72.25</v>
      </c>
      <c r="J77">
        <f>IFERROR(AVERAGEIFS(qb_stats!H:H,qb_stats!$T:$T, "&lt;="&amp;$C77, qb_stats!$T:$T, "&gt;="&amp;$B77, qb_stats!$A:$A,$A77,qb_stats!$U:$U,0),NA())</f>
        <v>4.8000000000000004E-3</v>
      </c>
      <c r="K77">
        <f>IFERROR(AVERAGEIFS(qb_stats!I:I,qb_stats!$T:$T, "&lt;="&amp;$C77, qb_stats!$T:$T, "&gt;="&amp;$B77, qb_stats!$A:$A,$A77,qb_stats!$U:$U,0),NA())</f>
        <v>7.9225000000000003</v>
      </c>
      <c r="L77">
        <f>IFERROR(AVERAGEIFS(qb_stats!J:J,qb_stats!$T:$T, "&lt;="&amp;$C77, qb_stats!$T:$T, "&gt;="&amp;$B77, qb_stats!$A:$A,$A77,qb_stats!$U:$U,0),NA())</f>
        <v>5.625</v>
      </c>
      <c r="M77">
        <f>IFERROR(AVERAGEIFS(qb_stats!K:K,qb_stats!$T:$T, "&lt;="&amp;$C77, qb_stats!$T:$T, "&gt;="&amp;$B77, qb_stats!$A:$A,$A77,qb_stats!$U:$U,0),NA())</f>
        <v>0.75</v>
      </c>
      <c r="N77">
        <f>IFERROR(COUNTIFS(qb_stats!A:A,$A77,qb_stats!$T:$T,"&lt;="&amp;C77, qb_stats!$T:$T, "&gt;="&amp;$B77, qb_stats!U:U,0),NA())</f>
        <v>8</v>
      </c>
      <c r="O77" t="s">
        <v>1435</v>
      </c>
    </row>
    <row r="78" spans="1:15" x14ac:dyDescent="0.25">
      <c r="A78" t="s">
        <v>679</v>
      </c>
      <c r="B78" s="2">
        <v>26</v>
      </c>
      <c r="C78" s="2">
        <v>30</v>
      </c>
      <c r="D78">
        <f>IFERROR(AVERAGEIFS(qb_stats!B:B,qb_stats!$T:$T, "&lt;="&amp;$C78, qb_stats!$T:$T, "&gt;="&amp;$B78, qb_stats!$A:$A,$A78,qb_stats!$U:$U,0),NA())</f>
        <v>100.61333333333332</v>
      </c>
      <c r="E78">
        <f>IFERROR(AVERAGEIFS(qb_stats!C:C,qb_stats!$T:$T, "&lt;="&amp;$C78, qb_stats!$T:$T, "&gt;="&amp;$B78, qb_stats!$A:$A,$A78,qb_stats!$U:$U,0),NA())</f>
        <v>64.370666666666679</v>
      </c>
      <c r="F78">
        <f>IFERROR(AVERAGEIFS(qb_stats!D:D,qb_stats!$T:$T, "&lt;="&amp;$C78, qb_stats!$T:$T, "&gt;="&amp;$B78, qb_stats!$A:$A,$A78,qb_stats!$U:$U,0),NA())</f>
        <v>285.33333333333331</v>
      </c>
      <c r="G78">
        <f>IFERROR(AVERAGEIFS(qb_stats!E:E,qb_stats!$T:$T, "&lt;="&amp;$C78, qb_stats!$T:$T, "&gt;="&amp;$B78, qb_stats!$A:$A,$A78,qb_stats!$U:$U,0),NA())</f>
        <v>2</v>
      </c>
      <c r="H78">
        <f>IFERROR(AVERAGEIFS(qb_stats!F:F,qb_stats!$T:$T, "&lt;="&amp;$C78, qb_stats!$T:$T, "&gt;="&amp;$B78, qb_stats!$A:$A,$A78,qb_stats!$U:$U,0),NA())</f>
        <v>1.0666666666666667</v>
      </c>
      <c r="I78">
        <f>IFERROR(AVERAGEIFS(qb_stats!G:G,qb_stats!$T:$T, "&lt;="&amp;$C78, qb_stats!$T:$T, "&gt;="&amp;$B78, qb_stats!$A:$A,$A78,qb_stats!$U:$U,0),NA())</f>
        <v>70.13333333333334</v>
      </c>
      <c r="J78">
        <f>IFERROR(AVERAGEIFS(qb_stats!H:H,qb_stats!$T:$T, "&lt;="&amp;$C78, qb_stats!$T:$T, "&gt;="&amp;$B78, qb_stats!$A:$A,$A78,qb_stats!$U:$U,0),NA())</f>
        <v>8.8888888888888893E-4</v>
      </c>
      <c r="K78">
        <f>IFERROR(AVERAGEIFS(qb_stats!I:I,qb_stats!$T:$T, "&lt;="&amp;$C78, qb_stats!$T:$T, "&gt;="&amp;$B78, qb_stats!$A:$A,$A78,qb_stats!$U:$U,0),NA())</f>
        <v>8.2520000000000007</v>
      </c>
      <c r="L78">
        <f>IFERROR(AVERAGEIFS(qb_stats!J:J,qb_stats!$T:$T, "&lt;="&amp;$C78, qb_stats!$T:$T, "&gt;="&amp;$B78, qb_stats!$A:$A,$A78,qb_stats!$U:$U,0),NA())</f>
        <v>6.1333333333333337</v>
      </c>
      <c r="M78">
        <f>IFERROR(AVERAGEIFS(qb_stats!K:K,qb_stats!$T:$T, "&lt;="&amp;$C78, qb_stats!$T:$T, "&gt;="&amp;$B78, qb_stats!$A:$A,$A78,qb_stats!$U:$U,0),NA())</f>
        <v>0.66666666666666663</v>
      </c>
      <c r="N78">
        <f>IFERROR(COUNTIFS(qb_stats!A:A,$A78,qb_stats!$T:$T,"&lt;="&amp;C78, qb_stats!$T:$T, "&gt;="&amp;$B78, qb_stats!U:U,0),NA())</f>
        <v>15</v>
      </c>
      <c r="O78" t="s">
        <v>1436</v>
      </c>
    </row>
    <row r="79" spans="1:15" x14ac:dyDescent="0.25">
      <c r="A79" t="s">
        <v>679</v>
      </c>
      <c r="B79" s="2">
        <v>31</v>
      </c>
      <c r="C79" s="2">
        <v>35</v>
      </c>
      <c r="D79">
        <f>IFERROR(AVERAGEIFS(qb_stats!B:B,qb_stats!$T:$T, "&lt;="&amp;$C79, qb_stats!$T:$T, "&gt;="&amp;$B79, qb_stats!$A:$A,$A79,qb_stats!$U:$U,0),NA())</f>
        <v>95.655555555555566</v>
      </c>
      <c r="E79">
        <f>IFERROR(AVERAGEIFS(qb_stats!C:C,qb_stats!$T:$T, "&lt;="&amp;$C79, qb_stats!$T:$T, "&gt;="&amp;$B79, qb_stats!$A:$A,$A79,qb_stats!$U:$U,0),NA())</f>
        <v>65.806666666666658</v>
      </c>
      <c r="F79">
        <f>IFERROR(AVERAGEIFS(qb_stats!D:D,qb_stats!$T:$T, "&lt;="&amp;$C79, qb_stats!$T:$T, "&gt;="&amp;$B79, qb_stats!$A:$A,$A79,qb_stats!$U:$U,0),NA())</f>
        <v>287.94444444444446</v>
      </c>
      <c r="G79">
        <f>IFERROR(AVERAGEIFS(qb_stats!E:E,qb_stats!$T:$T, "&lt;="&amp;$C79, qb_stats!$T:$T, "&gt;="&amp;$B79, qb_stats!$A:$A,$A79,qb_stats!$U:$U,0),NA())</f>
        <v>1.8333333333333333</v>
      </c>
      <c r="H79">
        <f>IFERROR(AVERAGEIFS(qb_stats!F:F,qb_stats!$T:$T, "&lt;="&amp;$C79, qb_stats!$T:$T, "&gt;="&amp;$B79, qb_stats!$A:$A,$A79,qb_stats!$U:$U,0),NA())</f>
        <v>0.83333333333333337</v>
      </c>
      <c r="I79">
        <f>IFERROR(AVERAGEIFS(qb_stats!G:G,qb_stats!$T:$T, "&lt;="&amp;$C79, qb_stats!$T:$T, "&gt;="&amp;$B79, qb_stats!$A:$A,$A79,qb_stats!$U:$U,0),NA())</f>
        <v>68.888888888888886</v>
      </c>
      <c r="J79">
        <f>IFERROR(AVERAGEIFS(qb_stats!H:H,qb_stats!$T:$T, "&lt;="&amp;$C79, qb_stats!$T:$T, "&gt;="&amp;$B79, qb_stats!$A:$A,$A79,qb_stats!$U:$U,0),NA())</f>
        <v>8.5714285714285721E-4</v>
      </c>
      <c r="K79">
        <f>IFERROR(AVERAGEIFS(qb_stats!I:I,qb_stats!$T:$T, "&lt;="&amp;$C79, qb_stats!$T:$T, "&gt;="&amp;$B79, qb_stats!$A:$A,$A79,qb_stats!$U:$U,0),NA())</f>
        <v>8.6577777777777776</v>
      </c>
      <c r="L79">
        <f>IFERROR(AVERAGEIFS(qb_stats!J:J,qb_stats!$T:$T, "&lt;="&amp;$C79, qb_stats!$T:$T, "&gt;="&amp;$B79, qb_stats!$A:$A,$A79,qb_stats!$U:$U,0),NA())</f>
        <v>4</v>
      </c>
      <c r="M79">
        <f>IFERROR(AVERAGEIFS(qb_stats!K:K,qb_stats!$T:$T, "&lt;="&amp;$C79, qb_stats!$T:$T, "&gt;="&amp;$B79, qb_stats!$A:$A,$A79,qb_stats!$U:$U,0),NA())</f>
        <v>0.77777777777777779</v>
      </c>
      <c r="N79">
        <f>IFERROR(COUNTIFS(qb_stats!A:A,$A79,qb_stats!$T:$T,"&lt;="&amp;C79, qb_stats!$T:$T, "&gt;="&amp;$B79, qb_stats!U:U,0),NA())</f>
        <v>18</v>
      </c>
      <c r="O79" t="s">
        <v>1437</v>
      </c>
    </row>
    <row r="80" spans="1:15" x14ac:dyDescent="0.25">
      <c r="A80" t="s">
        <v>679</v>
      </c>
      <c r="B80" s="2">
        <v>36</v>
      </c>
      <c r="C80" s="2">
        <v>40</v>
      </c>
      <c r="D80">
        <f>IFERROR(AVERAGEIFS(qb_stats!B:B,qb_stats!$T:$T, "&lt;="&amp;$C80, qb_stats!$T:$T, "&gt;="&amp;$B80, qb_stats!$A:$A,$A80,qb_stats!$U:$U,0),NA())</f>
        <v>86.846875000000011</v>
      </c>
      <c r="E80">
        <f>IFERROR(AVERAGEIFS(qb_stats!C:C,qb_stats!$T:$T, "&lt;="&amp;$C80, qb_stats!$T:$T, "&gt;="&amp;$B80, qb_stats!$A:$A,$A80,qb_stats!$U:$U,0),NA())</f>
        <v>62.498750000000008</v>
      </c>
      <c r="F80">
        <f>IFERROR(AVERAGEIFS(qb_stats!D:D,qb_stats!$T:$T, "&lt;="&amp;$C80, qb_stats!$T:$T, "&gt;="&amp;$B80, qb_stats!$A:$A,$A80,qb_stats!$U:$U,0),NA())</f>
        <v>263.96875</v>
      </c>
      <c r="G80">
        <f>IFERROR(AVERAGEIFS(qb_stats!E:E,qb_stats!$T:$T, "&lt;="&amp;$C80, qb_stats!$T:$T, "&gt;="&amp;$B80, qb_stats!$A:$A,$A80,qb_stats!$U:$U,0),NA())</f>
        <v>1.71875</v>
      </c>
      <c r="H80">
        <f>IFERROR(AVERAGEIFS(qb_stats!F:F,qb_stats!$T:$T, "&lt;="&amp;$C80, qb_stats!$T:$T, "&gt;="&amp;$B80, qb_stats!$A:$A,$A80,qb_stats!$U:$U,0),NA())</f>
        <v>1.09375</v>
      </c>
      <c r="I80">
        <f>IFERROR(AVERAGEIFS(qb_stats!G:G,qb_stats!$T:$T, "&lt;="&amp;$C80, qb_stats!$T:$T, "&gt;="&amp;$B80, qb_stats!$A:$A,$A80,qb_stats!$U:$U,0),NA())</f>
        <v>69.53125</v>
      </c>
      <c r="J80">
        <f>IFERROR(AVERAGEIFS(qb_stats!H:H,qb_stats!$T:$T, "&lt;="&amp;$C80, qb_stats!$T:$T, "&gt;="&amp;$B80, qb_stats!$A:$A,$A80,qb_stats!$U:$U,0),NA())</f>
        <v>8.2758620689655175E-3</v>
      </c>
      <c r="K80">
        <f>IFERROR(AVERAGEIFS(qb_stats!I:I,qb_stats!$T:$T, "&lt;="&amp;$C80, qb_stats!$T:$T, "&gt;="&amp;$B80, qb_stats!$A:$A,$A80,qb_stats!$U:$U,0),NA())</f>
        <v>8.6062500000000011</v>
      </c>
      <c r="L80">
        <f>IFERROR(AVERAGEIFS(qb_stats!J:J,qb_stats!$T:$T, "&lt;="&amp;$C80, qb_stats!$T:$T, "&gt;="&amp;$B80, qb_stats!$A:$A,$A80,qb_stats!$U:$U,0),NA())</f>
        <v>5</v>
      </c>
      <c r="M80">
        <f>IFERROR(AVERAGEIFS(qb_stats!K:K,qb_stats!$T:$T, "&lt;="&amp;$C80, qb_stats!$T:$T, "&gt;="&amp;$B80, qb_stats!$A:$A,$A80,qb_stats!$U:$U,0),NA())</f>
        <v>0.6875</v>
      </c>
      <c r="N80">
        <f>IFERROR(COUNTIFS(qb_stats!A:A,$A80,qb_stats!$T:$T,"&lt;="&amp;C80, qb_stats!$T:$T, "&gt;="&amp;$B80, qb_stats!U:U,0),NA())</f>
        <v>32</v>
      </c>
      <c r="O80" t="s">
        <v>1438</v>
      </c>
    </row>
    <row r="81" spans="1:15" x14ac:dyDescent="0.25">
      <c r="A81" t="s">
        <v>679</v>
      </c>
      <c r="B81" s="2">
        <v>41</v>
      </c>
      <c r="C81" s="2">
        <v>45</v>
      </c>
      <c r="D81">
        <f>IFERROR(AVERAGEIFS(qb_stats!B:B,qb_stats!$T:$T, "&lt;="&amp;$C81, qb_stats!$T:$T, "&gt;="&amp;$B81, qb_stats!$A:$A,$A81,qb_stats!$U:$U,0),NA())</f>
        <v>87.89473684210526</v>
      </c>
      <c r="E81">
        <f>IFERROR(AVERAGEIFS(qb_stats!C:C,qb_stats!$T:$T, "&lt;="&amp;$C81, qb_stats!$T:$T, "&gt;="&amp;$B81, qb_stats!$A:$A,$A81,qb_stats!$U:$U,0),NA())</f>
        <v>61.506842105263161</v>
      </c>
      <c r="F81">
        <f>IFERROR(AVERAGEIFS(qb_stats!D:D,qb_stats!$T:$T, "&lt;="&amp;$C81, qb_stats!$T:$T, "&gt;="&amp;$B81, qb_stats!$A:$A,$A81,qb_stats!$U:$U,0),NA())</f>
        <v>259.21052631578948</v>
      </c>
      <c r="G81">
        <f>IFERROR(AVERAGEIFS(qb_stats!E:E,qb_stats!$T:$T, "&lt;="&amp;$C81, qb_stats!$T:$T, "&gt;="&amp;$B81, qb_stats!$A:$A,$A81,qb_stats!$U:$U,0),NA())</f>
        <v>1.4736842105263157</v>
      </c>
      <c r="H81">
        <f>IFERROR(AVERAGEIFS(qb_stats!F:F,qb_stats!$T:$T, "&lt;="&amp;$C81, qb_stats!$T:$T, "&gt;="&amp;$B81, qb_stats!$A:$A,$A81,qb_stats!$U:$U,0),NA())</f>
        <v>1</v>
      </c>
      <c r="I81">
        <f>IFERROR(AVERAGEIFS(qb_stats!G:G,qb_stats!$T:$T, "&lt;="&amp;$C81, qb_stats!$T:$T, "&gt;="&amp;$B81, qb_stats!$A:$A,$A81,qb_stats!$U:$U,0),NA())</f>
        <v>61.421052631578945</v>
      </c>
      <c r="J81">
        <f>IFERROR(AVERAGEIFS(qb_stats!H:H,qb_stats!$T:$T, "&lt;="&amp;$C81, qb_stats!$T:$T, "&gt;="&amp;$B81, qb_stats!$A:$A,$A81,qb_stats!$U:$U,0),NA())</f>
        <v>3.2777777777777775E-3</v>
      </c>
      <c r="K81">
        <f>IFERROR(AVERAGEIFS(qb_stats!I:I,qb_stats!$T:$T, "&lt;="&amp;$C81, qb_stats!$T:$T, "&gt;="&amp;$B81, qb_stats!$A:$A,$A81,qb_stats!$U:$U,0),NA())</f>
        <v>8.6173684210526318</v>
      </c>
      <c r="L81">
        <f>IFERROR(AVERAGEIFS(qb_stats!J:J,qb_stats!$T:$T, "&lt;="&amp;$C81, qb_stats!$T:$T, "&gt;="&amp;$B81, qb_stats!$A:$A,$A81,qb_stats!$U:$U,0),NA())</f>
        <v>3.736842105263158</v>
      </c>
      <c r="M81">
        <f>IFERROR(AVERAGEIFS(qb_stats!K:K,qb_stats!$T:$T, "&lt;="&amp;$C81, qb_stats!$T:$T, "&gt;="&amp;$B81, qb_stats!$A:$A,$A81,qb_stats!$U:$U,0),NA())</f>
        <v>0.63157894736842102</v>
      </c>
      <c r="N81">
        <f>IFERROR(COUNTIFS(qb_stats!A:A,$A81,qb_stats!$T:$T,"&lt;="&amp;C81, qb_stats!$T:$T, "&gt;="&amp;$B81, qb_stats!U:U,0),NA())</f>
        <v>19</v>
      </c>
      <c r="O81" t="s">
        <v>1439</v>
      </c>
    </row>
    <row r="82" spans="1:15" x14ac:dyDescent="0.25">
      <c r="A82" t="s">
        <v>679</v>
      </c>
      <c r="B82" s="2">
        <v>46</v>
      </c>
      <c r="C82" s="2">
        <v>50</v>
      </c>
      <c r="D82">
        <f>IFERROR(AVERAGEIFS(qb_stats!B:B,qb_stats!$T:$T, "&lt;="&amp;$C82, qb_stats!$T:$T, "&gt;="&amp;$B82, qb_stats!$A:$A,$A82,qb_stats!$U:$U,0),NA())</f>
        <v>86.507142857142853</v>
      </c>
      <c r="E82">
        <f>IFERROR(AVERAGEIFS(qb_stats!C:C,qb_stats!$T:$T, "&lt;="&amp;$C82, qb_stats!$T:$T, "&gt;="&amp;$B82, qb_stats!$A:$A,$A82,qb_stats!$U:$U,0),NA())</f>
        <v>62.659285714285723</v>
      </c>
      <c r="F82">
        <f>IFERROR(AVERAGEIFS(qb_stats!D:D,qb_stats!$T:$T, "&lt;="&amp;$C82, qb_stats!$T:$T, "&gt;="&amp;$B82, qb_stats!$A:$A,$A82,qb_stats!$U:$U,0),NA())</f>
        <v>222.28571428571428</v>
      </c>
      <c r="G82">
        <f>IFERROR(AVERAGEIFS(qb_stats!E:E,qb_stats!$T:$T, "&lt;="&amp;$C82, qb_stats!$T:$T, "&gt;="&amp;$B82, qb_stats!$A:$A,$A82,qb_stats!$U:$U,0),NA())</f>
        <v>1.6428571428571428</v>
      </c>
      <c r="H82">
        <f>IFERROR(AVERAGEIFS(qb_stats!F:F,qb_stats!$T:$T, "&lt;="&amp;$C82, qb_stats!$T:$T, "&gt;="&amp;$B82, qb_stats!$A:$A,$A82,qb_stats!$U:$U,0),NA())</f>
        <v>0.8571428571428571</v>
      </c>
      <c r="I82">
        <f>IFERROR(AVERAGEIFS(qb_stats!G:G,qb_stats!$T:$T, "&lt;="&amp;$C82, qb_stats!$T:$T, "&gt;="&amp;$B82, qb_stats!$A:$A,$A82,qb_stats!$U:$U,0),NA())</f>
        <v>67.571428571428569</v>
      </c>
      <c r="J82">
        <f>IFERROR(AVERAGEIFS(qb_stats!H:H,qb_stats!$T:$T, "&lt;="&amp;$C82, qb_stats!$T:$T, "&gt;="&amp;$B82, qb_stats!$A:$A,$A82,qb_stats!$U:$U,0),NA())</f>
        <v>2.5285714285714283E-2</v>
      </c>
      <c r="K82">
        <f>IFERROR(AVERAGEIFS(qb_stats!I:I,qb_stats!$T:$T, "&lt;="&amp;$C82, qb_stats!$T:$T, "&gt;="&amp;$B82, qb_stats!$A:$A,$A82,qb_stats!$U:$U,0),NA())</f>
        <v>6.7421428571428583</v>
      </c>
      <c r="L82">
        <f>IFERROR(AVERAGEIFS(qb_stats!J:J,qb_stats!$T:$T, "&lt;="&amp;$C82, qb_stats!$T:$T, "&gt;="&amp;$B82, qb_stats!$A:$A,$A82,qb_stats!$U:$U,0),NA())</f>
        <v>10.571428571428571</v>
      </c>
      <c r="M82">
        <f>IFERROR(AVERAGEIFS(qb_stats!K:K,qb_stats!$T:$T, "&lt;="&amp;$C82, qb_stats!$T:$T, "&gt;="&amp;$B82, qb_stats!$A:$A,$A82,qb_stats!$U:$U,0),NA())</f>
        <v>0.8571428571428571</v>
      </c>
      <c r="N82">
        <f>IFERROR(COUNTIFS(qb_stats!A:A,$A82,qb_stats!$T:$T,"&lt;="&amp;C82, qb_stats!$T:$T, "&gt;="&amp;$B82, qb_stats!U:U,0),NA())</f>
        <v>14</v>
      </c>
      <c r="O82" t="s">
        <v>1440</v>
      </c>
    </row>
    <row r="83" spans="1:15" x14ac:dyDescent="0.25">
      <c r="A83" t="s">
        <v>679</v>
      </c>
      <c r="B83" s="2">
        <v>51</v>
      </c>
      <c r="C83" s="2">
        <v>55</v>
      </c>
      <c r="D83">
        <f>IFERROR(AVERAGEIFS(qb_stats!B:B,qb_stats!$T:$T, "&lt;="&amp;$C83, qb_stats!$T:$T, "&gt;="&amp;$B83, qb_stats!$A:$A,$A83,qb_stats!$U:$U,0),NA())</f>
        <v>106.24666666666667</v>
      </c>
      <c r="E83">
        <f>IFERROR(AVERAGEIFS(qb_stats!C:C,qb_stats!$T:$T, "&lt;="&amp;$C83, qb_stats!$T:$T, "&gt;="&amp;$B83, qb_stats!$A:$A,$A83,qb_stats!$U:$U,0),NA())</f>
        <v>70.808666666666653</v>
      </c>
      <c r="F83">
        <f>IFERROR(AVERAGEIFS(qb_stats!D:D,qb_stats!$T:$T, "&lt;="&amp;$C83, qb_stats!$T:$T, "&gt;="&amp;$B83, qb_stats!$A:$A,$A83,qb_stats!$U:$U,0),NA())</f>
        <v>286</v>
      </c>
      <c r="G83">
        <f>IFERROR(AVERAGEIFS(qb_stats!E:E,qb_stats!$T:$T, "&lt;="&amp;$C83, qb_stats!$T:$T, "&gt;="&amp;$B83, qb_stats!$A:$A,$A83,qb_stats!$U:$U,0),NA())</f>
        <v>1.7333333333333334</v>
      </c>
      <c r="H83">
        <f>IFERROR(AVERAGEIFS(qb_stats!F:F,qb_stats!$T:$T, "&lt;="&amp;$C83, qb_stats!$T:$T, "&gt;="&amp;$B83, qb_stats!$A:$A,$A83,qb_stats!$U:$U,0),NA())</f>
        <v>0.66666666666666663</v>
      </c>
      <c r="I83">
        <f>IFERROR(AVERAGEIFS(qb_stats!G:G,qb_stats!$T:$T, "&lt;="&amp;$C83, qb_stats!$T:$T, "&gt;="&amp;$B83, qb_stats!$A:$A,$A83,qb_stats!$U:$U,0),NA())</f>
        <v>67.733333333333334</v>
      </c>
      <c r="J83">
        <f>IFERROR(AVERAGEIFS(qb_stats!H:H,qb_stats!$T:$T, "&lt;="&amp;$C83, qb_stats!$T:$T, "&gt;="&amp;$B83, qb_stats!$A:$A,$A83,qb_stats!$U:$U,0),NA())</f>
        <v>4.4999999999999997E-3</v>
      </c>
      <c r="K83">
        <f>IFERROR(AVERAGEIFS(qb_stats!I:I,qb_stats!$T:$T, "&lt;="&amp;$C83, qb_stats!$T:$T, "&gt;="&amp;$B83, qb_stats!$A:$A,$A83,qb_stats!$U:$U,0),NA())</f>
        <v>6.0846666666666671</v>
      </c>
      <c r="L83">
        <f>IFERROR(AVERAGEIFS(qb_stats!J:J,qb_stats!$T:$T, "&lt;="&amp;$C83, qb_stats!$T:$T, "&gt;="&amp;$B83, qb_stats!$A:$A,$A83,qb_stats!$U:$U,0),NA())</f>
        <v>4.8</v>
      </c>
      <c r="M83">
        <f>IFERROR(AVERAGEIFS(qb_stats!K:K,qb_stats!$T:$T, "&lt;="&amp;$C83, qb_stats!$T:$T, "&gt;="&amp;$B83, qb_stats!$A:$A,$A83,qb_stats!$U:$U,0),NA())</f>
        <v>0.73333333333333328</v>
      </c>
      <c r="N83">
        <f>IFERROR(COUNTIFS(qb_stats!A:A,$A83,qb_stats!$T:$T,"&lt;="&amp;C83, qb_stats!$T:$T, "&gt;="&amp;$B83, qb_stats!U:U,0),NA())</f>
        <v>15</v>
      </c>
      <c r="O83" t="s">
        <v>1441</v>
      </c>
    </row>
    <row r="84" spans="1:15" x14ac:dyDescent="0.25">
      <c r="A84" t="s">
        <v>679</v>
      </c>
      <c r="B84" s="2">
        <v>56</v>
      </c>
      <c r="C84" s="2">
        <v>60</v>
      </c>
      <c r="D84">
        <f>IFERROR(AVERAGEIFS(qb_stats!B:B,qb_stats!$T:$T, "&lt;="&amp;$C84, qb_stats!$T:$T, "&gt;="&amp;$B84, qb_stats!$A:$A,$A84,qb_stats!$U:$U,0),NA())</f>
        <v>97.999999999999986</v>
      </c>
      <c r="E84">
        <f>IFERROR(AVERAGEIFS(qb_stats!C:C,qb_stats!$T:$T, "&lt;="&amp;$C84, qb_stats!$T:$T, "&gt;="&amp;$B84, qb_stats!$A:$A,$A84,qb_stats!$U:$U,0),NA())</f>
        <v>65.556153846153833</v>
      </c>
      <c r="F84">
        <f>IFERROR(AVERAGEIFS(qb_stats!D:D,qb_stats!$T:$T, "&lt;="&amp;$C84, qb_stats!$T:$T, "&gt;="&amp;$B84, qb_stats!$A:$A,$A84,qb_stats!$U:$U,0),NA())</f>
        <v>265.96153846153845</v>
      </c>
      <c r="G84">
        <f>IFERROR(AVERAGEIFS(qb_stats!E:E,qb_stats!$T:$T, "&lt;="&amp;$C84, qb_stats!$T:$T, "&gt;="&amp;$B84, qb_stats!$A:$A,$A84,qb_stats!$U:$U,0),NA())</f>
        <v>1.9615384615384615</v>
      </c>
      <c r="H84">
        <f>IFERROR(AVERAGEIFS(qb_stats!F:F,qb_stats!$T:$T, "&lt;="&amp;$C84, qb_stats!$T:$T, "&gt;="&amp;$B84, qb_stats!$A:$A,$A84,qb_stats!$U:$U,0),NA())</f>
        <v>0.96153846153846156</v>
      </c>
      <c r="I84">
        <f>IFERROR(AVERAGEIFS(qb_stats!G:G,qb_stats!$T:$T, "&lt;="&amp;$C84, qb_stats!$T:$T, "&gt;="&amp;$B84, qb_stats!$A:$A,$A84,qb_stats!$U:$U,0),NA())</f>
        <v>59.57692307692308</v>
      </c>
      <c r="J84">
        <f>IFERROR(AVERAGEIFS(qb_stats!H:H,qb_stats!$T:$T, "&lt;="&amp;$C84, qb_stats!$T:$T, "&gt;="&amp;$B84, qb_stats!$A:$A,$A84,qb_stats!$U:$U,0),NA())</f>
        <v>4.9545454545454545E-3</v>
      </c>
      <c r="K84">
        <f>IFERROR(AVERAGEIFS(qb_stats!I:I,qb_stats!$T:$T, "&lt;="&amp;$C84, qb_stats!$T:$T, "&gt;="&amp;$B84, qb_stats!$A:$A,$A84,qb_stats!$U:$U,0),NA())</f>
        <v>8.3492307692307701</v>
      </c>
      <c r="L84">
        <f>IFERROR(AVERAGEIFS(qb_stats!J:J,qb_stats!$T:$T, "&lt;="&amp;$C84, qb_stats!$T:$T, "&gt;="&amp;$B84, qb_stats!$A:$A,$A84,qb_stats!$U:$U,0),NA())</f>
        <v>5.7692307692307692</v>
      </c>
      <c r="M84">
        <f>IFERROR(AVERAGEIFS(qb_stats!K:K,qb_stats!$T:$T, "&lt;="&amp;$C84, qb_stats!$T:$T, "&gt;="&amp;$B84, qb_stats!$A:$A,$A84,qb_stats!$U:$U,0),NA())</f>
        <v>0.65384615384615385</v>
      </c>
      <c r="N84">
        <f>IFERROR(COUNTIFS(qb_stats!A:A,$A84,qb_stats!$T:$T,"&lt;="&amp;C84, qb_stats!$T:$T, "&gt;="&amp;$B84, qb_stats!U:U,0),NA())</f>
        <v>26</v>
      </c>
      <c r="O84" t="s">
        <v>1442</v>
      </c>
    </row>
    <row r="85" spans="1:15" x14ac:dyDescent="0.25">
      <c r="A85" t="s">
        <v>679</v>
      </c>
      <c r="B85" s="2">
        <v>61</v>
      </c>
      <c r="C85" s="2">
        <v>65</v>
      </c>
      <c r="D85">
        <f>IFERROR(AVERAGEIFS(qb_stats!B:B,qb_stats!$T:$T, "&lt;="&amp;$C85, qb_stats!$T:$T, "&gt;="&amp;$B85, qb_stats!$A:$A,$A85,qb_stats!$U:$U,0),NA())</f>
        <v>88.575000000000003</v>
      </c>
      <c r="E85">
        <f>IFERROR(AVERAGEIFS(qb_stats!C:C,qb_stats!$T:$T, "&lt;="&amp;$C85, qb_stats!$T:$T, "&gt;="&amp;$B85, qb_stats!$A:$A,$A85,qb_stats!$U:$U,0),NA())</f>
        <v>64.255416666666662</v>
      </c>
      <c r="F85">
        <f>IFERROR(AVERAGEIFS(qb_stats!D:D,qb_stats!$T:$T, "&lt;="&amp;$C85, qb_stats!$T:$T, "&gt;="&amp;$B85, qb_stats!$A:$A,$A85,qb_stats!$U:$U,0),NA())</f>
        <v>262.66666666666669</v>
      </c>
      <c r="G85">
        <f>IFERROR(AVERAGEIFS(qb_stats!E:E,qb_stats!$T:$T, "&lt;="&amp;$C85, qb_stats!$T:$T, "&gt;="&amp;$B85, qb_stats!$A:$A,$A85,qb_stats!$U:$U,0),NA())</f>
        <v>1.25</v>
      </c>
      <c r="H85">
        <f>IFERROR(AVERAGEIFS(qb_stats!F:F,qb_stats!$T:$T, "&lt;="&amp;$C85, qb_stats!$T:$T, "&gt;="&amp;$B85, qb_stats!$A:$A,$A85,qb_stats!$U:$U,0),NA())</f>
        <v>1.0416666666666667</v>
      </c>
      <c r="I85">
        <f>IFERROR(AVERAGEIFS(qb_stats!G:G,qb_stats!$T:$T, "&lt;="&amp;$C85, qb_stats!$T:$T, "&gt;="&amp;$B85, qb_stats!$A:$A,$A85,qb_stats!$U:$U,0),NA())</f>
        <v>56.708333333333336</v>
      </c>
      <c r="J85">
        <f>IFERROR(AVERAGEIFS(qb_stats!H:H,qb_stats!$T:$T, "&lt;="&amp;$C85, qb_stats!$T:$T, "&gt;="&amp;$B85, qb_stats!$A:$A,$A85,qb_stats!$U:$U,0),NA())</f>
        <v>0</v>
      </c>
      <c r="K85">
        <f>IFERROR(AVERAGEIFS(qb_stats!I:I,qb_stats!$T:$T, "&lt;="&amp;$C85, qb_stats!$T:$T, "&gt;="&amp;$B85, qb_stats!$A:$A,$A85,qb_stats!$U:$U,0),NA())</f>
        <v>8.9129166666666695</v>
      </c>
      <c r="L85">
        <f>IFERROR(AVERAGEIFS(qb_stats!J:J,qb_stats!$T:$T, "&lt;="&amp;$C85, qb_stats!$T:$T, "&gt;="&amp;$B85, qb_stats!$A:$A,$A85,qb_stats!$U:$U,0),NA())</f>
        <v>3.7083333333333335</v>
      </c>
      <c r="M85">
        <f>IFERROR(AVERAGEIFS(qb_stats!K:K,qb_stats!$T:$T, "&lt;="&amp;$C85, qb_stats!$T:$T, "&gt;="&amp;$B85, qb_stats!$A:$A,$A85,qb_stats!$U:$U,0),NA())</f>
        <v>0.58333333333333337</v>
      </c>
      <c r="N85">
        <f>IFERROR(COUNTIFS(qb_stats!A:A,$A85,qb_stats!$T:$T,"&lt;="&amp;C85, qb_stats!$T:$T, "&gt;="&amp;$B85, qb_stats!U:U,0),NA())</f>
        <v>24</v>
      </c>
      <c r="O85" t="s">
        <v>1443</v>
      </c>
    </row>
    <row r="86" spans="1:15" x14ac:dyDescent="0.25">
      <c r="A86" t="s">
        <v>679</v>
      </c>
      <c r="B86" s="2">
        <v>66</v>
      </c>
      <c r="C86" s="2">
        <v>70</v>
      </c>
      <c r="D86">
        <f>IFERROR(AVERAGEIFS(qb_stats!B:B,qb_stats!$T:$T, "&lt;="&amp;$C86, qb_stats!$T:$T, "&gt;="&amp;$B86, qb_stats!$A:$A,$A86,qb_stats!$U:$U,0),NA())</f>
        <v>100.63333333333335</v>
      </c>
      <c r="E86">
        <f>IFERROR(AVERAGEIFS(qb_stats!C:C,qb_stats!$T:$T, "&lt;="&amp;$C86, qb_stats!$T:$T, "&gt;="&amp;$B86, qb_stats!$A:$A,$A86,qb_stats!$U:$U,0),NA())</f>
        <v>66.761999999999986</v>
      </c>
      <c r="F86">
        <f>IFERROR(AVERAGEIFS(qb_stats!D:D,qb_stats!$T:$T, "&lt;="&amp;$C86, qb_stats!$T:$T, "&gt;="&amp;$B86, qb_stats!$A:$A,$A86,qb_stats!$U:$U,0),NA())</f>
        <v>253.73333333333332</v>
      </c>
      <c r="G86">
        <f>IFERROR(AVERAGEIFS(qb_stats!E:E,qb_stats!$T:$T, "&lt;="&amp;$C86, qb_stats!$T:$T, "&gt;="&amp;$B86, qb_stats!$A:$A,$A86,qb_stats!$U:$U,0),NA())</f>
        <v>1.7333333333333334</v>
      </c>
      <c r="H86">
        <f>IFERROR(AVERAGEIFS(qb_stats!F:F,qb_stats!$T:$T, "&lt;="&amp;$C86, qb_stats!$T:$T, "&gt;="&amp;$B86, qb_stats!$A:$A,$A86,qb_stats!$U:$U,0),NA())</f>
        <v>0.73333333333333328</v>
      </c>
      <c r="I86">
        <f>IFERROR(AVERAGEIFS(qb_stats!G:G,qb_stats!$T:$T, "&lt;="&amp;$C86, qb_stats!$T:$T, "&gt;="&amp;$B86, qb_stats!$A:$A,$A86,qb_stats!$U:$U,0),NA())</f>
        <v>64.86666666666666</v>
      </c>
      <c r="J86">
        <f>IFERROR(AVERAGEIFS(qb_stats!H:H,qb_stats!$T:$T, "&lt;="&amp;$C86, qb_stats!$T:$T, "&gt;="&amp;$B86, qb_stats!$A:$A,$A86,qb_stats!$U:$U,0),NA())</f>
        <v>5.5333333333333328E-3</v>
      </c>
      <c r="K86">
        <f>IFERROR(AVERAGEIFS(qb_stats!I:I,qb_stats!$T:$T, "&lt;="&amp;$C86, qb_stats!$T:$T, "&gt;="&amp;$B86, qb_stats!$A:$A,$A86,qb_stats!$U:$U,0),NA())</f>
        <v>11.482666666666667</v>
      </c>
      <c r="L86">
        <f>IFERROR(AVERAGEIFS(qb_stats!J:J,qb_stats!$T:$T, "&lt;="&amp;$C86, qb_stats!$T:$T, "&gt;="&amp;$B86, qb_stats!$A:$A,$A86,qb_stats!$U:$U,0),NA())</f>
        <v>9.3333333333333339</v>
      </c>
      <c r="M86">
        <f>IFERROR(AVERAGEIFS(qb_stats!K:K,qb_stats!$T:$T, "&lt;="&amp;$C86, qb_stats!$T:$T, "&gt;="&amp;$B86, qb_stats!$A:$A,$A86,qb_stats!$U:$U,0),NA())</f>
        <v>0.66666666666666663</v>
      </c>
      <c r="N86">
        <f>IFERROR(COUNTIFS(qb_stats!A:A,$A86,qb_stats!$T:$T,"&lt;="&amp;C86, qb_stats!$T:$T, "&gt;="&amp;$B86, qb_stats!U:U,0),NA())</f>
        <v>15</v>
      </c>
      <c r="O86" t="s">
        <v>1444</v>
      </c>
    </row>
    <row r="87" spans="1:15" x14ac:dyDescent="0.25">
      <c r="A87" t="s">
        <v>679</v>
      </c>
      <c r="B87" s="2">
        <v>71</v>
      </c>
      <c r="C87" s="2">
        <v>75</v>
      </c>
      <c r="D87">
        <f>IFERROR(AVERAGEIFS(qb_stats!B:B,qb_stats!$T:$T, "&lt;="&amp;$C87, qb_stats!$T:$T, "&gt;="&amp;$B87, qb_stats!$A:$A,$A87,qb_stats!$U:$U,0),NA())</f>
        <v>98.175000000000011</v>
      </c>
      <c r="E87">
        <f>IFERROR(AVERAGEIFS(qb_stats!C:C,qb_stats!$T:$T, "&lt;="&amp;$C87, qb_stats!$T:$T, "&gt;="&amp;$B87, qb_stats!$A:$A,$A87,qb_stats!$U:$U,0),NA())</f>
        <v>65.125000000000014</v>
      </c>
      <c r="F87">
        <f>IFERROR(AVERAGEIFS(qb_stats!D:D,qb_stats!$T:$T, "&lt;="&amp;$C87, qb_stats!$T:$T, "&gt;="&amp;$B87, qb_stats!$A:$A,$A87,qb_stats!$U:$U,0),NA())</f>
        <v>254.25</v>
      </c>
      <c r="G87">
        <f>IFERROR(AVERAGEIFS(qb_stats!E:E,qb_stats!$T:$T, "&lt;="&amp;$C87, qb_stats!$T:$T, "&gt;="&amp;$B87, qb_stats!$A:$A,$A87,qb_stats!$U:$U,0),NA())</f>
        <v>1.75</v>
      </c>
      <c r="H87">
        <f>IFERROR(AVERAGEIFS(qb_stats!F:F,qb_stats!$T:$T, "&lt;="&amp;$C87, qb_stats!$T:$T, "&gt;="&amp;$B87, qb_stats!$A:$A,$A87,qb_stats!$U:$U,0),NA())</f>
        <v>1</v>
      </c>
      <c r="I87">
        <f>IFERROR(AVERAGEIFS(qb_stats!G:G,qb_stats!$T:$T, "&lt;="&amp;$C87, qb_stats!$T:$T, "&gt;="&amp;$B87, qb_stats!$A:$A,$A87,qb_stats!$U:$U,0),NA())</f>
        <v>52.75</v>
      </c>
      <c r="J87">
        <f>IFERROR(AVERAGEIFS(qb_stats!H:H,qb_stats!$T:$T, "&lt;="&amp;$C87, qb_stats!$T:$T, "&gt;="&amp;$B87, qb_stats!$A:$A,$A87,qb_stats!$U:$U,0),NA())</f>
        <v>1.6666666666666668E-3</v>
      </c>
      <c r="K87">
        <f>IFERROR(AVERAGEIFS(qb_stats!I:I,qb_stats!$T:$T, "&lt;="&amp;$C87, qb_stats!$T:$T, "&gt;="&amp;$B87, qb_stats!$A:$A,$A87,qb_stats!$U:$U,0),NA())</f>
        <v>5.9641666666666673</v>
      </c>
      <c r="L87">
        <f>IFERROR(AVERAGEIFS(qb_stats!J:J,qb_stats!$T:$T, "&lt;="&amp;$C87, qb_stats!$T:$T, "&gt;="&amp;$B87, qb_stats!$A:$A,$A87,qb_stats!$U:$U,0),NA())</f>
        <v>5.75</v>
      </c>
      <c r="M87">
        <f>IFERROR(AVERAGEIFS(qb_stats!K:K,qb_stats!$T:$T, "&lt;="&amp;$C87, qb_stats!$T:$T, "&gt;="&amp;$B87, qb_stats!$A:$A,$A87,qb_stats!$U:$U,0),NA())</f>
        <v>0.75</v>
      </c>
      <c r="N87">
        <f>IFERROR(COUNTIFS(qb_stats!A:A,$A87,qb_stats!$T:$T,"&lt;="&amp;C87, qb_stats!$T:$T, "&gt;="&amp;$B87, qb_stats!U:U,0),NA())</f>
        <v>12</v>
      </c>
      <c r="O87" t="s">
        <v>1445</v>
      </c>
    </row>
    <row r="88" spans="1:15" x14ac:dyDescent="0.25">
      <c r="A88" t="s">
        <v>679</v>
      </c>
      <c r="B88" s="2">
        <v>76</v>
      </c>
      <c r="C88" s="2">
        <v>80</v>
      </c>
      <c r="D88">
        <f>IFERROR(AVERAGEIFS(qb_stats!B:B,qb_stats!$T:$T, "&lt;="&amp;$C88, qb_stats!$T:$T, "&gt;="&amp;$B88, qb_stats!$A:$A,$A88,qb_stats!$U:$U,0),NA())</f>
        <v>86.90000000000002</v>
      </c>
      <c r="E88">
        <f>IFERROR(AVERAGEIFS(qb_stats!C:C,qb_stats!$T:$T, "&lt;="&amp;$C88, qb_stats!$T:$T, "&gt;="&amp;$B88, qb_stats!$A:$A,$A88,qb_stats!$U:$U,0),NA())</f>
        <v>61.901333333333341</v>
      </c>
      <c r="F88">
        <f>IFERROR(AVERAGEIFS(qb_stats!D:D,qb_stats!$T:$T, "&lt;="&amp;$C88, qb_stats!$T:$T, "&gt;="&amp;$B88, qb_stats!$A:$A,$A88,qb_stats!$U:$U,0),NA())</f>
        <v>221.73333333333332</v>
      </c>
      <c r="G88">
        <f>IFERROR(AVERAGEIFS(qb_stats!E:E,qb_stats!$T:$T, "&lt;="&amp;$C88, qb_stats!$T:$T, "&gt;="&amp;$B88, qb_stats!$A:$A,$A88,qb_stats!$U:$U,0),NA())</f>
        <v>1.6</v>
      </c>
      <c r="H88">
        <f>IFERROR(AVERAGEIFS(qb_stats!F:F,qb_stats!$T:$T, "&lt;="&amp;$C88, qb_stats!$T:$T, "&gt;="&amp;$B88, qb_stats!$A:$A,$A88,qb_stats!$U:$U,0),NA())</f>
        <v>0.8</v>
      </c>
      <c r="I88">
        <f>IFERROR(AVERAGEIFS(qb_stats!G:G,qb_stats!$T:$T, "&lt;="&amp;$C88, qb_stats!$T:$T, "&gt;="&amp;$B88, qb_stats!$A:$A,$A88,qb_stats!$U:$U,0),NA())</f>
        <v>57.266666666666666</v>
      </c>
      <c r="J88">
        <f>IFERROR(AVERAGEIFS(qb_stats!H:H,qb_stats!$T:$T, "&lt;="&amp;$C88, qb_stats!$T:$T, "&gt;="&amp;$B88, qb_stats!$A:$A,$A88,qb_stats!$U:$U,0),NA())</f>
        <v>0</v>
      </c>
      <c r="K88">
        <f>IFERROR(AVERAGEIFS(qb_stats!I:I,qb_stats!$T:$T, "&lt;="&amp;$C88, qb_stats!$T:$T, "&gt;="&amp;$B88, qb_stats!$A:$A,$A88,qb_stats!$U:$U,0),NA())</f>
        <v>5.4719999999999995</v>
      </c>
      <c r="L88">
        <f>IFERROR(AVERAGEIFS(qb_stats!J:J,qb_stats!$T:$T, "&lt;="&amp;$C88, qb_stats!$T:$T, "&gt;="&amp;$B88, qb_stats!$A:$A,$A88,qb_stats!$U:$U,0),NA())</f>
        <v>0.8666666666666667</v>
      </c>
      <c r="M88">
        <f>IFERROR(AVERAGEIFS(qb_stats!K:K,qb_stats!$T:$T, "&lt;="&amp;$C88, qb_stats!$T:$T, "&gt;="&amp;$B88, qb_stats!$A:$A,$A88,qb_stats!$U:$U,0),NA())</f>
        <v>0.46666666666666667</v>
      </c>
      <c r="N88">
        <f>IFERROR(COUNTIFS(qb_stats!A:A,$A88,qb_stats!$T:$T,"&lt;="&amp;C88, qb_stats!$T:$T, "&gt;="&amp;$B88, qb_stats!U:U,0),NA())</f>
        <v>15</v>
      </c>
      <c r="O88" t="s">
        <v>1446</v>
      </c>
    </row>
    <row r="89" spans="1:15" x14ac:dyDescent="0.25">
      <c r="A89" t="s">
        <v>679</v>
      </c>
      <c r="B89" s="2">
        <v>81</v>
      </c>
      <c r="C89" s="2">
        <v>85</v>
      </c>
      <c r="D89">
        <f>IFERROR(AVERAGEIFS(qb_stats!B:B,qb_stats!$T:$T, "&lt;="&amp;$C89, qb_stats!$T:$T, "&gt;="&amp;$B89, qb_stats!$A:$A,$A89,qb_stats!$U:$U,0),NA())</f>
        <v>106.16666666666669</v>
      </c>
      <c r="E89">
        <f>IFERROR(AVERAGEIFS(qb_stats!C:C,qb_stats!$T:$T, "&lt;="&amp;$C89, qb_stats!$T:$T, "&gt;="&amp;$B89, qb_stats!$A:$A,$A89,qb_stats!$U:$U,0),NA())</f>
        <v>65.899999999999991</v>
      </c>
      <c r="F89">
        <f>IFERROR(AVERAGEIFS(qb_stats!D:D,qb_stats!$T:$T, "&lt;="&amp;$C89, qb_stats!$T:$T, "&gt;="&amp;$B89, qb_stats!$A:$A,$A89,qb_stats!$U:$U,0),NA())</f>
        <v>252.66666666666666</v>
      </c>
      <c r="G89">
        <f>IFERROR(AVERAGEIFS(qb_stats!E:E,qb_stats!$T:$T, "&lt;="&amp;$C89, qb_stats!$T:$T, "&gt;="&amp;$B89, qb_stats!$A:$A,$A89,qb_stats!$U:$U,0),NA())</f>
        <v>2</v>
      </c>
      <c r="H89">
        <f>IFERROR(AVERAGEIFS(qb_stats!F:F,qb_stats!$T:$T, "&lt;="&amp;$C89, qb_stats!$T:$T, "&gt;="&amp;$B89, qb_stats!$A:$A,$A89,qb_stats!$U:$U,0),NA())</f>
        <v>0.66666666666666663</v>
      </c>
      <c r="I89">
        <f>IFERROR(AVERAGEIFS(qb_stats!G:G,qb_stats!$T:$T, "&lt;="&amp;$C89, qb_stats!$T:$T, "&gt;="&amp;$B89, qb_stats!$A:$A,$A89,qb_stats!$U:$U,0),NA())</f>
        <v>70.833333333333329</v>
      </c>
      <c r="J89">
        <f>IFERROR(AVERAGEIFS(qb_stats!H:H,qb_stats!$T:$T, "&lt;="&amp;$C89, qb_stats!$T:$T, "&gt;="&amp;$B89, qb_stats!$A:$A,$A89,qb_stats!$U:$U,0),NA())</f>
        <v>1.0500000000000001E-2</v>
      </c>
      <c r="K89">
        <f>IFERROR(AVERAGEIFS(qb_stats!I:I,qb_stats!$T:$T, "&lt;="&amp;$C89, qb_stats!$T:$T, "&gt;="&amp;$B89, qb_stats!$A:$A,$A89,qb_stats!$U:$U,0),NA())</f>
        <v>8.0566666666666666</v>
      </c>
      <c r="L89">
        <f>IFERROR(AVERAGEIFS(qb_stats!J:J,qb_stats!$T:$T, "&lt;="&amp;$C89, qb_stats!$T:$T, "&gt;="&amp;$B89, qb_stats!$A:$A,$A89,qb_stats!$U:$U,0),NA())</f>
        <v>5.166666666666667</v>
      </c>
      <c r="M89">
        <f>IFERROR(AVERAGEIFS(qb_stats!K:K,qb_stats!$T:$T, "&lt;="&amp;$C89, qb_stats!$T:$T, "&gt;="&amp;$B89, qb_stats!$A:$A,$A89,qb_stats!$U:$U,0),NA())</f>
        <v>0.66666666666666663</v>
      </c>
      <c r="N89">
        <f>IFERROR(COUNTIFS(qb_stats!A:A,$A89,qb_stats!$T:$T,"&lt;="&amp;C89, qb_stats!$T:$T, "&gt;="&amp;$B89, qb_stats!U:U,0),NA())</f>
        <v>6</v>
      </c>
      <c r="O89" t="s">
        <v>1447</v>
      </c>
    </row>
    <row r="90" spans="1:15" x14ac:dyDescent="0.25">
      <c r="A90" t="s">
        <v>679</v>
      </c>
      <c r="B90" s="2">
        <v>86</v>
      </c>
      <c r="C90" s="2">
        <v>90</v>
      </c>
      <c r="D90" t="e">
        <f>IFERROR(AVERAGEIFS(qb_stats!B:B,qb_stats!$T:$T, "&lt;="&amp;$C90, qb_stats!$T:$T, "&gt;="&amp;$B90, qb_stats!$A:$A,$A90,qb_stats!$U:$U,0),NA())</f>
        <v>#N/A</v>
      </c>
      <c r="E90" t="e">
        <f>IFERROR(AVERAGEIFS(qb_stats!C:C,qb_stats!$T:$T, "&lt;="&amp;$C90, qb_stats!$T:$T, "&gt;="&amp;$B90, qb_stats!$A:$A,$A90,qb_stats!$U:$U,0),NA())</f>
        <v>#N/A</v>
      </c>
      <c r="F90" t="e">
        <f>IFERROR(AVERAGEIFS(qb_stats!D:D,qb_stats!$T:$T, "&lt;="&amp;$C90, qb_stats!$T:$T, "&gt;="&amp;$B90, qb_stats!$A:$A,$A90,qb_stats!$U:$U,0),NA())</f>
        <v>#N/A</v>
      </c>
      <c r="G90" t="e">
        <f>IFERROR(AVERAGEIFS(qb_stats!E:E,qb_stats!$T:$T, "&lt;="&amp;$C90, qb_stats!$T:$T, "&gt;="&amp;$B90, qb_stats!$A:$A,$A90,qb_stats!$U:$U,0),NA())</f>
        <v>#N/A</v>
      </c>
      <c r="H90" t="e">
        <f>IFERROR(AVERAGEIFS(qb_stats!F:F,qb_stats!$T:$T, "&lt;="&amp;$C90, qb_stats!$T:$T, "&gt;="&amp;$B90, qb_stats!$A:$A,$A90,qb_stats!$U:$U,0),NA())</f>
        <v>#N/A</v>
      </c>
      <c r="I90" t="e">
        <f>IFERROR(AVERAGEIFS(qb_stats!G:G,qb_stats!$T:$T, "&lt;="&amp;$C90, qb_stats!$T:$T, "&gt;="&amp;$B90, qb_stats!$A:$A,$A90,qb_stats!$U:$U,0),NA())</f>
        <v>#N/A</v>
      </c>
      <c r="J90" t="e">
        <f>IFERROR(AVERAGEIFS(qb_stats!H:H,qb_stats!$T:$T, "&lt;="&amp;$C90, qb_stats!$T:$T, "&gt;="&amp;$B90, qb_stats!$A:$A,$A90,qb_stats!$U:$U,0),NA())</f>
        <v>#N/A</v>
      </c>
      <c r="K90" t="e">
        <f>IFERROR(AVERAGEIFS(qb_stats!I:I,qb_stats!$T:$T, "&lt;="&amp;$C90, qb_stats!$T:$T, "&gt;="&amp;$B90, qb_stats!$A:$A,$A90,qb_stats!$U:$U,0),NA())</f>
        <v>#N/A</v>
      </c>
      <c r="L90" t="e">
        <f>IFERROR(AVERAGEIFS(qb_stats!J:J,qb_stats!$T:$T, "&lt;="&amp;$C90, qb_stats!$T:$T, "&gt;="&amp;$B90, qb_stats!$A:$A,$A90,qb_stats!$U:$U,0),NA())</f>
        <v>#N/A</v>
      </c>
      <c r="M90" t="e">
        <f>IFERROR(AVERAGEIFS(qb_stats!K:K,qb_stats!$T:$T, "&lt;="&amp;$C90, qb_stats!$T:$T, "&gt;="&amp;$B90, qb_stats!$A:$A,$A90,qb_stats!$U:$U,0),NA())</f>
        <v>#N/A</v>
      </c>
      <c r="N90">
        <f>IFERROR(COUNTIFS(qb_stats!A:A,$A90,qb_stats!$T:$T,"&lt;="&amp;C90, qb_stats!$T:$T, "&gt;="&amp;$B90, qb_stats!U:U,0),NA())</f>
        <v>0</v>
      </c>
      <c r="O90" t="s">
        <v>1448</v>
      </c>
    </row>
    <row r="91" spans="1:15" x14ac:dyDescent="0.25">
      <c r="A91" t="s">
        <v>679</v>
      </c>
      <c r="B91" s="2">
        <v>91</v>
      </c>
      <c r="C91" s="2" t="s">
        <v>1420</v>
      </c>
      <c r="D91">
        <f>IFERROR(AVERAGEIFS(qb_stats!B:B,qb_stats!$T:$T, "&gt;="&amp;$B91,qb_stats!$A:$A,$A91,qb_stats!$U:$U,0),NA())</f>
        <v>82.7</v>
      </c>
      <c r="E91">
        <f>IFERROR(AVERAGEIFS(qb_stats!C:C,qb_stats!$T:$T, "&gt;="&amp;$B91,qb_stats!$A:$A,$A91,qb_stats!$U:$U,0),NA())</f>
        <v>56.41</v>
      </c>
      <c r="F91">
        <f>IFERROR(AVERAGEIFS(qb_stats!D:D,qb_stats!$T:$T, "&gt;="&amp;$B91,qb_stats!$A:$A,$A91,qb_stats!$U:$U,0),NA())</f>
        <v>235</v>
      </c>
      <c r="G91">
        <f>IFERROR(AVERAGEIFS(qb_stats!E:E,qb_stats!$T:$T, "&gt;="&amp;$B91,qb_stats!$A:$A,$A91,qb_stats!$U:$U,0),NA())</f>
        <v>1</v>
      </c>
      <c r="H91">
        <f>IFERROR(AVERAGEIFS(qb_stats!F:F,qb_stats!$T:$T, "&gt;="&amp;$B91,qb_stats!$A:$A,$A91,qb_stats!$U:$U,0),NA())</f>
        <v>0</v>
      </c>
      <c r="I91">
        <f>IFERROR(AVERAGEIFS(qb_stats!G:G,qb_stats!$T:$T, "&gt;="&amp;$B91,qb_stats!$A:$A,$A91,qb_stats!$U:$U,0),NA())</f>
        <v>41</v>
      </c>
      <c r="J91">
        <f>IFERROR(AVERAGEIFS(qb_stats!H:H,qb_stats!$T:$T, "&gt;="&amp;$B91,qb_stats!$A:$A,$A91,qb_stats!$U:$U,0),NA())</f>
        <v>0</v>
      </c>
      <c r="K91">
        <f>IFERROR(AVERAGEIFS(qb_stats!I:I,qb_stats!$T:$T, "&gt;="&amp;$B91,qb_stats!$A:$A,$A91,qb_stats!$U:$U,0),NA())</f>
        <v>6.96</v>
      </c>
      <c r="L91">
        <f>IFERROR(AVERAGEIFS(qb_stats!J:J,qb_stats!$T:$T, "&gt;="&amp;$B91,qb_stats!$A:$A,$A91,qb_stats!$U:$U,0),NA())</f>
        <v>-6</v>
      </c>
      <c r="M91">
        <f>IFERROR(AVERAGEIFS(qb_stats!K:K,qb_stats!$T:$T, "&gt;="&amp;$B91,qb_stats!$A:$A,$A91,qb_stats!$U:$U,0),NA())</f>
        <v>0</v>
      </c>
      <c r="N91">
        <f>IFERROR(COUNTIFS(qb_stats!A:A,$A91,qb_stats!$T:$T,"&gt;="&amp;B91,qb_stats!U:U,0),NA())</f>
        <v>1</v>
      </c>
      <c r="O91" t="s">
        <v>1420</v>
      </c>
    </row>
    <row r="92" spans="1:15" x14ac:dyDescent="0.25">
      <c r="A92" t="s">
        <v>757</v>
      </c>
      <c r="B92" s="2" t="s">
        <v>1419</v>
      </c>
      <c r="C92" s="2">
        <v>10</v>
      </c>
      <c r="D92" t="e">
        <f>IFERROR(AVERAGEIFS(qb_stats!B:B,qb_stats!$T:$T, "&lt;="&amp;$C92,qb_stats!$A:$A,$A92,qb_stats!$U:$U,0),NA())</f>
        <v>#N/A</v>
      </c>
      <c r="E92" t="e">
        <f>IFERROR(AVERAGEIFS(qb_stats!C:C,qb_stats!$T:$T, "&lt;="&amp;$C92,qb_stats!$A:$A,$A92,qb_stats!$U:$U,0),NA())</f>
        <v>#N/A</v>
      </c>
      <c r="F92" t="e">
        <f>IFERROR(AVERAGEIFS(qb_stats!D:D,qb_stats!$T:$T, "&lt;="&amp;$C92,qb_stats!$A:$A,$A92,qb_stats!$U:$U,0),NA())</f>
        <v>#N/A</v>
      </c>
      <c r="G92" t="e">
        <f>IFERROR(AVERAGEIFS(qb_stats!E:E,qb_stats!$T:$T, "&lt;="&amp;$C92,qb_stats!$A:$A,$A92,qb_stats!$U:$U,0),NA())</f>
        <v>#N/A</v>
      </c>
      <c r="H92" t="e">
        <f>IFERROR(AVERAGEIFS(qb_stats!F:F,qb_stats!$T:$T, "&lt;="&amp;$C92,qb_stats!$A:$A,$A92,qb_stats!$U:$U,0),NA())</f>
        <v>#N/A</v>
      </c>
      <c r="I92" t="e">
        <f>IFERROR(AVERAGEIFS(qb_stats!G:G,qb_stats!$T:$T, "&lt;="&amp;$C92,qb_stats!$A:$A,$A92,qb_stats!$U:$U,0),NA())</f>
        <v>#N/A</v>
      </c>
      <c r="J92" t="e">
        <f>IFERROR(AVERAGEIFS(qb_stats!H:H,qb_stats!$T:$T, "&lt;="&amp;$C92,qb_stats!$A:$A,$A92,qb_stats!$U:$U,0),NA())</f>
        <v>#N/A</v>
      </c>
      <c r="K92" t="e">
        <f>IFERROR(AVERAGEIFS(qb_stats!I:I,qb_stats!$T:$T, "&lt;="&amp;$C92,qb_stats!$A:$A,$A92,qb_stats!$U:$U,0),NA())</f>
        <v>#N/A</v>
      </c>
      <c r="L92" t="e">
        <f>IFERROR(AVERAGEIFS(qb_stats!J:J,qb_stats!$T:$T, "&lt;="&amp;$C92,qb_stats!$A:$A,$A92,qb_stats!$U:$U,0),NA())</f>
        <v>#N/A</v>
      </c>
      <c r="M92" t="e">
        <f>IFERROR(AVERAGEIFS(qb_stats!K:K,qb_stats!$T:$T, "&lt;="&amp;$C92,qb_stats!$A:$A,$A92,qb_stats!$U:$U,0),NA())</f>
        <v>#N/A</v>
      </c>
      <c r="N92">
        <f>IFERROR(COUNTIFS(qb_stats!A:A,$A92,qb_stats!$T:$T,"&lt;="&amp;C92,qb_stats!U:U,0),NA())</f>
        <v>0</v>
      </c>
      <c r="O92" t="s">
        <v>1419</v>
      </c>
    </row>
    <row r="93" spans="1:15" x14ac:dyDescent="0.25">
      <c r="A93" t="s">
        <v>757</v>
      </c>
      <c r="B93" s="2">
        <v>11</v>
      </c>
      <c r="C93" s="2">
        <v>15</v>
      </c>
      <c r="D93" t="e">
        <f>IFERROR(AVERAGEIFS(qb_stats!B:B,qb_stats!$T:$T, "&lt;="&amp;$C93, qb_stats!$T:$T, "&gt;="&amp;$B93, qb_stats!$A:$A,$A93,qb_stats!$U:$U,0),NA())</f>
        <v>#N/A</v>
      </c>
      <c r="E93" t="e">
        <f>IFERROR(AVERAGEIFS(qb_stats!C:C,qb_stats!$T:$T, "&lt;="&amp;$C93, qb_stats!$T:$T, "&gt;="&amp;$B93, qb_stats!$A:$A,$A93,qb_stats!$U:$U,0),NA())</f>
        <v>#N/A</v>
      </c>
      <c r="F93" t="e">
        <f>IFERROR(AVERAGEIFS(qb_stats!D:D,qb_stats!$T:$T, "&lt;="&amp;$C93, qb_stats!$T:$T, "&gt;="&amp;$B93, qb_stats!$A:$A,$A93,qb_stats!$U:$U,0),NA())</f>
        <v>#N/A</v>
      </c>
      <c r="G93" t="e">
        <f>IFERROR(AVERAGEIFS(qb_stats!E:E,qb_stats!$T:$T, "&lt;="&amp;$C93, qb_stats!$T:$T, "&gt;="&amp;$B93, qb_stats!$A:$A,$A93,qb_stats!$U:$U,0),NA())</f>
        <v>#N/A</v>
      </c>
      <c r="H93" t="e">
        <f>IFERROR(AVERAGEIFS(qb_stats!F:F,qb_stats!$T:$T, "&lt;="&amp;$C93, qb_stats!$T:$T, "&gt;="&amp;$B93, qb_stats!$A:$A,$A93,qb_stats!$U:$U,0),NA())</f>
        <v>#N/A</v>
      </c>
      <c r="I93" t="e">
        <f>IFERROR(AVERAGEIFS(qb_stats!G:G,qb_stats!$T:$T, "&lt;="&amp;$C93, qb_stats!$T:$T, "&gt;="&amp;$B93, qb_stats!$A:$A,$A93,qb_stats!$U:$U,0),NA())</f>
        <v>#N/A</v>
      </c>
      <c r="J93" t="e">
        <f>IFERROR(AVERAGEIFS(qb_stats!H:H,qb_stats!$T:$T, "&lt;="&amp;$C93, qb_stats!$T:$T, "&gt;="&amp;$B93, qb_stats!$A:$A,$A93,qb_stats!$U:$U,0),NA())</f>
        <v>#N/A</v>
      </c>
      <c r="K93" t="e">
        <f>IFERROR(AVERAGEIFS(qb_stats!I:I,qb_stats!$T:$T, "&lt;="&amp;$C93, qb_stats!$T:$T, "&gt;="&amp;$B93, qb_stats!$A:$A,$A93,qb_stats!$U:$U,0),NA())</f>
        <v>#N/A</v>
      </c>
      <c r="L93" t="e">
        <f>IFERROR(AVERAGEIFS(qb_stats!J:J,qb_stats!$T:$T, "&lt;="&amp;$C93, qb_stats!$T:$T, "&gt;="&amp;$B93, qb_stats!$A:$A,$A93,qb_stats!$U:$U,0),NA())</f>
        <v>#N/A</v>
      </c>
      <c r="M93" t="e">
        <f>IFERROR(AVERAGEIFS(qb_stats!K:K,qb_stats!$T:$T, "&lt;="&amp;$C93, qb_stats!$T:$T, "&gt;="&amp;$B93, qb_stats!$A:$A,$A93,qb_stats!$U:$U,0),NA())</f>
        <v>#N/A</v>
      </c>
      <c r="N93">
        <f>IFERROR(COUNTIFS(qb_stats!A:A,$A93,qb_stats!$T:$T,"&lt;="&amp;C93, qb_stats!$T:$T, "&gt;="&amp;$B93, qb_stats!U:U,0),NA())</f>
        <v>0</v>
      </c>
      <c r="O93" s="3" t="s">
        <v>1433</v>
      </c>
    </row>
    <row r="94" spans="1:15" x14ac:dyDescent="0.25">
      <c r="A94" t="s">
        <v>757</v>
      </c>
      <c r="B94" s="2">
        <v>16</v>
      </c>
      <c r="C94" s="2">
        <v>20</v>
      </c>
      <c r="D94" t="e">
        <f>IFERROR(AVERAGEIFS(qb_stats!B:B,qb_stats!$T:$T, "&lt;="&amp;$C94, qb_stats!$T:$T, "&gt;="&amp;$B94, qb_stats!$A:$A,$A94,qb_stats!$U:$U,0),NA())</f>
        <v>#N/A</v>
      </c>
      <c r="E94" t="e">
        <f>IFERROR(AVERAGEIFS(qb_stats!C:C,qb_stats!$T:$T, "&lt;="&amp;$C94, qb_stats!$T:$T, "&gt;="&amp;$B94, qb_stats!$A:$A,$A94,qb_stats!$U:$U,0),NA())</f>
        <v>#N/A</v>
      </c>
      <c r="F94" t="e">
        <f>IFERROR(AVERAGEIFS(qb_stats!D:D,qb_stats!$T:$T, "&lt;="&amp;$C94, qb_stats!$T:$T, "&gt;="&amp;$B94, qb_stats!$A:$A,$A94,qb_stats!$U:$U,0),NA())</f>
        <v>#N/A</v>
      </c>
      <c r="G94" t="e">
        <f>IFERROR(AVERAGEIFS(qb_stats!E:E,qb_stats!$T:$T, "&lt;="&amp;$C94, qb_stats!$T:$T, "&gt;="&amp;$B94, qb_stats!$A:$A,$A94,qb_stats!$U:$U,0),NA())</f>
        <v>#N/A</v>
      </c>
      <c r="H94" t="e">
        <f>IFERROR(AVERAGEIFS(qb_stats!F:F,qb_stats!$T:$T, "&lt;="&amp;$C94, qb_stats!$T:$T, "&gt;="&amp;$B94, qb_stats!$A:$A,$A94,qb_stats!$U:$U,0),NA())</f>
        <v>#N/A</v>
      </c>
      <c r="I94" t="e">
        <f>IFERROR(AVERAGEIFS(qb_stats!G:G,qb_stats!$T:$T, "&lt;="&amp;$C94, qb_stats!$T:$T, "&gt;="&amp;$B94, qb_stats!$A:$A,$A94,qb_stats!$U:$U,0),NA())</f>
        <v>#N/A</v>
      </c>
      <c r="J94" t="e">
        <f>IFERROR(AVERAGEIFS(qb_stats!H:H,qb_stats!$T:$T, "&lt;="&amp;$C94, qb_stats!$T:$T, "&gt;="&amp;$B94, qb_stats!$A:$A,$A94,qb_stats!$U:$U,0),NA())</f>
        <v>#N/A</v>
      </c>
      <c r="K94" t="e">
        <f>IFERROR(AVERAGEIFS(qb_stats!I:I,qb_stats!$T:$T, "&lt;="&amp;$C94, qb_stats!$T:$T, "&gt;="&amp;$B94, qb_stats!$A:$A,$A94,qb_stats!$U:$U,0),NA())</f>
        <v>#N/A</v>
      </c>
      <c r="L94" t="e">
        <f>IFERROR(AVERAGEIFS(qb_stats!J:J,qb_stats!$T:$T, "&lt;="&amp;$C94, qb_stats!$T:$T, "&gt;="&amp;$B94, qb_stats!$A:$A,$A94,qb_stats!$U:$U,0),NA())</f>
        <v>#N/A</v>
      </c>
      <c r="M94" t="e">
        <f>IFERROR(AVERAGEIFS(qb_stats!K:K,qb_stats!$T:$T, "&lt;="&amp;$C94, qb_stats!$T:$T, "&gt;="&amp;$B94, qb_stats!$A:$A,$A94,qb_stats!$U:$U,0),NA())</f>
        <v>#N/A</v>
      </c>
      <c r="N94">
        <f>IFERROR(COUNTIFS(qb_stats!A:A,$A94,qb_stats!$T:$T,"&lt;="&amp;C94, qb_stats!$T:$T, "&gt;="&amp;$B94, qb_stats!U:U,0),NA())</f>
        <v>0</v>
      </c>
      <c r="O94" t="s">
        <v>1434</v>
      </c>
    </row>
    <row r="95" spans="1:15" x14ac:dyDescent="0.25">
      <c r="A95" t="s">
        <v>757</v>
      </c>
      <c r="B95" s="2">
        <v>21</v>
      </c>
      <c r="C95" s="2">
        <v>25</v>
      </c>
      <c r="D95">
        <f>IFERROR(AVERAGEIFS(qb_stats!B:B,qb_stats!$T:$T, "&lt;="&amp;$C95, qb_stats!$T:$T, "&gt;="&amp;$B95, qb_stats!$A:$A,$A95,qb_stats!$U:$U,0),NA())</f>
        <v>75.75</v>
      </c>
      <c r="E95">
        <f>IFERROR(AVERAGEIFS(qb_stats!C:C,qb_stats!$T:$T, "&lt;="&amp;$C95, qb_stats!$T:$T, "&gt;="&amp;$B95, qb_stats!$A:$A,$A95,qb_stats!$U:$U,0),NA())</f>
        <v>55.674999999999997</v>
      </c>
      <c r="F95">
        <f>IFERROR(AVERAGEIFS(qb_stats!D:D,qb_stats!$T:$T, "&lt;="&amp;$C95, qb_stats!$T:$T, "&gt;="&amp;$B95, qb_stats!$A:$A,$A95,qb_stats!$U:$U,0),NA())</f>
        <v>259.5</v>
      </c>
      <c r="G95">
        <f>IFERROR(AVERAGEIFS(qb_stats!E:E,qb_stats!$T:$T, "&lt;="&amp;$C95, qb_stats!$T:$T, "&gt;="&amp;$B95, qb_stats!$A:$A,$A95,qb_stats!$U:$U,0),NA())</f>
        <v>1.5</v>
      </c>
      <c r="H95">
        <f>IFERROR(AVERAGEIFS(qb_stats!F:F,qb_stats!$T:$T, "&lt;="&amp;$C95, qb_stats!$T:$T, "&gt;="&amp;$B95, qb_stats!$A:$A,$A95,qb_stats!$U:$U,0),NA())</f>
        <v>1.5</v>
      </c>
      <c r="I95">
        <f>IFERROR(AVERAGEIFS(qb_stats!G:G,qb_stats!$T:$T, "&lt;="&amp;$C95, qb_stats!$T:$T, "&gt;="&amp;$B95, qb_stats!$A:$A,$A95,qb_stats!$U:$U,0),NA())</f>
        <v>61.5</v>
      </c>
      <c r="J95">
        <f>IFERROR(AVERAGEIFS(qb_stats!H:H,qb_stats!$T:$T, "&lt;="&amp;$C95, qb_stats!$T:$T, "&gt;="&amp;$B95, qb_stats!$A:$A,$A95,qb_stats!$U:$U,0),NA())</f>
        <v>0</v>
      </c>
      <c r="K95">
        <f>IFERROR(AVERAGEIFS(qb_stats!I:I,qb_stats!$T:$T, "&lt;="&amp;$C95, qb_stats!$T:$T, "&gt;="&amp;$B95, qb_stats!$A:$A,$A95,qb_stats!$U:$U,0),NA())</f>
        <v>9.2899999999999991</v>
      </c>
      <c r="L95">
        <f>IFERROR(AVERAGEIFS(qb_stats!J:J,qb_stats!$T:$T, "&lt;="&amp;$C95, qb_stats!$T:$T, "&gt;="&amp;$B95, qb_stats!$A:$A,$A95,qb_stats!$U:$U,0),NA())</f>
        <v>-10</v>
      </c>
      <c r="M95">
        <f>IFERROR(AVERAGEIFS(qb_stats!K:K,qb_stats!$T:$T, "&lt;="&amp;$C95, qb_stats!$T:$T, "&gt;="&amp;$B95, qb_stats!$A:$A,$A95,qb_stats!$U:$U,0),NA())</f>
        <v>0</v>
      </c>
      <c r="N95">
        <f>IFERROR(COUNTIFS(qb_stats!A:A,$A95,qb_stats!$T:$T,"&lt;="&amp;C95, qb_stats!$T:$T, "&gt;="&amp;$B95, qb_stats!U:U,0),NA())</f>
        <v>2</v>
      </c>
      <c r="O95" t="s">
        <v>1435</v>
      </c>
    </row>
    <row r="96" spans="1:15" x14ac:dyDescent="0.25">
      <c r="A96" t="s">
        <v>757</v>
      </c>
      <c r="B96" s="2">
        <v>26</v>
      </c>
      <c r="C96" s="2">
        <v>30</v>
      </c>
      <c r="D96">
        <f>IFERROR(AVERAGEIFS(qb_stats!B:B,qb_stats!$T:$T, "&lt;="&amp;$C96, qb_stats!$T:$T, "&gt;="&amp;$B96, qb_stats!$A:$A,$A96,qb_stats!$U:$U,0),NA())</f>
        <v>97</v>
      </c>
      <c r="E96">
        <f>IFERROR(AVERAGEIFS(qb_stats!C:C,qb_stats!$T:$T, "&lt;="&amp;$C96, qb_stats!$T:$T, "&gt;="&amp;$B96, qb_stats!$A:$A,$A96,qb_stats!$U:$U,0),NA())</f>
        <v>64.144999999999996</v>
      </c>
      <c r="F96">
        <f>IFERROR(AVERAGEIFS(qb_stats!D:D,qb_stats!$T:$T, "&lt;="&amp;$C96, qb_stats!$T:$T, "&gt;="&amp;$B96, qb_stats!$A:$A,$A96,qb_stats!$U:$U,0),NA())</f>
        <v>331.25</v>
      </c>
      <c r="G96">
        <f>IFERROR(AVERAGEIFS(qb_stats!E:E,qb_stats!$T:$T, "&lt;="&amp;$C96, qb_stats!$T:$T, "&gt;="&amp;$B96, qb_stats!$A:$A,$A96,qb_stats!$U:$U,0),NA())</f>
        <v>2.25</v>
      </c>
      <c r="H96">
        <f>IFERROR(AVERAGEIFS(qb_stats!F:F,qb_stats!$T:$T, "&lt;="&amp;$C96, qb_stats!$T:$T, "&gt;="&amp;$B96, qb_stats!$A:$A,$A96,qb_stats!$U:$U,0),NA())</f>
        <v>0.75</v>
      </c>
      <c r="I96">
        <f>IFERROR(AVERAGEIFS(qb_stats!G:G,qb_stats!$T:$T, "&lt;="&amp;$C96, qb_stats!$T:$T, "&gt;="&amp;$B96, qb_stats!$A:$A,$A96,qb_stats!$U:$U,0),NA())</f>
        <v>62</v>
      </c>
      <c r="J96">
        <f>IFERROR(AVERAGEIFS(qb_stats!H:H,qb_stats!$T:$T, "&lt;="&amp;$C96, qb_stats!$T:$T, "&gt;="&amp;$B96, qb_stats!$A:$A,$A96,qb_stats!$U:$U,0),NA())</f>
        <v>0</v>
      </c>
      <c r="K96">
        <f>IFERROR(AVERAGEIFS(qb_stats!I:I,qb_stats!$T:$T, "&lt;="&amp;$C96, qb_stats!$T:$T, "&gt;="&amp;$B96, qb_stats!$A:$A,$A96,qb_stats!$U:$U,0),NA())</f>
        <v>10.41</v>
      </c>
      <c r="L96">
        <f>IFERROR(AVERAGEIFS(qb_stats!J:J,qb_stats!$T:$T, "&lt;="&amp;$C96, qb_stats!$T:$T, "&gt;="&amp;$B96, qb_stats!$A:$A,$A96,qb_stats!$U:$U,0),NA())</f>
        <v>-5.75</v>
      </c>
      <c r="M96">
        <f>IFERROR(AVERAGEIFS(qb_stats!K:K,qb_stats!$T:$T, "&lt;="&amp;$C96, qb_stats!$T:$T, "&gt;="&amp;$B96, qb_stats!$A:$A,$A96,qb_stats!$U:$U,0),NA())</f>
        <v>0.5</v>
      </c>
      <c r="N96">
        <f>IFERROR(COUNTIFS(qb_stats!A:A,$A96,qb_stats!$T:$T,"&lt;="&amp;C96, qb_stats!$T:$T, "&gt;="&amp;$B96, qb_stats!U:U,0),NA())</f>
        <v>4</v>
      </c>
      <c r="O96" t="s">
        <v>1436</v>
      </c>
    </row>
    <row r="97" spans="1:15" x14ac:dyDescent="0.25">
      <c r="A97" t="s">
        <v>757</v>
      </c>
      <c r="B97" s="2">
        <v>31</v>
      </c>
      <c r="C97" s="2">
        <v>35</v>
      </c>
      <c r="D97">
        <f>IFERROR(AVERAGEIFS(qb_stats!B:B,qb_stats!$T:$T, "&lt;="&amp;$C97, qb_stats!$T:$T, "&gt;="&amp;$B97, qb_stats!$A:$A,$A97,qb_stats!$U:$U,0),NA())</f>
        <v>96.412499999999994</v>
      </c>
      <c r="E97">
        <f>IFERROR(AVERAGEIFS(qb_stats!C:C,qb_stats!$T:$T, "&lt;="&amp;$C97, qb_stats!$T:$T, "&gt;="&amp;$B97, qb_stats!$A:$A,$A97,qb_stats!$U:$U,0),NA())</f>
        <v>62.430000000000007</v>
      </c>
      <c r="F97">
        <f>IFERROR(AVERAGEIFS(qb_stats!D:D,qb_stats!$T:$T, "&lt;="&amp;$C97, qb_stats!$T:$T, "&gt;="&amp;$B97, qb_stats!$A:$A,$A97,qb_stats!$U:$U,0),NA())</f>
        <v>232.75</v>
      </c>
      <c r="G97">
        <f>IFERROR(AVERAGEIFS(qb_stats!E:E,qb_stats!$T:$T, "&lt;="&amp;$C97, qb_stats!$T:$T, "&gt;="&amp;$B97, qb_stats!$A:$A,$A97,qb_stats!$U:$U,0),NA())</f>
        <v>1.25</v>
      </c>
      <c r="H97">
        <f>IFERROR(AVERAGEIFS(qb_stats!F:F,qb_stats!$T:$T, "&lt;="&amp;$C97, qb_stats!$T:$T, "&gt;="&amp;$B97, qb_stats!$A:$A,$A97,qb_stats!$U:$U,0),NA())</f>
        <v>0.625</v>
      </c>
      <c r="I97">
        <f>IFERROR(AVERAGEIFS(qb_stats!G:G,qb_stats!$T:$T, "&lt;="&amp;$C97, qb_stats!$T:$T, "&gt;="&amp;$B97, qb_stats!$A:$A,$A97,qb_stats!$U:$U,0),NA())</f>
        <v>55</v>
      </c>
      <c r="J97">
        <f>IFERROR(AVERAGEIFS(qb_stats!H:H,qb_stats!$T:$T, "&lt;="&amp;$C97, qb_stats!$T:$T, "&gt;="&amp;$B97, qb_stats!$A:$A,$A97,qb_stats!$U:$U,0),NA())</f>
        <v>0</v>
      </c>
      <c r="K97">
        <f>IFERROR(AVERAGEIFS(qb_stats!I:I,qb_stats!$T:$T, "&lt;="&amp;$C97, qb_stats!$T:$T, "&gt;="&amp;$B97, qb_stats!$A:$A,$A97,qb_stats!$U:$U,0),NA())</f>
        <v>10.36</v>
      </c>
      <c r="L97">
        <f>IFERROR(AVERAGEIFS(qb_stats!J:J,qb_stats!$T:$T, "&lt;="&amp;$C97, qb_stats!$T:$T, "&gt;="&amp;$B97, qb_stats!$A:$A,$A97,qb_stats!$U:$U,0),NA())</f>
        <v>7.125</v>
      </c>
      <c r="M97">
        <f>IFERROR(AVERAGEIFS(qb_stats!K:K,qb_stats!$T:$T, "&lt;="&amp;$C97, qb_stats!$T:$T, "&gt;="&amp;$B97, qb_stats!$A:$A,$A97,qb_stats!$U:$U,0),NA())</f>
        <v>0.75</v>
      </c>
      <c r="N97">
        <f>IFERROR(COUNTIFS(qb_stats!A:A,$A97,qb_stats!$T:$T,"&lt;="&amp;C97, qb_stats!$T:$T, "&gt;="&amp;$B97, qb_stats!U:U,0),NA())</f>
        <v>8</v>
      </c>
      <c r="O97" t="s">
        <v>1437</v>
      </c>
    </row>
    <row r="98" spans="1:15" x14ac:dyDescent="0.25">
      <c r="A98" t="s">
        <v>757</v>
      </c>
      <c r="B98" s="2">
        <v>36</v>
      </c>
      <c r="C98" s="2">
        <v>40</v>
      </c>
      <c r="D98">
        <f>IFERROR(AVERAGEIFS(qb_stats!B:B,qb_stats!$T:$T, "&lt;="&amp;$C98, qb_stats!$T:$T, "&gt;="&amp;$B98, qb_stats!$A:$A,$A98,qb_stats!$U:$U,0),NA())</f>
        <v>84.23</v>
      </c>
      <c r="E98">
        <f>IFERROR(AVERAGEIFS(qb_stats!C:C,qb_stats!$T:$T, "&lt;="&amp;$C98, qb_stats!$T:$T, "&gt;="&amp;$B98, qb_stats!$A:$A,$A98,qb_stats!$U:$U,0),NA())</f>
        <v>61.817000000000007</v>
      </c>
      <c r="F98">
        <f>IFERROR(AVERAGEIFS(qb_stats!D:D,qb_stats!$T:$T, "&lt;="&amp;$C98, qb_stats!$T:$T, "&gt;="&amp;$B98, qb_stats!$A:$A,$A98,qb_stats!$U:$U,0),NA())</f>
        <v>269.10000000000002</v>
      </c>
      <c r="G98">
        <f>IFERROR(AVERAGEIFS(qb_stats!E:E,qb_stats!$T:$T, "&lt;="&amp;$C98, qb_stats!$T:$T, "&gt;="&amp;$B98, qb_stats!$A:$A,$A98,qb_stats!$U:$U,0),NA())</f>
        <v>1.5</v>
      </c>
      <c r="H98">
        <f>IFERROR(AVERAGEIFS(qb_stats!F:F,qb_stats!$T:$T, "&lt;="&amp;$C98, qb_stats!$T:$T, "&gt;="&amp;$B98, qb_stats!$A:$A,$A98,qb_stats!$U:$U,0),NA())</f>
        <v>1.2</v>
      </c>
      <c r="I98">
        <f>IFERROR(AVERAGEIFS(qb_stats!G:G,qb_stats!$T:$T, "&lt;="&amp;$C98, qb_stats!$T:$T, "&gt;="&amp;$B98, qb_stats!$A:$A,$A98,qb_stats!$U:$U,0),NA())</f>
        <v>56.4</v>
      </c>
      <c r="J98">
        <f>IFERROR(AVERAGEIFS(qb_stats!H:H,qb_stats!$T:$T, "&lt;="&amp;$C98, qb_stats!$T:$T, "&gt;="&amp;$B98, qb_stats!$A:$A,$A98,qb_stats!$U:$U,0),NA())</f>
        <v>0</v>
      </c>
      <c r="K98">
        <f>IFERROR(AVERAGEIFS(qb_stats!I:I,qb_stats!$T:$T, "&lt;="&amp;$C98, qb_stats!$T:$T, "&gt;="&amp;$B98, qb_stats!$A:$A,$A98,qb_stats!$U:$U,0),NA())</f>
        <v>9.9930000000000003</v>
      </c>
      <c r="L98">
        <f>IFERROR(AVERAGEIFS(qb_stats!J:J,qb_stats!$T:$T, "&lt;="&amp;$C98, qb_stats!$T:$T, "&gt;="&amp;$B98, qb_stats!$A:$A,$A98,qb_stats!$U:$U,0),NA())</f>
        <v>-0.9</v>
      </c>
      <c r="M98">
        <f>IFERROR(AVERAGEIFS(qb_stats!K:K,qb_stats!$T:$T, "&lt;="&amp;$C98, qb_stats!$T:$T, "&gt;="&amp;$B98, qb_stats!$A:$A,$A98,qb_stats!$U:$U,0),NA())</f>
        <v>0.4</v>
      </c>
      <c r="N98">
        <f>IFERROR(COUNTIFS(qb_stats!A:A,$A98,qb_stats!$T:$T,"&lt;="&amp;C98, qb_stats!$T:$T, "&gt;="&amp;$B98, qb_stats!U:U,0),NA())</f>
        <v>10</v>
      </c>
      <c r="O98" t="s">
        <v>1438</v>
      </c>
    </row>
    <row r="99" spans="1:15" x14ac:dyDescent="0.25">
      <c r="A99" t="s">
        <v>757</v>
      </c>
      <c r="B99" s="2">
        <v>41</v>
      </c>
      <c r="C99" s="2">
        <v>45</v>
      </c>
      <c r="D99">
        <f>IFERROR(AVERAGEIFS(qb_stats!B:B,qb_stats!$T:$T, "&lt;="&amp;$C99, qb_stats!$T:$T, "&gt;="&amp;$B99, qb_stats!$A:$A,$A99,qb_stats!$U:$U,0),NA())</f>
        <v>91.341666666666654</v>
      </c>
      <c r="E99">
        <f>IFERROR(AVERAGEIFS(qb_stats!C:C,qb_stats!$T:$T, "&lt;="&amp;$C99, qb_stats!$T:$T, "&gt;="&amp;$B99, qb_stats!$A:$A,$A99,qb_stats!$U:$U,0),NA())</f>
        <v>61.052500000000002</v>
      </c>
      <c r="F99">
        <f>IFERROR(AVERAGEIFS(qb_stats!D:D,qb_stats!$T:$T, "&lt;="&amp;$C99, qb_stats!$T:$T, "&gt;="&amp;$B99, qb_stats!$A:$A,$A99,qb_stats!$U:$U,0),NA())</f>
        <v>217.33333333333334</v>
      </c>
      <c r="G99">
        <f>IFERROR(AVERAGEIFS(qb_stats!E:E,qb_stats!$T:$T, "&lt;="&amp;$C99, qb_stats!$T:$T, "&gt;="&amp;$B99, qb_stats!$A:$A,$A99,qb_stats!$U:$U,0),NA())</f>
        <v>1.6666666666666667</v>
      </c>
      <c r="H99">
        <f>IFERROR(AVERAGEIFS(qb_stats!F:F,qb_stats!$T:$T, "&lt;="&amp;$C99, qb_stats!$T:$T, "&gt;="&amp;$B99, qb_stats!$A:$A,$A99,qb_stats!$U:$U,0),NA())</f>
        <v>0.75</v>
      </c>
      <c r="I99">
        <f>IFERROR(AVERAGEIFS(qb_stats!G:G,qb_stats!$T:$T, "&lt;="&amp;$C99, qb_stats!$T:$T, "&gt;="&amp;$B99, qb_stats!$A:$A,$A99,qb_stats!$U:$U,0),NA())</f>
        <v>62.583333333333336</v>
      </c>
      <c r="J99">
        <f>IFERROR(AVERAGEIFS(qb_stats!H:H,qb_stats!$T:$T, "&lt;="&amp;$C99, qb_stats!$T:$T, "&gt;="&amp;$B99, qb_stats!$A:$A,$A99,qb_stats!$U:$U,0),NA())</f>
        <v>9.8333333333333328E-3</v>
      </c>
      <c r="K99">
        <f>IFERROR(AVERAGEIFS(qb_stats!I:I,qb_stats!$T:$T, "&lt;="&amp;$C99, qb_stats!$T:$T, "&gt;="&amp;$B99, qb_stats!$A:$A,$A99,qb_stats!$U:$U,0),NA())</f>
        <v>8.3275000000000006</v>
      </c>
      <c r="L99">
        <f>IFERROR(AVERAGEIFS(qb_stats!J:J,qb_stats!$T:$T, "&lt;="&amp;$C99, qb_stats!$T:$T, "&gt;="&amp;$B99, qb_stats!$A:$A,$A99,qb_stats!$U:$U,0),NA())</f>
        <v>2.1666666666666665</v>
      </c>
      <c r="M99">
        <f>IFERROR(AVERAGEIFS(qb_stats!K:K,qb_stats!$T:$T, "&lt;="&amp;$C99, qb_stats!$T:$T, "&gt;="&amp;$B99, qb_stats!$A:$A,$A99,qb_stats!$U:$U,0),NA())</f>
        <v>0.5</v>
      </c>
      <c r="N99">
        <f>IFERROR(COUNTIFS(qb_stats!A:A,$A99,qb_stats!$T:$T,"&lt;="&amp;C99, qb_stats!$T:$T, "&gt;="&amp;$B99, qb_stats!U:U,0),NA())</f>
        <v>12</v>
      </c>
      <c r="O99" t="s">
        <v>1439</v>
      </c>
    </row>
    <row r="100" spans="1:15" x14ac:dyDescent="0.25">
      <c r="A100" t="s">
        <v>757</v>
      </c>
      <c r="B100" s="2">
        <v>46</v>
      </c>
      <c r="C100" s="2">
        <v>50</v>
      </c>
      <c r="D100">
        <f>IFERROR(AVERAGEIFS(qb_stats!B:B,qb_stats!$T:$T, "&lt;="&amp;$C100, qb_stats!$T:$T, "&gt;="&amp;$B100, qb_stats!$A:$A,$A100,qb_stats!$U:$U,0),NA())</f>
        <v>77.7</v>
      </c>
      <c r="E100">
        <f>IFERROR(AVERAGEIFS(qb_stats!C:C,qb_stats!$T:$T, "&lt;="&amp;$C100, qb_stats!$T:$T, "&gt;="&amp;$B100, qb_stats!$A:$A,$A100,qb_stats!$U:$U,0),NA())</f>
        <v>58.03</v>
      </c>
      <c r="F100">
        <f>IFERROR(AVERAGEIFS(qb_stats!D:D,qb_stats!$T:$T, "&lt;="&amp;$C100, qb_stats!$T:$T, "&gt;="&amp;$B100, qb_stats!$A:$A,$A100,qb_stats!$U:$U,0),NA())</f>
        <v>238.5</v>
      </c>
      <c r="G100">
        <f>IFERROR(AVERAGEIFS(qb_stats!E:E,qb_stats!$T:$T, "&lt;="&amp;$C100, qb_stats!$T:$T, "&gt;="&amp;$B100, qb_stats!$A:$A,$A100,qb_stats!$U:$U,0),NA())</f>
        <v>1.5</v>
      </c>
      <c r="H100">
        <f>IFERROR(AVERAGEIFS(qb_stats!F:F,qb_stats!$T:$T, "&lt;="&amp;$C100, qb_stats!$T:$T, "&gt;="&amp;$B100, qb_stats!$A:$A,$A100,qb_stats!$U:$U,0),NA())</f>
        <v>1</v>
      </c>
      <c r="I100">
        <f>IFERROR(AVERAGEIFS(qb_stats!G:G,qb_stats!$T:$T, "&lt;="&amp;$C100, qb_stats!$T:$T, "&gt;="&amp;$B100, qb_stats!$A:$A,$A100,qb_stats!$U:$U,0),NA())</f>
        <v>56.5</v>
      </c>
      <c r="J100">
        <f>IFERROR(AVERAGEIFS(qb_stats!H:H,qb_stats!$T:$T, "&lt;="&amp;$C100, qb_stats!$T:$T, "&gt;="&amp;$B100, qb_stats!$A:$A,$A100,qb_stats!$U:$U,0),NA())</f>
        <v>0</v>
      </c>
      <c r="K100">
        <f>IFERROR(AVERAGEIFS(qb_stats!I:I,qb_stats!$T:$T, "&lt;="&amp;$C100, qb_stats!$T:$T, "&gt;="&amp;$B100, qb_stats!$A:$A,$A100,qb_stats!$U:$U,0),NA())</f>
        <v>10.079999999999998</v>
      </c>
      <c r="L100">
        <f>IFERROR(AVERAGEIFS(qb_stats!J:J,qb_stats!$T:$T, "&lt;="&amp;$C100, qb_stats!$T:$T, "&gt;="&amp;$B100, qb_stats!$A:$A,$A100,qb_stats!$U:$U,0),NA())</f>
        <v>-1.25</v>
      </c>
      <c r="M100">
        <f>IFERROR(AVERAGEIFS(qb_stats!K:K,qb_stats!$T:$T, "&lt;="&amp;$C100, qb_stats!$T:$T, "&gt;="&amp;$B100, qb_stats!$A:$A,$A100,qb_stats!$U:$U,0),NA())</f>
        <v>0.5</v>
      </c>
      <c r="N100">
        <f>IFERROR(COUNTIFS(qb_stats!A:A,$A100,qb_stats!$T:$T,"&lt;="&amp;C100, qb_stats!$T:$T, "&gt;="&amp;$B100, qb_stats!U:U,0),NA())</f>
        <v>4</v>
      </c>
      <c r="O100" t="s">
        <v>1440</v>
      </c>
    </row>
    <row r="101" spans="1:15" x14ac:dyDescent="0.25">
      <c r="A101" t="s">
        <v>757</v>
      </c>
      <c r="B101" s="2">
        <v>51</v>
      </c>
      <c r="C101" s="2">
        <v>55</v>
      </c>
      <c r="D101">
        <f>IFERROR(AVERAGEIFS(qb_stats!B:B,qb_stats!$T:$T, "&lt;="&amp;$C101, qb_stats!$T:$T, "&gt;="&amp;$B101, qb_stats!$A:$A,$A101,qb_stats!$U:$U,0),NA())</f>
        <v>91.806666666666672</v>
      </c>
      <c r="E101">
        <f>IFERROR(AVERAGEIFS(qb_stats!C:C,qb_stats!$T:$T, "&lt;="&amp;$C101, qb_stats!$T:$T, "&gt;="&amp;$B101, qb_stats!$A:$A,$A101,qb_stats!$U:$U,0),NA())</f>
        <v>62.038666666666671</v>
      </c>
      <c r="F101">
        <f>IFERROR(AVERAGEIFS(qb_stats!D:D,qb_stats!$T:$T, "&lt;="&amp;$C101, qb_stats!$T:$T, "&gt;="&amp;$B101, qb_stats!$A:$A,$A101,qb_stats!$U:$U,0),NA())</f>
        <v>227.06666666666666</v>
      </c>
      <c r="G101">
        <f>IFERROR(AVERAGEIFS(qb_stats!E:E,qb_stats!$T:$T, "&lt;="&amp;$C101, qb_stats!$T:$T, "&gt;="&amp;$B101, qb_stats!$A:$A,$A101,qb_stats!$U:$U,0),NA())</f>
        <v>1.5333333333333334</v>
      </c>
      <c r="H101">
        <f>IFERROR(AVERAGEIFS(qb_stats!F:F,qb_stats!$T:$T, "&lt;="&amp;$C101, qb_stats!$T:$T, "&gt;="&amp;$B101, qb_stats!$A:$A,$A101,qb_stats!$U:$U,0),NA())</f>
        <v>0.73333333333333328</v>
      </c>
      <c r="I101">
        <f>IFERROR(AVERAGEIFS(qb_stats!G:G,qb_stats!$T:$T, "&lt;="&amp;$C101, qb_stats!$T:$T, "&gt;="&amp;$B101, qb_stats!$A:$A,$A101,qb_stats!$U:$U,0),NA())</f>
        <v>56</v>
      </c>
      <c r="J101">
        <f>IFERROR(AVERAGEIFS(qb_stats!H:H,qb_stats!$T:$T, "&lt;="&amp;$C101, qb_stats!$T:$T, "&gt;="&amp;$B101, qb_stats!$A:$A,$A101,qb_stats!$U:$U,0),NA())</f>
        <v>8.5714285714285721E-4</v>
      </c>
      <c r="K101">
        <f>IFERROR(AVERAGEIFS(qb_stats!I:I,qb_stats!$T:$T, "&lt;="&amp;$C101, qb_stats!$T:$T, "&gt;="&amp;$B101, qb_stats!$A:$A,$A101,qb_stats!$U:$U,0),NA())</f>
        <v>7.4980000000000002</v>
      </c>
      <c r="L101">
        <f>IFERROR(AVERAGEIFS(qb_stats!J:J,qb_stats!$T:$T, "&lt;="&amp;$C101, qb_stats!$T:$T, "&gt;="&amp;$B101, qb_stats!$A:$A,$A101,qb_stats!$U:$U,0),NA())</f>
        <v>4.2666666666666666</v>
      </c>
      <c r="M101">
        <f>IFERROR(AVERAGEIFS(qb_stats!K:K,qb_stats!$T:$T, "&lt;="&amp;$C101, qb_stats!$T:$T, "&gt;="&amp;$B101, qb_stats!$A:$A,$A101,qb_stats!$U:$U,0),NA())</f>
        <v>0.66666666666666663</v>
      </c>
      <c r="N101">
        <f>IFERROR(COUNTIFS(qb_stats!A:A,$A101,qb_stats!$T:$T,"&lt;="&amp;C101, qb_stats!$T:$T, "&gt;="&amp;$B101, qb_stats!U:U,0),NA())</f>
        <v>15</v>
      </c>
      <c r="O101" t="s">
        <v>1441</v>
      </c>
    </row>
    <row r="102" spans="1:15" x14ac:dyDescent="0.25">
      <c r="A102" t="s">
        <v>757</v>
      </c>
      <c r="B102" s="2">
        <v>56</v>
      </c>
      <c r="C102" s="2">
        <v>60</v>
      </c>
      <c r="D102">
        <f>IFERROR(AVERAGEIFS(qb_stats!B:B,qb_stats!$T:$T, "&lt;="&amp;$C102, qb_stats!$T:$T, "&gt;="&amp;$B102, qb_stats!$A:$A,$A102,qb_stats!$U:$U,0),NA())</f>
        <v>99.036000000000001</v>
      </c>
      <c r="E102">
        <f>IFERROR(AVERAGEIFS(qb_stats!C:C,qb_stats!$T:$T, "&lt;="&amp;$C102, qb_stats!$T:$T, "&gt;="&amp;$B102, qb_stats!$A:$A,$A102,qb_stats!$U:$U,0),NA())</f>
        <v>65.286799999999999</v>
      </c>
      <c r="F102">
        <f>IFERROR(AVERAGEIFS(qb_stats!D:D,qb_stats!$T:$T, "&lt;="&amp;$C102, qb_stats!$T:$T, "&gt;="&amp;$B102, qb_stats!$A:$A,$A102,qb_stats!$U:$U,0),NA())</f>
        <v>249.16</v>
      </c>
      <c r="G102">
        <f>IFERROR(AVERAGEIFS(qb_stats!E:E,qb_stats!$T:$T, "&lt;="&amp;$C102, qb_stats!$T:$T, "&gt;="&amp;$B102, qb_stats!$A:$A,$A102,qb_stats!$U:$U,0),NA())</f>
        <v>2.04</v>
      </c>
      <c r="H102">
        <f>IFERROR(AVERAGEIFS(qb_stats!F:F,qb_stats!$T:$T, "&lt;="&amp;$C102, qb_stats!$T:$T, "&gt;="&amp;$B102, qb_stats!$A:$A,$A102,qb_stats!$U:$U,0),NA())</f>
        <v>1.04</v>
      </c>
      <c r="I102">
        <f>IFERROR(AVERAGEIFS(qb_stats!G:G,qb_stats!$T:$T, "&lt;="&amp;$C102, qb_stats!$T:$T, "&gt;="&amp;$B102, qb_stats!$A:$A,$A102,qb_stats!$U:$U,0),NA())</f>
        <v>60.92</v>
      </c>
      <c r="J102">
        <f>IFERROR(AVERAGEIFS(qb_stats!H:H,qb_stats!$T:$T, "&lt;="&amp;$C102, qb_stats!$T:$T, "&gt;="&amp;$B102, qb_stats!$A:$A,$A102,qb_stats!$U:$U,0),NA())</f>
        <v>2.6250000000000002E-3</v>
      </c>
      <c r="K102">
        <f>IFERROR(AVERAGEIFS(qb_stats!I:I,qb_stats!$T:$T, "&lt;="&amp;$C102, qb_stats!$T:$T, "&gt;="&amp;$B102, qb_stats!$A:$A,$A102,qb_stats!$U:$U,0),NA())</f>
        <v>7.1932000000000009</v>
      </c>
      <c r="L102">
        <f>IFERROR(AVERAGEIFS(qb_stats!J:J,qb_stats!$T:$T, "&lt;="&amp;$C102, qb_stats!$T:$T, "&gt;="&amp;$B102, qb_stats!$A:$A,$A102,qb_stats!$U:$U,0),NA())</f>
        <v>8.1199999999999992</v>
      </c>
      <c r="M102">
        <f>IFERROR(AVERAGEIFS(qb_stats!K:K,qb_stats!$T:$T, "&lt;="&amp;$C102, qb_stats!$T:$T, "&gt;="&amp;$B102, qb_stats!$A:$A,$A102,qb_stats!$U:$U,0),NA())</f>
        <v>0.68</v>
      </c>
      <c r="N102">
        <f>IFERROR(COUNTIFS(qb_stats!A:A,$A102,qb_stats!$T:$T,"&lt;="&amp;C102, qb_stats!$T:$T, "&gt;="&amp;$B102, qb_stats!U:U,0),NA())</f>
        <v>25</v>
      </c>
      <c r="O102" t="s">
        <v>1442</v>
      </c>
    </row>
    <row r="103" spans="1:15" x14ac:dyDescent="0.25">
      <c r="A103" t="s">
        <v>757</v>
      </c>
      <c r="B103" s="2">
        <v>61</v>
      </c>
      <c r="C103" s="2">
        <v>65</v>
      </c>
      <c r="D103">
        <f>IFERROR(AVERAGEIFS(qb_stats!B:B,qb_stats!$T:$T, "&lt;="&amp;$C103, qb_stats!$T:$T, "&gt;="&amp;$B103, qb_stats!$A:$A,$A103,qb_stats!$U:$U,0),NA())</f>
        <v>97.551612903225802</v>
      </c>
      <c r="E103">
        <f>IFERROR(AVERAGEIFS(qb_stats!C:C,qb_stats!$T:$T, "&lt;="&amp;$C103, qb_stats!$T:$T, "&gt;="&amp;$B103, qb_stats!$A:$A,$A103,qb_stats!$U:$U,0),NA())</f>
        <v>65.881935483870976</v>
      </c>
      <c r="F103">
        <f>IFERROR(AVERAGEIFS(qb_stats!D:D,qb_stats!$T:$T, "&lt;="&amp;$C103, qb_stats!$T:$T, "&gt;="&amp;$B103, qb_stats!$A:$A,$A103,qb_stats!$U:$U,0),NA())</f>
        <v>269.29032258064518</v>
      </c>
      <c r="G103">
        <f>IFERROR(AVERAGEIFS(qb_stats!E:E,qb_stats!$T:$T, "&lt;="&amp;$C103, qb_stats!$T:$T, "&gt;="&amp;$B103, qb_stats!$A:$A,$A103,qb_stats!$U:$U,0),NA())</f>
        <v>1.5806451612903225</v>
      </c>
      <c r="H103">
        <f>IFERROR(AVERAGEIFS(qb_stats!F:F,qb_stats!$T:$T, "&lt;="&amp;$C103, qb_stats!$T:$T, "&gt;="&amp;$B103, qb_stats!$A:$A,$A103,qb_stats!$U:$U,0),NA())</f>
        <v>0.80645161290322576</v>
      </c>
      <c r="I103">
        <f>IFERROR(AVERAGEIFS(qb_stats!G:G,qb_stats!$T:$T, "&lt;="&amp;$C103, qb_stats!$T:$T, "&gt;="&amp;$B103, qb_stats!$A:$A,$A103,qb_stats!$U:$U,0),NA())</f>
        <v>59.967741935483872</v>
      </c>
      <c r="J103">
        <f>IFERROR(AVERAGEIFS(qb_stats!H:H,qb_stats!$T:$T, "&lt;="&amp;$C103, qb_stats!$T:$T, "&gt;="&amp;$B103, qb_stats!$A:$A,$A103,qb_stats!$U:$U,0),NA())</f>
        <v>1.0322580645161291E-3</v>
      </c>
      <c r="K103">
        <f>IFERROR(AVERAGEIFS(qb_stats!I:I,qb_stats!$T:$T, "&lt;="&amp;$C103, qb_stats!$T:$T, "&gt;="&amp;$B103, qb_stats!$A:$A,$A103,qb_stats!$U:$U,0),NA())</f>
        <v>8.2600000000000016</v>
      </c>
      <c r="L103">
        <f>IFERROR(AVERAGEIFS(qb_stats!J:J,qb_stats!$T:$T, "&lt;="&amp;$C103, qb_stats!$T:$T, "&gt;="&amp;$B103, qb_stats!$A:$A,$A103,qb_stats!$U:$U,0),NA())</f>
        <v>5.580645161290323</v>
      </c>
      <c r="M103">
        <f>IFERROR(AVERAGEIFS(qb_stats!K:K,qb_stats!$T:$T, "&lt;="&amp;$C103, qb_stats!$T:$T, "&gt;="&amp;$B103, qb_stats!$A:$A,$A103,qb_stats!$U:$U,0),NA())</f>
        <v>0.5161290322580645</v>
      </c>
      <c r="N103">
        <f>IFERROR(COUNTIFS(qb_stats!A:A,$A103,qb_stats!$T:$T,"&lt;="&amp;C103, qb_stats!$T:$T, "&gt;="&amp;$B103, qb_stats!U:U,0),NA())</f>
        <v>31</v>
      </c>
      <c r="O103" t="s">
        <v>1443</v>
      </c>
    </row>
    <row r="104" spans="1:15" x14ac:dyDescent="0.25">
      <c r="A104" t="s">
        <v>757</v>
      </c>
      <c r="B104" s="2">
        <v>66</v>
      </c>
      <c r="C104" s="2">
        <v>70</v>
      </c>
      <c r="D104">
        <f>IFERROR(AVERAGEIFS(qb_stats!B:B,qb_stats!$T:$T, "&lt;="&amp;$C104, qb_stats!$T:$T, "&gt;="&amp;$B104, qb_stats!$A:$A,$A104,qb_stats!$U:$U,0),NA())</f>
        <v>93.140625000000028</v>
      </c>
      <c r="E104">
        <f>IFERROR(AVERAGEIFS(qb_stats!C:C,qb_stats!$T:$T, "&lt;="&amp;$C104, qb_stats!$T:$T, "&gt;="&amp;$B104, qb_stats!$A:$A,$A104,qb_stats!$U:$U,0),NA())</f>
        <v>64.692187500000017</v>
      </c>
      <c r="F104">
        <f>IFERROR(AVERAGEIFS(qb_stats!D:D,qb_stats!$T:$T, "&lt;="&amp;$C104, qb_stats!$T:$T, "&gt;="&amp;$B104, qb_stats!$A:$A,$A104,qb_stats!$U:$U,0),NA())</f>
        <v>253.4375</v>
      </c>
      <c r="G104">
        <f>IFERROR(AVERAGEIFS(qb_stats!E:E,qb_stats!$T:$T, "&lt;="&amp;$C104, qb_stats!$T:$T, "&gt;="&amp;$B104, qb_stats!$A:$A,$A104,qb_stats!$U:$U,0),NA())</f>
        <v>1.6875</v>
      </c>
      <c r="H104">
        <f>IFERROR(AVERAGEIFS(qb_stats!F:F,qb_stats!$T:$T, "&lt;="&amp;$C104, qb_stats!$T:$T, "&gt;="&amp;$B104, qb_stats!$A:$A,$A104,qb_stats!$U:$U,0),NA())</f>
        <v>1.09375</v>
      </c>
      <c r="I104">
        <f>IFERROR(AVERAGEIFS(qb_stats!G:G,qb_stats!$T:$T, "&lt;="&amp;$C104, qb_stats!$T:$T, "&gt;="&amp;$B104, qb_stats!$A:$A,$A104,qb_stats!$U:$U,0),NA())</f>
        <v>59.53125</v>
      </c>
      <c r="J104">
        <f>IFERROR(AVERAGEIFS(qb_stats!H:H,qb_stats!$T:$T, "&lt;="&amp;$C104, qb_stats!$T:$T, "&gt;="&amp;$B104, qb_stats!$A:$A,$A104,qb_stats!$U:$U,0),NA())</f>
        <v>2.2187499999999998E-3</v>
      </c>
      <c r="K104">
        <f>IFERROR(AVERAGEIFS(qb_stats!I:I,qb_stats!$T:$T, "&lt;="&amp;$C104, qb_stats!$T:$T, "&gt;="&amp;$B104, qb_stats!$A:$A,$A104,qb_stats!$U:$U,0),NA())</f>
        <v>8.3168750000000014</v>
      </c>
      <c r="L104">
        <f>IFERROR(AVERAGEIFS(qb_stats!J:J,qb_stats!$T:$T, "&lt;="&amp;$C104, qb_stats!$T:$T, "&gt;="&amp;$B104, qb_stats!$A:$A,$A104,qb_stats!$U:$U,0),NA())</f>
        <v>1.1875</v>
      </c>
      <c r="M104">
        <f>IFERROR(AVERAGEIFS(qb_stats!K:K,qb_stats!$T:$T, "&lt;="&amp;$C104, qb_stats!$T:$T, "&gt;="&amp;$B104, qb_stats!$A:$A,$A104,qb_stats!$U:$U,0),NA())</f>
        <v>0.5</v>
      </c>
      <c r="N104">
        <f>IFERROR(COUNTIFS(qb_stats!A:A,$A104,qb_stats!$T:$T,"&lt;="&amp;C104, qb_stats!$T:$T, "&gt;="&amp;$B104, qb_stats!U:U,0),NA())</f>
        <v>32</v>
      </c>
      <c r="O104" t="s">
        <v>1444</v>
      </c>
    </row>
    <row r="105" spans="1:15" x14ac:dyDescent="0.25">
      <c r="A105" t="s">
        <v>757</v>
      </c>
      <c r="B105" s="2">
        <v>71</v>
      </c>
      <c r="C105" s="2">
        <v>75</v>
      </c>
      <c r="D105">
        <f>IFERROR(AVERAGEIFS(qb_stats!B:B,qb_stats!$T:$T, "&lt;="&amp;$C105, qb_stats!$T:$T, "&gt;="&amp;$B105, qb_stats!$A:$A,$A105,qb_stats!$U:$U,0),NA())</f>
        <v>104.53095238095239</v>
      </c>
      <c r="E105">
        <f>IFERROR(AVERAGEIFS(qb_stats!C:C,qb_stats!$T:$T, "&lt;="&amp;$C105, qb_stats!$T:$T, "&gt;="&amp;$B105, qb_stats!$A:$A,$A105,qb_stats!$U:$U,0),NA())</f>
        <v>66.58404761904761</v>
      </c>
      <c r="F105">
        <f>IFERROR(AVERAGEIFS(qb_stats!D:D,qb_stats!$T:$T, "&lt;="&amp;$C105, qb_stats!$T:$T, "&gt;="&amp;$B105, qb_stats!$A:$A,$A105,qb_stats!$U:$U,0),NA())</f>
        <v>274.3095238095238</v>
      </c>
      <c r="G105">
        <f>IFERROR(AVERAGEIFS(qb_stats!E:E,qb_stats!$T:$T, "&lt;="&amp;$C105, qb_stats!$T:$T, "&gt;="&amp;$B105, qb_stats!$A:$A,$A105,qb_stats!$U:$U,0),NA())</f>
        <v>1.8571428571428572</v>
      </c>
      <c r="H105">
        <f>IFERROR(AVERAGEIFS(qb_stats!F:F,qb_stats!$T:$T, "&lt;="&amp;$C105, qb_stats!$T:$T, "&gt;="&amp;$B105, qb_stats!$A:$A,$A105,qb_stats!$U:$U,0),NA())</f>
        <v>0.59523809523809523</v>
      </c>
      <c r="I105">
        <f>IFERROR(AVERAGEIFS(qb_stats!G:G,qb_stats!$T:$T, "&lt;="&amp;$C105, qb_stats!$T:$T, "&gt;="&amp;$B105, qb_stats!$A:$A,$A105,qb_stats!$U:$U,0),NA())</f>
        <v>53.142857142857146</v>
      </c>
      <c r="J105">
        <f>IFERROR(AVERAGEIFS(qb_stats!H:H,qb_stats!$T:$T, "&lt;="&amp;$C105, qb_stats!$T:$T, "&gt;="&amp;$B105, qb_stats!$A:$A,$A105,qb_stats!$U:$U,0),NA())</f>
        <v>0</v>
      </c>
      <c r="K105">
        <f>IFERROR(AVERAGEIFS(qb_stats!I:I,qb_stats!$T:$T, "&lt;="&amp;$C105, qb_stats!$T:$T, "&gt;="&amp;$B105, qb_stats!$A:$A,$A105,qb_stats!$U:$U,0),NA())</f>
        <v>9.4611904761904739</v>
      </c>
      <c r="L105">
        <f>IFERROR(AVERAGEIFS(qb_stats!J:J,qb_stats!$T:$T, "&lt;="&amp;$C105, qb_stats!$T:$T, "&gt;="&amp;$B105, qb_stats!$A:$A,$A105,qb_stats!$U:$U,0),NA())</f>
        <v>6.2619047619047619</v>
      </c>
      <c r="M105">
        <f>IFERROR(AVERAGEIFS(qb_stats!K:K,qb_stats!$T:$T, "&lt;="&amp;$C105, qb_stats!$T:$T, "&gt;="&amp;$B105, qb_stats!$A:$A,$A105,qb_stats!$U:$U,0),NA())</f>
        <v>0.59523809523809523</v>
      </c>
      <c r="N105">
        <f>IFERROR(COUNTIFS(qb_stats!A:A,$A105,qb_stats!$T:$T,"&lt;="&amp;C105, qb_stats!$T:$T, "&gt;="&amp;$B105, qb_stats!U:U,0),NA())</f>
        <v>42</v>
      </c>
      <c r="O105" t="s">
        <v>1445</v>
      </c>
    </row>
    <row r="106" spans="1:15" x14ac:dyDescent="0.25">
      <c r="A106" t="s">
        <v>757</v>
      </c>
      <c r="B106" s="2">
        <v>76</v>
      </c>
      <c r="C106" s="2">
        <v>80</v>
      </c>
      <c r="D106">
        <f>IFERROR(AVERAGEIFS(qb_stats!B:B,qb_stats!$T:$T, "&lt;="&amp;$C106, qb_stats!$T:$T, "&gt;="&amp;$B106, qb_stats!$A:$A,$A106,qb_stats!$U:$U,0),NA())</f>
        <v>96.85238095238094</v>
      </c>
      <c r="E106">
        <f>IFERROR(AVERAGEIFS(qb_stats!C:C,qb_stats!$T:$T, "&lt;="&amp;$C106, qb_stats!$T:$T, "&gt;="&amp;$B106, qb_stats!$A:$A,$A106,qb_stats!$U:$U,0),NA())</f>
        <v>67.974761904761905</v>
      </c>
      <c r="F106">
        <f>IFERROR(AVERAGEIFS(qb_stats!D:D,qb_stats!$T:$T, "&lt;="&amp;$C106, qb_stats!$T:$T, "&gt;="&amp;$B106, qb_stats!$A:$A,$A106,qb_stats!$U:$U,0),NA())</f>
        <v>284.52380952380952</v>
      </c>
      <c r="G106">
        <f>IFERROR(AVERAGEIFS(qb_stats!E:E,qb_stats!$T:$T, "&lt;="&amp;$C106, qb_stats!$T:$T, "&gt;="&amp;$B106, qb_stats!$A:$A,$A106,qb_stats!$U:$U,0),NA())</f>
        <v>1.9047619047619047</v>
      </c>
      <c r="H106">
        <f>IFERROR(AVERAGEIFS(qb_stats!F:F,qb_stats!$T:$T, "&lt;="&amp;$C106, qb_stats!$T:$T, "&gt;="&amp;$B106, qb_stats!$A:$A,$A106,qb_stats!$U:$U,0),NA())</f>
        <v>1</v>
      </c>
      <c r="I106">
        <f>IFERROR(AVERAGEIFS(qb_stats!G:G,qb_stats!$T:$T, "&lt;="&amp;$C106, qb_stats!$T:$T, "&gt;="&amp;$B106, qb_stats!$A:$A,$A106,qb_stats!$U:$U,0),NA())</f>
        <v>49.142857142857146</v>
      </c>
      <c r="J106">
        <f>IFERROR(AVERAGEIFS(qb_stats!H:H,qb_stats!$T:$T, "&lt;="&amp;$C106, qb_stats!$T:$T, "&gt;="&amp;$B106, qb_stats!$A:$A,$A106,qb_stats!$U:$U,0),NA())</f>
        <v>0</v>
      </c>
      <c r="K106">
        <f>IFERROR(AVERAGEIFS(qb_stats!I:I,qb_stats!$T:$T, "&lt;="&amp;$C106, qb_stats!$T:$T, "&gt;="&amp;$B106, qb_stats!$A:$A,$A106,qb_stats!$U:$U,0),NA())</f>
        <v>10.456666666666669</v>
      </c>
      <c r="L106">
        <f>IFERROR(AVERAGEIFS(qb_stats!J:J,qb_stats!$T:$T, "&lt;="&amp;$C106, qb_stats!$T:$T, "&gt;="&amp;$B106, qb_stats!$A:$A,$A106,qb_stats!$U:$U,0),NA())</f>
        <v>0.5714285714285714</v>
      </c>
      <c r="M106">
        <f>IFERROR(AVERAGEIFS(qb_stats!K:K,qb_stats!$T:$T, "&lt;="&amp;$C106, qb_stats!$T:$T, "&gt;="&amp;$B106, qb_stats!$A:$A,$A106,qb_stats!$U:$U,0),NA())</f>
        <v>0.42857142857142855</v>
      </c>
      <c r="N106">
        <f>IFERROR(COUNTIFS(qb_stats!A:A,$A106,qb_stats!$T:$T,"&lt;="&amp;C106, qb_stats!$T:$T, "&gt;="&amp;$B106, qb_stats!U:U,0),NA())</f>
        <v>21</v>
      </c>
      <c r="O106" t="s">
        <v>1446</v>
      </c>
    </row>
    <row r="107" spans="1:15" x14ac:dyDescent="0.25">
      <c r="A107" t="s">
        <v>757</v>
      </c>
      <c r="B107" s="2">
        <v>81</v>
      </c>
      <c r="C107" s="2">
        <v>85</v>
      </c>
      <c r="D107">
        <f>IFERROR(AVERAGEIFS(qb_stats!B:B,qb_stats!$T:$T, "&lt;="&amp;$C107, qb_stats!$T:$T, "&gt;="&amp;$B107, qb_stats!$A:$A,$A107,qb_stats!$U:$U,0),NA())</f>
        <v>97.65333333333335</v>
      </c>
      <c r="E107">
        <f>IFERROR(AVERAGEIFS(qb_stats!C:C,qb_stats!$T:$T, "&lt;="&amp;$C107, qb_stats!$T:$T, "&gt;="&amp;$B107, qb_stats!$A:$A,$A107,qb_stats!$U:$U,0),NA())</f>
        <v>66.775999999999996</v>
      </c>
      <c r="F107">
        <f>IFERROR(AVERAGEIFS(qb_stats!D:D,qb_stats!$T:$T, "&lt;="&amp;$C107, qb_stats!$T:$T, "&gt;="&amp;$B107, qb_stats!$A:$A,$A107,qb_stats!$U:$U,0),NA())</f>
        <v>277.26666666666665</v>
      </c>
      <c r="G107">
        <f>IFERROR(AVERAGEIFS(qb_stats!E:E,qb_stats!$T:$T, "&lt;="&amp;$C107, qb_stats!$T:$T, "&gt;="&amp;$B107, qb_stats!$A:$A,$A107,qb_stats!$U:$U,0),NA())</f>
        <v>1.8666666666666667</v>
      </c>
      <c r="H107">
        <f>IFERROR(AVERAGEIFS(qb_stats!F:F,qb_stats!$T:$T, "&lt;="&amp;$C107, qb_stats!$T:$T, "&gt;="&amp;$B107, qb_stats!$A:$A,$A107,qb_stats!$U:$U,0),NA())</f>
        <v>0.93333333333333335</v>
      </c>
      <c r="I107">
        <f>IFERROR(AVERAGEIFS(qb_stats!G:G,qb_stats!$T:$T, "&lt;="&amp;$C107, qb_stats!$T:$T, "&gt;="&amp;$B107, qb_stats!$A:$A,$A107,qb_stats!$U:$U,0),NA())</f>
        <v>41.6</v>
      </c>
      <c r="J107">
        <f>IFERROR(AVERAGEIFS(qb_stats!H:H,qb_stats!$T:$T, "&lt;="&amp;$C107, qb_stats!$T:$T, "&gt;="&amp;$B107, qb_stats!$A:$A,$A107,qb_stats!$U:$U,0),NA())</f>
        <v>0</v>
      </c>
      <c r="K107">
        <f>IFERROR(AVERAGEIFS(qb_stats!I:I,qb_stats!$T:$T, "&lt;="&amp;$C107, qb_stats!$T:$T, "&gt;="&amp;$B107, qb_stats!$A:$A,$A107,qb_stats!$U:$U,0),NA())</f>
        <v>9.1466666666666665</v>
      </c>
      <c r="L107">
        <f>IFERROR(AVERAGEIFS(qb_stats!J:J,qb_stats!$T:$T, "&lt;="&amp;$C107, qb_stats!$T:$T, "&gt;="&amp;$B107, qb_stats!$A:$A,$A107,qb_stats!$U:$U,0),NA())</f>
        <v>1.2</v>
      </c>
      <c r="M107">
        <f>IFERROR(AVERAGEIFS(qb_stats!K:K,qb_stats!$T:$T, "&lt;="&amp;$C107, qb_stats!$T:$T, "&gt;="&amp;$B107, qb_stats!$A:$A,$A107,qb_stats!$U:$U,0),NA())</f>
        <v>0.46666666666666667</v>
      </c>
      <c r="N107">
        <f>IFERROR(COUNTIFS(qb_stats!A:A,$A107,qb_stats!$T:$T,"&lt;="&amp;C107, qb_stats!$T:$T, "&gt;="&amp;$B107, qb_stats!U:U,0),NA())</f>
        <v>15</v>
      </c>
      <c r="O107" t="s">
        <v>1447</v>
      </c>
    </row>
    <row r="108" spans="1:15" x14ac:dyDescent="0.25">
      <c r="A108" t="s">
        <v>757</v>
      </c>
      <c r="B108" s="2">
        <v>86</v>
      </c>
      <c r="C108" s="2">
        <v>90</v>
      </c>
      <c r="D108">
        <f>IFERROR(AVERAGEIFS(qb_stats!B:B,qb_stats!$T:$T, "&lt;="&amp;$C108, qb_stats!$T:$T, "&gt;="&amp;$B108, qb_stats!$A:$A,$A108,qb_stats!$U:$U,0),NA())</f>
        <v>118.5</v>
      </c>
      <c r="E108">
        <f>IFERROR(AVERAGEIFS(qb_stats!C:C,qb_stats!$T:$T, "&lt;="&amp;$C108, qb_stats!$T:$T, "&gt;="&amp;$B108, qb_stats!$A:$A,$A108,qb_stats!$U:$U,0),NA())</f>
        <v>68.844999999999999</v>
      </c>
      <c r="F108">
        <f>IFERROR(AVERAGEIFS(qb_stats!D:D,qb_stats!$T:$T, "&lt;="&amp;$C108, qb_stats!$T:$T, "&gt;="&amp;$B108, qb_stats!$A:$A,$A108,qb_stats!$U:$U,0),NA())</f>
        <v>246.5</v>
      </c>
      <c r="G108">
        <f>IFERROR(AVERAGEIFS(qb_stats!E:E,qb_stats!$T:$T, "&lt;="&amp;$C108, qb_stats!$T:$T, "&gt;="&amp;$B108, qb_stats!$A:$A,$A108,qb_stats!$U:$U,0),NA())</f>
        <v>2</v>
      </c>
      <c r="H108">
        <f>IFERROR(AVERAGEIFS(qb_stats!F:F,qb_stats!$T:$T, "&lt;="&amp;$C108, qb_stats!$T:$T, "&gt;="&amp;$B108, qb_stats!$A:$A,$A108,qb_stats!$U:$U,0),NA())</f>
        <v>0</v>
      </c>
      <c r="I108">
        <f>IFERROR(AVERAGEIFS(qb_stats!G:G,qb_stats!$T:$T, "&lt;="&amp;$C108, qb_stats!$T:$T, "&gt;="&amp;$B108, qb_stats!$A:$A,$A108,qb_stats!$U:$U,0),NA())</f>
        <v>34</v>
      </c>
      <c r="J108">
        <f>IFERROR(AVERAGEIFS(qb_stats!H:H,qb_stats!$T:$T, "&lt;="&amp;$C108, qb_stats!$T:$T, "&gt;="&amp;$B108, qb_stats!$A:$A,$A108,qb_stats!$U:$U,0),NA())</f>
        <v>0</v>
      </c>
      <c r="K108">
        <f>IFERROR(AVERAGEIFS(qb_stats!I:I,qb_stats!$T:$T, "&lt;="&amp;$C108, qb_stats!$T:$T, "&gt;="&amp;$B108, qb_stats!$A:$A,$A108,qb_stats!$U:$U,0),NA())</f>
        <v>10.965</v>
      </c>
      <c r="L108">
        <f>IFERROR(AVERAGEIFS(qb_stats!J:J,qb_stats!$T:$T, "&lt;="&amp;$C108, qb_stats!$T:$T, "&gt;="&amp;$B108, qb_stats!$A:$A,$A108,qb_stats!$U:$U,0),NA())</f>
        <v>20.5</v>
      </c>
      <c r="M108">
        <f>IFERROR(AVERAGEIFS(qb_stats!K:K,qb_stats!$T:$T, "&lt;="&amp;$C108, qb_stats!$T:$T, "&gt;="&amp;$B108, qb_stats!$A:$A,$A108,qb_stats!$U:$U,0),NA())</f>
        <v>1</v>
      </c>
      <c r="N108">
        <f>IFERROR(COUNTIFS(qb_stats!A:A,$A108,qb_stats!$T:$T,"&lt;="&amp;C108, qb_stats!$T:$T, "&gt;="&amp;$B108, qb_stats!U:U,0),NA())</f>
        <v>2</v>
      </c>
      <c r="O108" t="s">
        <v>1448</v>
      </c>
    </row>
    <row r="109" spans="1:15" x14ac:dyDescent="0.25">
      <c r="A109" t="s">
        <v>757</v>
      </c>
      <c r="B109" s="2">
        <v>91</v>
      </c>
      <c r="C109" s="2" t="s">
        <v>1420</v>
      </c>
      <c r="D109" t="e">
        <f>IFERROR(AVERAGEIFS(qb_stats!B:B,qb_stats!$T:$T, "&gt;="&amp;$B109,qb_stats!$A:$A,$A109,qb_stats!$U:$U,0),NA())</f>
        <v>#N/A</v>
      </c>
      <c r="E109" t="e">
        <f>IFERROR(AVERAGEIFS(qb_stats!C:C,qb_stats!$T:$T, "&gt;="&amp;$B109,qb_stats!$A:$A,$A109,qb_stats!$U:$U,0),NA())</f>
        <v>#N/A</v>
      </c>
      <c r="F109" t="e">
        <f>IFERROR(AVERAGEIFS(qb_stats!D:D,qb_stats!$T:$T, "&gt;="&amp;$B109,qb_stats!$A:$A,$A109,qb_stats!$U:$U,0),NA())</f>
        <v>#N/A</v>
      </c>
      <c r="G109" t="e">
        <f>IFERROR(AVERAGEIFS(qb_stats!E:E,qb_stats!$T:$T, "&gt;="&amp;$B109,qb_stats!$A:$A,$A109,qb_stats!$U:$U,0),NA())</f>
        <v>#N/A</v>
      </c>
      <c r="H109" t="e">
        <f>IFERROR(AVERAGEIFS(qb_stats!F:F,qb_stats!$T:$T, "&gt;="&amp;$B109,qb_stats!$A:$A,$A109,qb_stats!$U:$U,0),NA())</f>
        <v>#N/A</v>
      </c>
      <c r="I109" t="e">
        <f>IFERROR(AVERAGEIFS(qb_stats!G:G,qb_stats!$T:$T, "&gt;="&amp;$B109,qb_stats!$A:$A,$A109,qb_stats!$U:$U,0),NA())</f>
        <v>#N/A</v>
      </c>
      <c r="J109" t="e">
        <f>IFERROR(AVERAGEIFS(qb_stats!H:H,qb_stats!$T:$T, "&gt;="&amp;$B109,qb_stats!$A:$A,$A109,qb_stats!$U:$U,0),NA())</f>
        <v>#N/A</v>
      </c>
      <c r="K109" t="e">
        <f>IFERROR(AVERAGEIFS(qb_stats!I:I,qb_stats!$T:$T, "&gt;="&amp;$B109,qb_stats!$A:$A,$A109,qb_stats!$U:$U,0),NA())</f>
        <v>#N/A</v>
      </c>
      <c r="L109" t="e">
        <f>IFERROR(AVERAGEIFS(qb_stats!J:J,qb_stats!$T:$T, "&gt;="&amp;$B109,qb_stats!$A:$A,$A109,qb_stats!$U:$U,0),NA())</f>
        <v>#N/A</v>
      </c>
      <c r="M109" t="e">
        <f>IFERROR(AVERAGEIFS(qb_stats!K:K,qb_stats!$T:$T, "&gt;="&amp;$B109,qb_stats!$A:$A,$A109,qb_stats!$U:$U,0),NA())</f>
        <v>#N/A</v>
      </c>
      <c r="N109">
        <f>IFERROR(COUNTIFS(qb_stats!A:A,$A109,qb_stats!$T:$T,"&gt;="&amp;B109,qb_stats!U:U,0),NA())</f>
        <v>0</v>
      </c>
      <c r="O109" t="s">
        <v>1420</v>
      </c>
    </row>
    <row r="110" spans="1:15" x14ac:dyDescent="0.25">
      <c r="A110" t="s">
        <v>824</v>
      </c>
      <c r="B110" s="2" t="s">
        <v>1419</v>
      </c>
      <c r="C110" s="2">
        <v>10</v>
      </c>
      <c r="D110">
        <f>IFERROR(AVERAGEIFS(qb_stats!B:B,qb_stats!$T:$T, "&lt;="&amp;$C110,qb_stats!$A:$A,$A110,qb_stats!$U:$U,0),NA())</f>
        <v>81.400000000000006</v>
      </c>
      <c r="E110">
        <f>IFERROR(AVERAGEIFS(qb_stats!C:C,qb_stats!$T:$T, "&lt;="&amp;$C110,qb_stats!$A:$A,$A110,qb_stats!$U:$U,0),NA())</f>
        <v>57.14</v>
      </c>
      <c r="F110">
        <f>IFERROR(AVERAGEIFS(qb_stats!D:D,qb_stats!$T:$T, "&lt;="&amp;$C110,qb_stats!$A:$A,$A110,qb_stats!$U:$U,0),NA())</f>
        <v>206</v>
      </c>
      <c r="G110">
        <f>IFERROR(AVERAGEIFS(qb_stats!E:E,qb_stats!$T:$T, "&lt;="&amp;$C110,qb_stats!$A:$A,$A110,qb_stats!$U:$U,0),NA())</f>
        <v>2</v>
      </c>
      <c r="H110">
        <f>IFERROR(AVERAGEIFS(qb_stats!F:F,qb_stats!$T:$T, "&lt;="&amp;$C110,qb_stats!$A:$A,$A110,qb_stats!$U:$U,0),NA())</f>
        <v>1</v>
      </c>
      <c r="I110">
        <f>IFERROR(AVERAGEIFS(qb_stats!G:G,qb_stats!$T:$T, "&lt;="&amp;$C110,qb_stats!$A:$A,$A110,qb_stats!$U:$U,0),NA())</f>
        <v>76</v>
      </c>
      <c r="J110">
        <f>IFERROR(AVERAGEIFS(qb_stats!H:H,qb_stats!$T:$T, "&lt;="&amp;$C110,qb_stats!$A:$A,$A110,qb_stats!$U:$U,0),NA())</f>
        <v>0</v>
      </c>
      <c r="K110">
        <f>IFERROR(AVERAGEIFS(qb_stats!I:I,qb_stats!$T:$T, "&lt;="&amp;$C110,qb_stats!$A:$A,$A110,qb_stats!$U:$U,0),NA())</f>
        <v>9.1999999999999993</v>
      </c>
      <c r="L110">
        <f>IFERROR(AVERAGEIFS(qb_stats!J:J,qb_stats!$T:$T, "&lt;="&amp;$C110,qb_stats!$A:$A,$A110,qb_stats!$U:$U,0),NA())</f>
        <v>-1</v>
      </c>
      <c r="M110">
        <f>IFERROR(AVERAGEIFS(qb_stats!K:K,qb_stats!$T:$T, "&lt;="&amp;$C110,qb_stats!$A:$A,$A110,qb_stats!$U:$U,0),NA())</f>
        <v>0</v>
      </c>
      <c r="N110">
        <f>IFERROR(COUNTIFS(qb_stats!A:A,$A110,qb_stats!$T:$T,"&lt;="&amp;C110,qb_stats!U:U,0),NA())</f>
        <v>1</v>
      </c>
      <c r="O110" t="s">
        <v>1419</v>
      </c>
    </row>
    <row r="111" spans="1:15" x14ac:dyDescent="0.25">
      <c r="A111" t="s">
        <v>824</v>
      </c>
      <c r="B111" s="2">
        <v>11</v>
      </c>
      <c r="C111" s="2">
        <v>15</v>
      </c>
      <c r="D111" t="e">
        <f>IFERROR(AVERAGEIFS(qb_stats!B:B,qb_stats!$T:$T, "&lt;="&amp;$C111, qb_stats!$T:$T, "&gt;="&amp;$B111, qb_stats!$A:$A,$A111,qb_stats!$U:$U,0),NA())</f>
        <v>#N/A</v>
      </c>
      <c r="E111" t="e">
        <f>IFERROR(AVERAGEIFS(qb_stats!C:C,qb_stats!$T:$T, "&lt;="&amp;$C111, qb_stats!$T:$T, "&gt;="&amp;$B111, qb_stats!$A:$A,$A111,qb_stats!$U:$U,0),NA())</f>
        <v>#N/A</v>
      </c>
      <c r="F111" t="e">
        <f>IFERROR(AVERAGEIFS(qb_stats!D:D,qb_stats!$T:$T, "&lt;="&amp;$C111, qb_stats!$T:$T, "&gt;="&amp;$B111, qb_stats!$A:$A,$A111,qb_stats!$U:$U,0),NA())</f>
        <v>#N/A</v>
      </c>
      <c r="G111" t="e">
        <f>IFERROR(AVERAGEIFS(qb_stats!E:E,qb_stats!$T:$T, "&lt;="&amp;$C111, qb_stats!$T:$T, "&gt;="&amp;$B111, qb_stats!$A:$A,$A111,qb_stats!$U:$U,0),NA())</f>
        <v>#N/A</v>
      </c>
      <c r="H111" t="e">
        <f>IFERROR(AVERAGEIFS(qb_stats!F:F,qb_stats!$T:$T, "&lt;="&amp;$C111, qb_stats!$T:$T, "&gt;="&amp;$B111, qb_stats!$A:$A,$A111,qb_stats!$U:$U,0),NA())</f>
        <v>#N/A</v>
      </c>
      <c r="I111" t="e">
        <f>IFERROR(AVERAGEIFS(qb_stats!G:G,qb_stats!$T:$T, "&lt;="&amp;$C111, qb_stats!$T:$T, "&gt;="&amp;$B111, qb_stats!$A:$A,$A111,qb_stats!$U:$U,0),NA())</f>
        <v>#N/A</v>
      </c>
      <c r="J111" t="e">
        <f>IFERROR(AVERAGEIFS(qb_stats!H:H,qb_stats!$T:$T, "&lt;="&amp;$C111, qb_stats!$T:$T, "&gt;="&amp;$B111, qb_stats!$A:$A,$A111,qb_stats!$U:$U,0),NA())</f>
        <v>#N/A</v>
      </c>
      <c r="K111" t="e">
        <f>IFERROR(AVERAGEIFS(qb_stats!I:I,qb_stats!$T:$T, "&lt;="&amp;$C111, qb_stats!$T:$T, "&gt;="&amp;$B111, qb_stats!$A:$A,$A111,qb_stats!$U:$U,0),NA())</f>
        <v>#N/A</v>
      </c>
      <c r="L111" t="e">
        <f>IFERROR(AVERAGEIFS(qb_stats!J:J,qb_stats!$T:$T, "&lt;="&amp;$C111, qb_stats!$T:$T, "&gt;="&amp;$B111, qb_stats!$A:$A,$A111,qb_stats!$U:$U,0),NA())</f>
        <v>#N/A</v>
      </c>
      <c r="M111" t="e">
        <f>IFERROR(AVERAGEIFS(qb_stats!K:K,qb_stats!$T:$T, "&lt;="&amp;$C111, qb_stats!$T:$T, "&gt;="&amp;$B111, qb_stats!$A:$A,$A111,qb_stats!$U:$U,0),NA())</f>
        <v>#N/A</v>
      </c>
      <c r="N111">
        <f>IFERROR(COUNTIFS(qb_stats!A:A,$A111,qb_stats!$T:$T,"&lt;="&amp;C111, qb_stats!$T:$T, "&gt;="&amp;$B111, qb_stats!U:U,0),NA())</f>
        <v>0</v>
      </c>
      <c r="O111" s="3" t="s">
        <v>1433</v>
      </c>
    </row>
    <row r="112" spans="1:15" x14ac:dyDescent="0.25">
      <c r="A112" t="s">
        <v>824</v>
      </c>
      <c r="B112" s="2">
        <v>16</v>
      </c>
      <c r="C112" s="2">
        <v>20</v>
      </c>
      <c r="D112" t="e">
        <f>IFERROR(AVERAGEIFS(qb_stats!B:B,qb_stats!$T:$T, "&lt;="&amp;$C112, qb_stats!$T:$T, "&gt;="&amp;$B112, qb_stats!$A:$A,$A112,qb_stats!$U:$U,0),NA())</f>
        <v>#N/A</v>
      </c>
      <c r="E112" t="e">
        <f>IFERROR(AVERAGEIFS(qb_stats!C:C,qb_stats!$T:$T, "&lt;="&amp;$C112, qb_stats!$T:$T, "&gt;="&amp;$B112, qb_stats!$A:$A,$A112,qb_stats!$U:$U,0),NA())</f>
        <v>#N/A</v>
      </c>
      <c r="F112" t="e">
        <f>IFERROR(AVERAGEIFS(qb_stats!D:D,qb_stats!$T:$T, "&lt;="&amp;$C112, qb_stats!$T:$T, "&gt;="&amp;$B112, qb_stats!$A:$A,$A112,qb_stats!$U:$U,0),NA())</f>
        <v>#N/A</v>
      </c>
      <c r="G112" t="e">
        <f>IFERROR(AVERAGEIFS(qb_stats!E:E,qb_stats!$T:$T, "&lt;="&amp;$C112, qb_stats!$T:$T, "&gt;="&amp;$B112, qb_stats!$A:$A,$A112,qb_stats!$U:$U,0),NA())</f>
        <v>#N/A</v>
      </c>
      <c r="H112" t="e">
        <f>IFERROR(AVERAGEIFS(qb_stats!F:F,qb_stats!$T:$T, "&lt;="&amp;$C112, qb_stats!$T:$T, "&gt;="&amp;$B112, qb_stats!$A:$A,$A112,qb_stats!$U:$U,0),NA())</f>
        <v>#N/A</v>
      </c>
      <c r="I112" t="e">
        <f>IFERROR(AVERAGEIFS(qb_stats!G:G,qb_stats!$T:$T, "&lt;="&amp;$C112, qb_stats!$T:$T, "&gt;="&amp;$B112, qb_stats!$A:$A,$A112,qb_stats!$U:$U,0),NA())</f>
        <v>#N/A</v>
      </c>
      <c r="J112" t="e">
        <f>IFERROR(AVERAGEIFS(qb_stats!H:H,qb_stats!$T:$T, "&lt;="&amp;$C112, qb_stats!$T:$T, "&gt;="&amp;$B112, qb_stats!$A:$A,$A112,qb_stats!$U:$U,0),NA())</f>
        <v>#N/A</v>
      </c>
      <c r="K112" t="e">
        <f>IFERROR(AVERAGEIFS(qb_stats!I:I,qb_stats!$T:$T, "&lt;="&amp;$C112, qb_stats!$T:$T, "&gt;="&amp;$B112, qb_stats!$A:$A,$A112,qb_stats!$U:$U,0),NA())</f>
        <v>#N/A</v>
      </c>
      <c r="L112" t="e">
        <f>IFERROR(AVERAGEIFS(qb_stats!J:J,qb_stats!$T:$T, "&lt;="&amp;$C112, qb_stats!$T:$T, "&gt;="&amp;$B112, qb_stats!$A:$A,$A112,qb_stats!$U:$U,0),NA())</f>
        <v>#N/A</v>
      </c>
      <c r="M112" t="e">
        <f>IFERROR(AVERAGEIFS(qb_stats!K:K,qb_stats!$T:$T, "&lt;="&amp;$C112, qb_stats!$T:$T, "&gt;="&amp;$B112, qb_stats!$A:$A,$A112,qb_stats!$U:$U,0),NA())</f>
        <v>#N/A</v>
      </c>
      <c r="N112">
        <f>IFERROR(COUNTIFS(qb_stats!A:A,$A112,qb_stats!$T:$T,"&lt;="&amp;C112, qb_stats!$T:$T, "&gt;="&amp;$B112, qb_stats!U:U,0),NA())</f>
        <v>0</v>
      </c>
      <c r="O112" t="s">
        <v>1434</v>
      </c>
    </row>
    <row r="113" spans="1:15" x14ac:dyDescent="0.25">
      <c r="A113" t="s">
        <v>824</v>
      </c>
      <c r="B113" s="2">
        <v>21</v>
      </c>
      <c r="C113" s="2">
        <v>25</v>
      </c>
      <c r="D113" t="e">
        <f>IFERROR(AVERAGEIFS(qb_stats!B:B,qb_stats!$T:$T, "&lt;="&amp;$C113, qb_stats!$T:$T, "&gt;="&amp;$B113, qb_stats!$A:$A,$A113,qb_stats!$U:$U,0),NA())</f>
        <v>#N/A</v>
      </c>
      <c r="E113" t="e">
        <f>IFERROR(AVERAGEIFS(qb_stats!C:C,qb_stats!$T:$T, "&lt;="&amp;$C113, qb_stats!$T:$T, "&gt;="&amp;$B113, qb_stats!$A:$A,$A113,qb_stats!$U:$U,0),NA())</f>
        <v>#N/A</v>
      </c>
      <c r="F113" t="e">
        <f>IFERROR(AVERAGEIFS(qb_stats!D:D,qb_stats!$T:$T, "&lt;="&amp;$C113, qb_stats!$T:$T, "&gt;="&amp;$B113, qb_stats!$A:$A,$A113,qb_stats!$U:$U,0),NA())</f>
        <v>#N/A</v>
      </c>
      <c r="G113" t="e">
        <f>IFERROR(AVERAGEIFS(qb_stats!E:E,qb_stats!$T:$T, "&lt;="&amp;$C113, qb_stats!$T:$T, "&gt;="&amp;$B113, qb_stats!$A:$A,$A113,qb_stats!$U:$U,0),NA())</f>
        <v>#N/A</v>
      </c>
      <c r="H113" t="e">
        <f>IFERROR(AVERAGEIFS(qb_stats!F:F,qb_stats!$T:$T, "&lt;="&amp;$C113, qb_stats!$T:$T, "&gt;="&amp;$B113, qb_stats!$A:$A,$A113,qb_stats!$U:$U,0),NA())</f>
        <v>#N/A</v>
      </c>
      <c r="I113" t="e">
        <f>IFERROR(AVERAGEIFS(qb_stats!G:G,qb_stats!$T:$T, "&lt;="&amp;$C113, qb_stats!$T:$T, "&gt;="&amp;$B113, qb_stats!$A:$A,$A113,qb_stats!$U:$U,0),NA())</f>
        <v>#N/A</v>
      </c>
      <c r="J113" t="e">
        <f>IFERROR(AVERAGEIFS(qb_stats!H:H,qb_stats!$T:$T, "&lt;="&amp;$C113, qb_stats!$T:$T, "&gt;="&amp;$B113, qb_stats!$A:$A,$A113,qb_stats!$U:$U,0),NA())</f>
        <v>#N/A</v>
      </c>
      <c r="K113" t="e">
        <f>IFERROR(AVERAGEIFS(qb_stats!I:I,qb_stats!$T:$T, "&lt;="&amp;$C113, qb_stats!$T:$T, "&gt;="&amp;$B113, qb_stats!$A:$A,$A113,qb_stats!$U:$U,0),NA())</f>
        <v>#N/A</v>
      </c>
      <c r="L113" t="e">
        <f>IFERROR(AVERAGEIFS(qb_stats!J:J,qb_stats!$T:$T, "&lt;="&amp;$C113, qb_stats!$T:$T, "&gt;="&amp;$B113, qb_stats!$A:$A,$A113,qb_stats!$U:$U,0),NA())</f>
        <v>#N/A</v>
      </c>
      <c r="M113" t="e">
        <f>IFERROR(AVERAGEIFS(qb_stats!K:K,qb_stats!$T:$T, "&lt;="&amp;$C113, qb_stats!$T:$T, "&gt;="&amp;$B113, qb_stats!$A:$A,$A113,qb_stats!$U:$U,0),NA())</f>
        <v>#N/A</v>
      </c>
      <c r="N113">
        <f>IFERROR(COUNTIFS(qb_stats!A:A,$A113,qb_stats!$T:$T,"&lt;="&amp;C113, qb_stats!$T:$T, "&gt;="&amp;$B113, qb_stats!U:U,0),NA())</f>
        <v>0</v>
      </c>
      <c r="O113" t="s">
        <v>1435</v>
      </c>
    </row>
    <row r="114" spans="1:15" x14ac:dyDescent="0.25">
      <c r="A114" t="s">
        <v>824</v>
      </c>
      <c r="B114" s="2">
        <v>26</v>
      </c>
      <c r="C114" s="2">
        <v>30</v>
      </c>
      <c r="D114">
        <f>IFERROR(AVERAGEIFS(qb_stats!B:B,qb_stats!$T:$T, "&lt;="&amp;$C114, qb_stats!$T:$T, "&gt;="&amp;$B114, qb_stats!$A:$A,$A114,qb_stats!$U:$U,0),NA())</f>
        <v>92.05</v>
      </c>
      <c r="E114">
        <f>IFERROR(AVERAGEIFS(qb_stats!C:C,qb_stats!$T:$T, "&lt;="&amp;$C114, qb_stats!$T:$T, "&gt;="&amp;$B114, qb_stats!$A:$A,$A114,qb_stats!$U:$U,0),NA())</f>
        <v>63.89</v>
      </c>
      <c r="F114">
        <f>IFERROR(AVERAGEIFS(qb_stats!D:D,qb_stats!$T:$T, "&lt;="&amp;$C114, qb_stats!$T:$T, "&gt;="&amp;$B114, qb_stats!$A:$A,$A114,qb_stats!$U:$U,0),NA())</f>
        <v>236</v>
      </c>
      <c r="G114">
        <f>IFERROR(AVERAGEIFS(qb_stats!E:E,qb_stats!$T:$T, "&lt;="&amp;$C114, qb_stats!$T:$T, "&gt;="&amp;$B114, qb_stats!$A:$A,$A114,qb_stats!$U:$U,0),NA())</f>
        <v>2</v>
      </c>
      <c r="H114">
        <f>IFERROR(AVERAGEIFS(qb_stats!F:F,qb_stats!$T:$T, "&lt;="&amp;$C114, qb_stats!$T:$T, "&gt;="&amp;$B114, qb_stats!$A:$A,$A114,qb_stats!$U:$U,0),NA())</f>
        <v>0.5</v>
      </c>
      <c r="I114">
        <f>IFERROR(AVERAGEIFS(qb_stats!G:G,qb_stats!$T:$T, "&lt;="&amp;$C114, qb_stats!$T:$T, "&gt;="&amp;$B114, qb_stats!$A:$A,$A114,qb_stats!$U:$U,0),NA())</f>
        <v>62.5</v>
      </c>
      <c r="J114">
        <f>IFERROR(AVERAGEIFS(qb_stats!H:H,qb_stats!$T:$T, "&lt;="&amp;$C114, qb_stats!$T:$T, "&gt;="&amp;$B114, qb_stats!$A:$A,$A114,qb_stats!$U:$U,0),NA())</f>
        <v>0</v>
      </c>
      <c r="K114">
        <f>IFERROR(AVERAGEIFS(qb_stats!I:I,qb_stats!$T:$T, "&lt;="&amp;$C114, qb_stats!$T:$T, "&gt;="&amp;$B114, qb_stats!$A:$A,$A114,qb_stats!$U:$U,0),NA())</f>
        <v>15.07</v>
      </c>
      <c r="L114">
        <f>IFERROR(AVERAGEIFS(qb_stats!J:J,qb_stats!$T:$T, "&lt;="&amp;$C114, qb_stats!$T:$T, "&gt;="&amp;$B114, qb_stats!$A:$A,$A114,qb_stats!$U:$U,0),NA())</f>
        <v>-9.5</v>
      </c>
      <c r="M114">
        <f>IFERROR(AVERAGEIFS(qb_stats!K:K,qb_stats!$T:$T, "&lt;="&amp;$C114, qb_stats!$T:$T, "&gt;="&amp;$B114, qb_stats!$A:$A,$A114,qb_stats!$U:$U,0),NA())</f>
        <v>0</v>
      </c>
      <c r="N114">
        <f>IFERROR(COUNTIFS(qb_stats!A:A,$A114,qb_stats!$T:$T,"&lt;="&amp;C114, qb_stats!$T:$T, "&gt;="&amp;$B114, qb_stats!U:U,0),NA())</f>
        <v>2</v>
      </c>
      <c r="O114" t="s">
        <v>1436</v>
      </c>
    </row>
    <row r="115" spans="1:15" x14ac:dyDescent="0.25">
      <c r="A115" t="s">
        <v>824</v>
      </c>
      <c r="B115" s="2">
        <v>31</v>
      </c>
      <c r="C115" s="2">
        <v>35</v>
      </c>
      <c r="D115">
        <f>IFERROR(AVERAGEIFS(qb_stats!B:B,qb_stats!$T:$T, "&lt;="&amp;$C115, qb_stats!$T:$T, "&gt;="&amp;$B115, qb_stats!$A:$A,$A115,qb_stats!$U:$U,0),NA())</f>
        <v>93.300000000000011</v>
      </c>
      <c r="E115">
        <f>IFERROR(AVERAGEIFS(qb_stats!C:C,qb_stats!$T:$T, "&lt;="&amp;$C115, qb_stats!$T:$T, "&gt;="&amp;$B115, qb_stats!$A:$A,$A115,qb_stats!$U:$U,0),NA())</f>
        <v>54.3</v>
      </c>
      <c r="F115">
        <f>IFERROR(AVERAGEIFS(qb_stats!D:D,qb_stats!$T:$T, "&lt;="&amp;$C115, qb_stats!$T:$T, "&gt;="&amp;$B115, qb_stats!$A:$A,$A115,qb_stats!$U:$U,0),NA())</f>
        <v>263.5</v>
      </c>
      <c r="G115">
        <f>IFERROR(AVERAGEIFS(qb_stats!E:E,qb_stats!$T:$T, "&lt;="&amp;$C115, qb_stats!$T:$T, "&gt;="&amp;$B115, qb_stats!$A:$A,$A115,qb_stats!$U:$U,0),NA())</f>
        <v>2.5</v>
      </c>
      <c r="H115">
        <f>IFERROR(AVERAGEIFS(qb_stats!F:F,qb_stats!$T:$T, "&lt;="&amp;$C115, qb_stats!$T:$T, "&gt;="&amp;$B115, qb_stats!$A:$A,$A115,qb_stats!$U:$U,0),NA())</f>
        <v>0.5</v>
      </c>
      <c r="I115">
        <f>IFERROR(AVERAGEIFS(qb_stats!G:G,qb_stats!$T:$T, "&lt;="&amp;$C115, qb_stats!$T:$T, "&gt;="&amp;$B115, qb_stats!$A:$A,$A115,qb_stats!$U:$U,0),NA())</f>
        <v>68.5</v>
      </c>
      <c r="J115">
        <f>IFERROR(AVERAGEIFS(qb_stats!H:H,qb_stats!$T:$T, "&lt;="&amp;$C115, qb_stats!$T:$T, "&gt;="&amp;$B115, qb_stats!$A:$A,$A115,qb_stats!$U:$U,0),NA())</f>
        <v>6.0000000000000001E-3</v>
      </c>
      <c r="K115">
        <f>IFERROR(AVERAGEIFS(qb_stats!I:I,qb_stats!$T:$T, "&lt;="&amp;$C115, qb_stats!$T:$T, "&gt;="&amp;$B115, qb_stats!$A:$A,$A115,qb_stats!$U:$U,0),NA())</f>
        <v>13.885</v>
      </c>
      <c r="L115">
        <f>IFERROR(AVERAGEIFS(qb_stats!J:J,qb_stats!$T:$T, "&lt;="&amp;$C115, qb_stats!$T:$T, "&gt;="&amp;$B115, qb_stats!$A:$A,$A115,qb_stats!$U:$U,0),NA())</f>
        <v>-1.5</v>
      </c>
      <c r="M115">
        <f>IFERROR(AVERAGEIFS(qb_stats!K:K,qb_stats!$T:$T, "&lt;="&amp;$C115, qb_stats!$T:$T, "&gt;="&amp;$B115, qb_stats!$A:$A,$A115,qb_stats!$U:$U,0),NA())</f>
        <v>0.5</v>
      </c>
      <c r="N115">
        <f>IFERROR(COUNTIFS(qb_stats!A:A,$A115,qb_stats!$T:$T,"&lt;="&amp;C115, qb_stats!$T:$T, "&gt;="&amp;$B115, qb_stats!U:U,0),NA())</f>
        <v>2</v>
      </c>
      <c r="O115" t="s">
        <v>1437</v>
      </c>
    </row>
    <row r="116" spans="1:15" x14ac:dyDescent="0.25">
      <c r="A116" t="s">
        <v>824</v>
      </c>
      <c r="B116" s="2">
        <v>36</v>
      </c>
      <c r="C116" s="2">
        <v>40</v>
      </c>
      <c r="D116" t="e">
        <f>IFERROR(AVERAGEIFS(qb_stats!B:B,qb_stats!$T:$T, "&lt;="&amp;$C116, qb_stats!$T:$T, "&gt;="&amp;$B116, qb_stats!$A:$A,$A116,qb_stats!$U:$U,0),NA())</f>
        <v>#N/A</v>
      </c>
      <c r="E116" t="e">
        <f>IFERROR(AVERAGEIFS(qb_stats!C:C,qb_stats!$T:$T, "&lt;="&amp;$C116, qb_stats!$T:$T, "&gt;="&amp;$B116, qb_stats!$A:$A,$A116,qb_stats!$U:$U,0),NA())</f>
        <v>#N/A</v>
      </c>
      <c r="F116" t="e">
        <f>IFERROR(AVERAGEIFS(qb_stats!D:D,qb_stats!$T:$T, "&lt;="&amp;$C116, qb_stats!$T:$T, "&gt;="&amp;$B116, qb_stats!$A:$A,$A116,qb_stats!$U:$U,0),NA())</f>
        <v>#N/A</v>
      </c>
      <c r="G116" t="e">
        <f>IFERROR(AVERAGEIFS(qb_stats!E:E,qb_stats!$T:$T, "&lt;="&amp;$C116, qb_stats!$T:$T, "&gt;="&amp;$B116, qb_stats!$A:$A,$A116,qb_stats!$U:$U,0),NA())</f>
        <v>#N/A</v>
      </c>
      <c r="H116" t="e">
        <f>IFERROR(AVERAGEIFS(qb_stats!F:F,qb_stats!$T:$T, "&lt;="&amp;$C116, qb_stats!$T:$T, "&gt;="&amp;$B116, qb_stats!$A:$A,$A116,qb_stats!$U:$U,0),NA())</f>
        <v>#N/A</v>
      </c>
      <c r="I116" t="e">
        <f>IFERROR(AVERAGEIFS(qb_stats!G:G,qb_stats!$T:$T, "&lt;="&amp;$C116, qb_stats!$T:$T, "&gt;="&amp;$B116, qb_stats!$A:$A,$A116,qb_stats!$U:$U,0),NA())</f>
        <v>#N/A</v>
      </c>
      <c r="J116" t="e">
        <f>IFERROR(AVERAGEIFS(qb_stats!H:H,qb_stats!$T:$T, "&lt;="&amp;$C116, qb_stats!$T:$T, "&gt;="&amp;$B116, qb_stats!$A:$A,$A116,qb_stats!$U:$U,0),NA())</f>
        <v>#N/A</v>
      </c>
      <c r="K116" t="e">
        <f>IFERROR(AVERAGEIFS(qb_stats!I:I,qb_stats!$T:$T, "&lt;="&amp;$C116, qb_stats!$T:$T, "&gt;="&amp;$B116, qb_stats!$A:$A,$A116,qb_stats!$U:$U,0),NA())</f>
        <v>#N/A</v>
      </c>
      <c r="L116" t="e">
        <f>IFERROR(AVERAGEIFS(qb_stats!J:J,qb_stats!$T:$T, "&lt;="&amp;$C116, qb_stats!$T:$T, "&gt;="&amp;$B116, qb_stats!$A:$A,$A116,qb_stats!$U:$U,0),NA())</f>
        <v>#N/A</v>
      </c>
      <c r="M116" t="e">
        <f>IFERROR(AVERAGEIFS(qb_stats!K:K,qb_stats!$T:$T, "&lt;="&amp;$C116, qb_stats!$T:$T, "&gt;="&amp;$B116, qb_stats!$A:$A,$A116,qb_stats!$U:$U,0),NA())</f>
        <v>#N/A</v>
      </c>
      <c r="N116">
        <f>IFERROR(COUNTIFS(qb_stats!A:A,$A116,qb_stats!$T:$T,"&lt;="&amp;C116, qb_stats!$T:$T, "&gt;="&amp;$B116, qb_stats!U:U,0),NA())</f>
        <v>0</v>
      </c>
      <c r="O116" t="s">
        <v>1438</v>
      </c>
    </row>
    <row r="117" spans="1:15" x14ac:dyDescent="0.25">
      <c r="A117" t="s">
        <v>824</v>
      </c>
      <c r="B117" s="2">
        <v>41</v>
      </c>
      <c r="C117" s="2">
        <v>45</v>
      </c>
      <c r="D117">
        <f>IFERROR(AVERAGEIFS(qb_stats!B:B,qb_stats!$T:$T, "&lt;="&amp;$C117, qb_stats!$T:$T, "&gt;="&amp;$B117, qb_stats!$A:$A,$A117,qb_stats!$U:$U,0),NA())</f>
        <v>91.85</v>
      </c>
      <c r="E117">
        <f>IFERROR(AVERAGEIFS(qb_stats!C:C,qb_stats!$T:$T, "&lt;="&amp;$C117, qb_stats!$T:$T, "&gt;="&amp;$B117, qb_stats!$A:$A,$A117,qb_stats!$U:$U,0),NA())</f>
        <v>66.924999999999997</v>
      </c>
      <c r="F117">
        <f>IFERROR(AVERAGEIFS(qb_stats!D:D,qb_stats!$T:$T, "&lt;="&amp;$C117, qb_stats!$T:$T, "&gt;="&amp;$B117, qb_stats!$A:$A,$A117,qb_stats!$U:$U,0),NA())</f>
        <v>236.75</v>
      </c>
      <c r="G117">
        <f>IFERROR(AVERAGEIFS(qb_stats!E:E,qb_stats!$T:$T, "&lt;="&amp;$C117, qb_stats!$T:$T, "&gt;="&amp;$B117, qb_stats!$A:$A,$A117,qb_stats!$U:$U,0),NA())</f>
        <v>1.5</v>
      </c>
      <c r="H117">
        <f>IFERROR(AVERAGEIFS(qb_stats!F:F,qb_stats!$T:$T, "&lt;="&amp;$C117, qb_stats!$T:$T, "&gt;="&amp;$B117, qb_stats!$A:$A,$A117,qb_stats!$U:$U,0),NA())</f>
        <v>0.5</v>
      </c>
      <c r="I117">
        <f>IFERROR(AVERAGEIFS(qb_stats!G:G,qb_stats!$T:$T, "&lt;="&amp;$C117, qb_stats!$T:$T, "&gt;="&amp;$B117, qb_stats!$A:$A,$A117,qb_stats!$U:$U,0),NA())</f>
        <v>56.25</v>
      </c>
      <c r="J117">
        <f>IFERROR(AVERAGEIFS(qb_stats!H:H,qb_stats!$T:$T, "&lt;="&amp;$C117, qb_stats!$T:$T, "&gt;="&amp;$B117, qb_stats!$A:$A,$A117,qb_stats!$U:$U,0),NA())</f>
        <v>0</v>
      </c>
      <c r="K117">
        <f>IFERROR(AVERAGEIFS(qb_stats!I:I,qb_stats!$T:$T, "&lt;="&amp;$C117, qb_stats!$T:$T, "&gt;="&amp;$B117, qb_stats!$A:$A,$A117,qb_stats!$U:$U,0),NA())</f>
        <v>10.805</v>
      </c>
      <c r="L117">
        <f>IFERROR(AVERAGEIFS(qb_stats!J:J,qb_stats!$T:$T, "&lt;="&amp;$C117, qb_stats!$T:$T, "&gt;="&amp;$B117, qb_stats!$A:$A,$A117,qb_stats!$U:$U,0),NA())</f>
        <v>-5.25</v>
      </c>
      <c r="M117">
        <f>IFERROR(AVERAGEIFS(qb_stats!K:K,qb_stats!$T:$T, "&lt;="&amp;$C117, qb_stats!$T:$T, "&gt;="&amp;$B117, qb_stats!$A:$A,$A117,qb_stats!$U:$U,0),NA())</f>
        <v>0.5</v>
      </c>
      <c r="N117">
        <f>IFERROR(COUNTIFS(qb_stats!A:A,$A117,qb_stats!$T:$T,"&lt;="&amp;C117, qb_stats!$T:$T, "&gt;="&amp;$B117, qb_stats!U:U,0),NA())</f>
        <v>4</v>
      </c>
      <c r="O117" t="s">
        <v>1439</v>
      </c>
    </row>
    <row r="118" spans="1:15" x14ac:dyDescent="0.25">
      <c r="A118" t="s">
        <v>824</v>
      </c>
      <c r="B118" s="2">
        <v>46</v>
      </c>
      <c r="C118" s="2">
        <v>50</v>
      </c>
      <c r="D118">
        <f>IFERROR(AVERAGEIFS(qb_stats!B:B,qb_stats!$T:$T, "&lt;="&amp;$C118, qb_stats!$T:$T, "&gt;="&amp;$B118, qb_stats!$A:$A,$A118,qb_stats!$U:$U,0),NA())</f>
        <v>103.8</v>
      </c>
      <c r="E118">
        <f>IFERROR(AVERAGEIFS(qb_stats!C:C,qb_stats!$T:$T, "&lt;="&amp;$C118, qb_stats!$T:$T, "&gt;="&amp;$B118, qb_stats!$A:$A,$A118,qb_stats!$U:$U,0),NA())</f>
        <v>57.515000000000001</v>
      </c>
      <c r="F118">
        <f>IFERROR(AVERAGEIFS(qb_stats!D:D,qb_stats!$T:$T, "&lt;="&amp;$C118, qb_stats!$T:$T, "&gt;="&amp;$B118, qb_stats!$A:$A,$A118,qb_stats!$U:$U,0),NA())</f>
        <v>247</v>
      </c>
      <c r="G118">
        <f>IFERROR(AVERAGEIFS(qb_stats!E:E,qb_stats!$T:$T, "&lt;="&amp;$C118, qb_stats!$T:$T, "&gt;="&amp;$B118, qb_stats!$A:$A,$A118,qb_stats!$U:$U,0),NA())</f>
        <v>3.5</v>
      </c>
      <c r="H118">
        <f>IFERROR(AVERAGEIFS(qb_stats!F:F,qb_stats!$T:$T, "&lt;="&amp;$C118, qb_stats!$T:$T, "&gt;="&amp;$B118, qb_stats!$A:$A,$A118,qb_stats!$U:$U,0),NA())</f>
        <v>0.5</v>
      </c>
      <c r="I118">
        <f>IFERROR(AVERAGEIFS(qb_stats!G:G,qb_stats!$T:$T, "&lt;="&amp;$C118, qb_stats!$T:$T, "&gt;="&amp;$B118, qb_stats!$A:$A,$A118,qb_stats!$U:$U,0),NA())</f>
        <v>44.5</v>
      </c>
      <c r="J118">
        <f>IFERROR(AVERAGEIFS(qb_stats!H:H,qb_stats!$T:$T, "&lt;="&amp;$C118, qb_stats!$T:$T, "&gt;="&amp;$B118, qb_stats!$A:$A,$A118,qb_stats!$U:$U,0),NA())</f>
        <v>0</v>
      </c>
      <c r="K118">
        <f>IFERROR(AVERAGEIFS(qb_stats!I:I,qb_stats!$T:$T, "&lt;="&amp;$C118, qb_stats!$T:$T, "&gt;="&amp;$B118, qb_stats!$A:$A,$A118,qb_stats!$U:$U,0),NA())</f>
        <v>5.84</v>
      </c>
      <c r="L118">
        <f>IFERROR(AVERAGEIFS(qb_stats!J:J,qb_stats!$T:$T, "&lt;="&amp;$C118, qb_stats!$T:$T, "&gt;="&amp;$B118, qb_stats!$A:$A,$A118,qb_stats!$U:$U,0),NA())</f>
        <v>12</v>
      </c>
      <c r="M118">
        <f>IFERROR(AVERAGEIFS(qb_stats!K:K,qb_stats!$T:$T, "&lt;="&amp;$C118, qb_stats!$T:$T, "&gt;="&amp;$B118, qb_stats!$A:$A,$A118,qb_stats!$U:$U,0),NA())</f>
        <v>1</v>
      </c>
      <c r="N118">
        <f>IFERROR(COUNTIFS(qb_stats!A:A,$A118,qb_stats!$T:$T,"&lt;="&amp;C118, qb_stats!$T:$T, "&gt;="&amp;$B118, qb_stats!U:U,0),NA())</f>
        <v>2</v>
      </c>
      <c r="O118" t="s">
        <v>1440</v>
      </c>
    </row>
    <row r="119" spans="1:15" x14ac:dyDescent="0.25">
      <c r="A119" t="s">
        <v>824</v>
      </c>
      <c r="B119" s="2">
        <v>51</v>
      </c>
      <c r="C119" s="2">
        <v>55</v>
      </c>
      <c r="D119">
        <f>IFERROR(AVERAGEIFS(qb_stats!B:B,qb_stats!$T:$T, "&lt;="&amp;$C119, qb_stats!$T:$T, "&gt;="&amp;$B119, qb_stats!$A:$A,$A119,qb_stats!$U:$U,0),NA())</f>
        <v>100.84444444444445</v>
      </c>
      <c r="E119">
        <f>IFERROR(AVERAGEIFS(qb_stats!C:C,qb_stats!$T:$T, "&lt;="&amp;$C119, qb_stats!$T:$T, "&gt;="&amp;$B119, qb_stats!$A:$A,$A119,qb_stats!$U:$U,0),NA())</f>
        <v>66.626666666666665</v>
      </c>
      <c r="F119">
        <f>IFERROR(AVERAGEIFS(qb_stats!D:D,qb_stats!$T:$T, "&lt;="&amp;$C119, qb_stats!$T:$T, "&gt;="&amp;$B119, qb_stats!$A:$A,$A119,qb_stats!$U:$U,0),NA())</f>
        <v>286.44444444444446</v>
      </c>
      <c r="G119">
        <f>IFERROR(AVERAGEIFS(qb_stats!E:E,qb_stats!$T:$T, "&lt;="&amp;$C119, qb_stats!$T:$T, "&gt;="&amp;$B119, qb_stats!$A:$A,$A119,qb_stats!$U:$U,0),NA())</f>
        <v>2</v>
      </c>
      <c r="H119">
        <f>IFERROR(AVERAGEIFS(qb_stats!F:F,qb_stats!$T:$T, "&lt;="&amp;$C119, qb_stats!$T:$T, "&gt;="&amp;$B119, qb_stats!$A:$A,$A119,qb_stats!$U:$U,0),NA())</f>
        <v>0.55555555555555558</v>
      </c>
      <c r="I119">
        <f>IFERROR(AVERAGEIFS(qb_stats!G:G,qb_stats!$T:$T, "&lt;="&amp;$C119, qb_stats!$T:$T, "&gt;="&amp;$B119, qb_stats!$A:$A,$A119,qb_stats!$U:$U,0),NA())</f>
        <v>57.444444444444443</v>
      </c>
      <c r="J119">
        <f>IFERROR(AVERAGEIFS(qb_stats!H:H,qb_stats!$T:$T, "&lt;="&amp;$C119, qb_stats!$T:$T, "&gt;="&amp;$B119, qb_stats!$A:$A,$A119,qb_stats!$U:$U,0),NA())</f>
        <v>0</v>
      </c>
      <c r="K119">
        <f>IFERROR(AVERAGEIFS(qb_stats!I:I,qb_stats!$T:$T, "&lt;="&amp;$C119, qb_stats!$T:$T, "&gt;="&amp;$B119, qb_stats!$A:$A,$A119,qb_stats!$U:$U,0),NA())</f>
        <v>6.0411111111111104</v>
      </c>
      <c r="L119">
        <f>IFERROR(AVERAGEIFS(qb_stats!J:J,qb_stats!$T:$T, "&lt;="&amp;$C119, qb_stats!$T:$T, "&gt;="&amp;$B119, qb_stats!$A:$A,$A119,qb_stats!$U:$U,0),NA())</f>
        <v>4</v>
      </c>
      <c r="M119">
        <f>IFERROR(AVERAGEIFS(qb_stats!K:K,qb_stats!$T:$T, "&lt;="&amp;$C119, qb_stats!$T:$T, "&gt;="&amp;$B119, qb_stats!$A:$A,$A119,qb_stats!$U:$U,0),NA())</f>
        <v>0.55555555555555558</v>
      </c>
      <c r="N119">
        <f>IFERROR(COUNTIFS(qb_stats!A:A,$A119,qb_stats!$T:$T,"&lt;="&amp;C119, qb_stats!$T:$T, "&gt;="&amp;$B119, qb_stats!U:U,0),NA())</f>
        <v>9</v>
      </c>
      <c r="O119" t="s">
        <v>1441</v>
      </c>
    </row>
    <row r="120" spans="1:15" x14ac:dyDescent="0.25">
      <c r="A120" t="s">
        <v>824</v>
      </c>
      <c r="B120" s="2">
        <v>56</v>
      </c>
      <c r="C120" s="2">
        <v>60</v>
      </c>
      <c r="D120">
        <f>IFERROR(AVERAGEIFS(qb_stats!B:B,qb_stats!$T:$T, "&lt;="&amp;$C120, qb_stats!$T:$T, "&gt;="&amp;$B120, qb_stats!$A:$A,$A120,qb_stats!$U:$U,0),NA())</f>
        <v>94.25454545454545</v>
      </c>
      <c r="E120">
        <f>IFERROR(AVERAGEIFS(qb_stats!C:C,qb_stats!$T:$T, "&lt;="&amp;$C120, qb_stats!$T:$T, "&gt;="&amp;$B120, qb_stats!$A:$A,$A120,qb_stats!$U:$U,0),NA())</f>
        <v>64.262727272727275</v>
      </c>
      <c r="F120">
        <f>IFERROR(AVERAGEIFS(qb_stats!D:D,qb_stats!$T:$T, "&lt;="&amp;$C120, qb_stats!$T:$T, "&gt;="&amp;$B120, qb_stats!$A:$A,$A120,qb_stats!$U:$U,0),NA())</f>
        <v>265.09090909090907</v>
      </c>
      <c r="G120">
        <f>IFERROR(AVERAGEIFS(qb_stats!E:E,qb_stats!$T:$T, "&lt;="&amp;$C120, qb_stats!$T:$T, "&gt;="&amp;$B120, qb_stats!$A:$A,$A120,qb_stats!$U:$U,0),NA())</f>
        <v>1.5454545454545454</v>
      </c>
      <c r="H120">
        <f>IFERROR(AVERAGEIFS(qb_stats!F:F,qb_stats!$T:$T, "&lt;="&amp;$C120, qb_stats!$T:$T, "&gt;="&amp;$B120, qb_stats!$A:$A,$A120,qb_stats!$U:$U,0),NA())</f>
        <v>0.54545454545454541</v>
      </c>
      <c r="I120">
        <f>IFERROR(AVERAGEIFS(qb_stats!G:G,qb_stats!$T:$T, "&lt;="&amp;$C120, qb_stats!$T:$T, "&gt;="&amp;$B120, qb_stats!$A:$A,$A120,qb_stats!$U:$U,0),NA())</f>
        <v>54.272727272727273</v>
      </c>
      <c r="J120">
        <f>IFERROR(AVERAGEIFS(qb_stats!H:H,qb_stats!$T:$T, "&lt;="&amp;$C120, qb_stats!$T:$T, "&gt;="&amp;$B120, qb_stats!$A:$A,$A120,qb_stats!$U:$U,0),NA())</f>
        <v>2.4000000000000002E-3</v>
      </c>
      <c r="K120">
        <f>IFERROR(AVERAGEIFS(qb_stats!I:I,qb_stats!$T:$T, "&lt;="&amp;$C120, qb_stats!$T:$T, "&gt;="&amp;$B120, qb_stats!$A:$A,$A120,qb_stats!$U:$U,0),NA())</f>
        <v>11.155454545454546</v>
      </c>
      <c r="L120">
        <f>IFERROR(AVERAGEIFS(qb_stats!J:J,qb_stats!$T:$T, "&lt;="&amp;$C120, qb_stats!$T:$T, "&gt;="&amp;$B120, qb_stats!$A:$A,$A120,qb_stats!$U:$U,0),NA())</f>
        <v>-0.45454545454545453</v>
      </c>
      <c r="M120">
        <f>IFERROR(AVERAGEIFS(qb_stats!K:K,qb_stats!$T:$T, "&lt;="&amp;$C120, qb_stats!$T:$T, "&gt;="&amp;$B120, qb_stats!$A:$A,$A120,qb_stats!$U:$U,0),NA())</f>
        <v>0.45454545454545453</v>
      </c>
      <c r="N120">
        <f>IFERROR(COUNTIFS(qb_stats!A:A,$A120,qb_stats!$T:$T,"&lt;="&amp;C120, qb_stats!$T:$T, "&gt;="&amp;$B120, qb_stats!U:U,0),NA())</f>
        <v>11</v>
      </c>
      <c r="O120" t="s">
        <v>1442</v>
      </c>
    </row>
    <row r="121" spans="1:15" x14ac:dyDescent="0.25">
      <c r="A121" t="s">
        <v>824</v>
      </c>
      <c r="B121" s="2">
        <v>61</v>
      </c>
      <c r="C121" s="2">
        <v>65</v>
      </c>
      <c r="D121">
        <f>IFERROR(AVERAGEIFS(qb_stats!B:B,qb_stats!$T:$T, "&lt;="&amp;$C121, qb_stats!$T:$T, "&gt;="&amp;$B121, qb_stats!$A:$A,$A121,qb_stats!$U:$U,0),NA())</f>
        <v>100.83571428571427</v>
      </c>
      <c r="E121">
        <f>IFERROR(AVERAGEIFS(qb_stats!C:C,qb_stats!$T:$T, "&lt;="&amp;$C121, qb_stats!$T:$T, "&gt;="&amp;$B121, qb_stats!$A:$A,$A121,qb_stats!$U:$U,0),NA())</f>
        <v>67.304999999999993</v>
      </c>
      <c r="F121">
        <f>IFERROR(AVERAGEIFS(qb_stats!D:D,qb_stats!$T:$T, "&lt;="&amp;$C121, qb_stats!$T:$T, "&gt;="&amp;$B121, qb_stats!$A:$A,$A121,qb_stats!$U:$U,0),NA())</f>
        <v>259.57142857142856</v>
      </c>
      <c r="G121">
        <f>IFERROR(AVERAGEIFS(qb_stats!E:E,qb_stats!$T:$T, "&lt;="&amp;$C121, qb_stats!$T:$T, "&gt;="&amp;$B121, qb_stats!$A:$A,$A121,qb_stats!$U:$U,0),NA())</f>
        <v>1.6428571428571428</v>
      </c>
      <c r="H121">
        <f>IFERROR(AVERAGEIFS(qb_stats!F:F,qb_stats!$T:$T, "&lt;="&amp;$C121, qb_stats!$T:$T, "&gt;="&amp;$B121, qb_stats!$A:$A,$A121,qb_stats!$U:$U,0),NA())</f>
        <v>0.7142857142857143</v>
      </c>
      <c r="I121">
        <f>IFERROR(AVERAGEIFS(qb_stats!G:G,qb_stats!$T:$T, "&lt;="&amp;$C121, qb_stats!$T:$T, "&gt;="&amp;$B121, qb_stats!$A:$A,$A121,qb_stats!$U:$U,0),NA())</f>
        <v>72.785714285714292</v>
      </c>
      <c r="J121">
        <f>IFERROR(AVERAGEIFS(qb_stats!H:H,qb_stats!$T:$T, "&lt;="&amp;$C121, qb_stats!$T:$T, "&gt;="&amp;$B121, qb_stats!$A:$A,$A121,qb_stats!$U:$U,0),NA())</f>
        <v>8.4285714285714294E-3</v>
      </c>
      <c r="K121">
        <f>IFERROR(AVERAGEIFS(qb_stats!I:I,qb_stats!$T:$T, "&lt;="&amp;$C121, qb_stats!$T:$T, "&gt;="&amp;$B121, qb_stats!$A:$A,$A121,qb_stats!$U:$U,0),NA())</f>
        <v>6.9228571428571426</v>
      </c>
      <c r="L121">
        <f>IFERROR(AVERAGEIFS(qb_stats!J:J,qb_stats!$T:$T, "&lt;="&amp;$C121, qb_stats!$T:$T, "&gt;="&amp;$B121, qb_stats!$A:$A,$A121,qb_stats!$U:$U,0),NA())</f>
        <v>4.7857142857142856</v>
      </c>
      <c r="M121">
        <f>IFERROR(AVERAGEIFS(qb_stats!K:K,qb_stats!$T:$T, "&lt;="&amp;$C121, qb_stats!$T:$T, "&gt;="&amp;$B121, qb_stats!$A:$A,$A121,qb_stats!$U:$U,0),NA())</f>
        <v>0.6428571428571429</v>
      </c>
      <c r="N121">
        <f>IFERROR(COUNTIFS(qb_stats!A:A,$A121,qb_stats!$T:$T,"&lt;="&amp;C121, qb_stats!$T:$T, "&gt;="&amp;$B121, qb_stats!U:U,0),NA())</f>
        <v>14</v>
      </c>
      <c r="O121" t="s">
        <v>1443</v>
      </c>
    </row>
    <row r="122" spans="1:15" x14ac:dyDescent="0.25">
      <c r="A122" t="s">
        <v>824</v>
      </c>
      <c r="B122" s="2">
        <v>66</v>
      </c>
      <c r="C122" s="2">
        <v>70</v>
      </c>
      <c r="D122">
        <f>IFERROR(AVERAGEIFS(qb_stats!B:B,qb_stats!$T:$T, "&lt;="&amp;$C122, qb_stats!$T:$T, "&gt;="&amp;$B122, qb_stats!$A:$A,$A122,qb_stats!$U:$U,0),NA())</f>
        <v>84.855555555555554</v>
      </c>
      <c r="E122">
        <f>IFERROR(AVERAGEIFS(qb_stats!C:C,qb_stats!$T:$T, "&lt;="&amp;$C122, qb_stats!$T:$T, "&gt;="&amp;$B122, qb_stats!$A:$A,$A122,qb_stats!$U:$U,0),NA())</f>
        <v>64.802222222222213</v>
      </c>
      <c r="F122">
        <f>IFERROR(AVERAGEIFS(qb_stats!D:D,qb_stats!$T:$T, "&lt;="&amp;$C122, qb_stats!$T:$T, "&gt;="&amp;$B122, qb_stats!$A:$A,$A122,qb_stats!$U:$U,0),NA())</f>
        <v>255.33333333333334</v>
      </c>
      <c r="G122">
        <f>IFERROR(AVERAGEIFS(qb_stats!E:E,qb_stats!$T:$T, "&lt;="&amp;$C122, qb_stats!$T:$T, "&gt;="&amp;$B122, qb_stats!$A:$A,$A122,qb_stats!$U:$U,0),NA())</f>
        <v>1</v>
      </c>
      <c r="H122">
        <f>IFERROR(AVERAGEIFS(qb_stats!F:F,qb_stats!$T:$T, "&lt;="&amp;$C122, qb_stats!$T:$T, "&gt;="&amp;$B122, qb_stats!$A:$A,$A122,qb_stats!$U:$U,0),NA())</f>
        <v>1</v>
      </c>
      <c r="I122">
        <f>IFERROR(AVERAGEIFS(qb_stats!G:G,qb_stats!$T:$T, "&lt;="&amp;$C122, qb_stats!$T:$T, "&gt;="&amp;$B122, qb_stats!$A:$A,$A122,qb_stats!$U:$U,0),NA())</f>
        <v>53.777777777777779</v>
      </c>
      <c r="J122">
        <f>IFERROR(AVERAGEIFS(qb_stats!H:H,qb_stats!$T:$T, "&lt;="&amp;$C122, qb_stats!$T:$T, "&gt;="&amp;$B122, qb_stats!$A:$A,$A122,qb_stats!$U:$U,0),NA())</f>
        <v>0</v>
      </c>
      <c r="K122">
        <f>IFERROR(AVERAGEIFS(qb_stats!I:I,qb_stats!$T:$T, "&lt;="&amp;$C122, qb_stats!$T:$T, "&gt;="&amp;$B122, qb_stats!$A:$A,$A122,qb_stats!$U:$U,0),NA())</f>
        <v>7.8566666666666656</v>
      </c>
      <c r="L122">
        <f>IFERROR(AVERAGEIFS(qb_stats!J:J,qb_stats!$T:$T, "&lt;="&amp;$C122, qb_stats!$T:$T, "&gt;="&amp;$B122, qb_stats!$A:$A,$A122,qb_stats!$U:$U,0),NA())</f>
        <v>-0.77777777777777779</v>
      </c>
      <c r="M122">
        <f>IFERROR(AVERAGEIFS(qb_stats!K:K,qb_stats!$T:$T, "&lt;="&amp;$C122, qb_stats!$T:$T, "&gt;="&amp;$B122, qb_stats!$A:$A,$A122,qb_stats!$U:$U,0),NA())</f>
        <v>0.55555555555555558</v>
      </c>
      <c r="N122">
        <f>IFERROR(COUNTIFS(qb_stats!A:A,$A122,qb_stats!$T:$T,"&lt;="&amp;C122, qb_stats!$T:$T, "&gt;="&amp;$B122, qb_stats!U:U,0),NA())</f>
        <v>9</v>
      </c>
      <c r="O122" t="s">
        <v>1444</v>
      </c>
    </row>
    <row r="123" spans="1:15" x14ac:dyDescent="0.25">
      <c r="A123" t="s">
        <v>824</v>
      </c>
      <c r="B123" s="2">
        <v>71</v>
      </c>
      <c r="C123" s="2">
        <v>75</v>
      </c>
      <c r="D123">
        <f>IFERROR(AVERAGEIFS(qb_stats!B:B,qb_stats!$T:$T, "&lt;="&amp;$C123, qb_stats!$T:$T, "&gt;="&amp;$B123, qb_stats!$A:$A,$A123,qb_stats!$U:$U,0),NA())</f>
        <v>100.25714285714287</v>
      </c>
      <c r="E123">
        <f>IFERROR(AVERAGEIFS(qb_stats!C:C,qb_stats!$T:$T, "&lt;="&amp;$C123, qb_stats!$T:$T, "&gt;="&amp;$B123, qb_stats!$A:$A,$A123,qb_stats!$U:$U,0),NA())</f>
        <v>63.657142857142858</v>
      </c>
      <c r="F123">
        <f>IFERROR(AVERAGEIFS(qb_stats!D:D,qb_stats!$T:$T, "&lt;="&amp;$C123, qb_stats!$T:$T, "&gt;="&amp;$B123, qb_stats!$A:$A,$A123,qb_stats!$U:$U,0),NA())</f>
        <v>268.14285714285717</v>
      </c>
      <c r="G123">
        <f>IFERROR(AVERAGEIFS(qb_stats!E:E,qb_stats!$T:$T, "&lt;="&amp;$C123, qb_stats!$T:$T, "&gt;="&amp;$B123, qb_stats!$A:$A,$A123,qb_stats!$U:$U,0),NA())</f>
        <v>1.5714285714285714</v>
      </c>
      <c r="H123">
        <f>IFERROR(AVERAGEIFS(qb_stats!F:F,qb_stats!$T:$T, "&lt;="&amp;$C123, qb_stats!$T:$T, "&gt;="&amp;$B123, qb_stats!$A:$A,$A123,qb_stats!$U:$U,0),NA())</f>
        <v>0.42857142857142855</v>
      </c>
      <c r="I123">
        <f>IFERROR(AVERAGEIFS(qb_stats!G:G,qb_stats!$T:$T, "&lt;="&amp;$C123, qb_stats!$T:$T, "&gt;="&amp;$B123, qb_stats!$A:$A,$A123,qb_stats!$U:$U,0),NA())</f>
        <v>55.428571428571431</v>
      </c>
      <c r="J123">
        <f>IFERROR(AVERAGEIFS(qb_stats!H:H,qb_stats!$T:$T, "&lt;="&amp;$C123, qb_stats!$T:$T, "&gt;="&amp;$B123, qb_stats!$A:$A,$A123,qb_stats!$U:$U,0),NA())</f>
        <v>0</v>
      </c>
      <c r="K123">
        <f>IFERROR(AVERAGEIFS(qb_stats!I:I,qb_stats!$T:$T, "&lt;="&amp;$C123, qb_stats!$T:$T, "&gt;="&amp;$B123, qb_stats!$A:$A,$A123,qb_stats!$U:$U,0),NA())</f>
        <v>7.3428571428571425</v>
      </c>
      <c r="L123">
        <f>IFERROR(AVERAGEIFS(qb_stats!J:J,qb_stats!$T:$T, "&lt;="&amp;$C123, qb_stats!$T:$T, "&gt;="&amp;$B123, qb_stats!$A:$A,$A123,qb_stats!$U:$U,0),NA())</f>
        <v>-0.42857142857142855</v>
      </c>
      <c r="M123">
        <f>IFERROR(AVERAGEIFS(qb_stats!K:K,qb_stats!$T:$T, "&lt;="&amp;$C123, qb_stats!$T:$T, "&gt;="&amp;$B123, qb_stats!$A:$A,$A123,qb_stats!$U:$U,0),NA())</f>
        <v>0.7142857142857143</v>
      </c>
      <c r="N123">
        <f>IFERROR(COUNTIFS(qb_stats!A:A,$A123,qb_stats!$T:$T,"&lt;="&amp;C123, qb_stats!$T:$T, "&gt;="&amp;$B123, qb_stats!U:U,0),NA())</f>
        <v>7</v>
      </c>
      <c r="O123" t="s">
        <v>1445</v>
      </c>
    </row>
    <row r="124" spans="1:15" x14ac:dyDescent="0.25">
      <c r="A124" t="s">
        <v>824</v>
      </c>
      <c r="B124" s="2">
        <v>76</v>
      </c>
      <c r="C124" s="2">
        <v>80</v>
      </c>
      <c r="D124">
        <f>IFERROR(AVERAGEIFS(qb_stats!B:B,qb_stats!$T:$T, "&lt;="&amp;$C124, qb_stats!$T:$T, "&gt;="&amp;$B124, qb_stats!$A:$A,$A124,qb_stats!$U:$U,0),NA())</f>
        <v>77.145454545454541</v>
      </c>
      <c r="E124">
        <f>IFERROR(AVERAGEIFS(qb_stats!C:C,qb_stats!$T:$T, "&lt;="&amp;$C124, qb_stats!$T:$T, "&gt;="&amp;$B124, qb_stats!$A:$A,$A124,qb_stats!$U:$U,0),NA())</f>
        <v>59.083636363636373</v>
      </c>
      <c r="F124">
        <f>IFERROR(AVERAGEIFS(qb_stats!D:D,qb_stats!$T:$T, "&lt;="&amp;$C124, qb_stats!$T:$T, "&gt;="&amp;$B124, qb_stats!$A:$A,$A124,qb_stats!$U:$U,0),NA())</f>
        <v>287</v>
      </c>
      <c r="G124">
        <f>IFERROR(AVERAGEIFS(qb_stats!E:E,qb_stats!$T:$T, "&lt;="&amp;$C124, qb_stats!$T:$T, "&gt;="&amp;$B124, qb_stats!$A:$A,$A124,qb_stats!$U:$U,0),NA())</f>
        <v>1.0909090909090908</v>
      </c>
      <c r="H124">
        <f>IFERROR(AVERAGEIFS(qb_stats!F:F,qb_stats!$T:$T, "&lt;="&amp;$C124, qb_stats!$T:$T, "&gt;="&amp;$B124, qb_stats!$A:$A,$A124,qb_stats!$U:$U,0),NA())</f>
        <v>1</v>
      </c>
      <c r="I124">
        <f>IFERROR(AVERAGEIFS(qb_stats!G:G,qb_stats!$T:$T, "&lt;="&amp;$C124, qb_stats!$T:$T, "&gt;="&amp;$B124, qb_stats!$A:$A,$A124,qb_stats!$U:$U,0),NA())</f>
        <v>61.454545454545453</v>
      </c>
      <c r="J124">
        <f>IFERROR(AVERAGEIFS(qb_stats!H:H,qb_stats!$T:$T, "&lt;="&amp;$C124, qb_stats!$T:$T, "&gt;="&amp;$B124, qb_stats!$A:$A,$A124,qb_stats!$U:$U,0),NA())</f>
        <v>7.9000000000000008E-3</v>
      </c>
      <c r="K124">
        <f>IFERROR(AVERAGEIFS(qb_stats!I:I,qb_stats!$T:$T, "&lt;="&amp;$C124, qb_stats!$T:$T, "&gt;="&amp;$B124, qb_stats!$A:$A,$A124,qb_stats!$U:$U,0),NA())</f>
        <v>6.6890909090909085</v>
      </c>
      <c r="L124">
        <f>IFERROR(AVERAGEIFS(qb_stats!J:J,qb_stats!$T:$T, "&lt;="&amp;$C124, qb_stats!$T:$T, "&gt;="&amp;$B124, qb_stats!$A:$A,$A124,qb_stats!$U:$U,0),NA())</f>
        <v>-6.2727272727272725</v>
      </c>
      <c r="M124">
        <f>IFERROR(AVERAGEIFS(qb_stats!K:K,qb_stats!$T:$T, "&lt;="&amp;$C124, qb_stats!$T:$T, "&gt;="&amp;$B124, qb_stats!$A:$A,$A124,qb_stats!$U:$U,0),NA())</f>
        <v>0.27272727272727271</v>
      </c>
      <c r="N124">
        <f>IFERROR(COUNTIFS(qb_stats!A:A,$A124,qb_stats!$T:$T,"&lt;="&amp;C124, qb_stats!$T:$T, "&gt;="&amp;$B124, qb_stats!U:U,0),NA())</f>
        <v>11</v>
      </c>
      <c r="O124" t="s">
        <v>1446</v>
      </c>
    </row>
    <row r="125" spans="1:15" x14ac:dyDescent="0.25">
      <c r="A125" t="s">
        <v>824</v>
      </c>
      <c r="B125" s="2">
        <v>81</v>
      </c>
      <c r="C125" s="2">
        <v>85</v>
      </c>
      <c r="D125">
        <f>IFERROR(AVERAGEIFS(qb_stats!B:B,qb_stats!$T:$T, "&lt;="&amp;$C125, qb_stats!$T:$T, "&gt;="&amp;$B125, qb_stats!$A:$A,$A125,qb_stats!$U:$U,0),NA())</f>
        <v>90.47999999999999</v>
      </c>
      <c r="E125">
        <f>IFERROR(AVERAGEIFS(qb_stats!C:C,qb_stats!$T:$T, "&lt;="&amp;$C125, qb_stats!$T:$T, "&gt;="&amp;$B125, qb_stats!$A:$A,$A125,qb_stats!$U:$U,0),NA())</f>
        <v>63.962000000000003</v>
      </c>
      <c r="F125">
        <f>IFERROR(AVERAGEIFS(qb_stats!D:D,qb_stats!$T:$T, "&lt;="&amp;$C125, qb_stats!$T:$T, "&gt;="&amp;$B125, qb_stats!$A:$A,$A125,qb_stats!$U:$U,0),NA())</f>
        <v>269</v>
      </c>
      <c r="G125">
        <f>IFERROR(AVERAGEIFS(qb_stats!E:E,qb_stats!$T:$T, "&lt;="&amp;$C125, qb_stats!$T:$T, "&gt;="&amp;$B125, qb_stats!$A:$A,$A125,qb_stats!$U:$U,0),NA())</f>
        <v>1.8</v>
      </c>
      <c r="H125">
        <f>IFERROR(AVERAGEIFS(qb_stats!F:F,qb_stats!$T:$T, "&lt;="&amp;$C125, qb_stats!$T:$T, "&gt;="&amp;$B125, qb_stats!$A:$A,$A125,qb_stats!$U:$U,0),NA())</f>
        <v>1</v>
      </c>
      <c r="I125">
        <f>IFERROR(AVERAGEIFS(qb_stats!G:G,qb_stats!$T:$T, "&lt;="&amp;$C125, qb_stats!$T:$T, "&gt;="&amp;$B125, qb_stats!$A:$A,$A125,qb_stats!$U:$U,0),NA())</f>
        <v>62.6</v>
      </c>
      <c r="J125">
        <f>IFERROR(AVERAGEIFS(qb_stats!H:H,qb_stats!$T:$T, "&lt;="&amp;$C125, qb_stats!$T:$T, "&gt;="&amp;$B125, qb_stats!$A:$A,$A125,qb_stats!$U:$U,0),NA())</f>
        <v>0</v>
      </c>
      <c r="K125">
        <f>IFERROR(AVERAGEIFS(qb_stats!I:I,qb_stats!$T:$T, "&lt;="&amp;$C125, qb_stats!$T:$T, "&gt;="&amp;$B125, qb_stats!$A:$A,$A125,qb_stats!$U:$U,0),NA())</f>
        <v>9.234</v>
      </c>
      <c r="L125">
        <f>IFERROR(AVERAGEIFS(qb_stats!J:J,qb_stats!$T:$T, "&lt;="&amp;$C125, qb_stats!$T:$T, "&gt;="&amp;$B125, qb_stats!$A:$A,$A125,qb_stats!$U:$U,0),NA())</f>
        <v>-2.4</v>
      </c>
      <c r="M125">
        <f>IFERROR(AVERAGEIFS(qb_stats!K:K,qb_stats!$T:$T, "&lt;="&amp;$C125, qb_stats!$T:$T, "&gt;="&amp;$B125, qb_stats!$A:$A,$A125,qb_stats!$U:$U,0),NA())</f>
        <v>0.4</v>
      </c>
      <c r="N125">
        <f>IFERROR(COUNTIFS(qb_stats!A:A,$A125,qb_stats!$T:$T,"&lt;="&amp;C125, qb_stats!$T:$T, "&gt;="&amp;$B125, qb_stats!U:U,0),NA())</f>
        <v>5</v>
      </c>
      <c r="O125" t="s">
        <v>1447</v>
      </c>
    </row>
    <row r="126" spans="1:15" x14ac:dyDescent="0.25">
      <c r="A126" t="s">
        <v>824</v>
      </c>
      <c r="B126" s="2">
        <v>86</v>
      </c>
      <c r="C126" s="2">
        <v>90</v>
      </c>
      <c r="D126" t="e">
        <f>IFERROR(AVERAGEIFS(qb_stats!B:B,qb_stats!$T:$T, "&lt;="&amp;$C126, qb_stats!$T:$T, "&gt;="&amp;$B126, qb_stats!$A:$A,$A126,qb_stats!$U:$U,0),NA())</f>
        <v>#N/A</v>
      </c>
      <c r="E126" t="e">
        <f>IFERROR(AVERAGEIFS(qb_stats!C:C,qb_stats!$T:$T, "&lt;="&amp;$C126, qb_stats!$T:$T, "&gt;="&amp;$B126, qb_stats!$A:$A,$A126,qb_stats!$U:$U,0),NA())</f>
        <v>#N/A</v>
      </c>
      <c r="F126" t="e">
        <f>IFERROR(AVERAGEIFS(qb_stats!D:D,qb_stats!$T:$T, "&lt;="&amp;$C126, qb_stats!$T:$T, "&gt;="&amp;$B126, qb_stats!$A:$A,$A126,qb_stats!$U:$U,0),NA())</f>
        <v>#N/A</v>
      </c>
      <c r="G126" t="e">
        <f>IFERROR(AVERAGEIFS(qb_stats!E:E,qb_stats!$T:$T, "&lt;="&amp;$C126, qb_stats!$T:$T, "&gt;="&amp;$B126, qb_stats!$A:$A,$A126,qb_stats!$U:$U,0),NA())</f>
        <v>#N/A</v>
      </c>
      <c r="H126" t="e">
        <f>IFERROR(AVERAGEIFS(qb_stats!F:F,qb_stats!$T:$T, "&lt;="&amp;$C126, qb_stats!$T:$T, "&gt;="&amp;$B126, qb_stats!$A:$A,$A126,qb_stats!$U:$U,0),NA())</f>
        <v>#N/A</v>
      </c>
      <c r="I126" t="e">
        <f>IFERROR(AVERAGEIFS(qb_stats!G:G,qb_stats!$T:$T, "&lt;="&amp;$C126, qb_stats!$T:$T, "&gt;="&amp;$B126, qb_stats!$A:$A,$A126,qb_stats!$U:$U,0),NA())</f>
        <v>#N/A</v>
      </c>
      <c r="J126" t="e">
        <f>IFERROR(AVERAGEIFS(qb_stats!H:H,qb_stats!$T:$T, "&lt;="&amp;$C126, qb_stats!$T:$T, "&gt;="&amp;$B126, qb_stats!$A:$A,$A126,qb_stats!$U:$U,0),NA())</f>
        <v>#N/A</v>
      </c>
      <c r="K126" t="e">
        <f>IFERROR(AVERAGEIFS(qb_stats!I:I,qb_stats!$T:$T, "&lt;="&amp;$C126, qb_stats!$T:$T, "&gt;="&amp;$B126, qb_stats!$A:$A,$A126,qb_stats!$U:$U,0),NA())</f>
        <v>#N/A</v>
      </c>
      <c r="L126" t="e">
        <f>IFERROR(AVERAGEIFS(qb_stats!J:J,qb_stats!$T:$T, "&lt;="&amp;$C126, qb_stats!$T:$T, "&gt;="&amp;$B126, qb_stats!$A:$A,$A126,qb_stats!$U:$U,0),NA())</f>
        <v>#N/A</v>
      </c>
      <c r="M126" t="e">
        <f>IFERROR(AVERAGEIFS(qb_stats!K:K,qb_stats!$T:$T, "&lt;="&amp;$C126, qb_stats!$T:$T, "&gt;="&amp;$B126, qb_stats!$A:$A,$A126,qb_stats!$U:$U,0),NA())</f>
        <v>#N/A</v>
      </c>
      <c r="N126">
        <f>IFERROR(COUNTIFS(qb_stats!A:A,$A126,qb_stats!$T:$T,"&lt;="&amp;C126, qb_stats!$T:$T, "&gt;="&amp;$B126, qb_stats!U:U,0),NA())</f>
        <v>0</v>
      </c>
      <c r="O126" t="s">
        <v>1448</v>
      </c>
    </row>
    <row r="127" spans="1:15" x14ac:dyDescent="0.25">
      <c r="A127" t="s">
        <v>824</v>
      </c>
      <c r="B127" s="2">
        <v>91</v>
      </c>
      <c r="C127" s="2" t="s">
        <v>1420</v>
      </c>
      <c r="D127" t="e">
        <f>IFERROR(AVERAGEIFS(qb_stats!B:B,qb_stats!$T:$T, "&gt;="&amp;$B127,qb_stats!$A:$A,$A127,qb_stats!$U:$U,0),NA())</f>
        <v>#N/A</v>
      </c>
      <c r="E127" t="e">
        <f>IFERROR(AVERAGEIFS(qb_stats!C:C,qb_stats!$T:$T, "&gt;="&amp;$B127,qb_stats!$A:$A,$A127,qb_stats!$U:$U,0),NA())</f>
        <v>#N/A</v>
      </c>
      <c r="F127" t="e">
        <f>IFERROR(AVERAGEIFS(qb_stats!D:D,qb_stats!$T:$T, "&gt;="&amp;$B127,qb_stats!$A:$A,$A127,qb_stats!$U:$U,0),NA())</f>
        <v>#N/A</v>
      </c>
      <c r="G127" t="e">
        <f>IFERROR(AVERAGEIFS(qb_stats!E:E,qb_stats!$T:$T, "&gt;="&amp;$B127,qb_stats!$A:$A,$A127,qb_stats!$U:$U,0),NA())</f>
        <v>#N/A</v>
      </c>
      <c r="H127" t="e">
        <f>IFERROR(AVERAGEIFS(qb_stats!F:F,qb_stats!$T:$T, "&gt;="&amp;$B127,qb_stats!$A:$A,$A127,qb_stats!$U:$U,0),NA())</f>
        <v>#N/A</v>
      </c>
      <c r="I127" t="e">
        <f>IFERROR(AVERAGEIFS(qb_stats!G:G,qb_stats!$T:$T, "&gt;="&amp;$B127,qb_stats!$A:$A,$A127,qb_stats!$U:$U,0),NA())</f>
        <v>#N/A</v>
      </c>
      <c r="J127" t="e">
        <f>IFERROR(AVERAGEIFS(qb_stats!H:H,qb_stats!$T:$T, "&gt;="&amp;$B127,qb_stats!$A:$A,$A127,qb_stats!$U:$U,0),NA())</f>
        <v>#N/A</v>
      </c>
      <c r="K127" t="e">
        <f>IFERROR(AVERAGEIFS(qb_stats!I:I,qb_stats!$T:$T, "&gt;="&amp;$B127,qb_stats!$A:$A,$A127,qb_stats!$U:$U,0),NA())</f>
        <v>#N/A</v>
      </c>
      <c r="L127" t="e">
        <f>IFERROR(AVERAGEIFS(qb_stats!J:J,qb_stats!$T:$T, "&gt;="&amp;$B127,qb_stats!$A:$A,$A127,qb_stats!$U:$U,0),NA())</f>
        <v>#N/A</v>
      </c>
      <c r="M127" t="e">
        <f>IFERROR(AVERAGEIFS(qb_stats!K:K,qb_stats!$T:$T, "&gt;="&amp;$B127,qb_stats!$A:$A,$A127,qb_stats!$U:$U,0),NA())</f>
        <v>#N/A</v>
      </c>
      <c r="N127">
        <f>IFERROR(COUNTIFS(qb_stats!A:A,$A127,qb_stats!$T:$T,"&gt;="&amp;B127,qb_stats!U:U,0),NA())</f>
        <v>0</v>
      </c>
      <c r="O127" t="s">
        <v>1420</v>
      </c>
    </row>
    <row r="128" spans="1:15" x14ac:dyDescent="0.25">
      <c r="A128" t="s">
        <v>879</v>
      </c>
      <c r="B128" s="2" t="s">
        <v>1419</v>
      </c>
      <c r="C128" s="2">
        <v>10</v>
      </c>
      <c r="D128">
        <f>IFERROR(AVERAGEIFS(qb_stats!B:B,qb_stats!$T:$T, "&lt;="&amp;$C128,qb_stats!$A:$A,$A128,qb_stats!$U:$U,0),NA())</f>
        <v>72</v>
      </c>
      <c r="E128">
        <f>IFERROR(AVERAGEIFS(qb_stats!C:C,qb_stats!$T:$T, "&lt;="&amp;$C128,qb_stats!$A:$A,$A128,qb_stats!$U:$U,0),NA())</f>
        <v>52.5</v>
      </c>
      <c r="F128">
        <f>IFERROR(AVERAGEIFS(qb_stats!D:D,qb_stats!$T:$T, "&lt;="&amp;$C128,qb_stats!$A:$A,$A128,qb_stats!$U:$U,0),NA())</f>
        <v>251</v>
      </c>
      <c r="G128">
        <f>IFERROR(AVERAGEIFS(qb_stats!E:E,qb_stats!$T:$T, "&lt;="&amp;$C128,qb_stats!$A:$A,$A128,qb_stats!$U:$U,0),NA())</f>
        <v>0</v>
      </c>
      <c r="H128">
        <f>IFERROR(AVERAGEIFS(qb_stats!F:F,qb_stats!$T:$T, "&lt;="&amp;$C128,qb_stats!$A:$A,$A128,qb_stats!$U:$U,0),NA())</f>
        <v>0</v>
      </c>
      <c r="I128">
        <f>IFERROR(AVERAGEIFS(qb_stats!G:G,qb_stats!$T:$T, "&lt;="&amp;$C128,qb_stats!$A:$A,$A128,qb_stats!$U:$U,0),NA())</f>
        <v>50</v>
      </c>
      <c r="J128">
        <f>IFERROR(AVERAGEIFS(qb_stats!H:H,qb_stats!$T:$T, "&lt;="&amp;$C128,qb_stats!$A:$A,$A128,qb_stats!$U:$U,0),NA())</f>
        <v>0</v>
      </c>
      <c r="K128">
        <f>IFERROR(AVERAGEIFS(qb_stats!I:I,qb_stats!$T:$T, "&lt;="&amp;$C128,qb_stats!$A:$A,$A128,qb_stats!$U:$U,0),NA())</f>
        <v>13.86</v>
      </c>
      <c r="L128">
        <f>IFERROR(AVERAGEIFS(qb_stats!J:J,qb_stats!$T:$T, "&lt;="&amp;$C128,qb_stats!$A:$A,$A128,qb_stats!$U:$U,0),NA())</f>
        <v>3</v>
      </c>
      <c r="M128">
        <f>IFERROR(AVERAGEIFS(qb_stats!K:K,qb_stats!$T:$T, "&lt;="&amp;$C128,qb_stats!$A:$A,$A128,qb_stats!$U:$U,0),NA())</f>
        <v>1</v>
      </c>
      <c r="N128">
        <f>IFERROR(COUNTIFS(qb_stats!A:A,$A128,qb_stats!$T:$T,"&lt;="&amp;C128,qb_stats!U:U,0),NA())</f>
        <v>1</v>
      </c>
      <c r="O128" t="s">
        <v>1419</v>
      </c>
    </row>
    <row r="129" spans="1:15" x14ac:dyDescent="0.25">
      <c r="A129" t="s">
        <v>879</v>
      </c>
      <c r="B129" s="2">
        <v>11</v>
      </c>
      <c r="C129" s="2">
        <v>15</v>
      </c>
      <c r="D129">
        <f>IFERROR(AVERAGEIFS(qb_stats!B:B,qb_stats!$T:$T, "&lt;="&amp;$C129, qb_stats!$T:$T, "&gt;="&amp;$B129, qb_stats!$A:$A,$A129,qb_stats!$U:$U,0),NA())</f>
        <v>57.1</v>
      </c>
      <c r="E129">
        <f>IFERROR(AVERAGEIFS(qb_stats!C:C,qb_stats!$T:$T, "&lt;="&amp;$C129, qb_stats!$T:$T, "&gt;="&amp;$B129, qb_stats!$A:$A,$A129,qb_stats!$U:$U,0),NA())</f>
        <v>46.56666666666667</v>
      </c>
      <c r="F129">
        <f>IFERROR(AVERAGEIFS(qb_stats!D:D,qb_stats!$T:$T, "&lt;="&amp;$C129, qb_stats!$T:$T, "&gt;="&amp;$B129, qb_stats!$A:$A,$A129,qb_stats!$U:$U,0),NA())</f>
        <v>221.66666666666666</v>
      </c>
      <c r="G129">
        <f>IFERROR(AVERAGEIFS(qb_stats!E:E,qb_stats!$T:$T, "&lt;="&amp;$C129, qb_stats!$T:$T, "&gt;="&amp;$B129, qb_stats!$A:$A,$A129,qb_stats!$U:$U,0),NA())</f>
        <v>1</v>
      </c>
      <c r="H129">
        <f>IFERROR(AVERAGEIFS(qb_stats!F:F,qb_stats!$T:$T, "&lt;="&amp;$C129, qb_stats!$T:$T, "&gt;="&amp;$B129, qb_stats!$A:$A,$A129,qb_stats!$U:$U,0),NA())</f>
        <v>1.6666666666666667</v>
      </c>
      <c r="I129">
        <f>IFERROR(AVERAGEIFS(qb_stats!G:G,qb_stats!$T:$T, "&lt;="&amp;$C129, qb_stats!$T:$T, "&gt;="&amp;$B129, qb_stats!$A:$A,$A129,qb_stats!$U:$U,0),NA())</f>
        <v>57.333333333333336</v>
      </c>
      <c r="J129">
        <f>IFERROR(AVERAGEIFS(qb_stats!H:H,qb_stats!$T:$T, "&lt;="&amp;$C129, qb_stats!$T:$T, "&gt;="&amp;$B129, qb_stats!$A:$A,$A129,qb_stats!$U:$U,0),NA())</f>
        <v>0</v>
      </c>
      <c r="K129">
        <f>IFERROR(AVERAGEIFS(qb_stats!I:I,qb_stats!$T:$T, "&lt;="&amp;$C129, qb_stats!$T:$T, "&gt;="&amp;$B129, qb_stats!$A:$A,$A129,qb_stats!$U:$U,0),NA())</f>
        <v>13.816666666666668</v>
      </c>
      <c r="L129">
        <f>IFERROR(AVERAGEIFS(qb_stats!J:J,qb_stats!$T:$T, "&lt;="&amp;$C129, qb_stats!$T:$T, "&gt;="&amp;$B129, qb_stats!$A:$A,$A129,qb_stats!$U:$U,0),NA())</f>
        <v>-16.333333333333332</v>
      </c>
      <c r="M129">
        <f>IFERROR(AVERAGEIFS(qb_stats!K:K,qb_stats!$T:$T, "&lt;="&amp;$C129, qb_stats!$T:$T, "&gt;="&amp;$B129, qb_stats!$A:$A,$A129,qb_stats!$U:$U,0),NA())</f>
        <v>0.33333333333333331</v>
      </c>
      <c r="N129">
        <f>IFERROR(COUNTIFS(qb_stats!A:A,$A129,qb_stats!$T:$T,"&lt;="&amp;C129, qb_stats!$T:$T, "&gt;="&amp;$B129, qb_stats!U:U,0),NA())</f>
        <v>3</v>
      </c>
      <c r="O129" s="3" t="s">
        <v>1433</v>
      </c>
    </row>
    <row r="130" spans="1:15" x14ac:dyDescent="0.25">
      <c r="A130" t="s">
        <v>879</v>
      </c>
      <c r="B130" s="2">
        <v>16</v>
      </c>
      <c r="C130" s="2">
        <v>20</v>
      </c>
      <c r="D130">
        <f>IFERROR(AVERAGEIFS(qb_stats!B:B,qb_stats!$T:$T, "&lt;="&amp;$C130, qb_stats!$T:$T, "&gt;="&amp;$B130, qb_stats!$A:$A,$A130,qb_stats!$U:$U,0),NA())</f>
        <v>63.6</v>
      </c>
      <c r="E130">
        <f>IFERROR(AVERAGEIFS(qb_stats!C:C,qb_stats!$T:$T, "&lt;="&amp;$C130, qb_stats!$T:$T, "&gt;="&amp;$B130, qb_stats!$A:$A,$A130,qb_stats!$U:$U,0),NA())</f>
        <v>51.52</v>
      </c>
      <c r="F130">
        <f>IFERROR(AVERAGEIFS(qb_stats!D:D,qb_stats!$T:$T, "&lt;="&amp;$C130, qb_stats!$T:$T, "&gt;="&amp;$B130, qb_stats!$A:$A,$A130,qb_stats!$U:$U,0),NA())</f>
        <v>301</v>
      </c>
      <c r="G130">
        <f>IFERROR(AVERAGEIFS(qb_stats!E:E,qb_stats!$T:$T, "&lt;="&amp;$C130, qb_stats!$T:$T, "&gt;="&amp;$B130, qb_stats!$A:$A,$A130,qb_stats!$U:$U,0),NA())</f>
        <v>2</v>
      </c>
      <c r="H130">
        <f>IFERROR(AVERAGEIFS(qb_stats!F:F,qb_stats!$T:$T, "&lt;="&amp;$C130, qb_stats!$T:$T, "&gt;="&amp;$B130, qb_stats!$A:$A,$A130,qb_stats!$U:$U,0),NA())</f>
        <v>4</v>
      </c>
      <c r="I130">
        <f>IFERROR(AVERAGEIFS(qb_stats!G:G,qb_stats!$T:$T, "&lt;="&amp;$C130, qb_stats!$T:$T, "&gt;="&amp;$B130, qb_stats!$A:$A,$A130,qb_stats!$U:$U,0),NA())</f>
        <v>74</v>
      </c>
      <c r="J130">
        <f>IFERROR(AVERAGEIFS(qb_stats!H:H,qb_stats!$T:$T, "&lt;="&amp;$C130, qb_stats!$T:$T, "&gt;="&amp;$B130, qb_stats!$A:$A,$A130,qb_stats!$U:$U,0),NA())</f>
        <v>0</v>
      </c>
      <c r="K130">
        <f>IFERROR(AVERAGEIFS(qb_stats!I:I,qb_stats!$T:$T, "&lt;="&amp;$C130, qb_stats!$T:$T, "&gt;="&amp;$B130, qb_stats!$A:$A,$A130,qb_stats!$U:$U,0),NA())</f>
        <v>0</v>
      </c>
      <c r="L130">
        <f>IFERROR(AVERAGEIFS(qb_stats!J:J,qb_stats!$T:$T, "&lt;="&amp;$C130, qb_stats!$T:$T, "&gt;="&amp;$B130, qb_stats!$A:$A,$A130,qb_stats!$U:$U,0),NA())</f>
        <v>-28</v>
      </c>
      <c r="M130">
        <f>IFERROR(AVERAGEIFS(qb_stats!K:K,qb_stats!$T:$T, "&lt;="&amp;$C130, qb_stats!$T:$T, "&gt;="&amp;$B130, qb_stats!$A:$A,$A130,qb_stats!$U:$U,0),NA())</f>
        <v>0</v>
      </c>
      <c r="N130">
        <f>IFERROR(COUNTIFS(qb_stats!A:A,$A130,qb_stats!$T:$T,"&lt;="&amp;C130, qb_stats!$T:$T, "&gt;="&amp;$B130, qb_stats!U:U,0),NA())</f>
        <v>1</v>
      </c>
      <c r="O130" t="s">
        <v>1434</v>
      </c>
    </row>
    <row r="131" spans="1:15" x14ac:dyDescent="0.25">
      <c r="A131" t="s">
        <v>879</v>
      </c>
      <c r="B131" s="2">
        <v>21</v>
      </c>
      <c r="C131" s="2">
        <v>25</v>
      </c>
      <c r="D131" t="e">
        <f>IFERROR(AVERAGEIFS(qb_stats!B:B,qb_stats!$T:$T, "&lt;="&amp;$C131, qb_stats!$T:$T, "&gt;="&amp;$B131, qb_stats!$A:$A,$A131,qb_stats!$U:$U,0),NA())</f>
        <v>#N/A</v>
      </c>
      <c r="E131" t="e">
        <f>IFERROR(AVERAGEIFS(qb_stats!C:C,qb_stats!$T:$T, "&lt;="&amp;$C131, qb_stats!$T:$T, "&gt;="&amp;$B131, qb_stats!$A:$A,$A131,qb_stats!$U:$U,0),NA())</f>
        <v>#N/A</v>
      </c>
      <c r="F131" t="e">
        <f>IFERROR(AVERAGEIFS(qb_stats!D:D,qb_stats!$T:$T, "&lt;="&amp;$C131, qb_stats!$T:$T, "&gt;="&amp;$B131, qb_stats!$A:$A,$A131,qb_stats!$U:$U,0),NA())</f>
        <v>#N/A</v>
      </c>
      <c r="G131" t="e">
        <f>IFERROR(AVERAGEIFS(qb_stats!E:E,qb_stats!$T:$T, "&lt;="&amp;$C131, qb_stats!$T:$T, "&gt;="&amp;$B131, qb_stats!$A:$A,$A131,qb_stats!$U:$U,0),NA())</f>
        <v>#N/A</v>
      </c>
      <c r="H131" t="e">
        <f>IFERROR(AVERAGEIFS(qb_stats!F:F,qb_stats!$T:$T, "&lt;="&amp;$C131, qb_stats!$T:$T, "&gt;="&amp;$B131, qb_stats!$A:$A,$A131,qb_stats!$U:$U,0),NA())</f>
        <v>#N/A</v>
      </c>
      <c r="I131" t="e">
        <f>IFERROR(AVERAGEIFS(qb_stats!G:G,qb_stats!$T:$T, "&lt;="&amp;$C131, qb_stats!$T:$T, "&gt;="&amp;$B131, qb_stats!$A:$A,$A131,qb_stats!$U:$U,0),NA())</f>
        <v>#N/A</v>
      </c>
      <c r="J131" t="e">
        <f>IFERROR(AVERAGEIFS(qb_stats!H:H,qb_stats!$T:$T, "&lt;="&amp;$C131, qb_stats!$T:$T, "&gt;="&amp;$B131, qb_stats!$A:$A,$A131,qb_stats!$U:$U,0),NA())</f>
        <v>#N/A</v>
      </c>
      <c r="K131" t="e">
        <f>IFERROR(AVERAGEIFS(qb_stats!I:I,qb_stats!$T:$T, "&lt;="&amp;$C131, qb_stats!$T:$T, "&gt;="&amp;$B131, qb_stats!$A:$A,$A131,qb_stats!$U:$U,0),NA())</f>
        <v>#N/A</v>
      </c>
      <c r="L131" t="e">
        <f>IFERROR(AVERAGEIFS(qb_stats!J:J,qb_stats!$T:$T, "&lt;="&amp;$C131, qb_stats!$T:$T, "&gt;="&amp;$B131, qb_stats!$A:$A,$A131,qb_stats!$U:$U,0),NA())</f>
        <v>#N/A</v>
      </c>
      <c r="M131" t="e">
        <f>IFERROR(AVERAGEIFS(qb_stats!K:K,qb_stats!$T:$T, "&lt;="&amp;$C131, qb_stats!$T:$T, "&gt;="&amp;$B131, qb_stats!$A:$A,$A131,qb_stats!$U:$U,0),NA())</f>
        <v>#N/A</v>
      </c>
      <c r="N131">
        <f>IFERROR(COUNTIFS(qb_stats!A:A,$A131,qb_stats!$T:$T,"&lt;="&amp;C131, qb_stats!$T:$T, "&gt;="&amp;$B131, qb_stats!U:U,0),NA())</f>
        <v>0</v>
      </c>
      <c r="O131" t="s">
        <v>1435</v>
      </c>
    </row>
    <row r="132" spans="1:15" x14ac:dyDescent="0.25">
      <c r="A132" t="s">
        <v>879</v>
      </c>
      <c r="B132" s="2">
        <v>26</v>
      </c>
      <c r="C132" s="2">
        <v>30</v>
      </c>
      <c r="D132">
        <f>IFERROR(AVERAGEIFS(qb_stats!B:B,qb_stats!$T:$T, "&lt;="&amp;$C132, qb_stats!$T:$T, "&gt;="&amp;$B132, qb_stats!$A:$A,$A132,qb_stats!$U:$U,0),NA())</f>
        <v>80.52</v>
      </c>
      <c r="E132">
        <f>IFERROR(AVERAGEIFS(qb_stats!C:C,qb_stats!$T:$T, "&lt;="&amp;$C132, qb_stats!$T:$T, "&gt;="&amp;$B132, qb_stats!$A:$A,$A132,qb_stats!$U:$U,0),NA())</f>
        <v>55.885999999999989</v>
      </c>
      <c r="F132">
        <f>IFERROR(AVERAGEIFS(qb_stats!D:D,qb_stats!$T:$T, "&lt;="&amp;$C132, qb_stats!$T:$T, "&gt;="&amp;$B132, qb_stats!$A:$A,$A132,qb_stats!$U:$U,0),NA())</f>
        <v>199.8</v>
      </c>
      <c r="G132">
        <f>IFERROR(AVERAGEIFS(qb_stats!E:E,qb_stats!$T:$T, "&lt;="&amp;$C132, qb_stats!$T:$T, "&gt;="&amp;$B132, qb_stats!$A:$A,$A132,qb_stats!$U:$U,0),NA())</f>
        <v>1.2</v>
      </c>
      <c r="H132">
        <f>IFERROR(AVERAGEIFS(qb_stats!F:F,qb_stats!$T:$T, "&lt;="&amp;$C132, qb_stats!$T:$T, "&gt;="&amp;$B132, qb_stats!$A:$A,$A132,qb_stats!$U:$U,0),NA())</f>
        <v>0.6</v>
      </c>
      <c r="I132">
        <f>IFERROR(AVERAGEIFS(qb_stats!G:G,qb_stats!$T:$T, "&lt;="&amp;$C132, qb_stats!$T:$T, "&gt;="&amp;$B132, qb_stats!$A:$A,$A132,qb_stats!$U:$U,0),NA())</f>
        <v>57.6</v>
      </c>
      <c r="J132">
        <f>IFERROR(AVERAGEIFS(qb_stats!H:H,qb_stats!$T:$T, "&lt;="&amp;$C132, qb_stats!$T:$T, "&gt;="&amp;$B132, qb_stats!$A:$A,$A132,qb_stats!$U:$U,0),NA())</f>
        <v>0</v>
      </c>
      <c r="K132">
        <f>IFERROR(AVERAGEIFS(qb_stats!I:I,qb_stats!$T:$T, "&lt;="&amp;$C132, qb_stats!$T:$T, "&gt;="&amp;$B132, qb_stats!$A:$A,$A132,qb_stats!$U:$U,0),NA())</f>
        <v>10.118</v>
      </c>
      <c r="L132">
        <f>IFERROR(AVERAGEIFS(qb_stats!J:J,qb_stats!$T:$T, "&lt;="&amp;$C132, qb_stats!$T:$T, "&gt;="&amp;$B132, qb_stats!$A:$A,$A132,qb_stats!$U:$U,0),NA())</f>
        <v>1.8</v>
      </c>
      <c r="M132">
        <f>IFERROR(AVERAGEIFS(qb_stats!K:K,qb_stats!$T:$T, "&lt;="&amp;$C132, qb_stats!$T:$T, "&gt;="&amp;$B132, qb_stats!$A:$A,$A132,qb_stats!$U:$U,0),NA())</f>
        <v>0.4</v>
      </c>
      <c r="N132">
        <f>IFERROR(COUNTIFS(qb_stats!A:A,$A132,qb_stats!$T:$T,"&lt;="&amp;C132, qb_stats!$T:$T, "&gt;="&amp;$B132, qb_stats!U:U,0),NA())</f>
        <v>5</v>
      </c>
      <c r="O132" t="s">
        <v>1436</v>
      </c>
    </row>
    <row r="133" spans="1:15" x14ac:dyDescent="0.25">
      <c r="A133" t="s">
        <v>879</v>
      </c>
      <c r="B133" s="2">
        <v>31</v>
      </c>
      <c r="C133" s="2">
        <v>35</v>
      </c>
      <c r="D133">
        <f>IFERROR(AVERAGEIFS(qb_stats!B:B,qb_stats!$T:$T, "&lt;="&amp;$C133, qb_stats!$T:$T, "&gt;="&amp;$B133, qb_stats!$A:$A,$A133,qb_stats!$U:$U,0),NA())</f>
        <v>79.02</v>
      </c>
      <c r="E133">
        <f>IFERROR(AVERAGEIFS(qb_stats!C:C,qb_stats!$T:$T, "&lt;="&amp;$C133, qb_stats!$T:$T, "&gt;="&amp;$B133, qb_stats!$A:$A,$A133,qb_stats!$U:$U,0),NA())</f>
        <v>54.936999999999998</v>
      </c>
      <c r="F133">
        <f>IFERROR(AVERAGEIFS(qb_stats!D:D,qb_stats!$T:$T, "&lt;="&amp;$C133, qb_stats!$T:$T, "&gt;="&amp;$B133, qb_stats!$A:$A,$A133,qb_stats!$U:$U,0),NA())</f>
        <v>191.2</v>
      </c>
      <c r="G133">
        <f>IFERROR(AVERAGEIFS(qb_stats!E:E,qb_stats!$T:$T, "&lt;="&amp;$C133, qb_stats!$T:$T, "&gt;="&amp;$B133, qb_stats!$A:$A,$A133,qb_stats!$U:$U,0),NA())</f>
        <v>1.4</v>
      </c>
      <c r="H133">
        <f>IFERROR(AVERAGEIFS(qb_stats!F:F,qb_stats!$T:$T, "&lt;="&amp;$C133, qb_stats!$T:$T, "&gt;="&amp;$B133, qb_stats!$A:$A,$A133,qb_stats!$U:$U,0),NA())</f>
        <v>0.9</v>
      </c>
      <c r="I133">
        <f>IFERROR(AVERAGEIFS(qb_stats!G:G,qb_stats!$T:$T, "&lt;="&amp;$C133, qb_stats!$T:$T, "&gt;="&amp;$B133, qb_stats!$A:$A,$A133,qb_stats!$U:$U,0),NA())</f>
        <v>59.4</v>
      </c>
      <c r="J133">
        <f>IFERROR(AVERAGEIFS(qb_stats!H:H,qb_stats!$T:$T, "&lt;="&amp;$C133, qb_stats!$T:$T, "&gt;="&amp;$B133, qb_stats!$A:$A,$A133,qb_stats!$U:$U,0),NA())</f>
        <v>1.2000000000000001E-3</v>
      </c>
      <c r="K133">
        <f>IFERROR(AVERAGEIFS(qb_stats!I:I,qb_stats!$T:$T, "&lt;="&amp;$C133, qb_stats!$T:$T, "&gt;="&amp;$B133, qb_stats!$A:$A,$A133,qb_stats!$U:$U,0),NA())</f>
        <v>11.888000000000002</v>
      </c>
      <c r="L133">
        <f>IFERROR(AVERAGEIFS(qb_stats!J:J,qb_stats!$T:$T, "&lt;="&amp;$C133, qb_stats!$T:$T, "&gt;="&amp;$B133, qb_stats!$A:$A,$A133,qb_stats!$U:$U,0),NA())</f>
        <v>8.3000000000000007</v>
      </c>
      <c r="M133">
        <f>IFERROR(AVERAGEIFS(qb_stats!K:K,qb_stats!$T:$T, "&lt;="&amp;$C133, qb_stats!$T:$T, "&gt;="&amp;$B133, qb_stats!$A:$A,$A133,qb_stats!$U:$U,0),NA())</f>
        <v>0.6</v>
      </c>
      <c r="N133">
        <f>IFERROR(COUNTIFS(qb_stats!A:A,$A133,qb_stats!$T:$T,"&lt;="&amp;C133, qb_stats!$T:$T, "&gt;="&amp;$B133, qb_stats!U:U,0),NA())</f>
        <v>10</v>
      </c>
      <c r="O133" t="s">
        <v>1437</v>
      </c>
    </row>
    <row r="134" spans="1:15" x14ac:dyDescent="0.25">
      <c r="A134" t="s">
        <v>879</v>
      </c>
      <c r="B134" s="2">
        <v>36</v>
      </c>
      <c r="C134" s="2">
        <v>40</v>
      </c>
      <c r="D134">
        <f>IFERROR(AVERAGEIFS(qb_stats!B:B,qb_stats!$T:$T, "&lt;="&amp;$C134, qb_stats!$T:$T, "&gt;="&amp;$B134, qb_stats!$A:$A,$A134,qb_stats!$U:$U,0),NA())</f>
        <v>77.039999999999992</v>
      </c>
      <c r="E134">
        <f>IFERROR(AVERAGEIFS(qb_stats!C:C,qb_stats!$T:$T, "&lt;="&amp;$C134, qb_stats!$T:$T, "&gt;="&amp;$B134, qb_stats!$A:$A,$A134,qb_stats!$U:$U,0),NA())</f>
        <v>55.656666666666659</v>
      </c>
      <c r="F134">
        <f>IFERROR(AVERAGEIFS(qb_stats!D:D,qb_stats!$T:$T, "&lt;="&amp;$C134, qb_stats!$T:$T, "&gt;="&amp;$B134, qb_stats!$A:$A,$A134,qb_stats!$U:$U,0),NA())</f>
        <v>251.06666666666666</v>
      </c>
      <c r="G134">
        <f>IFERROR(AVERAGEIFS(qb_stats!E:E,qb_stats!$T:$T, "&lt;="&amp;$C134, qb_stats!$T:$T, "&gt;="&amp;$B134, qb_stats!$A:$A,$A134,qb_stats!$U:$U,0),NA())</f>
        <v>1.5333333333333334</v>
      </c>
      <c r="H134">
        <f>IFERROR(AVERAGEIFS(qb_stats!F:F,qb_stats!$T:$T, "&lt;="&amp;$C134, qb_stats!$T:$T, "&gt;="&amp;$B134, qb_stats!$A:$A,$A134,qb_stats!$U:$U,0),NA())</f>
        <v>1.4</v>
      </c>
      <c r="I134">
        <f>IFERROR(AVERAGEIFS(qb_stats!G:G,qb_stats!$T:$T, "&lt;="&amp;$C134, qb_stats!$T:$T, "&gt;="&amp;$B134, qb_stats!$A:$A,$A134,qb_stats!$U:$U,0),NA())</f>
        <v>66.266666666666666</v>
      </c>
      <c r="J134">
        <f>IFERROR(AVERAGEIFS(qb_stats!H:H,qb_stats!$T:$T, "&lt;="&amp;$C134, qb_stats!$T:$T, "&gt;="&amp;$B134, qb_stats!$A:$A,$A134,qb_stats!$U:$U,0),NA())</f>
        <v>6.2666666666666669E-3</v>
      </c>
      <c r="K134">
        <f>IFERROR(AVERAGEIFS(qb_stats!I:I,qb_stats!$T:$T, "&lt;="&amp;$C134, qb_stats!$T:$T, "&gt;="&amp;$B134, qb_stats!$A:$A,$A134,qb_stats!$U:$U,0),NA())</f>
        <v>9.08</v>
      </c>
      <c r="L134">
        <f>IFERROR(AVERAGEIFS(qb_stats!J:J,qb_stats!$T:$T, "&lt;="&amp;$C134, qb_stats!$T:$T, "&gt;="&amp;$B134, qb_stats!$A:$A,$A134,qb_stats!$U:$U,0),NA())</f>
        <v>0.53333333333333333</v>
      </c>
      <c r="M134">
        <f>IFERROR(AVERAGEIFS(qb_stats!K:K,qb_stats!$T:$T, "&lt;="&amp;$C134, qb_stats!$T:$T, "&gt;="&amp;$B134, qb_stats!$A:$A,$A134,qb_stats!$U:$U,0),NA())</f>
        <v>0.53333333333333333</v>
      </c>
      <c r="N134">
        <f>IFERROR(COUNTIFS(qb_stats!A:A,$A134,qb_stats!$T:$T,"&lt;="&amp;C134, qb_stats!$T:$T, "&gt;="&amp;$B134, qb_stats!U:U,0),NA())</f>
        <v>15</v>
      </c>
      <c r="O134" t="s">
        <v>1438</v>
      </c>
    </row>
    <row r="135" spans="1:15" x14ac:dyDescent="0.25">
      <c r="A135" t="s">
        <v>879</v>
      </c>
      <c r="B135" s="2">
        <v>41</v>
      </c>
      <c r="C135" s="2">
        <v>45</v>
      </c>
      <c r="D135">
        <f>IFERROR(AVERAGEIFS(qb_stats!B:B,qb_stats!$T:$T, "&lt;="&amp;$C135, qb_stats!$T:$T, "&gt;="&amp;$B135, qb_stats!$A:$A,$A135,qb_stats!$U:$U,0),NA())</f>
        <v>86.819230769230771</v>
      </c>
      <c r="E135">
        <f>IFERROR(AVERAGEIFS(qb_stats!C:C,qb_stats!$T:$T, "&lt;="&amp;$C135, qb_stats!$T:$T, "&gt;="&amp;$B135, qb_stats!$A:$A,$A135,qb_stats!$U:$U,0),NA())</f>
        <v>62.332692307692305</v>
      </c>
      <c r="F135">
        <f>IFERROR(AVERAGEIFS(qb_stats!D:D,qb_stats!$T:$T, "&lt;="&amp;$C135, qb_stats!$T:$T, "&gt;="&amp;$B135, qb_stats!$A:$A,$A135,qb_stats!$U:$U,0),NA())</f>
        <v>232.38461538461539</v>
      </c>
      <c r="G135">
        <f>IFERROR(AVERAGEIFS(qb_stats!E:E,qb_stats!$T:$T, "&lt;="&amp;$C135, qb_stats!$T:$T, "&gt;="&amp;$B135, qb_stats!$A:$A,$A135,qb_stats!$U:$U,0),NA())</f>
        <v>1.8461538461538463</v>
      </c>
      <c r="H135">
        <f>IFERROR(AVERAGEIFS(qb_stats!F:F,qb_stats!$T:$T, "&lt;="&amp;$C135, qb_stats!$T:$T, "&gt;="&amp;$B135, qb_stats!$A:$A,$A135,qb_stats!$U:$U,0),NA())</f>
        <v>1.2307692307692308</v>
      </c>
      <c r="I135">
        <f>IFERROR(AVERAGEIFS(qb_stats!G:G,qb_stats!$T:$T, "&lt;="&amp;$C135, qb_stats!$T:$T, "&gt;="&amp;$B135, qb_stats!$A:$A,$A135,qb_stats!$U:$U,0),NA())</f>
        <v>58.192307692307693</v>
      </c>
      <c r="J135">
        <f>IFERROR(AVERAGEIFS(qb_stats!H:H,qb_stats!$T:$T, "&lt;="&amp;$C135, qb_stats!$T:$T, "&gt;="&amp;$B135, qb_stats!$A:$A,$A135,qb_stats!$U:$U,0),NA())</f>
        <v>6.4999999999999997E-3</v>
      </c>
      <c r="K135">
        <f>IFERROR(AVERAGEIFS(qb_stats!I:I,qb_stats!$T:$T, "&lt;="&amp;$C135, qb_stats!$T:$T, "&gt;="&amp;$B135, qb_stats!$A:$A,$A135,qb_stats!$U:$U,0),NA())</f>
        <v>7.7361538461538482</v>
      </c>
      <c r="L135">
        <f>IFERROR(AVERAGEIFS(qb_stats!J:J,qb_stats!$T:$T, "&lt;="&amp;$C135, qb_stats!$T:$T, "&gt;="&amp;$B135, qb_stats!$A:$A,$A135,qb_stats!$U:$U,0),NA())</f>
        <v>2.6923076923076925</v>
      </c>
      <c r="M135">
        <f>IFERROR(AVERAGEIFS(qb_stats!K:K,qb_stats!$T:$T, "&lt;="&amp;$C135, qb_stats!$T:$T, "&gt;="&amp;$B135, qb_stats!$A:$A,$A135,qb_stats!$U:$U,0),NA())</f>
        <v>0.5</v>
      </c>
      <c r="N135">
        <f>IFERROR(COUNTIFS(qb_stats!A:A,$A135,qb_stats!$T:$T,"&lt;="&amp;C135, qb_stats!$T:$T, "&gt;="&amp;$B135, qb_stats!U:U,0),NA())</f>
        <v>26</v>
      </c>
      <c r="O135" t="s">
        <v>1439</v>
      </c>
    </row>
    <row r="136" spans="1:15" x14ac:dyDescent="0.25">
      <c r="A136" t="s">
        <v>879</v>
      </c>
      <c r="B136" s="2">
        <v>46</v>
      </c>
      <c r="C136" s="2">
        <v>50</v>
      </c>
      <c r="D136">
        <f>IFERROR(AVERAGEIFS(qb_stats!B:B,qb_stats!$T:$T, "&lt;="&amp;$C136, qb_stats!$T:$T, "&gt;="&amp;$B136, qb_stats!$A:$A,$A136,qb_stats!$U:$U,0),NA())</f>
        <v>78.312500000000014</v>
      </c>
      <c r="E136">
        <f>IFERROR(AVERAGEIFS(qb_stats!C:C,qb_stats!$T:$T, "&lt;="&amp;$C136, qb_stats!$T:$T, "&gt;="&amp;$B136, qb_stats!$A:$A,$A136,qb_stats!$U:$U,0),NA())</f>
        <v>56.162083333333335</v>
      </c>
      <c r="F136">
        <f>IFERROR(AVERAGEIFS(qb_stats!D:D,qb_stats!$T:$T, "&lt;="&amp;$C136, qb_stats!$T:$T, "&gt;="&amp;$B136, qb_stats!$A:$A,$A136,qb_stats!$U:$U,0),NA())</f>
        <v>216.29166666666666</v>
      </c>
      <c r="G136">
        <f>IFERROR(AVERAGEIFS(qb_stats!E:E,qb_stats!$T:$T, "&lt;="&amp;$C136, qb_stats!$T:$T, "&gt;="&amp;$B136, qb_stats!$A:$A,$A136,qb_stats!$U:$U,0),NA())</f>
        <v>1.5</v>
      </c>
      <c r="H136">
        <f>IFERROR(AVERAGEIFS(qb_stats!F:F,qb_stats!$T:$T, "&lt;="&amp;$C136, qb_stats!$T:$T, "&gt;="&amp;$B136, qb_stats!$A:$A,$A136,qb_stats!$U:$U,0),NA())</f>
        <v>1.125</v>
      </c>
      <c r="I136">
        <f>IFERROR(AVERAGEIFS(qb_stats!G:G,qb_stats!$T:$T, "&lt;="&amp;$C136, qb_stats!$T:$T, "&gt;="&amp;$B136, qb_stats!$A:$A,$A136,qb_stats!$U:$U,0),NA())</f>
        <v>56.416666666666664</v>
      </c>
      <c r="J136">
        <f>IFERROR(AVERAGEIFS(qb_stats!H:H,qb_stats!$T:$T, "&lt;="&amp;$C136, qb_stats!$T:$T, "&gt;="&amp;$B136, qb_stats!$A:$A,$A136,qb_stats!$U:$U,0),NA())</f>
        <v>4.6249999999999998E-3</v>
      </c>
      <c r="K136">
        <f>IFERROR(AVERAGEIFS(qb_stats!I:I,qb_stats!$T:$T, "&lt;="&amp;$C136, qb_stats!$T:$T, "&gt;="&amp;$B136, qb_stats!$A:$A,$A136,qb_stats!$U:$U,0),NA())</f>
        <v>7.9250000000000016</v>
      </c>
      <c r="L136">
        <f>IFERROR(AVERAGEIFS(qb_stats!J:J,qb_stats!$T:$T, "&lt;="&amp;$C136, qb_stats!$T:$T, "&gt;="&amp;$B136, qb_stats!$A:$A,$A136,qb_stats!$U:$U,0),NA())</f>
        <v>-1.4583333333333333</v>
      </c>
      <c r="M136">
        <f>IFERROR(AVERAGEIFS(qb_stats!K:K,qb_stats!$T:$T, "&lt;="&amp;$C136, qb_stats!$T:$T, "&gt;="&amp;$B136, qb_stats!$A:$A,$A136,qb_stats!$U:$U,0),NA())</f>
        <v>0.5</v>
      </c>
      <c r="N136">
        <f>IFERROR(COUNTIFS(qb_stats!A:A,$A136,qb_stats!$T:$T,"&lt;="&amp;C136, qb_stats!$T:$T, "&gt;="&amp;$B136, qb_stats!U:U,0),NA())</f>
        <v>24</v>
      </c>
      <c r="O136" t="s">
        <v>1440</v>
      </c>
    </row>
    <row r="137" spans="1:15" x14ac:dyDescent="0.25">
      <c r="A137" t="s">
        <v>879</v>
      </c>
      <c r="B137" s="2">
        <v>51</v>
      </c>
      <c r="C137" s="2">
        <v>55</v>
      </c>
      <c r="D137">
        <f>IFERROR(AVERAGEIFS(qb_stats!B:B,qb_stats!$T:$T, "&lt;="&amp;$C137, qb_stats!$T:$T, "&gt;="&amp;$B137, qb_stats!$A:$A,$A137,qb_stats!$U:$U,0),NA())</f>
        <v>80.020689655172376</v>
      </c>
      <c r="E137">
        <f>IFERROR(AVERAGEIFS(qb_stats!C:C,qb_stats!$T:$T, "&lt;="&amp;$C137, qb_stats!$T:$T, "&gt;="&amp;$B137, qb_stats!$A:$A,$A137,qb_stats!$U:$U,0),NA())</f>
        <v>56.737586206896552</v>
      </c>
      <c r="F137">
        <f>IFERROR(AVERAGEIFS(qb_stats!D:D,qb_stats!$T:$T, "&lt;="&amp;$C137, qb_stats!$T:$T, "&gt;="&amp;$B137, qb_stats!$A:$A,$A137,qb_stats!$U:$U,0),NA())</f>
        <v>238.9655172413793</v>
      </c>
      <c r="G137">
        <f>IFERROR(AVERAGEIFS(qb_stats!E:E,qb_stats!$T:$T, "&lt;="&amp;$C137, qb_stats!$T:$T, "&gt;="&amp;$B137, qb_stats!$A:$A,$A137,qb_stats!$U:$U,0),NA())</f>
        <v>1.4827586206896552</v>
      </c>
      <c r="H137">
        <f>IFERROR(AVERAGEIFS(qb_stats!F:F,qb_stats!$T:$T, "&lt;="&amp;$C137, qb_stats!$T:$T, "&gt;="&amp;$B137, qb_stats!$A:$A,$A137,qb_stats!$U:$U,0),NA())</f>
        <v>0.89655172413793105</v>
      </c>
      <c r="I137">
        <f>IFERROR(AVERAGEIFS(qb_stats!G:G,qb_stats!$T:$T, "&lt;="&amp;$C137, qb_stats!$T:$T, "&gt;="&amp;$B137, qb_stats!$A:$A,$A137,qb_stats!$U:$U,0),NA())</f>
        <v>57</v>
      </c>
      <c r="J137">
        <f>IFERROR(AVERAGEIFS(qb_stats!H:H,qb_stats!$T:$T, "&lt;="&amp;$C137, qb_stats!$T:$T, "&gt;="&amp;$B137, qb_stats!$A:$A,$A137,qb_stats!$U:$U,0),NA())</f>
        <v>3.6428571428571426E-3</v>
      </c>
      <c r="K137">
        <f>IFERROR(AVERAGEIFS(qb_stats!I:I,qb_stats!$T:$T, "&lt;="&amp;$C137, qb_stats!$T:$T, "&gt;="&amp;$B137, qb_stats!$A:$A,$A137,qb_stats!$U:$U,0),NA())</f>
        <v>8.6227586206896554</v>
      </c>
      <c r="L137">
        <f>IFERROR(AVERAGEIFS(qb_stats!J:J,qb_stats!$T:$T, "&lt;="&amp;$C137, qb_stats!$T:$T, "&gt;="&amp;$B137, qb_stats!$A:$A,$A137,qb_stats!$U:$U,0),NA())</f>
        <v>-3.4827586206896552</v>
      </c>
      <c r="M137">
        <f>IFERROR(AVERAGEIFS(qb_stats!K:K,qb_stats!$T:$T, "&lt;="&amp;$C137, qb_stats!$T:$T, "&gt;="&amp;$B137, qb_stats!$A:$A,$A137,qb_stats!$U:$U,0),NA())</f>
        <v>0.44827586206896552</v>
      </c>
      <c r="N137">
        <f>IFERROR(COUNTIFS(qb_stats!A:A,$A137,qb_stats!$T:$T,"&lt;="&amp;C137, qb_stats!$T:$T, "&gt;="&amp;$B137, qb_stats!U:U,0),NA())</f>
        <v>29</v>
      </c>
      <c r="O137" t="s">
        <v>1441</v>
      </c>
    </row>
    <row r="138" spans="1:15" x14ac:dyDescent="0.25">
      <c r="A138" t="s">
        <v>879</v>
      </c>
      <c r="B138" s="2">
        <v>56</v>
      </c>
      <c r="C138" s="2">
        <v>60</v>
      </c>
      <c r="D138">
        <f>IFERROR(AVERAGEIFS(qb_stats!B:B,qb_stats!$T:$T, "&lt;="&amp;$C138, qb_stats!$T:$T, "&gt;="&amp;$B138, qb_stats!$A:$A,$A138,qb_stats!$U:$U,0),NA())</f>
        <v>92.394999999999996</v>
      </c>
      <c r="E138">
        <f>IFERROR(AVERAGEIFS(qb_stats!C:C,qb_stats!$T:$T, "&lt;="&amp;$C138, qb_stats!$T:$T, "&gt;="&amp;$B138, qb_stats!$A:$A,$A138,qb_stats!$U:$U,0),NA())</f>
        <v>62.061500000000002</v>
      </c>
      <c r="F138">
        <f>IFERROR(AVERAGEIFS(qb_stats!D:D,qb_stats!$T:$T, "&lt;="&amp;$C138, qb_stats!$T:$T, "&gt;="&amp;$B138, qb_stats!$A:$A,$A138,qb_stats!$U:$U,0),NA())</f>
        <v>254.35</v>
      </c>
      <c r="G138">
        <f>IFERROR(AVERAGEIFS(qb_stats!E:E,qb_stats!$T:$T, "&lt;="&amp;$C138, qb_stats!$T:$T, "&gt;="&amp;$B138, qb_stats!$A:$A,$A138,qb_stats!$U:$U,0),NA())</f>
        <v>1.55</v>
      </c>
      <c r="H138">
        <f>IFERROR(AVERAGEIFS(qb_stats!F:F,qb_stats!$T:$T, "&lt;="&amp;$C138, qb_stats!$T:$T, "&gt;="&amp;$B138, qb_stats!$A:$A,$A138,qb_stats!$U:$U,0),NA())</f>
        <v>0.6</v>
      </c>
      <c r="I138">
        <f>IFERROR(AVERAGEIFS(qb_stats!G:G,qb_stats!$T:$T, "&lt;="&amp;$C138, qb_stats!$T:$T, "&gt;="&amp;$B138, qb_stats!$A:$A,$A138,qb_stats!$U:$U,0),NA())</f>
        <v>57.65</v>
      </c>
      <c r="J138">
        <f>IFERROR(AVERAGEIFS(qb_stats!H:H,qb_stats!$T:$T, "&lt;="&amp;$C138, qb_stats!$T:$T, "&gt;="&amp;$B138, qb_stats!$A:$A,$A138,qb_stats!$U:$U,0),NA())</f>
        <v>2.0526315789473684E-3</v>
      </c>
      <c r="K138">
        <f>IFERROR(AVERAGEIFS(qb_stats!I:I,qb_stats!$T:$T, "&lt;="&amp;$C138, qb_stats!$T:$T, "&gt;="&amp;$B138, qb_stats!$A:$A,$A138,qb_stats!$U:$U,0),NA())</f>
        <v>8.2864999999999984</v>
      </c>
      <c r="L138">
        <f>IFERROR(AVERAGEIFS(qb_stats!J:J,qb_stats!$T:$T, "&lt;="&amp;$C138, qb_stats!$T:$T, "&gt;="&amp;$B138, qb_stats!$A:$A,$A138,qb_stats!$U:$U,0),NA())</f>
        <v>0.25</v>
      </c>
      <c r="M138">
        <f>IFERROR(AVERAGEIFS(qb_stats!K:K,qb_stats!$T:$T, "&lt;="&amp;$C138, qb_stats!$T:$T, "&gt;="&amp;$B138, qb_stats!$A:$A,$A138,qb_stats!$U:$U,0),NA())</f>
        <v>0.5</v>
      </c>
      <c r="N138">
        <f>IFERROR(COUNTIFS(qb_stats!A:A,$A138,qb_stats!$T:$T,"&lt;="&amp;C138, qb_stats!$T:$T, "&gt;="&amp;$B138, qb_stats!U:U,0),NA())</f>
        <v>20</v>
      </c>
      <c r="O138" t="s">
        <v>1442</v>
      </c>
    </row>
    <row r="139" spans="1:15" x14ac:dyDescent="0.25">
      <c r="A139" t="s">
        <v>879</v>
      </c>
      <c r="B139" s="2">
        <v>61</v>
      </c>
      <c r="C139" s="2">
        <v>65</v>
      </c>
      <c r="D139">
        <f>IFERROR(AVERAGEIFS(qb_stats!B:B,qb_stats!$T:$T, "&lt;="&amp;$C139, qb_stats!$T:$T, "&gt;="&amp;$B139, qb_stats!$A:$A,$A139,qb_stats!$U:$U,0),NA())</f>
        <v>83.588888888888903</v>
      </c>
      <c r="E139">
        <f>IFERROR(AVERAGEIFS(qb_stats!C:C,qb_stats!$T:$T, "&lt;="&amp;$C139, qb_stats!$T:$T, "&gt;="&amp;$B139, qb_stats!$A:$A,$A139,qb_stats!$U:$U,0),NA())</f>
        <v>60.139444444444457</v>
      </c>
      <c r="F139">
        <f>IFERROR(AVERAGEIFS(qb_stats!D:D,qb_stats!$T:$T, "&lt;="&amp;$C139, qb_stats!$T:$T, "&gt;="&amp;$B139, qb_stats!$A:$A,$A139,qb_stats!$U:$U,0),NA())</f>
        <v>233.44444444444446</v>
      </c>
      <c r="G139">
        <f>IFERROR(AVERAGEIFS(qb_stats!E:E,qb_stats!$T:$T, "&lt;="&amp;$C139, qb_stats!$T:$T, "&gt;="&amp;$B139, qb_stats!$A:$A,$A139,qb_stats!$U:$U,0),NA())</f>
        <v>1.5555555555555556</v>
      </c>
      <c r="H139">
        <f>IFERROR(AVERAGEIFS(qb_stats!F:F,qb_stats!$T:$T, "&lt;="&amp;$C139, qb_stats!$T:$T, "&gt;="&amp;$B139, qb_stats!$A:$A,$A139,qb_stats!$U:$U,0),NA())</f>
        <v>1.3333333333333333</v>
      </c>
      <c r="I139">
        <f>IFERROR(AVERAGEIFS(qb_stats!G:G,qb_stats!$T:$T, "&lt;="&amp;$C139, qb_stats!$T:$T, "&gt;="&amp;$B139, qb_stats!$A:$A,$A139,qb_stats!$U:$U,0),NA())</f>
        <v>61.388888888888886</v>
      </c>
      <c r="J139">
        <f>IFERROR(AVERAGEIFS(qb_stats!H:H,qb_stats!$T:$T, "&lt;="&amp;$C139, qb_stats!$T:$T, "&gt;="&amp;$B139, qb_stats!$A:$A,$A139,qb_stats!$U:$U,0),NA())</f>
        <v>6.1111111111111114E-3</v>
      </c>
      <c r="K139">
        <f>IFERROR(AVERAGEIFS(qb_stats!I:I,qb_stats!$T:$T, "&lt;="&amp;$C139, qb_stats!$T:$T, "&gt;="&amp;$B139, qb_stats!$A:$A,$A139,qb_stats!$U:$U,0),NA())</f>
        <v>6.3627777777777768</v>
      </c>
      <c r="L139">
        <f>IFERROR(AVERAGEIFS(qb_stats!J:J,qb_stats!$T:$T, "&lt;="&amp;$C139, qb_stats!$T:$T, "&gt;="&amp;$B139, qb_stats!$A:$A,$A139,qb_stats!$U:$U,0),NA())</f>
        <v>7.9444444444444446</v>
      </c>
      <c r="M139">
        <f>IFERROR(AVERAGEIFS(qb_stats!K:K,qb_stats!$T:$T, "&lt;="&amp;$C139, qb_stats!$T:$T, "&gt;="&amp;$B139, qb_stats!$A:$A,$A139,qb_stats!$U:$U,0),NA())</f>
        <v>0.66666666666666663</v>
      </c>
      <c r="N139">
        <f>IFERROR(COUNTIFS(qb_stats!A:A,$A139,qb_stats!$T:$T,"&lt;="&amp;C139, qb_stats!$T:$T, "&gt;="&amp;$B139, qb_stats!U:U,0),NA())</f>
        <v>18</v>
      </c>
      <c r="O139" t="s">
        <v>1443</v>
      </c>
    </row>
    <row r="140" spans="1:15" x14ac:dyDescent="0.25">
      <c r="A140" t="s">
        <v>879</v>
      </c>
      <c r="B140" s="2">
        <v>66</v>
      </c>
      <c r="C140" s="2">
        <v>70</v>
      </c>
      <c r="D140">
        <f>IFERROR(AVERAGEIFS(qb_stats!B:B,qb_stats!$T:$T, "&lt;="&amp;$C140, qb_stats!$T:$T, "&gt;="&amp;$B140, qb_stats!$A:$A,$A140,qb_stats!$U:$U,0),NA())</f>
        <v>85.206249999999997</v>
      </c>
      <c r="E140">
        <f>IFERROR(AVERAGEIFS(qb_stats!C:C,qb_stats!$T:$T, "&lt;="&amp;$C140, qb_stats!$T:$T, "&gt;="&amp;$B140, qb_stats!$A:$A,$A140,qb_stats!$U:$U,0),NA())</f>
        <v>63.04</v>
      </c>
      <c r="F140">
        <f>IFERROR(AVERAGEIFS(qb_stats!D:D,qb_stats!$T:$T, "&lt;="&amp;$C140, qb_stats!$T:$T, "&gt;="&amp;$B140, qb_stats!$A:$A,$A140,qb_stats!$U:$U,0),NA())</f>
        <v>272.5</v>
      </c>
      <c r="G140">
        <f>IFERROR(AVERAGEIFS(qb_stats!E:E,qb_stats!$T:$T, "&lt;="&amp;$C140, qb_stats!$T:$T, "&gt;="&amp;$B140, qb_stats!$A:$A,$A140,qb_stats!$U:$U,0),NA())</f>
        <v>1.375</v>
      </c>
      <c r="H140">
        <f>IFERROR(AVERAGEIFS(qb_stats!F:F,qb_stats!$T:$T, "&lt;="&amp;$C140, qb_stats!$T:$T, "&gt;="&amp;$B140, qb_stats!$A:$A,$A140,qb_stats!$U:$U,0),NA())</f>
        <v>1.1875</v>
      </c>
      <c r="I140">
        <f>IFERROR(AVERAGEIFS(qb_stats!G:G,qb_stats!$T:$T, "&lt;="&amp;$C140, qb_stats!$T:$T, "&gt;="&amp;$B140, qb_stats!$A:$A,$A140,qb_stats!$U:$U,0),NA())</f>
        <v>49.8125</v>
      </c>
      <c r="J140">
        <f>IFERROR(AVERAGEIFS(qb_stats!H:H,qb_stats!$T:$T, "&lt;="&amp;$C140, qb_stats!$T:$T, "&gt;="&amp;$B140, qb_stats!$A:$A,$A140,qb_stats!$U:$U,0),NA())</f>
        <v>0</v>
      </c>
      <c r="K140">
        <f>IFERROR(AVERAGEIFS(qb_stats!I:I,qb_stats!$T:$T, "&lt;="&amp;$C140, qb_stats!$T:$T, "&gt;="&amp;$B140, qb_stats!$A:$A,$A140,qb_stats!$U:$U,0),NA())</f>
        <v>7.2625000000000002</v>
      </c>
      <c r="L140">
        <f>IFERROR(AVERAGEIFS(qb_stats!J:J,qb_stats!$T:$T, "&lt;="&amp;$C140, qb_stats!$T:$T, "&gt;="&amp;$B140, qb_stats!$A:$A,$A140,qb_stats!$U:$U,0),NA())</f>
        <v>-1.9375</v>
      </c>
      <c r="M140">
        <f>IFERROR(AVERAGEIFS(qb_stats!K:K,qb_stats!$T:$T, "&lt;="&amp;$C140, qb_stats!$T:$T, "&gt;="&amp;$B140, qb_stats!$A:$A,$A140,qb_stats!$U:$U,0),NA())</f>
        <v>0.4375</v>
      </c>
      <c r="N140">
        <f>IFERROR(COUNTIFS(qb_stats!A:A,$A140,qb_stats!$T:$T,"&lt;="&amp;C140, qb_stats!$T:$T, "&gt;="&amp;$B140, qb_stats!U:U,0),NA())</f>
        <v>16</v>
      </c>
      <c r="O140" t="s">
        <v>1444</v>
      </c>
    </row>
    <row r="141" spans="1:15" x14ac:dyDescent="0.25">
      <c r="A141" t="s">
        <v>879</v>
      </c>
      <c r="B141" s="2">
        <v>71</v>
      </c>
      <c r="C141" s="2">
        <v>75</v>
      </c>
      <c r="D141">
        <f>IFERROR(AVERAGEIFS(qb_stats!B:B,qb_stats!$T:$T, "&lt;="&amp;$C141, qb_stats!$T:$T, "&gt;="&amp;$B141, qb_stats!$A:$A,$A141,qb_stats!$U:$U,0),NA())</f>
        <v>92.269230769230774</v>
      </c>
      <c r="E141">
        <f>IFERROR(AVERAGEIFS(qb_stats!C:C,qb_stats!$T:$T, "&lt;="&amp;$C141, qb_stats!$T:$T, "&gt;="&amp;$B141, qb_stats!$A:$A,$A141,qb_stats!$U:$U,0),NA())</f>
        <v>65.435384615384621</v>
      </c>
      <c r="F141">
        <f>IFERROR(AVERAGEIFS(qb_stats!D:D,qb_stats!$T:$T, "&lt;="&amp;$C141, qb_stats!$T:$T, "&gt;="&amp;$B141, qb_stats!$A:$A,$A141,qb_stats!$U:$U,0),NA())</f>
        <v>261.84615384615387</v>
      </c>
      <c r="G141">
        <f>IFERROR(AVERAGEIFS(qb_stats!E:E,qb_stats!$T:$T, "&lt;="&amp;$C141, qb_stats!$T:$T, "&gt;="&amp;$B141, qb_stats!$A:$A,$A141,qb_stats!$U:$U,0),NA())</f>
        <v>1.6153846153846154</v>
      </c>
      <c r="H141">
        <f>IFERROR(AVERAGEIFS(qb_stats!F:F,qb_stats!$T:$T, "&lt;="&amp;$C141, qb_stats!$T:$T, "&gt;="&amp;$B141, qb_stats!$A:$A,$A141,qb_stats!$U:$U,0),NA())</f>
        <v>0.92307692307692313</v>
      </c>
      <c r="I141">
        <f>IFERROR(AVERAGEIFS(qb_stats!G:G,qb_stats!$T:$T, "&lt;="&amp;$C141, qb_stats!$T:$T, "&gt;="&amp;$B141, qb_stats!$A:$A,$A141,qb_stats!$U:$U,0),NA())</f>
        <v>62.153846153846153</v>
      </c>
      <c r="J141">
        <f>IFERROR(AVERAGEIFS(qb_stats!H:H,qb_stats!$T:$T, "&lt;="&amp;$C141, qb_stats!$T:$T, "&gt;="&amp;$B141, qb_stats!$A:$A,$A141,qb_stats!$U:$U,0),NA())</f>
        <v>1.5384615384615385E-3</v>
      </c>
      <c r="K141">
        <f>IFERROR(AVERAGEIFS(qb_stats!I:I,qb_stats!$T:$T, "&lt;="&amp;$C141, qb_stats!$T:$T, "&gt;="&amp;$B141, qb_stats!$A:$A,$A141,qb_stats!$U:$U,0),NA())</f>
        <v>4.9907692307692306</v>
      </c>
      <c r="L141">
        <f>IFERROR(AVERAGEIFS(qb_stats!J:J,qb_stats!$T:$T, "&lt;="&amp;$C141, qb_stats!$T:$T, "&gt;="&amp;$B141, qb_stats!$A:$A,$A141,qb_stats!$U:$U,0),NA())</f>
        <v>-4.615384615384615</v>
      </c>
      <c r="M141">
        <f>IFERROR(AVERAGEIFS(qb_stats!K:K,qb_stats!$T:$T, "&lt;="&amp;$C141, qb_stats!$T:$T, "&gt;="&amp;$B141, qb_stats!$A:$A,$A141,qb_stats!$U:$U,0),NA())</f>
        <v>0.38461538461538464</v>
      </c>
      <c r="N141">
        <f>IFERROR(COUNTIFS(qb_stats!A:A,$A141,qb_stats!$T:$T,"&lt;="&amp;C141, qb_stats!$T:$T, "&gt;="&amp;$B141, qb_stats!U:U,0),NA())</f>
        <v>13</v>
      </c>
      <c r="O141" t="s">
        <v>1445</v>
      </c>
    </row>
    <row r="142" spans="1:15" x14ac:dyDescent="0.25">
      <c r="A142" t="s">
        <v>879</v>
      </c>
      <c r="B142" s="2">
        <v>76</v>
      </c>
      <c r="C142" s="2">
        <v>80</v>
      </c>
      <c r="D142">
        <f>IFERROR(AVERAGEIFS(qb_stats!B:B,qb_stats!$T:$T, "&lt;="&amp;$C142, qb_stats!$T:$T, "&gt;="&amp;$B142, qb_stats!$A:$A,$A142,qb_stats!$U:$U,0),NA())</f>
        <v>89.035714285714306</v>
      </c>
      <c r="E142">
        <f>IFERROR(AVERAGEIFS(qb_stats!C:C,qb_stats!$T:$T, "&lt;="&amp;$C142, qb_stats!$T:$T, "&gt;="&amp;$B142, qb_stats!$A:$A,$A142,qb_stats!$U:$U,0),NA())</f>
        <v>59.976428571428578</v>
      </c>
      <c r="F142">
        <f>IFERROR(AVERAGEIFS(qb_stats!D:D,qb_stats!$T:$T, "&lt;="&amp;$C142, qb_stats!$T:$T, "&gt;="&amp;$B142, qb_stats!$A:$A,$A142,qb_stats!$U:$U,0),NA())</f>
        <v>247.21428571428572</v>
      </c>
      <c r="G142">
        <f>IFERROR(AVERAGEIFS(qb_stats!E:E,qb_stats!$T:$T, "&lt;="&amp;$C142, qb_stats!$T:$T, "&gt;="&amp;$B142, qb_stats!$A:$A,$A142,qb_stats!$U:$U,0),NA())</f>
        <v>1.8571428571428572</v>
      </c>
      <c r="H142">
        <f>IFERROR(AVERAGEIFS(qb_stats!F:F,qb_stats!$T:$T, "&lt;="&amp;$C142, qb_stats!$T:$T, "&gt;="&amp;$B142, qb_stats!$A:$A,$A142,qb_stats!$U:$U,0),NA())</f>
        <v>0.8571428571428571</v>
      </c>
      <c r="I142">
        <f>IFERROR(AVERAGEIFS(qb_stats!G:G,qb_stats!$T:$T, "&lt;="&amp;$C142, qb_stats!$T:$T, "&gt;="&amp;$B142, qb_stats!$A:$A,$A142,qb_stats!$U:$U,0),NA())</f>
        <v>53.785714285714285</v>
      </c>
      <c r="J142">
        <f>IFERROR(AVERAGEIFS(qb_stats!H:H,qb_stats!$T:$T, "&lt;="&amp;$C142, qb_stats!$T:$T, "&gt;="&amp;$B142, qb_stats!$A:$A,$A142,qb_stats!$U:$U,0),NA())</f>
        <v>4.4142857142857143E-2</v>
      </c>
      <c r="K142">
        <f>IFERROR(AVERAGEIFS(qb_stats!I:I,qb_stats!$T:$T, "&lt;="&amp;$C142, qb_stats!$T:$T, "&gt;="&amp;$B142, qb_stats!$A:$A,$A142,qb_stats!$U:$U,0),NA())</f>
        <v>6.9242857142857144</v>
      </c>
      <c r="L142">
        <f>IFERROR(AVERAGEIFS(qb_stats!J:J,qb_stats!$T:$T, "&lt;="&amp;$C142, qb_stats!$T:$T, "&gt;="&amp;$B142, qb_stats!$A:$A,$A142,qb_stats!$U:$U,0),NA())</f>
        <v>2.8571428571428572</v>
      </c>
      <c r="M142">
        <f>IFERROR(AVERAGEIFS(qb_stats!K:K,qb_stats!$T:$T, "&lt;="&amp;$C142, qb_stats!$T:$T, "&gt;="&amp;$B142, qb_stats!$A:$A,$A142,qb_stats!$U:$U,0),NA())</f>
        <v>0.6428571428571429</v>
      </c>
      <c r="N142">
        <f>IFERROR(COUNTIFS(qb_stats!A:A,$A142,qb_stats!$T:$T,"&lt;="&amp;C142, qb_stats!$T:$T, "&gt;="&amp;$B142, qb_stats!U:U,0),NA())</f>
        <v>14</v>
      </c>
      <c r="O142" t="s">
        <v>1446</v>
      </c>
    </row>
    <row r="143" spans="1:15" x14ac:dyDescent="0.25">
      <c r="A143" t="s">
        <v>879</v>
      </c>
      <c r="B143" s="2">
        <v>81</v>
      </c>
      <c r="C143" s="2">
        <v>85</v>
      </c>
      <c r="D143">
        <f>IFERROR(AVERAGEIFS(qb_stats!B:B,qb_stats!$T:$T, "&lt;="&amp;$C143, qb_stats!$T:$T, "&gt;="&amp;$B143, qb_stats!$A:$A,$A143,qb_stats!$U:$U,0),NA())</f>
        <v>85.3</v>
      </c>
      <c r="E143">
        <f>IFERROR(AVERAGEIFS(qb_stats!C:C,qb_stats!$T:$T, "&lt;="&amp;$C143, qb_stats!$T:$T, "&gt;="&amp;$B143, qb_stats!$A:$A,$A143,qb_stats!$U:$U,0),NA())</f>
        <v>61.85</v>
      </c>
      <c r="F143">
        <f>IFERROR(AVERAGEIFS(qb_stats!D:D,qb_stats!$T:$T, "&lt;="&amp;$C143, qb_stats!$T:$T, "&gt;="&amp;$B143, qb_stats!$A:$A,$A143,qb_stats!$U:$U,0),NA())</f>
        <v>290.16666666666669</v>
      </c>
      <c r="G143">
        <f>IFERROR(AVERAGEIFS(qb_stats!E:E,qb_stats!$T:$T, "&lt;="&amp;$C143, qb_stats!$T:$T, "&gt;="&amp;$B143, qb_stats!$A:$A,$A143,qb_stats!$U:$U,0),NA())</f>
        <v>1.3333333333333333</v>
      </c>
      <c r="H143">
        <f>IFERROR(AVERAGEIFS(qb_stats!F:F,qb_stats!$T:$T, "&lt;="&amp;$C143, qb_stats!$T:$T, "&gt;="&amp;$B143, qb_stats!$A:$A,$A143,qb_stats!$U:$U,0),NA())</f>
        <v>1.3333333333333333</v>
      </c>
      <c r="I143">
        <f>IFERROR(AVERAGEIFS(qb_stats!G:G,qb_stats!$T:$T, "&lt;="&amp;$C143, qb_stats!$T:$T, "&gt;="&amp;$B143, qb_stats!$A:$A,$A143,qb_stats!$U:$U,0),NA())</f>
        <v>56.833333333333336</v>
      </c>
      <c r="J143">
        <f>IFERROR(AVERAGEIFS(qb_stats!H:H,qb_stats!$T:$T, "&lt;="&amp;$C143, qb_stats!$T:$T, "&gt;="&amp;$B143, qb_stats!$A:$A,$A143,qb_stats!$U:$U,0),NA())</f>
        <v>0</v>
      </c>
      <c r="K143">
        <f>IFERROR(AVERAGEIFS(qb_stats!I:I,qb_stats!$T:$T, "&lt;="&amp;$C143, qb_stats!$T:$T, "&gt;="&amp;$B143, qb_stats!$A:$A,$A143,qb_stats!$U:$U,0),NA())</f>
        <v>6.3583333333333343</v>
      </c>
      <c r="L143">
        <f>IFERROR(AVERAGEIFS(qb_stats!J:J,qb_stats!$T:$T, "&lt;="&amp;$C143, qb_stats!$T:$T, "&gt;="&amp;$B143, qb_stats!$A:$A,$A143,qb_stats!$U:$U,0),NA())</f>
        <v>1.5</v>
      </c>
      <c r="M143">
        <f>IFERROR(AVERAGEIFS(qb_stats!K:K,qb_stats!$T:$T, "&lt;="&amp;$C143, qb_stats!$T:$T, "&gt;="&amp;$B143, qb_stats!$A:$A,$A143,qb_stats!$U:$U,0),NA())</f>
        <v>0.5</v>
      </c>
      <c r="N143">
        <f>IFERROR(COUNTIFS(qb_stats!A:A,$A143,qb_stats!$T:$T,"&lt;="&amp;C143, qb_stats!$T:$T, "&gt;="&amp;$B143, qb_stats!U:U,0),NA())</f>
        <v>6</v>
      </c>
      <c r="O143" t="s">
        <v>1447</v>
      </c>
    </row>
    <row r="144" spans="1:15" x14ac:dyDescent="0.25">
      <c r="A144" t="s">
        <v>879</v>
      </c>
      <c r="B144" s="2">
        <v>86</v>
      </c>
      <c r="C144" s="2">
        <v>90</v>
      </c>
      <c r="D144">
        <f>IFERROR(AVERAGEIFS(qb_stats!B:B,qb_stats!$T:$T, "&lt;="&amp;$C144, qb_stats!$T:$T, "&gt;="&amp;$B144, qb_stats!$A:$A,$A144,qb_stats!$U:$U,0),NA())</f>
        <v>100.1</v>
      </c>
      <c r="E144">
        <f>IFERROR(AVERAGEIFS(qb_stats!C:C,qb_stats!$T:$T, "&lt;="&amp;$C144, qb_stats!$T:$T, "&gt;="&amp;$B144, qb_stats!$A:$A,$A144,qb_stats!$U:$U,0),NA())</f>
        <v>74.47</v>
      </c>
      <c r="F144">
        <f>IFERROR(AVERAGEIFS(qb_stats!D:D,qb_stats!$T:$T, "&lt;="&amp;$C144, qb_stats!$T:$T, "&gt;="&amp;$B144, qb_stats!$A:$A,$A144,qb_stats!$U:$U,0),NA())</f>
        <v>366</v>
      </c>
      <c r="G144">
        <f>IFERROR(AVERAGEIFS(qb_stats!E:E,qb_stats!$T:$T, "&lt;="&amp;$C144, qb_stats!$T:$T, "&gt;="&amp;$B144, qb_stats!$A:$A,$A144,qb_stats!$U:$U,0),NA())</f>
        <v>3</v>
      </c>
      <c r="H144">
        <f>IFERROR(AVERAGEIFS(qb_stats!F:F,qb_stats!$T:$T, "&lt;="&amp;$C144, qb_stats!$T:$T, "&gt;="&amp;$B144, qb_stats!$A:$A,$A144,qb_stats!$U:$U,0),NA())</f>
        <v>2</v>
      </c>
      <c r="I144">
        <f>IFERROR(AVERAGEIFS(qb_stats!G:G,qb_stats!$T:$T, "&lt;="&amp;$C144, qb_stats!$T:$T, "&gt;="&amp;$B144, qb_stats!$A:$A,$A144,qb_stats!$U:$U,0),NA())</f>
        <v>44</v>
      </c>
      <c r="J144">
        <f>IFERROR(AVERAGEIFS(qb_stats!H:H,qb_stats!$T:$T, "&lt;="&amp;$C144, qb_stats!$T:$T, "&gt;="&amp;$B144, qb_stats!$A:$A,$A144,qb_stats!$U:$U,0),NA())</f>
        <v>0</v>
      </c>
      <c r="K144">
        <f>IFERROR(AVERAGEIFS(qb_stats!I:I,qb_stats!$T:$T, "&lt;="&amp;$C144, qb_stats!$T:$T, "&gt;="&amp;$B144, qb_stats!$A:$A,$A144,qb_stats!$U:$U,0),NA())</f>
        <v>9.1999999999999993</v>
      </c>
      <c r="L144">
        <f>IFERROR(AVERAGEIFS(qb_stats!J:J,qb_stats!$T:$T, "&lt;="&amp;$C144, qb_stats!$T:$T, "&gt;="&amp;$B144, qb_stats!$A:$A,$A144,qb_stats!$U:$U,0),NA())</f>
        <v>-3</v>
      </c>
      <c r="M144">
        <f>IFERROR(AVERAGEIFS(qb_stats!K:K,qb_stats!$T:$T, "&lt;="&amp;$C144, qb_stats!$T:$T, "&gt;="&amp;$B144, qb_stats!$A:$A,$A144,qb_stats!$U:$U,0),NA())</f>
        <v>0</v>
      </c>
      <c r="N144">
        <f>IFERROR(COUNTIFS(qb_stats!A:A,$A144,qb_stats!$T:$T,"&lt;="&amp;C144, qb_stats!$T:$T, "&gt;="&amp;$B144, qb_stats!U:U,0),NA())</f>
        <v>1</v>
      </c>
      <c r="O144" t="s">
        <v>1448</v>
      </c>
    </row>
    <row r="145" spans="1:15" x14ac:dyDescent="0.25">
      <c r="A145" t="s">
        <v>879</v>
      </c>
      <c r="B145" s="2">
        <v>91</v>
      </c>
      <c r="C145" s="2" t="s">
        <v>1420</v>
      </c>
      <c r="D145" t="e">
        <f>IFERROR(AVERAGEIFS(qb_stats!B:B,qb_stats!$T:$T, "&gt;="&amp;$B145,qb_stats!$A:$A,$A145,qb_stats!$U:$U,0),NA())</f>
        <v>#N/A</v>
      </c>
      <c r="E145" t="e">
        <f>IFERROR(AVERAGEIFS(qb_stats!C:C,qb_stats!$T:$T, "&gt;="&amp;$B145,qb_stats!$A:$A,$A145,qb_stats!$U:$U,0),NA())</f>
        <v>#N/A</v>
      </c>
      <c r="F145" t="e">
        <f>IFERROR(AVERAGEIFS(qb_stats!D:D,qb_stats!$T:$T, "&gt;="&amp;$B145,qb_stats!$A:$A,$A145,qb_stats!$U:$U,0),NA())</f>
        <v>#N/A</v>
      </c>
      <c r="G145" t="e">
        <f>IFERROR(AVERAGEIFS(qb_stats!E:E,qb_stats!$T:$T, "&gt;="&amp;$B145,qb_stats!$A:$A,$A145,qb_stats!$U:$U,0),NA())</f>
        <v>#N/A</v>
      </c>
      <c r="H145" t="e">
        <f>IFERROR(AVERAGEIFS(qb_stats!F:F,qb_stats!$T:$T, "&gt;="&amp;$B145,qb_stats!$A:$A,$A145,qb_stats!$U:$U,0),NA())</f>
        <v>#N/A</v>
      </c>
      <c r="I145" t="e">
        <f>IFERROR(AVERAGEIFS(qb_stats!G:G,qb_stats!$T:$T, "&gt;="&amp;$B145,qb_stats!$A:$A,$A145,qb_stats!$U:$U,0),NA())</f>
        <v>#N/A</v>
      </c>
      <c r="J145" t="e">
        <f>IFERROR(AVERAGEIFS(qb_stats!H:H,qb_stats!$T:$T, "&gt;="&amp;$B145,qb_stats!$A:$A,$A145,qb_stats!$U:$U,0),NA())</f>
        <v>#N/A</v>
      </c>
      <c r="K145" t="e">
        <f>IFERROR(AVERAGEIFS(qb_stats!I:I,qb_stats!$T:$T, "&gt;="&amp;$B145,qb_stats!$A:$A,$A145,qb_stats!$U:$U,0),NA())</f>
        <v>#N/A</v>
      </c>
      <c r="L145" t="e">
        <f>IFERROR(AVERAGEIFS(qb_stats!J:J,qb_stats!$T:$T, "&gt;="&amp;$B145,qb_stats!$A:$A,$A145,qb_stats!$U:$U,0),NA())</f>
        <v>#N/A</v>
      </c>
      <c r="M145" t="e">
        <f>IFERROR(AVERAGEIFS(qb_stats!K:K,qb_stats!$T:$T, "&gt;="&amp;$B145,qb_stats!$A:$A,$A145,qb_stats!$U:$U,0),NA())</f>
        <v>#N/A</v>
      </c>
      <c r="N145">
        <f>IFERROR(COUNTIFS(qb_stats!A:A,$A145,qb_stats!$T:$T,"&gt;="&amp;B145,qb_stats!U:U,0),NA())</f>
        <v>0</v>
      </c>
      <c r="O145" t="s">
        <v>1420</v>
      </c>
    </row>
    <row r="146" spans="1:15" x14ac:dyDescent="0.25">
      <c r="A146" t="s">
        <v>939</v>
      </c>
      <c r="B146" s="2" t="s">
        <v>1419</v>
      </c>
      <c r="C146" s="2">
        <v>10</v>
      </c>
      <c r="D146">
        <f>IFERROR(AVERAGEIFS(qb_stats!B:B,qb_stats!$T:$T, "&lt;="&amp;$C146,qb_stats!$A:$A,$A146,qb_stats!$U:$U,0),NA())</f>
        <v>94.15</v>
      </c>
      <c r="E146">
        <f>IFERROR(AVERAGEIFS(qb_stats!C:C,qb_stats!$T:$T, "&lt;="&amp;$C146,qb_stats!$A:$A,$A146,qb_stats!$U:$U,0),NA())</f>
        <v>62.884999999999998</v>
      </c>
      <c r="F146">
        <f>IFERROR(AVERAGEIFS(qb_stats!D:D,qb_stats!$T:$T, "&lt;="&amp;$C146,qb_stats!$A:$A,$A146,qb_stats!$U:$U,0),NA())</f>
        <v>246</v>
      </c>
      <c r="G146">
        <f>IFERROR(AVERAGEIFS(qb_stats!E:E,qb_stats!$T:$T, "&lt;="&amp;$C146,qb_stats!$A:$A,$A146,qb_stats!$U:$U,0),NA())</f>
        <v>1.25</v>
      </c>
      <c r="H146">
        <f>IFERROR(AVERAGEIFS(qb_stats!F:F,qb_stats!$T:$T, "&lt;="&amp;$C146,qb_stats!$A:$A,$A146,qb_stats!$U:$U,0),NA())</f>
        <v>0.5</v>
      </c>
      <c r="I146">
        <f>IFERROR(AVERAGEIFS(qb_stats!G:G,qb_stats!$T:$T, "&lt;="&amp;$C146,qb_stats!$A:$A,$A146,qb_stats!$U:$U,0),NA())</f>
        <v>67.25</v>
      </c>
      <c r="J146">
        <f>IFERROR(AVERAGEIFS(qb_stats!H:H,qb_stats!$T:$T, "&lt;="&amp;$C146,qb_stats!$A:$A,$A146,qb_stats!$U:$U,0),NA())</f>
        <v>0</v>
      </c>
      <c r="K146">
        <f>IFERROR(AVERAGEIFS(qb_stats!I:I,qb_stats!$T:$T, "&lt;="&amp;$C146,qb_stats!$A:$A,$A146,qb_stats!$U:$U,0),NA())</f>
        <v>8.6374999999999993</v>
      </c>
      <c r="L146">
        <f>IFERROR(AVERAGEIFS(qb_stats!J:J,qb_stats!$T:$T, "&lt;="&amp;$C146,qb_stats!$A:$A,$A146,qb_stats!$U:$U,0),NA())</f>
        <v>-1.5</v>
      </c>
      <c r="M146">
        <f>IFERROR(AVERAGEIFS(qb_stats!K:K,qb_stats!$T:$T, "&lt;="&amp;$C146,qb_stats!$A:$A,$A146,qb_stats!$U:$U,0),NA())</f>
        <v>0.25</v>
      </c>
      <c r="N146">
        <f>IFERROR(COUNTIFS(qb_stats!A:A,$A146,qb_stats!$T:$T,"&lt;="&amp;C146,qb_stats!U:U,0),NA())</f>
        <v>4</v>
      </c>
      <c r="O146" t="s">
        <v>1419</v>
      </c>
    </row>
    <row r="147" spans="1:15" x14ac:dyDescent="0.25">
      <c r="A147" t="s">
        <v>939</v>
      </c>
      <c r="B147" s="2">
        <v>11</v>
      </c>
      <c r="C147" s="2">
        <v>15</v>
      </c>
      <c r="D147">
        <f>IFERROR(AVERAGEIFS(qb_stats!B:B,qb_stats!$T:$T, "&lt;="&amp;$C147, qb_stats!$T:$T, "&gt;="&amp;$B147, qb_stats!$A:$A,$A147,qb_stats!$U:$U,0),NA())</f>
        <v>101.7</v>
      </c>
      <c r="E147">
        <f>IFERROR(AVERAGEIFS(qb_stats!C:C,qb_stats!$T:$T, "&lt;="&amp;$C147, qb_stats!$T:$T, "&gt;="&amp;$B147, qb_stats!$A:$A,$A147,qb_stats!$U:$U,0),NA())</f>
        <v>55.489999999999995</v>
      </c>
      <c r="F147">
        <f>IFERROR(AVERAGEIFS(qb_stats!D:D,qb_stats!$T:$T, "&lt;="&amp;$C147, qb_stats!$T:$T, "&gt;="&amp;$B147, qb_stats!$A:$A,$A147,qb_stats!$U:$U,0),NA())</f>
        <v>282.5</v>
      </c>
      <c r="G147">
        <f>IFERROR(AVERAGEIFS(qb_stats!E:E,qb_stats!$T:$T, "&lt;="&amp;$C147, qb_stats!$T:$T, "&gt;="&amp;$B147, qb_stats!$A:$A,$A147,qb_stats!$U:$U,0),NA())</f>
        <v>2.5</v>
      </c>
      <c r="H147">
        <f>IFERROR(AVERAGEIFS(qb_stats!F:F,qb_stats!$T:$T, "&lt;="&amp;$C147, qb_stats!$T:$T, "&gt;="&amp;$B147, qb_stats!$A:$A,$A147,qb_stats!$U:$U,0),NA())</f>
        <v>0</v>
      </c>
      <c r="I147">
        <f>IFERROR(AVERAGEIFS(qb_stats!G:G,qb_stats!$T:$T, "&lt;="&amp;$C147, qb_stats!$T:$T, "&gt;="&amp;$B147, qb_stats!$A:$A,$A147,qb_stats!$U:$U,0),NA())</f>
        <v>66.5</v>
      </c>
      <c r="J147">
        <f>IFERROR(AVERAGEIFS(qb_stats!H:H,qb_stats!$T:$T, "&lt;="&amp;$C147, qb_stats!$T:$T, "&gt;="&amp;$B147, qb_stats!$A:$A,$A147,qb_stats!$U:$U,0),NA())</f>
        <v>0</v>
      </c>
      <c r="K147">
        <f>IFERROR(AVERAGEIFS(qb_stats!I:I,qb_stats!$T:$T, "&lt;="&amp;$C147, qb_stats!$T:$T, "&gt;="&amp;$B147, qb_stats!$A:$A,$A147,qb_stats!$U:$U,0),NA())</f>
        <v>8.64</v>
      </c>
      <c r="L147">
        <f>IFERROR(AVERAGEIFS(qb_stats!J:J,qb_stats!$T:$T, "&lt;="&amp;$C147, qb_stats!$T:$T, "&gt;="&amp;$B147, qb_stats!$A:$A,$A147,qb_stats!$U:$U,0),NA())</f>
        <v>16.5</v>
      </c>
      <c r="M147">
        <f>IFERROR(AVERAGEIFS(qb_stats!K:K,qb_stats!$T:$T, "&lt;="&amp;$C147, qb_stats!$T:$T, "&gt;="&amp;$B147, qb_stats!$A:$A,$A147,qb_stats!$U:$U,0),NA())</f>
        <v>1</v>
      </c>
      <c r="N147">
        <f>IFERROR(COUNTIFS(qb_stats!A:A,$A147,qb_stats!$T:$T,"&lt;="&amp;C147, qb_stats!$T:$T, "&gt;="&amp;$B147, qb_stats!U:U,0),NA())</f>
        <v>2</v>
      </c>
      <c r="O147" s="3" t="s">
        <v>1433</v>
      </c>
    </row>
    <row r="148" spans="1:15" x14ac:dyDescent="0.25">
      <c r="A148" t="s">
        <v>939</v>
      </c>
      <c r="B148" s="2">
        <v>16</v>
      </c>
      <c r="C148" s="2">
        <v>20</v>
      </c>
      <c r="D148">
        <f>IFERROR(AVERAGEIFS(qb_stats!B:B,qb_stats!$T:$T, "&lt;="&amp;$C148, qb_stats!$T:$T, "&gt;="&amp;$B148, qb_stats!$A:$A,$A148,qb_stats!$U:$U,0),NA())</f>
        <v>93.199999999999989</v>
      </c>
      <c r="E148">
        <f>IFERROR(AVERAGEIFS(qb_stats!C:C,qb_stats!$T:$T, "&lt;="&amp;$C148, qb_stats!$T:$T, "&gt;="&amp;$B148, qb_stats!$A:$A,$A148,qb_stats!$U:$U,0),NA())</f>
        <v>64.275000000000006</v>
      </c>
      <c r="F148">
        <f>IFERROR(AVERAGEIFS(qb_stats!D:D,qb_stats!$T:$T, "&lt;="&amp;$C148, qb_stats!$T:$T, "&gt;="&amp;$B148, qb_stats!$A:$A,$A148,qb_stats!$U:$U,0),NA())</f>
        <v>285</v>
      </c>
      <c r="G148">
        <f>IFERROR(AVERAGEIFS(qb_stats!E:E,qb_stats!$T:$T, "&lt;="&amp;$C148, qb_stats!$T:$T, "&gt;="&amp;$B148, qb_stats!$A:$A,$A148,qb_stats!$U:$U,0),NA())</f>
        <v>2</v>
      </c>
      <c r="H148">
        <f>IFERROR(AVERAGEIFS(qb_stats!F:F,qb_stats!$T:$T, "&lt;="&amp;$C148, qb_stats!$T:$T, "&gt;="&amp;$B148, qb_stats!$A:$A,$A148,qb_stats!$U:$U,0),NA())</f>
        <v>1.25</v>
      </c>
      <c r="I148">
        <f>IFERROR(AVERAGEIFS(qb_stats!G:G,qb_stats!$T:$T, "&lt;="&amp;$C148, qb_stats!$T:$T, "&gt;="&amp;$B148, qb_stats!$A:$A,$A148,qb_stats!$U:$U,0),NA())</f>
        <v>61.75</v>
      </c>
      <c r="J148">
        <f>IFERROR(AVERAGEIFS(qb_stats!H:H,qb_stats!$T:$T, "&lt;="&amp;$C148, qb_stats!$T:$T, "&gt;="&amp;$B148, qb_stats!$A:$A,$A148,qb_stats!$U:$U,0),NA())</f>
        <v>0</v>
      </c>
      <c r="K148">
        <f>IFERROR(AVERAGEIFS(qb_stats!I:I,qb_stats!$T:$T, "&lt;="&amp;$C148, qb_stats!$T:$T, "&gt;="&amp;$B148, qb_stats!$A:$A,$A148,qb_stats!$U:$U,0),NA())</f>
        <v>6.3374999999999995</v>
      </c>
      <c r="L148">
        <f>IFERROR(AVERAGEIFS(qb_stats!J:J,qb_stats!$T:$T, "&lt;="&amp;$C148, qb_stats!$T:$T, "&gt;="&amp;$B148, qb_stats!$A:$A,$A148,qb_stats!$U:$U,0),NA())</f>
        <v>13.75</v>
      </c>
      <c r="M148">
        <f>IFERROR(AVERAGEIFS(qb_stats!K:K,qb_stats!$T:$T, "&lt;="&amp;$C148, qb_stats!$T:$T, "&gt;="&amp;$B148, qb_stats!$A:$A,$A148,qb_stats!$U:$U,0),NA())</f>
        <v>1</v>
      </c>
      <c r="N148">
        <f>IFERROR(COUNTIFS(qb_stats!A:A,$A148,qb_stats!$T:$T,"&lt;="&amp;C148, qb_stats!$T:$T, "&gt;="&amp;$B148, qb_stats!U:U,0),NA())</f>
        <v>4</v>
      </c>
      <c r="O148" t="s">
        <v>1434</v>
      </c>
    </row>
    <row r="149" spans="1:15" x14ac:dyDescent="0.25">
      <c r="A149" t="s">
        <v>939</v>
      </c>
      <c r="B149" s="2">
        <v>21</v>
      </c>
      <c r="C149" s="2">
        <v>25</v>
      </c>
      <c r="D149">
        <f>IFERROR(AVERAGEIFS(qb_stats!B:B,qb_stats!$T:$T, "&lt;="&amp;$C149, qb_stats!$T:$T, "&gt;="&amp;$B149, qb_stats!$A:$A,$A149,qb_stats!$U:$U,0),NA())</f>
        <v>114.3111111111111</v>
      </c>
      <c r="E149">
        <f>IFERROR(AVERAGEIFS(qb_stats!C:C,qb_stats!$T:$T, "&lt;="&amp;$C149, qb_stats!$T:$T, "&gt;="&amp;$B149, qb_stats!$A:$A,$A149,qb_stats!$U:$U,0),NA())</f>
        <v>65.327777777777769</v>
      </c>
      <c r="F149">
        <f>IFERROR(AVERAGEIFS(qb_stats!D:D,qb_stats!$T:$T, "&lt;="&amp;$C149, qb_stats!$T:$T, "&gt;="&amp;$B149, qb_stats!$A:$A,$A149,qb_stats!$U:$U,0),NA())</f>
        <v>296.55555555555554</v>
      </c>
      <c r="G149">
        <f>IFERROR(AVERAGEIFS(qb_stats!E:E,qb_stats!$T:$T, "&lt;="&amp;$C149, qb_stats!$T:$T, "&gt;="&amp;$B149, qb_stats!$A:$A,$A149,qb_stats!$U:$U,0),NA())</f>
        <v>2.2222222222222223</v>
      </c>
      <c r="H149">
        <f>IFERROR(AVERAGEIFS(qb_stats!F:F,qb_stats!$T:$T, "&lt;="&amp;$C149, qb_stats!$T:$T, "&gt;="&amp;$B149, qb_stats!$A:$A,$A149,qb_stats!$U:$U,0),NA())</f>
        <v>0.33333333333333331</v>
      </c>
      <c r="I149">
        <f>IFERROR(AVERAGEIFS(qb_stats!G:G,qb_stats!$T:$T, "&lt;="&amp;$C149, qb_stats!$T:$T, "&gt;="&amp;$B149, qb_stats!$A:$A,$A149,qb_stats!$U:$U,0),NA())</f>
        <v>75.333333333333329</v>
      </c>
      <c r="J149">
        <f>IFERROR(AVERAGEIFS(qb_stats!H:H,qb_stats!$T:$T, "&lt;="&amp;$C149, qb_stats!$T:$T, "&gt;="&amp;$B149, qb_stats!$A:$A,$A149,qb_stats!$U:$U,0),NA())</f>
        <v>0</v>
      </c>
      <c r="K149">
        <f>IFERROR(AVERAGEIFS(qb_stats!I:I,qb_stats!$T:$T, "&lt;="&amp;$C149, qb_stats!$T:$T, "&gt;="&amp;$B149, qb_stats!$A:$A,$A149,qb_stats!$U:$U,0),NA())</f>
        <v>8.982222222222223</v>
      </c>
      <c r="L149">
        <f>IFERROR(AVERAGEIFS(qb_stats!J:J,qb_stats!$T:$T, "&lt;="&amp;$C149, qb_stats!$T:$T, "&gt;="&amp;$B149, qb_stats!$A:$A,$A149,qb_stats!$U:$U,0),NA())</f>
        <v>15.222222222222221</v>
      </c>
      <c r="M149">
        <f>IFERROR(AVERAGEIFS(qb_stats!K:K,qb_stats!$T:$T, "&lt;="&amp;$C149, qb_stats!$T:$T, "&gt;="&amp;$B149, qb_stats!$A:$A,$A149,qb_stats!$U:$U,0),NA())</f>
        <v>0.88888888888888884</v>
      </c>
      <c r="N149">
        <f>IFERROR(COUNTIFS(qb_stats!A:A,$A149,qb_stats!$T:$T,"&lt;="&amp;C149, qb_stats!$T:$T, "&gt;="&amp;$B149, qb_stats!U:U,0),NA())</f>
        <v>9</v>
      </c>
      <c r="O149" t="s">
        <v>1435</v>
      </c>
    </row>
    <row r="150" spans="1:15" x14ac:dyDescent="0.25">
      <c r="A150" t="s">
        <v>939</v>
      </c>
      <c r="B150" s="2">
        <v>26</v>
      </c>
      <c r="C150" s="2">
        <v>30</v>
      </c>
      <c r="D150">
        <f>IFERROR(AVERAGEIFS(qb_stats!B:B,qb_stats!$T:$T, "&lt;="&amp;$C150, qb_stats!$T:$T, "&gt;="&amp;$B150, qb_stats!$A:$A,$A150,qb_stats!$U:$U,0),NA())</f>
        <v>107.75833333333333</v>
      </c>
      <c r="E150">
        <f>IFERROR(AVERAGEIFS(qb_stats!C:C,qb_stats!$T:$T, "&lt;="&amp;$C150, qb_stats!$T:$T, "&gt;="&amp;$B150, qb_stats!$A:$A,$A150,qb_stats!$U:$U,0),NA())</f>
        <v>66.036666666666662</v>
      </c>
      <c r="F150">
        <f>IFERROR(AVERAGEIFS(qb_stats!D:D,qb_stats!$T:$T, "&lt;="&amp;$C150, qb_stats!$T:$T, "&gt;="&amp;$B150, qb_stats!$A:$A,$A150,qb_stats!$U:$U,0),NA())</f>
        <v>249.83333333333334</v>
      </c>
      <c r="G150">
        <f>IFERROR(AVERAGEIFS(qb_stats!E:E,qb_stats!$T:$T, "&lt;="&amp;$C150, qb_stats!$T:$T, "&gt;="&amp;$B150, qb_stats!$A:$A,$A150,qb_stats!$U:$U,0),NA())</f>
        <v>2.1666666666666665</v>
      </c>
      <c r="H150">
        <f>IFERROR(AVERAGEIFS(qb_stats!F:F,qb_stats!$T:$T, "&lt;="&amp;$C150, qb_stats!$T:$T, "&gt;="&amp;$B150, qb_stats!$A:$A,$A150,qb_stats!$U:$U,0),NA())</f>
        <v>0.25</v>
      </c>
      <c r="I150">
        <f>IFERROR(AVERAGEIFS(qb_stats!G:G,qb_stats!$T:$T, "&lt;="&amp;$C150, qb_stats!$T:$T, "&gt;="&amp;$B150, qb_stats!$A:$A,$A150,qb_stats!$U:$U,0),NA())</f>
        <v>69.833333333333329</v>
      </c>
      <c r="J150">
        <f>IFERROR(AVERAGEIFS(qb_stats!H:H,qb_stats!$T:$T, "&lt;="&amp;$C150, qb_stats!$T:$T, "&gt;="&amp;$B150, qb_stats!$A:$A,$A150,qb_stats!$U:$U,0),NA())</f>
        <v>1E-3</v>
      </c>
      <c r="K150">
        <f>IFERROR(AVERAGEIFS(qb_stats!I:I,qb_stats!$T:$T, "&lt;="&amp;$C150, qb_stats!$T:$T, "&gt;="&amp;$B150, qb_stats!$A:$A,$A150,qb_stats!$U:$U,0),NA())</f>
        <v>11.107500000000002</v>
      </c>
      <c r="L150">
        <f>IFERROR(AVERAGEIFS(qb_stats!J:J,qb_stats!$T:$T, "&lt;="&amp;$C150, qb_stats!$T:$T, "&gt;="&amp;$B150, qb_stats!$A:$A,$A150,qb_stats!$U:$U,0),NA())</f>
        <v>6.166666666666667</v>
      </c>
      <c r="M150">
        <f>IFERROR(AVERAGEIFS(qb_stats!K:K,qb_stats!$T:$T, "&lt;="&amp;$C150, qb_stats!$T:$T, "&gt;="&amp;$B150, qb_stats!$A:$A,$A150,qb_stats!$U:$U,0),NA())</f>
        <v>0.66666666666666663</v>
      </c>
      <c r="N150">
        <f>IFERROR(COUNTIFS(qb_stats!A:A,$A150,qb_stats!$T:$T,"&lt;="&amp;C150, qb_stats!$T:$T, "&gt;="&amp;$B150, qb_stats!U:U,0),NA())</f>
        <v>12</v>
      </c>
      <c r="O150" t="s">
        <v>1436</v>
      </c>
    </row>
    <row r="151" spans="1:15" x14ac:dyDescent="0.25">
      <c r="A151" t="s">
        <v>939</v>
      </c>
      <c r="B151" s="2">
        <v>31</v>
      </c>
      <c r="C151" s="2">
        <v>35</v>
      </c>
      <c r="D151">
        <f>IFERROR(AVERAGEIFS(qb_stats!B:B,qb_stats!$T:$T, "&lt;="&amp;$C151, qb_stats!$T:$T, "&gt;="&amp;$B151, qb_stats!$A:$A,$A151,qb_stats!$U:$U,0),NA())</f>
        <v>113.69999999999999</v>
      </c>
      <c r="E151">
        <f>IFERROR(AVERAGEIFS(qb_stats!C:C,qb_stats!$T:$T, "&lt;="&amp;$C151, qb_stats!$T:$T, "&gt;="&amp;$B151, qb_stats!$A:$A,$A151,qb_stats!$U:$U,0),NA())</f>
        <v>66.350000000000009</v>
      </c>
      <c r="F151">
        <f>IFERROR(AVERAGEIFS(qb_stats!D:D,qb_stats!$T:$T, "&lt;="&amp;$C151, qb_stats!$T:$T, "&gt;="&amp;$B151, qb_stats!$A:$A,$A151,qb_stats!$U:$U,0),NA())</f>
        <v>254.70588235294119</v>
      </c>
      <c r="G151">
        <f>IFERROR(AVERAGEIFS(qb_stats!E:E,qb_stats!$T:$T, "&lt;="&amp;$C151, qb_stats!$T:$T, "&gt;="&amp;$B151, qb_stats!$A:$A,$A151,qb_stats!$U:$U,0),NA())</f>
        <v>2.7058823529411766</v>
      </c>
      <c r="H151">
        <f>IFERROR(AVERAGEIFS(qb_stats!F:F,qb_stats!$T:$T, "&lt;="&amp;$C151, qb_stats!$T:$T, "&gt;="&amp;$B151, qb_stats!$A:$A,$A151,qb_stats!$U:$U,0),NA())</f>
        <v>0.11764705882352941</v>
      </c>
      <c r="I151">
        <f>IFERROR(AVERAGEIFS(qb_stats!G:G,qb_stats!$T:$T, "&lt;="&amp;$C151, qb_stats!$T:$T, "&gt;="&amp;$B151, qb_stats!$A:$A,$A151,qb_stats!$U:$U,0),NA())</f>
        <v>76.529411764705884</v>
      </c>
      <c r="J151">
        <f>IFERROR(AVERAGEIFS(qb_stats!H:H,qb_stats!$T:$T, "&lt;="&amp;$C151, qb_stats!$T:$T, "&gt;="&amp;$B151, qb_stats!$A:$A,$A151,qb_stats!$U:$U,0),NA())</f>
        <v>5.5882352941176473E-3</v>
      </c>
      <c r="K151">
        <f>IFERROR(AVERAGEIFS(qb_stats!I:I,qb_stats!$T:$T, "&lt;="&amp;$C151, qb_stats!$T:$T, "&gt;="&amp;$B151, qb_stats!$A:$A,$A151,qb_stats!$U:$U,0),NA())</f>
        <v>7.8505882352941168</v>
      </c>
      <c r="L151">
        <f>IFERROR(AVERAGEIFS(qb_stats!J:J,qb_stats!$T:$T, "&lt;="&amp;$C151, qb_stats!$T:$T, "&gt;="&amp;$B151, qb_stats!$A:$A,$A151,qb_stats!$U:$U,0),NA())</f>
        <v>14.352941176470589</v>
      </c>
      <c r="M151">
        <f>IFERROR(AVERAGEIFS(qb_stats!K:K,qb_stats!$T:$T, "&lt;="&amp;$C151, qb_stats!$T:$T, "&gt;="&amp;$B151, qb_stats!$A:$A,$A151,qb_stats!$U:$U,0),NA())</f>
        <v>0.94117647058823528</v>
      </c>
      <c r="N151">
        <f>IFERROR(COUNTIFS(qb_stats!A:A,$A151,qb_stats!$T:$T,"&lt;="&amp;C151, qb_stats!$T:$T, "&gt;="&amp;$B151, qb_stats!U:U,0),NA())</f>
        <v>17</v>
      </c>
      <c r="O151" t="s">
        <v>1437</v>
      </c>
    </row>
    <row r="152" spans="1:15" x14ac:dyDescent="0.25">
      <c r="A152" t="s">
        <v>939</v>
      </c>
      <c r="B152" s="2">
        <v>36</v>
      </c>
      <c r="C152" s="2">
        <v>40</v>
      </c>
      <c r="D152">
        <f>IFERROR(AVERAGEIFS(qb_stats!B:B,qb_stats!$T:$T, "&lt;="&amp;$C152, qb_stats!$T:$T, "&gt;="&amp;$B152, qb_stats!$A:$A,$A152,qb_stats!$U:$U,0),NA())</f>
        <v>96.046153846153842</v>
      </c>
      <c r="E152">
        <f>IFERROR(AVERAGEIFS(qb_stats!C:C,qb_stats!$T:$T, "&lt;="&amp;$C152, qb_stats!$T:$T, "&gt;="&amp;$B152, qb_stats!$A:$A,$A152,qb_stats!$U:$U,0),NA())</f>
        <v>61.42</v>
      </c>
      <c r="F152">
        <f>IFERROR(AVERAGEIFS(qb_stats!D:D,qb_stats!$T:$T, "&lt;="&amp;$C152, qb_stats!$T:$T, "&gt;="&amp;$B152, qb_stats!$A:$A,$A152,qb_stats!$U:$U,0),NA())</f>
        <v>258.38461538461536</v>
      </c>
      <c r="G152">
        <f>IFERROR(AVERAGEIFS(qb_stats!E:E,qb_stats!$T:$T, "&lt;="&amp;$C152, qb_stats!$T:$T, "&gt;="&amp;$B152, qb_stats!$A:$A,$A152,qb_stats!$U:$U,0),NA())</f>
        <v>2.0769230769230771</v>
      </c>
      <c r="H152">
        <f>IFERROR(AVERAGEIFS(qb_stats!F:F,qb_stats!$T:$T, "&lt;="&amp;$C152, qb_stats!$T:$T, "&gt;="&amp;$B152, qb_stats!$A:$A,$A152,qb_stats!$U:$U,0),NA())</f>
        <v>0.53846153846153844</v>
      </c>
      <c r="I152">
        <f>IFERROR(AVERAGEIFS(qb_stats!G:G,qb_stats!$T:$T, "&lt;="&amp;$C152, qb_stats!$T:$T, "&gt;="&amp;$B152, qb_stats!$A:$A,$A152,qb_stats!$U:$U,0),NA())</f>
        <v>72</v>
      </c>
      <c r="J152">
        <f>IFERROR(AVERAGEIFS(qb_stats!H:H,qb_stats!$T:$T, "&lt;="&amp;$C152, qb_stats!$T:$T, "&gt;="&amp;$B152, qb_stats!$A:$A,$A152,qb_stats!$U:$U,0),NA())</f>
        <v>4.2500000000000003E-3</v>
      </c>
      <c r="K152">
        <f>IFERROR(AVERAGEIFS(qb_stats!I:I,qb_stats!$T:$T, "&lt;="&amp;$C152, qb_stats!$T:$T, "&gt;="&amp;$B152, qb_stats!$A:$A,$A152,qb_stats!$U:$U,0),NA())</f>
        <v>11.13153846153846</v>
      </c>
      <c r="L152">
        <f>IFERROR(AVERAGEIFS(qb_stats!J:J,qb_stats!$T:$T, "&lt;="&amp;$C152, qb_stats!$T:$T, "&gt;="&amp;$B152, qb_stats!$A:$A,$A152,qb_stats!$U:$U,0),NA())</f>
        <v>-7.6923076923076927E-2</v>
      </c>
      <c r="M152">
        <f>IFERROR(AVERAGEIFS(qb_stats!K:K,qb_stats!$T:$T, "&lt;="&amp;$C152, qb_stats!$T:$T, "&gt;="&amp;$B152, qb_stats!$A:$A,$A152,qb_stats!$U:$U,0),NA())</f>
        <v>0.46153846153846156</v>
      </c>
      <c r="N152">
        <f>IFERROR(COUNTIFS(qb_stats!A:A,$A152,qb_stats!$T:$T,"&lt;="&amp;C152, qb_stats!$T:$T, "&gt;="&amp;$B152, qb_stats!U:U,0),NA())</f>
        <v>13</v>
      </c>
      <c r="O152" t="s">
        <v>1438</v>
      </c>
    </row>
    <row r="153" spans="1:15" x14ac:dyDescent="0.25">
      <c r="A153" t="s">
        <v>939</v>
      </c>
      <c r="B153" s="2">
        <v>41</v>
      </c>
      <c r="C153" s="2">
        <v>45</v>
      </c>
      <c r="D153">
        <f>IFERROR(AVERAGEIFS(qb_stats!B:B,qb_stats!$T:$T, "&lt;="&amp;$C153, qb_stats!$T:$T, "&gt;="&amp;$B153, qb_stats!$A:$A,$A153,qb_stats!$U:$U,0),NA())</f>
        <v>105.56666666666666</v>
      </c>
      <c r="E153">
        <f>IFERROR(AVERAGEIFS(qb_stats!C:C,qb_stats!$T:$T, "&lt;="&amp;$C153, qb_stats!$T:$T, "&gt;="&amp;$B153, qb_stats!$A:$A,$A153,qb_stats!$U:$U,0),NA())</f>
        <v>67.213333333333324</v>
      </c>
      <c r="F153">
        <f>IFERROR(AVERAGEIFS(qb_stats!D:D,qb_stats!$T:$T, "&lt;="&amp;$C153, qb_stats!$T:$T, "&gt;="&amp;$B153, qb_stats!$A:$A,$A153,qb_stats!$U:$U,0),NA())</f>
        <v>274.22222222222223</v>
      </c>
      <c r="G153">
        <f>IFERROR(AVERAGEIFS(qb_stats!E:E,qb_stats!$T:$T, "&lt;="&amp;$C153, qb_stats!$T:$T, "&gt;="&amp;$B153, qb_stats!$A:$A,$A153,qb_stats!$U:$U,0),NA())</f>
        <v>2.2222222222222223</v>
      </c>
      <c r="H153">
        <f>IFERROR(AVERAGEIFS(qb_stats!F:F,qb_stats!$T:$T, "&lt;="&amp;$C153, qb_stats!$T:$T, "&gt;="&amp;$B153, qb_stats!$A:$A,$A153,qb_stats!$U:$U,0),NA())</f>
        <v>0.33333333333333331</v>
      </c>
      <c r="I153">
        <f>IFERROR(AVERAGEIFS(qb_stats!G:G,qb_stats!$T:$T, "&lt;="&amp;$C153, qb_stats!$T:$T, "&gt;="&amp;$B153, qb_stats!$A:$A,$A153,qb_stats!$U:$U,0),NA())</f>
        <v>64.222222222222229</v>
      </c>
      <c r="J153">
        <f>IFERROR(AVERAGEIFS(qb_stats!H:H,qb_stats!$T:$T, "&lt;="&amp;$C153, qb_stats!$T:$T, "&gt;="&amp;$B153, qb_stats!$A:$A,$A153,qb_stats!$U:$U,0),NA())</f>
        <v>2.2222222222222222E-3</v>
      </c>
      <c r="K153">
        <f>IFERROR(AVERAGEIFS(qb_stats!I:I,qb_stats!$T:$T, "&lt;="&amp;$C153, qb_stats!$T:$T, "&gt;="&amp;$B153, qb_stats!$A:$A,$A153,qb_stats!$U:$U,0),NA())</f>
        <v>7.1800000000000006</v>
      </c>
      <c r="L153">
        <f>IFERROR(AVERAGEIFS(qb_stats!J:J,qb_stats!$T:$T, "&lt;="&amp;$C153, qb_stats!$T:$T, "&gt;="&amp;$B153, qb_stats!$A:$A,$A153,qb_stats!$U:$U,0),NA())</f>
        <v>14.333333333333334</v>
      </c>
      <c r="M153">
        <f>IFERROR(AVERAGEIFS(qb_stats!K:K,qb_stats!$T:$T, "&lt;="&amp;$C153, qb_stats!$T:$T, "&gt;="&amp;$B153, qb_stats!$A:$A,$A153,qb_stats!$U:$U,0),NA())</f>
        <v>1</v>
      </c>
      <c r="N153">
        <f>IFERROR(COUNTIFS(qb_stats!A:A,$A153,qb_stats!$T:$T,"&lt;="&amp;C153, qb_stats!$T:$T, "&gt;="&amp;$B153, qb_stats!U:U,0),NA())</f>
        <v>9</v>
      </c>
      <c r="O153" t="s">
        <v>1439</v>
      </c>
    </row>
    <row r="154" spans="1:15" x14ac:dyDescent="0.25">
      <c r="A154" t="s">
        <v>939</v>
      </c>
      <c r="B154" s="2">
        <v>46</v>
      </c>
      <c r="C154" s="2">
        <v>50</v>
      </c>
      <c r="D154">
        <f>IFERROR(AVERAGEIFS(qb_stats!B:B,qb_stats!$T:$T, "&lt;="&amp;$C154, qb_stats!$T:$T, "&gt;="&amp;$B154, qb_stats!$A:$A,$A154,qb_stats!$U:$U,0),NA())</f>
        <v>96.300000000000011</v>
      </c>
      <c r="E154">
        <f>IFERROR(AVERAGEIFS(qb_stats!C:C,qb_stats!$T:$T, "&lt;="&amp;$C154, qb_stats!$T:$T, "&gt;="&amp;$B154, qb_stats!$A:$A,$A154,qb_stats!$U:$U,0),NA())</f>
        <v>64.546666666666667</v>
      </c>
      <c r="F154">
        <f>IFERROR(AVERAGEIFS(qb_stats!D:D,qb_stats!$T:$T, "&lt;="&amp;$C154, qb_stats!$T:$T, "&gt;="&amp;$B154, qb_stats!$A:$A,$A154,qb_stats!$U:$U,0),NA())</f>
        <v>259.66666666666669</v>
      </c>
      <c r="G154">
        <f>IFERROR(AVERAGEIFS(qb_stats!E:E,qb_stats!$T:$T, "&lt;="&amp;$C154, qb_stats!$T:$T, "&gt;="&amp;$B154, qb_stats!$A:$A,$A154,qb_stats!$U:$U,0),NA())</f>
        <v>1.8666666666666667</v>
      </c>
      <c r="H154">
        <f>IFERROR(AVERAGEIFS(qb_stats!F:F,qb_stats!$T:$T, "&lt;="&amp;$C154, qb_stats!$T:$T, "&gt;="&amp;$B154, qb_stats!$A:$A,$A154,qb_stats!$U:$U,0),NA())</f>
        <v>0.6</v>
      </c>
      <c r="I154">
        <f>IFERROR(AVERAGEIFS(qb_stats!G:G,qb_stats!$T:$T, "&lt;="&amp;$C154, qb_stats!$T:$T, "&gt;="&amp;$B154, qb_stats!$A:$A,$A154,qb_stats!$U:$U,0),NA())</f>
        <v>66.8</v>
      </c>
      <c r="J154">
        <f>IFERROR(AVERAGEIFS(qb_stats!H:H,qb_stats!$T:$T, "&lt;="&amp;$C154, qb_stats!$T:$T, "&gt;="&amp;$B154, qb_stats!$A:$A,$A154,qb_stats!$U:$U,0),NA())</f>
        <v>1.4285714285714286E-3</v>
      </c>
      <c r="K154">
        <f>IFERROR(AVERAGEIFS(qb_stats!I:I,qb_stats!$T:$T, "&lt;="&amp;$C154, qb_stats!$T:$T, "&gt;="&amp;$B154, qb_stats!$A:$A,$A154,qb_stats!$U:$U,0),NA())</f>
        <v>8.0860000000000003</v>
      </c>
      <c r="L154">
        <f>IFERROR(AVERAGEIFS(qb_stats!J:J,qb_stats!$T:$T, "&lt;="&amp;$C154, qb_stats!$T:$T, "&gt;="&amp;$B154, qb_stats!$A:$A,$A154,qb_stats!$U:$U,0),NA())</f>
        <v>2.6</v>
      </c>
      <c r="M154">
        <f>IFERROR(AVERAGEIFS(qb_stats!K:K,qb_stats!$T:$T, "&lt;="&amp;$C154, qb_stats!$T:$T, "&gt;="&amp;$B154, qb_stats!$A:$A,$A154,qb_stats!$U:$U,0),NA())</f>
        <v>0.6</v>
      </c>
      <c r="N154">
        <f>IFERROR(COUNTIFS(qb_stats!A:A,$A154,qb_stats!$T:$T,"&lt;="&amp;C154, qb_stats!$T:$T, "&gt;="&amp;$B154, qb_stats!U:U,0),NA())</f>
        <v>15</v>
      </c>
      <c r="O154" t="s">
        <v>1440</v>
      </c>
    </row>
    <row r="155" spans="1:15" x14ac:dyDescent="0.25">
      <c r="A155" t="s">
        <v>939</v>
      </c>
      <c r="B155" s="2">
        <v>51</v>
      </c>
      <c r="C155" s="2">
        <v>55</v>
      </c>
      <c r="D155">
        <f>IFERROR(AVERAGEIFS(qb_stats!B:B,qb_stats!$T:$T, "&lt;="&amp;$C155, qb_stats!$T:$T, "&gt;="&amp;$B155, qb_stats!$A:$A,$A155,qb_stats!$U:$U,0),NA())</f>
        <v>99.307692307692307</v>
      </c>
      <c r="E155">
        <f>IFERROR(AVERAGEIFS(qb_stats!C:C,qb_stats!$T:$T, "&lt;="&amp;$C155, qb_stats!$T:$T, "&gt;="&amp;$B155, qb_stats!$A:$A,$A155,qb_stats!$U:$U,0),NA())</f>
        <v>65.193846153846138</v>
      </c>
      <c r="F155">
        <f>IFERROR(AVERAGEIFS(qb_stats!D:D,qb_stats!$T:$T, "&lt;="&amp;$C155, qb_stats!$T:$T, "&gt;="&amp;$B155, qb_stats!$A:$A,$A155,qb_stats!$U:$U,0),NA())</f>
        <v>239.23076923076923</v>
      </c>
      <c r="G155">
        <f>IFERROR(AVERAGEIFS(qb_stats!E:E,qb_stats!$T:$T, "&lt;="&amp;$C155, qb_stats!$T:$T, "&gt;="&amp;$B155, qb_stats!$A:$A,$A155,qb_stats!$U:$U,0),NA())</f>
        <v>1.8461538461538463</v>
      </c>
      <c r="H155">
        <f>IFERROR(AVERAGEIFS(qb_stats!F:F,qb_stats!$T:$T, "&lt;="&amp;$C155, qb_stats!$T:$T, "&gt;="&amp;$B155, qb_stats!$A:$A,$A155,qb_stats!$U:$U,0),NA())</f>
        <v>0.69230769230769229</v>
      </c>
      <c r="I155">
        <f>IFERROR(AVERAGEIFS(qb_stats!G:G,qb_stats!$T:$T, "&lt;="&amp;$C155, qb_stats!$T:$T, "&gt;="&amp;$B155, qb_stats!$A:$A,$A155,qb_stats!$U:$U,0),NA())</f>
        <v>66.692307692307693</v>
      </c>
      <c r="J155">
        <f>IFERROR(AVERAGEIFS(qb_stats!H:H,qb_stats!$T:$T, "&lt;="&amp;$C155, qb_stats!$T:$T, "&gt;="&amp;$B155, qb_stats!$A:$A,$A155,qb_stats!$U:$U,0),NA())</f>
        <v>2.6666666666666666E-3</v>
      </c>
      <c r="K155">
        <f>IFERROR(AVERAGEIFS(qb_stats!I:I,qb_stats!$T:$T, "&lt;="&amp;$C155, qb_stats!$T:$T, "&gt;="&amp;$B155, qb_stats!$A:$A,$A155,qb_stats!$U:$U,0),NA())</f>
        <v>9.1584615384615393</v>
      </c>
      <c r="L155">
        <f>IFERROR(AVERAGEIFS(qb_stats!J:J,qb_stats!$T:$T, "&lt;="&amp;$C155, qb_stats!$T:$T, "&gt;="&amp;$B155, qb_stats!$A:$A,$A155,qb_stats!$U:$U,0),NA())</f>
        <v>6.0769230769230766</v>
      </c>
      <c r="M155">
        <f>IFERROR(AVERAGEIFS(qb_stats!K:K,qb_stats!$T:$T, "&lt;="&amp;$C155, qb_stats!$T:$T, "&gt;="&amp;$B155, qb_stats!$A:$A,$A155,qb_stats!$U:$U,0),NA())</f>
        <v>0.76923076923076927</v>
      </c>
      <c r="N155">
        <f>IFERROR(COUNTIFS(qb_stats!A:A,$A155,qb_stats!$T:$T,"&lt;="&amp;C155, qb_stats!$T:$T, "&gt;="&amp;$B155, qb_stats!U:U,0),NA())</f>
        <v>13</v>
      </c>
      <c r="O155" t="s">
        <v>1441</v>
      </c>
    </row>
    <row r="156" spans="1:15" x14ac:dyDescent="0.25">
      <c r="A156" t="s">
        <v>939</v>
      </c>
      <c r="B156" s="2">
        <v>56</v>
      </c>
      <c r="C156" s="2">
        <v>60</v>
      </c>
      <c r="D156">
        <f>IFERROR(AVERAGEIFS(qb_stats!B:B,qb_stats!$T:$T, "&lt;="&amp;$C156, qb_stats!$T:$T, "&gt;="&amp;$B156, qb_stats!$A:$A,$A156,qb_stats!$U:$U,0),NA())</f>
        <v>112.49499999999998</v>
      </c>
      <c r="E156">
        <f>IFERROR(AVERAGEIFS(qb_stats!C:C,qb_stats!$T:$T, "&lt;="&amp;$C156, qb_stats!$T:$T, "&gt;="&amp;$B156, qb_stats!$A:$A,$A156,qb_stats!$U:$U,0),NA())</f>
        <v>67.950000000000017</v>
      </c>
      <c r="F156">
        <f>IFERROR(AVERAGEIFS(qb_stats!D:D,qb_stats!$T:$T, "&lt;="&amp;$C156, qb_stats!$T:$T, "&gt;="&amp;$B156, qb_stats!$A:$A,$A156,qb_stats!$U:$U,0),NA())</f>
        <v>291.10000000000002</v>
      </c>
      <c r="G156">
        <f>IFERROR(AVERAGEIFS(qb_stats!E:E,qb_stats!$T:$T, "&lt;="&amp;$C156, qb_stats!$T:$T, "&gt;="&amp;$B156, qb_stats!$A:$A,$A156,qb_stats!$U:$U,0),NA())</f>
        <v>2.5499999999999998</v>
      </c>
      <c r="H156">
        <f>IFERROR(AVERAGEIFS(qb_stats!F:F,qb_stats!$T:$T, "&lt;="&amp;$C156, qb_stats!$T:$T, "&gt;="&amp;$B156, qb_stats!$A:$A,$A156,qb_stats!$U:$U,0),NA())</f>
        <v>0.4</v>
      </c>
      <c r="I156">
        <f>IFERROR(AVERAGEIFS(qb_stats!G:G,qb_stats!$T:$T, "&lt;="&amp;$C156, qb_stats!$T:$T, "&gt;="&amp;$B156, qb_stats!$A:$A,$A156,qb_stats!$U:$U,0),NA())</f>
        <v>59.55</v>
      </c>
      <c r="J156">
        <f>IFERROR(AVERAGEIFS(qb_stats!H:H,qb_stats!$T:$T, "&lt;="&amp;$C156, qb_stats!$T:$T, "&gt;="&amp;$B156, qb_stats!$A:$A,$A156,qb_stats!$U:$U,0),NA())</f>
        <v>6.4210526315789471E-3</v>
      </c>
      <c r="K156">
        <f>IFERROR(AVERAGEIFS(qb_stats!I:I,qb_stats!$T:$T, "&lt;="&amp;$C156, qb_stats!$T:$T, "&gt;="&amp;$B156, qb_stats!$A:$A,$A156,qb_stats!$U:$U,0),NA())</f>
        <v>7.1725000000000012</v>
      </c>
      <c r="L156">
        <f>IFERROR(AVERAGEIFS(qb_stats!J:J,qb_stats!$T:$T, "&lt;="&amp;$C156, qb_stats!$T:$T, "&gt;="&amp;$B156, qb_stats!$A:$A,$A156,qb_stats!$U:$U,0),NA())</f>
        <v>6.9</v>
      </c>
      <c r="M156">
        <f>IFERROR(AVERAGEIFS(qb_stats!K:K,qb_stats!$T:$T, "&lt;="&amp;$C156, qb_stats!$T:$T, "&gt;="&amp;$B156, qb_stats!$A:$A,$A156,qb_stats!$U:$U,0),NA())</f>
        <v>0.6</v>
      </c>
      <c r="N156">
        <f>IFERROR(COUNTIFS(qb_stats!A:A,$A156,qb_stats!$T:$T,"&lt;="&amp;C156, qb_stats!$T:$T, "&gt;="&amp;$B156, qb_stats!U:U,0),NA())</f>
        <v>20</v>
      </c>
      <c r="O156" t="s">
        <v>1442</v>
      </c>
    </row>
    <row r="157" spans="1:15" x14ac:dyDescent="0.25">
      <c r="A157" t="s">
        <v>939</v>
      </c>
      <c r="B157" s="2">
        <v>61</v>
      </c>
      <c r="C157" s="2">
        <v>65</v>
      </c>
      <c r="D157">
        <f>IFERROR(AVERAGEIFS(qb_stats!B:B,qb_stats!$T:$T, "&lt;="&amp;$C157, qb_stats!$T:$T, "&gt;="&amp;$B157, qb_stats!$A:$A,$A157,qb_stats!$U:$U,0),NA())</f>
        <v>105.38571428571427</v>
      </c>
      <c r="E157">
        <f>IFERROR(AVERAGEIFS(qb_stats!C:C,qb_stats!$T:$T, "&lt;="&amp;$C157, qb_stats!$T:$T, "&gt;="&amp;$B157, qb_stats!$A:$A,$A157,qb_stats!$U:$U,0),NA())</f>
        <v>66.222142857142856</v>
      </c>
      <c r="F157">
        <f>IFERROR(AVERAGEIFS(qb_stats!D:D,qb_stats!$T:$T, "&lt;="&amp;$C157, qb_stats!$T:$T, "&gt;="&amp;$B157, qb_stats!$A:$A,$A157,qb_stats!$U:$U,0),NA())</f>
        <v>288.21428571428572</v>
      </c>
      <c r="G157">
        <f>IFERROR(AVERAGEIFS(qb_stats!E:E,qb_stats!$T:$T, "&lt;="&amp;$C157, qb_stats!$T:$T, "&gt;="&amp;$B157, qb_stats!$A:$A,$A157,qb_stats!$U:$U,0),NA())</f>
        <v>2.2857142857142856</v>
      </c>
      <c r="H157">
        <f>IFERROR(AVERAGEIFS(qb_stats!F:F,qb_stats!$T:$T, "&lt;="&amp;$C157, qb_stats!$T:$T, "&gt;="&amp;$B157, qb_stats!$A:$A,$A157,qb_stats!$U:$U,0),NA())</f>
        <v>0.5</v>
      </c>
      <c r="I157">
        <f>IFERROR(AVERAGEIFS(qb_stats!G:G,qb_stats!$T:$T, "&lt;="&amp;$C157, qb_stats!$T:$T, "&gt;="&amp;$B157, qb_stats!$A:$A,$A157,qb_stats!$U:$U,0),NA())</f>
        <v>70.142857142857139</v>
      </c>
      <c r="J157">
        <f>IFERROR(AVERAGEIFS(qb_stats!H:H,qb_stats!$T:$T, "&lt;="&amp;$C157, qb_stats!$T:$T, "&gt;="&amp;$B157, qb_stats!$A:$A,$A157,qb_stats!$U:$U,0),NA())</f>
        <v>1.5714285714285715E-2</v>
      </c>
      <c r="K157">
        <f>IFERROR(AVERAGEIFS(qb_stats!I:I,qb_stats!$T:$T, "&lt;="&amp;$C157, qb_stats!$T:$T, "&gt;="&amp;$B157, qb_stats!$A:$A,$A157,qb_stats!$U:$U,0),NA())</f>
        <v>7.6692857142857136</v>
      </c>
      <c r="L157">
        <f>IFERROR(AVERAGEIFS(qb_stats!J:J,qb_stats!$T:$T, "&lt;="&amp;$C157, qb_stats!$T:$T, "&gt;="&amp;$B157, qb_stats!$A:$A,$A157,qb_stats!$U:$U,0),NA())</f>
        <v>1.2857142857142858</v>
      </c>
      <c r="M157">
        <f>IFERROR(AVERAGEIFS(qb_stats!K:K,qb_stats!$T:$T, "&lt;="&amp;$C157, qb_stats!$T:$T, "&gt;="&amp;$B157, qb_stats!$A:$A,$A157,qb_stats!$U:$U,0),NA())</f>
        <v>0.5714285714285714</v>
      </c>
      <c r="N157">
        <f>IFERROR(COUNTIFS(qb_stats!A:A,$A157,qb_stats!$T:$T,"&lt;="&amp;C157, qb_stats!$T:$T, "&gt;="&amp;$B157, qb_stats!U:U,0),NA())</f>
        <v>14</v>
      </c>
      <c r="O157" t="s">
        <v>1443</v>
      </c>
    </row>
    <row r="158" spans="1:15" x14ac:dyDescent="0.25">
      <c r="A158" t="s">
        <v>939</v>
      </c>
      <c r="B158" s="2">
        <v>66</v>
      </c>
      <c r="C158" s="2">
        <v>70</v>
      </c>
      <c r="D158">
        <f>IFERROR(AVERAGEIFS(qb_stats!B:B,qb_stats!$T:$T, "&lt;="&amp;$C158, qb_stats!$T:$T, "&gt;="&amp;$B158, qb_stats!$A:$A,$A158,qb_stats!$U:$U,0),NA())</f>
        <v>99.007142857142867</v>
      </c>
      <c r="E158">
        <f>IFERROR(AVERAGEIFS(qb_stats!C:C,qb_stats!$T:$T, "&lt;="&amp;$C158, qb_stats!$T:$T, "&gt;="&amp;$B158, qb_stats!$A:$A,$A158,qb_stats!$U:$U,0),NA())</f>
        <v>65.762142857142848</v>
      </c>
      <c r="F158">
        <f>IFERROR(AVERAGEIFS(qb_stats!D:D,qb_stats!$T:$T, "&lt;="&amp;$C158, qb_stats!$T:$T, "&gt;="&amp;$B158, qb_stats!$A:$A,$A158,qb_stats!$U:$U,0),NA())</f>
        <v>258.57142857142856</v>
      </c>
      <c r="G158">
        <f>IFERROR(AVERAGEIFS(qb_stats!E:E,qb_stats!$T:$T, "&lt;="&amp;$C158, qb_stats!$T:$T, "&gt;="&amp;$B158, qb_stats!$A:$A,$A158,qb_stats!$U:$U,0),NA())</f>
        <v>1.7142857142857142</v>
      </c>
      <c r="H158">
        <f>IFERROR(AVERAGEIFS(qb_stats!F:F,qb_stats!$T:$T, "&lt;="&amp;$C158, qb_stats!$T:$T, "&gt;="&amp;$B158, qb_stats!$A:$A,$A158,qb_stats!$U:$U,0),NA())</f>
        <v>0.6428571428571429</v>
      </c>
      <c r="I158">
        <f>IFERROR(AVERAGEIFS(qb_stats!G:G,qb_stats!$T:$T, "&lt;="&amp;$C158, qb_stats!$T:$T, "&gt;="&amp;$B158, qb_stats!$A:$A,$A158,qb_stats!$U:$U,0),NA())</f>
        <v>56.428571428571431</v>
      </c>
      <c r="J158">
        <f>IFERROR(AVERAGEIFS(qb_stats!H:H,qb_stats!$T:$T, "&lt;="&amp;$C158, qb_stats!$T:$T, "&gt;="&amp;$B158, qb_stats!$A:$A,$A158,qb_stats!$U:$U,0),NA())</f>
        <v>8.5714285714285721E-4</v>
      </c>
      <c r="K158">
        <f>IFERROR(AVERAGEIFS(qb_stats!I:I,qb_stats!$T:$T, "&lt;="&amp;$C158, qb_stats!$T:$T, "&gt;="&amp;$B158, qb_stats!$A:$A,$A158,qb_stats!$U:$U,0),NA())</f>
        <v>8.3921428571428578</v>
      </c>
      <c r="L158">
        <f>IFERROR(AVERAGEIFS(qb_stats!J:J,qb_stats!$T:$T, "&lt;="&amp;$C158, qb_stats!$T:$T, "&gt;="&amp;$B158, qb_stats!$A:$A,$A158,qb_stats!$U:$U,0),NA())</f>
        <v>5</v>
      </c>
      <c r="M158">
        <f>IFERROR(AVERAGEIFS(qb_stats!K:K,qb_stats!$T:$T, "&lt;="&amp;$C158, qb_stats!$T:$T, "&gt;="&amp;$B158, qb_stats!$A:$A,$A158,qb_stats!$U:$U,0),NA())</f>
        <v>0.6428571428571429</v>
      </c>
      <c r="N158">
        <f>IFERROR(COUNTIFS(qb_stats!A:A,$A158,qb_stats!$T:$T,"&lt;="&amp;C158, qb_stats!$T:$T, "&gt;="&amp;$B158, qb_stats!U:U,0),NA())</f>
        <v>14</v>
      </c>
      <c r="O158" t="s">
        <v>1444</v>
      </c>
    </row>
    <row r="159" spans="1:15" x14ac:dyDescent="0.25">
      <c r="A159" t="s">
        <v>939</v>
      </c>
      <c r="B159" s="2">
        <v>71</v>
      </c>
      <c r="C159" s="2">
        <v>75</v>
      </c>
      <c r="D159">
        <f>IFERROR(AVERAGEIFS(qb_stats!B:B,qb_stats!$T:$T, "&lt;="&amp;$C159, qb_stats!$T:$T, "&gt;="&amp;$B159, qb_stats!$A:$A,$A159,qb_stats!$U:$U,0),NA())</f>
        <v>95.233333333333348</v>
      </c>
      <c r="E159">
        <f>IFERROR(AVERAGEIFS(qb_stats!C:C,qb_stats!$T:$T, "&lt;="&amp;$C159, qb_stats!$T:$T, "&gt;="&amp;$B159, qb_stats!$A:$A,$A159,qb_stats!$U:$U,0),NA())</f>
        <v>60.283333333333331</v>
      </c>
      <c r="F159">
        <f>IFERROR(AVERAGEIFS(qb_stats!D:D,qb_stats!$T:$T, "&lt;="&amp;$C159, qb_stats!$T:$T, "&gt;="&amp;$B159, qb_stats!$A:$A,$A159,qb_stats!$U:$U,0),NA())</f>
        <v>258.33333333333331</v>
      </c>
      <c r="G159">
        <f>IFERROR(AVERAGEIFS(qb_stats!E:E,qb_stats!$T:$T, "&lt;="&amp;$C159, qb_stats!$T:$T, "&gt;="&amp;$B159, qb_stats!$A:$A,$A159,qb_stats!$U:$U,0),NA())</f>
        <v>1.8888888888888888</v>
      </c>
      <c r="H159">
        <f>IFERROR(AVERAGEIFS(qb_stats!F:F,qb_stats!$T:$T, "&lt;="&amp;$C159, qb_stats!$T:$T, "&gt;="&amp;$B159, qb_stats!$A:$A,$A159,qb_stats!$U:$U,0),NA())</f>
        <v>0.55555555555555558</v>
      </c>
      <c r="I159">
        <f>IFERROR(AVERAGEIFS(qb_stats!G:G,qb_stats!$T:$T, "&lt;="&amp;$C159, qb_stats!$T:$T, "&gt;="&amp;$B159, qb_stats!$A:$A,$A159,qb_stats!$U:$U,0),NA())</f>
        <v>54.222222222222221</v>
      </c>
      <c r="J159">
        <f>IFERROR(AVERAGEIFS(qb_stats!H:H,qb_stats!$T:$T, "&lt;="&amp;$C159, qb_stats!$T:$T, "&gt;="&amp;$B159, qb_stats!$A:$A,$A159,qb_stats!$U:$U,0),NA())</f>
        <v>0</v>
      </c>
      <c r="K159">
        <f>IFERROR(AVERAGEIFS(qb_stats!I:I,qb_stats!$T:$T, "&lt;="&amp;$C159, qb_stats!$T:$T, "&gt;="&amp;$B159, qb_stats!$A:$A,$A159,qb_stats!$U:$U,0),NA())</f>
        <v>9.4733333333333327</v>
      </c>
      <c r="L159">
        <f>IFERROR(AVERAGEIFS(qb_stats!J:J,qb_stats!$T:$T, "&lt;="&amp;$C159, qb_stats!$T:$T, "&gt;="&amp;$B159, qb_stats!$A:$A,$A159,qb_stats!$U:$U,0),NA())</f>
        <v>-0.1111111111111111</v>
      </c>
      <c r="M159">
        <f>IFERROR(AVERAGEIFS(qb_stats!K:K,qb_stats!$T:$T, "&lt;="&amp;$C159, qb_stats!$T:$T, "&gt;="&amp;$B159, qb_stats!$A:$A,$A159,qb_stats!$U:$U,0),NA())</f>
        <v>0.44444444444444442</v>
      </c>
      <c r="N159">
        <f>IFERROR(COUNTIFS(qb_stats!A:A,$A159,qb_stats!$T:$T,"&lt;="&amp;C159, qb_stats!$T:$T, "&gt;="&amp;$B159, qb_stats!U:U,0),NA())</f>
        <v>9</v>
      </c>
      <c r="O159" t="s">
        <v>1445</v>
      </c>
    </row>
    <row r="160" spans="1:15" x14ac:dyDescent="0.25">
      <c r="A160" t="s">
        <v>939</v>
      </c>
      <c r="B160" s="2">
        <v>76</v>
      </c>
      <c r="C160" s="2">
        <v>80</v>
      </c>
      <c r="D160">
        <f>IFERROR(AVERAGEIFS(qb_stats!B:B,qb_stats!$T:$T, "&lt;="&amp;$C160, qb_stats!$T:$T, "&gt;="&amp;$B160, qb_stats!$A:$A,$A160,qb_stats!$U:$U,0),NA())</f>
        <v>119.43333333333332</v>
      </c>
      <c r="E160">
        <f>IFERROR(AVERAGEIFS(qb_stats!C:C,qb_stats!$T:$T, "&lt;="&amp;$C160, qb_stats!$T:$T, "&gt;="&amp;$B160, qb_stats!$A:$A,$A160,qb_stats!$U:$U,0),NA())</f>
        <v>74.94</v>
      </c>
      <c r="F160">
        <f>IFERROR(AVERAGEIFS(qb_stats!D:D,qb_stats!$T:$T, "&lt;="&amp;$C160, qb_stats!$T:$T, "&gt;="&amp;$B160, qb_stats!$A:$A,$A160,qb_stats!$U:$U,0),NA())</f>
        <v>281.33333333333331</v>
      </c>
      <c r="G160">
        <f>IFERROR(AVERAGEIFS(qb_stats!E:E,qb_stats!$T:$T, "&lt;="&amp;$C160, qb_stats!$T:$T, "&gt;="&amp;$B160, qb_stats!$A:$A,$A160,qb_stats!$U:$U,0),NA())</f>
        <v>2</v>
      </c>
      <c r="H160">
        <f>IFERROR(AVERAGEIFS(qb_stats!F:F,qb_stats!$T:$T, "&lt;="&amp;$C160, qb_stats!$T:$T, "&gt;="&amp;$B160, qb_stats!$A:$A,$A160,qb_stats!$U:$U,0),NA())</f>
        <v>0</v>
      </c>
      <c r="I160">
        <f>IFERROR(AVERAGEIFS(qb_stats!G:G,qb_stats!$T:$T, "&lt;="&amp;$C160, qb_stats!$T:$T, "&gt;="&amp;$B160, qb_stats!$A:$A,$A160,qb_stats!$U:$U,0),NA())</f>
        <v>46.666666666666664</v>
      </c>
      <c r="J160">
        <f>IFERROR(AVERAGEIFS(qb_stats!H:H,qb_stats!$T:$T, "&lt;="&amp;$C160, qb_stats!$T:$T, "&gt;="&amp;$B160, qb_stats!$A:$A,$A160,qb_stats!$U:$U,0),NA())</f>
        <v>0</v>
      </c>
      <c r="K160">
        <f>IFERROR(AVERAGEIFS(qb_stats!I:I,qb_stats!$T:$T, "&lt;="&amp;$C160, qb_stats!$T:$T, "&gt;="&amp;$B160, qb_stats!$A:$A,$A160,qb_stats!$U:$U,0),NA())</f>
        <v>3.5199999999999996</v>
      </c>
      <c r="L160">
        <f>IFERROR(AVERAGEIFS(qb_stats!J:J,qb_stats!$T:$T, "&lt;="&amp;$C160, qb_stats!$T:$T, "&gt;="&amp;$B160, qb_stats!$A:$A,$A160,qb_stats!$U:$U,0),NA())</f>
        <v>17.333333333333332</v>
      </c>
      <c r="M160">
        <f>IFERROR(AVERAGEIFS(qb_stats!K:K,qb_stats!$T:$T, "&lt;="&amp;$C160, qb_stats!$T:$T, "&gt;="&amp;$B160, qb_stats!$A:$A,$A160,qb_stats!$U:$U,0),NA())</f>
        <v>1</v>
      </c>
      <c r="N160">
        <f>IFERROR(COUNTIFS(qb_stats!A:A,$A160,qb_stats!$T:$T,"&lt;="&amp;C160, qb_stats!$T:$T, "&gt;="&amp;$B160, qb_stats!U:U,0),NA())</f>
        <v>3</v>
      </c>
      <c r="O160" t="s">
        <v>1446</v>
      </c>
    </row>
    <row r="161" spans="1:15" x14ac:dyDescent="0.25">
      <c r="A161" t="s">
        <v>939</v>
      </c>
      <c r="B161" s="2">
        <v>81</v>
      </c>
      <c r="C161" s="2">
        <v>85</v>
      </c>
      <c r="D161">
        <f>IFERROR(AVERAGEIFS(qb_stats!B:B,qb_stats!$T:$T, "&lt;="&amp;$C161, qb_stats!$T:$T, "&gt;="&amp;$B161, qb_stats!$A:$A,$A161,qb_stats!$U:$U,0),NA())</f>
        <v>61.575000000000003</v>
      </c>
      <c r="E161">
        <f>IFERROR(AVERAGEIFS(qb_stats!C:C,qb_stats!$T:$T, "&lt;="&amp;$C161, qb_stats!$T:$T, "&gt;="&amp;$B161, qb_stats!$A:$A,$A161,qb_stats!$U:$U,0),NA())</f>
        <v>54.390000000000008</v>
      </c>
      <c r="F161">
        <f>IFERROR(AVERAGEIFS(qb_stats!D:D,qb_stats!$T:$T, "&lt;="&amp;$C161, qb_stats!$T:$T, "&gt;="&amp;$B161, qb_stats!$A:$A,$A161,qb_stats!$U:$U,0),NA())</f>
        <v>218</v>
      </c>
      <c r="G161">
        <f>IFERROR(AVERAGEIFS(qb_stats!E:E,qb_stats!$T:$T, "&lt;="&amp;$C161, qb_stats!$T:$T, "&gt;="&amp;$B161, qb_stats!$A:$A,$A161,qb_stats!$U:$U,0),NA())</f>
        <v>1.25</v>
      </c>
      <c r="H161">
        <f>IFERROR(AVERAGEIFS(qb_stats!F:F,qb_stats!$T:$T, "&lt;="&amp;$C161, qb_stats!$T:$T, "&gt;="&amp;$B161, qb_stats!$A:$A,$A161,qb_stats!$U:$U,0),NA())</f>
        <v>2</v>
      </c>
      <c r="I161">
        <f>IFERROR(AVERAGEIFS(qb_stats!G:G,qb_stats!$T:$T, "&lt;="&amp;$C161, qb_stats!$T:$T, "&gt;="&amp;$B161, qb_stats!$A:$A,$A161,qb_stats!$U:$U,0),NA())</f>
        <v>56.25</v>
      </c>
      <c r="J161">
        <f>IFERROR(AVERAGEIFS(qb_stats!H:H,qb_stats!$T:$T, "&lt;="&amp;$C161, qb_stats!$T:$T, "&gt;="&amp;$B161, qb_stats!$A:$A,$A161,qb_stats!$U:$U,0),NA())</f>
        <v>0</v>
      </c>
      <c r="K161">
        <f>IFERROR(AVERAGEIFS(qb_stats!I:I,qb_stats!$T:$T, "&lt;="&amp;$C161, qb_stats!$T:$T, "&gt;="&amp;$B161, qb_stats!$A:$A,$A161,qb_stats!$U:$U,0),NA())</f>
        <v>8.2974999999999994</v>
      </c>
      <c r="L161">
        <f>IFERROR(AVERAGEIFS(qb_stats!J:J,qb_stats!$T:$T, "&lt;="&amp;$C161, qb_stats!$T:$T, "&gt;="&amp;$B161, qb_stats!$A:$A,$A161,qb_stats!$U:$U,0),NA())</f>
        <v>-11.75</v>
      </c>
      <c r="M161">
        <f>IFERROR(AVERAGEIFS(qb_stats!K:K,qb_stats!$T:$T, "&lt;="&amp;$C161, qb_stats!$T:$T, "&gt;="&amp;$B161, qb_stats!$A:$A,$A161,qb_stats!$U:$U,0),NA())</f>
        <v>0</v>
      </c>
      <c r="N161">
        <f>IFERROR(COUNTIFS(qb_stats!A:A,$A161,qb_stats!$T:$T,"&lt;="&amp;C161, qb_stats!$T:$T, "&gt;="&amp;$B161, qb_stats!U:U,0),NA())</f>
        <v>4</v>
      </c>
      <c r="O161" t="s">
        <v>1447</v>
      </c>
    </row>
    <row r="162" spans="1:15" x14ac:dyDescent="0.25">
      <c r="A162" t="s">
        <v>939</v>
      </c>
      <c r="B162" s="2">
        <v>86</v>
      </c>
      <c r="C162" s="2">
        <v>90</v>
      </c>
      <c r="D162">
        <f>IFERROR(AVERAGEIFS(qb_stats!B:B,qb_stats!$T:$T, "&lt;="&amp;$C162, qb_stats!$T:$T, "&gt;="&amp;$B162, qb_stats!$A:$A,$A162,qb_stats!$U:$U,0),NA())</f>
        <v>99.133333333333326</v>
      </c>
      <c r="E162">
        <f>IFERROR(AVERAGEIFS(qb_stats!C:C,qb_stats!$T:$T, "&lt;="&amp;$C162, qb_stats!$T:$T, "&gt;="&amp;$B162, qb_stats!$A:$A,$A162,qb_stats!$U:$U,0),NA())</f>
        <v>60.876666666666665</v>
      </c>
      <c r="F162">
        <f>IFERROR(AVERAGEIFS(qb_stats!D:D,qb_stats!$T:$T, "&lt;="&amp;$C162, qb_stats!$T:$T, "&gt;="&amp;$B162, qb_stats!$A:$A,$A162,qb_stats!$U:$U,0),NA())</f>
        <v>258.66666666666669</v>
      </c>
      <c r="G162">
        <f>IFERROR(AVERAGEIFS(qb_stats!E:E,qb_stats!$T:$T, "&lt;="&amp;$C162, qb_stats!$T:$T, "&gt;="&amp;$B162, qb_stats!$A:$A,$A162,qb_stats!$U:$U,0),NA())</f>
        <v>2.6666666666666665</v>
      </c>
      <c r="H162">
        <f>IFERROR(AVERAGEIFS(qb_stats!F:F,qb_stats!$T:$T, "&lt;="&amp;$C162, qb_stats!$T:$T, "&gt;="&amp;$B162, qb_stats!$A:$A,$A162,qb_stats!$U:$U,0),NA())</f>
        <v>0.33333333333333331</v>
      </c>
      <c r="I162">
        <f>IFERROR(AVERAGEIFS(qb_stats!G:G,qb_stats!$T:$T, "&lt;="&amp;$C162, qb_stats!$T:$T, "&gt;="&amp;$B162, qb_stats!$A:$A,$A162,qb_stats!$U:$U,0),NA())</f>
        <v>57.666666666666664</v>
      </c>
      <c r="J162">
        <f>IFERROR(AVERAGEIFS(qb_stats!H:H,qb_stats!$T:$T, "&lt;="&amp;$C162, qb_stats!$T:$T, "&gt;="&amp;$B162, qb_stats!$A:$A,$A162,qb_stats!$U:$U,0),NA())</f>
        <v>0</v>
      </c>
      <c r="K162">
        <f>IFERROR(AVERAGEIFS(qb_stats!I:I,qb_stats!$T:$T, "&lt;="&amp;$C162, qb_stats!$T:$T, "&gt;="&amp;$B162, qb_stats!$A:$A,$A162,qb_stats!$U:$U,0),NA())</f>
        <v>9.6333333333333329</v>
      </c>
      <c r="L162">
        <f>IFERROR(AVERAGEIFS(qb_stats!J:J,qb_stats!$T:$T, "&lt;="&amp;$C162, qb_stats!$T:$T, "&gt;="&amp;$B162, qb_stats!$A:$A,$A162,qb_stats!$U:$U,0),NA())</f>
        <v>3.3333333333333335</v>
      </c>
      <c r="M162">
        <f>IFERROR(AVERAGEIFS(qb_stats!K:K,qb_stats!$T:$T, "&lt;="&amp;$C162, qb_stats!$T:$T, "&gt;="&amp;$B162, qb_stats!$A:$A,$A162,qb_stats!$U:$U,0),NA())</f>
        <v>1</v>
      </c>
      <c r="N162">
        <f>IFERROR(COUNTIFS(qb_stats!A:A,$A162,qb_stats!$T:$T,"&lt;="&amp;C162, qb_stats!$T:$T, "&gt;="&amp;$B162, qb_stats!U:U,0),NA())</f>
        <v>3</v>
      </c>
      <c r="O162" t="s">
        <v>1448</v>
      </c>
    </row>
    <row r="163" spans="1:15" x14ac:dyDescent="0.25">
      <c r="A163" t="s">
        <v>939</v>
      </c>
      <c r="B163" s="2">
        <v>91</v>
      </c>
      <c r="C163" s="2" t="s">
        <v>1420</v>
      </c>
      <c r="D163" t="e">
        <f>IFERROR(AVERAGEIFS(qb_stats!B:B,qb_stats!$T:$T, "&gt;="&amp;$B163,qb_stats!$A:$A,$A163,qb_stats!$U:$U,0),NA())</f>
        <v>#N/A</v>
      </c>
      <c r="E163" t="e">
        <f>IFERROR(AVERAGEIFS(qb_stats!C:C,qb_stats!$T:$T, "&gt;="&amp;$B163,qb_stats!$A:$A,$A163,qb_stats!$U:$U,0),NA())</f>
        <v>#N/A</v>
      </c>
      <c r="F163" t="e">
        <f>IFERROR(AVERAGEIFS(qb_stats!D:D,qb_stats!$T:$T, "&gt;="&amp;$B163,qb_stats!$A:$A,$A163,qb_stats!$U:$U,0),NA())</f>
        <v>#N/A</v>
      </c>
      <c r="G163" t="e">
        <f>IFERROR(AVERAGEIFS(qb_stats!E:E,qb_stats!$T:$T, "&gt;="&amp;$B163,qb_stats!$A:$A,$A163,qb_stats!$U:$U,0),NA())</f>
        <v>#N/A</v>
      </c>
      <c r="H163" t="e">
        <f>IFERROR(AVERAGEIFS(qb_stats!F:F,qb_stats!$T:$T, "&gt;="&amp;$B163,qb_stats!$A:$A,$A163,qb_stats!$U:$U,0),NA())</f>
        <v>#N/A</v>
      </c>
      <c r="I163" t="e">
        <f>IFERROR(AVERAGEIFS(qb_stats!G:G,qb_stats!$T:$T, "&gt;="&amp;$B163,qb_stats!$A:$A,$A163,qb_stats!$U:$U,0),NA())</f>
        <v>#N/A</v>
      </c>
      <c r="J163" t="e">
        <f>IFERROR(AVERAGEIFS(qb_stats!H:H,qb_stats!$T:$T, "&gt;="&amp;$B163,qb_stats!$A:$A,$A163,qb_stats!$U:$U,0),NA())</f>
        <v>#N/A</v>
      </c>
      <c r="K163" t="e">
        <f>IFERROR(AVERAGEIFS(qb_stats!I:I,qb_stats!$T:$T, "&gt;="&amp;$B163,qb_stats!$A:$A,$A163,qb_stats!$U:$U,0),NA())</f>
        <v>#N/A</v>
      </c>
      <c r="L163" t="e">
        <f>IFERROR(AVERAGEIFS(qb_stats!J:J,qb_stats!$T:$T, "&gt;="&amp;$B163,qb_stats!$A:$A,$A163,qb_stats!$U:$U,0),NA())</f>
        <v>#N/A</v>
      </c>
      <c r="M163" t="e">
        <f>IFERROR(AVERAGEIFS(qb_stats!K:K,qb_stats!$T:$T, "&gt;="&amp;$B163,qb_stats!$A:$A,$A163,qb_stats!$U:$U,0),NA())</f>
        <v>#N/A</v>
      </c>
      <c r="N163">
        <f>IFERROR(COUNTIFS(qb_stats!A:A,$A163,qb_stats!$T:$T,"&gt;="&amp;B163,qb_stats!U:U,0),NA())</f>
        <v>0</v>
      </c>
      <c r="O163" t="s">
        <v>1420</v>
      </c>
    </row>
    <row r="164" spans="1:15" x14ac:dyDescent="0.25">
      <c r="A164" t="s">
        <v>991</v>
      </c>
      <c r="B164" s="2" t="s">
        <v>1419</v>
      </c>
      <c r="C164" s="2">
        <v>10</v>
      </c>
      <c r="D164" t="e">
        <f>IFERROR(AVERAGEIFS(qb_stats!B:B,qb_stats!$T:$T, "&lt;="&amp;$C164,qb_stats!$A:$A,$A164,qb_stats!$U:$U,0),NA())</f>
        <v>#N/A</v>
      </c>
      <c r="E164" t="e">
        <f>IFERROR(AVERAGEIFS(qb_stats!C:C,qb_stats!$T:$T, "&lt;="&amp;$C164,qb_stats!$A:$A,$A164,qb_stats!$U:$U,0),NA())</f>
        <v>#N/A</v>
      </c>
      <c r="F164" t="e">
        <f>IFERROR(AVERAGEIFS(qb_stats!D:D,qb_stats!$T:$T, "&lt;="&amp;$C164,qb_stats!$A:$A,$A164,qb_stats!$U:$U,0),NA())</f>
        <v>#N/A</v>
      </c>
      <c r="G164" t="e">
        <f>IFERROR(AVERAGEIFS(qb_stats!E:E,qb_stats!$T:$T, "&lt;="&amp;$C164,qb_stats!$A:$A,$A164,qb_stats!$U:$U,0),NA())</f>
        <v>#N/A</v>
      </c>
      <c r="H164" t="e">
        <f>IFERROR(AVERAGEIFS(qb_stats!F:F,qb_stats!$T:$T, "&lt;="&amp;$C164,qb_stats!$A:$A,$A164,qb_stats!$U:$U,0),NA())</f>
        <v>#N/A</v>
      </c>
      <c r="I164" t="e">
        <f>IFERROR(AVERAGEIFS(qb_stats!G:G,qb_stats!$T:$T, "&lt;="&amp;$C164,qb_stats!$A:$A,$A164,qb_stats!$U:$U,0),NA())</f>
        <v>#N/A</v>
      </c>
      <c r="J164" t="e">
        <f>IFERROR(AVERAGEIFS(qb_stats!H:H,qb_stats!$T:$T, "&lt;="&amp;$C164,qb_stats!$A:$A,$A164,qb_stats!$U:$U,0),NA())</f>
        <v>#N/A</v>
      </c>
      <c r="K164" t="e">
        <f>IFERROR(AVERAGEIFS(qb_stats!I:I,qb_stats!$T:$T, "&lt;="&amp;$C164,qb_stats!$A:$A,$A164,qb_stats!$U:$U,0),NA())</f>
        <v>#N/A</v>
      </c>
      <c r="L164" t="e">
        <f>IFERROR(AVERAGEIFS(qb_stats!J:J,qb_stats!$T:$T, "&lt;="&amp;$C164,qb_stats!$A:$A,$A164,qb_stats!$U:$U,0),NA())</f>
        <v>#N/A</v>
      </c>
      <c r="M164" t="e">
        <f>IFERROR(AVERAGEIFS(qb_stats!K:K,qb_stats!$T:$T, "&lt;="&amp;$C164,qb_stats!$A:$A,$A164,qb_stats!$U:$U,0),NA())</f>
        <v>#N/A</v>
      </c>
      <c r="N164">
        <f>IFERROR(COUNTIFS(qb_stats!A:A,$A164,qb_stats!$T:$T,"&lt;="&amp;C164,qb_stats!U:U,0),NA())</f>
        <v>0</v>
      </c>
      <c r="O164" t="s">
        <v>1419</v>
      </c>
    </row>
    <row r="165" spans="1:15" x14ac:dyDescent="0.25">
      <c r="A165" t="s">
        <v>991</v>
      </c>
      <c r="B165" s="2">
        <v>11</v>
      </c>
      <c r="C165" s="2">
        <v>15</v>
      </c>
      <c r="D165" t="e">
        <f>IFERROR(AVERAGEIFS(qb_stats!B:B,qb_stats!$T:$T, "&lt;="&amp;$C165, qb_stats!$T:$T, "&gt;="&amp;$B165, qb_stats!$A:$A,$A165,qb_stats!$U:$U,0),NA())</f>
        <v>#N/A</v>
      </c>
      <c r="E165" t="e">
        <f>IFERROR(AVERAGEIFS(qb_stats!C:C,qb_stats!$T:$T, "&lt;="&amp;$C165, qb_stats!$T:$T, "&gt;="&amp;$B165, qb_stats!$A:$A,$A165,qb_stats!$U:$U,0),NA())</f>
        <v>#N/A</v>
      </c>
      <c r="F165" t="e">
        <f>IFERROR(AVERAGEIFS(qb_stats!D:D,qb_stats!$T:$T, "&lt;="&amp;$C165, qb_stats!$T:$T, "&gt;="&amp;$B165, qb_stats!$A:$A,$A165,qb_stats!$U:$U,0),NA())</f>
        <v>#N/A</v>
      </c>
      <c r="G165" t="e">
        <f>IFERROR(AVERAGEIFS(qb_stats!E:E,qb_stats!$T:$T, "&lt;="&amp;$C165, qb_stats!$T:$T, "&gt;="&amp;$B165, qb_stats!$A:$A,$A165,qb_stats!$U:$U,0),NA())</f>
        <v>#N/A</v>
      </c>
      <c r="H165" t="e">
        <f>IFERROR(AVERAGEIFS(qb_stats!F:F,qb_stats!$T:$T, "&lt;="&amp;$C165, qb_stats!$T:$T, "&gt;="&amp;$B165, qb_stats!$A:$A,$A165,qb_stats!$U:$U,0),NA())</f>
        <v>#N/A</v>
      </c>
      <c r="I165" t="e">
        <f>IFERROR(AVERAGEIFS(qb_stats!G:G,qb_stats!$T:$T, "&lt;="&amp;$C165, qb_stats!$T:$T, "&gt;="&amp;$B165, qb_stats!$A:$A,$A165,qb_stats!$U:$U,0),NA())</f>
        <v>#N/A</v>
      </c>
      <c r="J165" t="e">
        <f>IFERROR(AVERAGEIFS(qb_stats!H:H,qb_stats!$T:$T, "&lt;="&amp;$C165, qb_stats!$T:$T, "&gt;="&amp;$B165, qb_stats!$A:$A,$A165,qb_stats!$U:$U,0),NA())</f>
        <v>#N/A</v>
      </c>
      <c r="K165" t="e">
        <f>IFERROR(AVERAGEIFS(qb_stats!I:I,qb_stats!$T:$T, "&lt;="&amp;$C165, qb_stats!$T:$T, "&gt;="&amp;$B165, qb_stats!$A:$A,$A165,qb_stats!$U:$U,0),NA())</f>
        <v>#N/A</v>
      </c>
      <c r="L165" t="e">
        <f>IFERROR(AVERAGEIFS(qb_stats!J:J,qb_stats!$T:$T, "&lt;="&amp;$C165, qb_stats!$T:$T, "&gt;="&amp;$B165, qb_stats!$A:$A,$A165,qb_stats!$U:$U,0),NA())</f>
        <v>#N/A</v>
      </c>
      <c r="M165" t="e">
        <f>IFERROR(AVERAGEIFS(qb_stats!K:K,qb_stats!$T:$T, "&lt;="&amp;$C165, qb_stats!$T:$T, "&gt;="&amp;$B165, qb_stats!$A:$A,$A165,qb_stats!$U:$U,0),NA())</f>
        <v>#N/A</v>
      </c>
      <c r="N165">
        <f>IFERROR(COUNTIFS(qb_stats!A:A,$A165,qb_stats!$T:$T,"&lt;="&amp;C165, qb_stats!$T:$T, "&gt;="&amp;$B165, qb_stats!U:U,0),NA())</f>
        <v>0</v>
      </c>
      <c r="O165" s="3" t="s">
        <v>1433</v>
      </c>
    </row>
    <row r="166" spans="1:15" x14ac:dyDescent="0.25">
      <c r="A166" t="s">
        <v>991</v>
      </c>
      <c r="B166" s="2">
        <v>16</v>
      </c>
      <c r="C166" s="2">
        <v>20</v>
      </c>
      <c r="D166" t="e">
        <f>IFERROR(AVERAGEIFS(qb_stats!B:B,qb_stats!$T:$T, "&lt;="&amp;$C166, qb_stats!$T:$T, "&gt;="&amp;$B166, qb_stats!$A:$A,$A166,qb_stats!$U:$U,0),NA())</f>
        <v>#N/A</v>
      </c>
      <c r="E166" t="e">
        <f>IFERROR(AVERAGEIFS(qb_stats!C:C,qb_stats!$T:$T, "&lt;="&amp;$C166, qb_stats!$T:$T, "&gt;="&amp;$B166, qb_stats!$A:$A,$A166,qb_stats!$U:$U,0),NA())</f>
        <v>#N/A</v>
      </c>
      <c r="F166" t="e">
        <f>IFERROR(AVERAGEIFS(qb_stats!D:D,qb_stats!$T:$T, "&lt;="&amp;$C166, qb_stats!$T:$T, "&gt;="&amp;$B166, qb_stats!$A:$A,$A166,qb_stats!$U:$U,0),NA())</f>
        <v>#N/A</v>
      </c>
      <c r="G166" t="e">
        <f>IFERROR(AVERAGEIFS(qb_stats!E:E,qb_stats!$T:$T, "&lt;="&amp;$C166, qb_stats!$T:$T, "&gt;="&amp;$B166, qb_stats!$A:$A,$A166,qb_stats!$U:$U,0),NA())</f>
        <v>#N/A</v>
      </c>
      <c r="H166" t="e">
        <f>IFERROR(AVERAGEIFS(qb_stats!F:F,qb_stats!$T:$T, "&lt;="&amp;$C166, qb_stats!$T:$T, "&gt;="&amp;$B166, qb_stats!$A:$A,$A166,qb_stats!$U:$U,0),NA())</f>
        <v>#N/A</v>
      </c>
      <c r="I166" t="e">
        <f>IFERROR(AVERAGEIFS(qb_stats!G:G,qb_stats!$T:$T, "&lt;="&amp;$C166, qb_stats!$T:$T, "&gt;="&amp;$B166, qb_stats!$A:$A,$A166,qb_stats!$U:$U,0),NA())</f>
        <v>#N/A</v>
      </c>
      <c r="J166" t="e">
        <f>IFERROR(AVERAGEIFS(qb_stats!H:H,qb_stats!$T:$T, "&lt;="&amp;$C166, qb_stats!$T:$T, "&gt;="&amp;$B166, qb_stats!$A:$A,$A166,qb_stats!$U:$U,0),NA())</f>
        <v>#N/A</v>
      </c>
      <c r="K166" t="e">
        <f>IFERROR(AVERAGEIFS(qb_stats!I:I,qb_stats!$T:$T, "&lt;="&amp;$C166, qb_stats!$T:$T, "&gt;="&amp;$B166, qb_stats!$A:$A,$A166,qb_stats!$U:$U,0),NA())</f>
        <v>#N/A</v>
      </c>
      <c r="L166" t="e">
        <f>IFERROR(AVERAGEIFS(qb_stats!J:J,qb_stats!$T:$T, "&lt;="&amp;$C166, qb_stats!$T:$T, "&gt;="&amp;$B166, qb_stats!$A:$A,$A166,qb_stats!$U:$U,0),NA())</f>
        <v>#N/A</v>
      </c>
      <c r="M166" t="e">
        <f>IFERROR(AVERAGEIFS(qb_stats!K:K,qb_stats!$T:$T, "&lt;="&amp;$C166, qb_stats!$T:$T, "&gt;="&amp;$B166, qb_stats!$A:$A,$A166,qb_stats!$U:$U,0),NA())</f>
        <v>#N/A</v>
      </c>
      <c r="N166">
        <f>IFERROR(COUNTIFS(qb_stats!A:A,$A166,qb_stats!$T:$T,"&lt;="&amp;C166, qb_stats!$T:$T, "&gt;="&amp;$B166, qb_stats!U:U,0),NA())</f>
        <v>0</v>
      </c>
      <c r="O166" t="s">
        <v>1434</v>
      </c>
    </row>
    <row r="167" spans="1:15" x14ac:dyDescent="0.25">
      <c r="A167" t="s">
        <v>991</v>
      </c>
      <c r="B167" s="2">
        <v>21</v>
      </c>
      <c r="C167" s="2">
        <v>25</v>
      </c>
      <c r="D167" t="e">
        <f>IFERROR(AVERAGEIFS(qb_stats!B:B,qb_stats!$T:$T, "&lt;="&amp;$C167, qb_stats!$T:$T, "&gt;="&amp;$B167, qb_stats!$A:$A,$A167,qb_stats!$U:$U,0),NA())</f>
        <v>#N/A</v>
      </c>
      <c r="E167" t="e">
        <f>IFERROR(AVERAGEIFS(qb_stats!C:C,qb_stats!$T:$T, "&lt;="&amp;$C167, qb_stats!$T:$T, "&gt;="&amp;$B167, qb_stats!$A:$A,$A167,qb_stats!$U:$U,0),NA())</f>
        <v>#N/A</v>
      </c>
      <c r="F167" t="e">
        <f>IFERROR(AVERAGEIFS(qb_stats!D:D,qb_stats!$T:$T, "&lt;="&amp;$C167, qb_stats!$T:$T, "&gt;="&amp;$B167, qb_stats!$A:$A,$A167,qb_stats!$U:$U,0),NA())</f>
        <v>#N/A</v>
      </c>
      <c r="G167" t="e">
        <f>IFERROR(AVERAGEIFS(qb_stats!E:E,qb_stats!$T:$T, "&lt;="&amp;$C167, qb_stats!$T:$T, "&gt;="&amp;$B167, qb_stats!$A:$A,$A167,qb_stats!$U:$U,0),NA())</f>
        <v>#N/A</v>
      </c>
      <c r="H167" t="e">
        <f>IFERROR(AVERAGEIFS(qb_stats!F:F,qb_stats!$T:$T, "&lt;="&amp;$C167, qb_stats!$T:$T, "&gt;="&amp;$B167, qb_stats!$A:$A,$A167,qb_stats!$U:$U,0),NA())</f>
        <v>#N/A</v>
      </c>
      <c r="I167" t="e">
        <f>IFERROR(AVERAGEIFS(qb_stats!G:G,qb_stats!$T:$T, "&lt;="&amp;$C167, qb_stats!$T:$T, "&gt;="&amp;$B167, qb_stats!$A:$A,$A167,qb_stats!$U:$U,0),NA())</f>
        <v>#N/A</v>
      </c>
      <c r="J167" t="e">
        <f>IFERROR(AVERAGEIFS(qb_stats!H:H,qb_stats!$T:$T, "&lt;="&amp;$C167, qb_stats!$T:$T, "&gt;="&amp;$B167, qb_stats!$A:$A,$A167,qb_stats!$U:$U,0),NA())</f>
        <v>#N/A</v>
      </c>
      <c r="K167" t="e">
        <f>IFERROR(AVERAGEIFS(qb_stats!I:I,qb_stats!$T:$T, "&lt;="&amp;$C167, qb_stats!$T:$T, "&gt;="&amp;$B167, qb_stats!$A:$A,$A167,qb_stats!$U:$U,0),NA())</f>
        <v>#N/A</v>
      </c>
      <c r="L167" t="e">
        <f>IFERROR(AVERAGEIFS(qb_stats!J:J,qb_stats!$T:$T, "&lt;="&amp;$C167, qb_stats!$T:$T, "&gt;="&amp;$B167, qb_stats!$A:$A,$A167,qb_stats!$U:$U,0),NA())</f>
        <v>#N/A</v>
      </c>
      <c r="M167" t="e">
        <f>IFERROR(AVERAGEIFS(qb_stats!K:K,qb_stats!$T:$T, "&lt;="&amp;$C167, qb_stats!$T:$T, "&gt;="&amp;$B167, qb_stats!$A:$A,$A167,qb_stats!$U:$U,0),NA())</f>
        <v>#N/A</v>
      </c>
      <c r="N167">
        <f>IFERROR(COUNTIFS(qb_stats!A:A,$A167,qb_stats!$T:$T,"&lt;="&amp;C167, qb_stats!$T:$T, "&gt;="&amp;$B167, qb_stats!U:U,0),NA())</f>
        <v>0</v>
      </c>
      <c r="O167" t="s">
        <v>1435</v>
      </c>
    </row>
    <row r="168" spans="1:15" x14ac:dyDescent="0.25">
      <c r="A168" t="s">
        <v>991</v>
      </c>
      <c r="B168" s="2">
        <v>26</v>
      </c>
      <c r="C168" s="2">
        <v>30</v>
      </c>
      <c r="D168">
        <f>IFERROR(AVERAGEIFS(qb_stats!B:B,qb_stats!$T:$T, "&lt;="&amp;$C168, qb_stats!$T:$T, "&gt;="&amp;$B168, qb_stats!$A:$A,$A168,qb_stats!$U:$U,0),NA())</f>
        <v>90.800000000000011</v>
      </c>
      <c r="E168">
        <f>IFERROR(AVERAGEIFS(qb_stats!C:C,qb_stats!$T:$T, "&lt;="&amp;$C168, qb_stats!$T:$T, "&gt;="&amp;$B168, qb_stats!$A:$A,$A168,qb_stats!$U:$U,0),NA())</f>
        <v>53.075000000000003</v>
      </c>
      <c r="F168">
        <f>IFERROR(AVERAGEIFS(qb_stats!D:D,qb_stats!$T:$T, "&lt;="&amp;$C168, qb_stats!$T:$T, "&gt;="&amp;$B168, qb_stats!$A:$A,$A168,qb_stats!$U:$U,0),NA())</f>
        <v>288.5</v>
      </c>
      <c r="G168">
        <f>IFERROR(AVERAGEIFS(qb_stats!E:E,qb_stats!$T:$T, "&lt;="&amp;$C168, qb_stats!$T:$T, "&gt;="&amp;$B168, qb_stats!$A:$A,$A168,qb_stats!$U:$U,0),NA())</f>
        <v>2.5</v>
      </c>
      <c r="H168">
        <f>IFERROR(AVERAGEIFS(qb_stats!F:F,qb_stats!$T:$T, "&lt;="&amp;$C168, qb_stats!$T:$T, "&gt;="&amp;$B168, qb_stats!$A:$A,$A168,qb_stats!$U:$U,0),NA())</f>
        <v>0.5</v>
      </c>
      <c r="I168">
        <f>IFERROR(AVERAGEIFS(qb_stats!G:G,qb_stats!$T:$T, "&lt;="&amp;$C168, qb_stats!$T:$T, "&gt;="&amp;$B168, qb_stats!$A:$A,$A168,qb_stats!$U:$U,0),NA())</f>
        <v>76.75</v>
      </c>
      <c r="J168">
        <f>IFERROR(AVERAGEIFS(qb_stats!H:H,qb_stats!$T:$T, "&lt;="&amp;$C168, qb_stats!$T:$T, "&gt;="&amp;$B168, qb_stats!$A:$A,$A168,qb_stats!$U:$U,0),NA())</f>
        <v>3.5500000000000004E-2</v>
      </c>
      <c r="K168">
        <f>IFERROR(AVERAGEIFS(qb_stats!I:I,qb_stats!$T:$T, "&lt;="&amp;$C168, qb_stats!$T:$T, "&gt;="&amp;$B168, qb_stats!$A:$A,$A168,qb_stats!$U:$U,0),NA())</f>
        <v>10.922499999999999</v>
      </c>
      <c r="L168">
        <f>IFERROR(AVERAGEIFS(qb_stats!J:J,qb_stats!$T:$T, "&lt;="&amp;$C168, qb_stats!$T:$T, "&gt;="&amp;$B168, qb_stats!$A:$A,$A168,qb_stats!$U:$U,0),NA())</f>
        <v>0.75</v>
      </c>
      <c r="M168">
        <f>IFERROR(AVERAGEIFS(qb_stats!K:K,qb_stats!$T:$T, "&lt;="&amp;$C168, qb_stats!$T:$T, "&gt;="&amp;$B168, qb_stats!$A:$A,$A168,qb_stats!$U:$U,0),NA())</f>
        <v>0.25</v>
      </c>
      <c r="N168">
        <f>IFERROR(COUNTIFS(qb_stats!A:A,$A168,qb_stats!$T:$T,"&lt;="&amp;C168, qb_stats!$T:$T, "&gt;="&amp;$B168, qb_stats!U:U,0),NA())</f>
        <v>4</v>
      </c>
      <c r="O168" t="s">
        <v>1436</v>
      </c>
    </row>
    <row r="169" spans="1:15" x14ac:dyDescent="0.25">
      <c r="A169" t="s">
        <v>991</v>
      </c>
      <c r="B169" s="2">
        <v>31</v>
      </c>
      <c r="C169" s="2">
        <v>35</v>
      </c>
      <c r="D169">
        <f>IFERROR(AVERAGEIFS(qb_stats!B:B,qb_stats!$T:$T, "&lt;="&amp;$C169, qb_stats!$T:$T, "&gt;="&amp;$B169, qb_stats!$A:$A,$A169,qb_stats!$U:$U,0),NA())</f>
        <v>93.90000000000002</v>
      </c>
      <c r="E169">
        <f>IFERROR(AVERAGEIFS(qb_stats!C:C,qb_stats!$T:$T, "&lt;="&amp;$C169, qb_stats!$T:$T, "&gt;="&amp;$B169, qb_stats!$A:$A,$A169,qb_stats!$U:$U,0),NA())</f>
        <v>62.81333333333334</v>
      </c>
      <c r="F169">
        <f>IFERROR(AVERAGEIFS(qb_stats!D:D,qb_stats!$T:$T, "&lt;="&amp;$C169, qb_stats!$T:$T, "&gt;="&amp;$B169, qb_stats!$A:$A,$A169,qb_stats!$U:$U,0),NA())</f>
        <v>261.66666666666669</v>
      </c>
      <c r="G169">
        <f>IFERROR(AVERAGEIFS(qb_stats!E:E,qb_stats!$T:$T, "&lt;="&amp;$C169, qb_stats!$T:$T, "&gt;="&amp;$B169, qb_stats!$A:$A,$A169,qb_stats!$U:$U,0),NA())</f>
        <v>1.5</v>
      </c>
      <c r="H169">
        <f>IFERROR(AVERAGEIFS(qb_stats!F:F,qb_stats!$T:$T, "&lt;="&amp;$C169, qb_stats!$T:$T, "&gt;="&amp;$B169, qb_stats!$A:$A,$A169,qb_stats!$U:$U,0),NA())</f>
        <v>0.5</v>
      </c>
      <c r="I169">
        <f>IFERROR(AVERAGEIFS(qb_stats!G:G,qb_stats!$T:$T, "&lt;="&amp;$C169, qb_stats!$T:$T, "&gt;="&amp;$B169, qb_stats!$A:$A,$A169,qb_stats!$U:$U,0),NA())</f>
        <v>71.5</v>
      </c>
      <c r="J169">
        <f>IFERROR(AVERAGEIFS(qb_stats!H:H,qb_stats!$T:$T, "&lt;="&amp;$C169, qb_stats!$T:$T, "&gt;="&amp;$B169, qb_stats!$A:$A,$A169,qb_stats!$U:$U,0),NA())</f>
        <v>7.7999999999999996E-3</v>
      </c>
      <c r="K169">
        <f>IFERROR(AVERAGEIFS(qb_stats!I:I,qb_stats!$T:$T, "&lt;="&amp;$C169, qb_stats!$T:$T, "&gt;="&amp;$B169, qb_stats!$A:$A,$A169,qb_stats!$U:$U,0),NA())</f>
        <v>9.6300000000000008</v>
      </c>
      <c r="L169">
        <f>IFERROR(AVERAGEIFS(qb_stats!J:J,qb_stats!$T:$T, "&lt;="&amp;$C169, qb_stats!$T:$T, "&gt;="&amp;$B169, qb_stats!$A:$A,$A169,qb_stats!$U:$U,0),NA())</f>
        <v>-2.8333333333333335</v>
      </c>
      <c r="M169">
        <f>IFERROR(AVERAGEIFS(qb_stats!K:K,qb_stats!$T:$T, "&lt;="&amp;$C169, qb_stats!$T:$T, "&gt;="&amp;$B169, qb_stats!$A:$A,$A169,qb_stats!$U:$U,0),NA())</f>
        <v>0.5</v>
      </c>
      <c r="N169">
        <f>IFERROR(COUNTIFS(qb_stats!A:A,$A169,qb_stats!$T:$T,"&lt;="&amp;C169, qb_stats!$T:$T, "&gt;="&amp;$B169, qb_stats!U:U,0),NA())</f>
        <v>6</v>
      </c>
      <c r="O169" t="s">
        <v>1437</v>
      </c>
    </row>
    <row r="170" spans="1:15" x14ac:dyDescent="0.25">
      <c r="A170" t="s">
        <v>991</v>
      </c>
      <c r="B170" s="2">
        <v>36</v>
      </c>
      <c r="C170" s="2">
        <v>40</v>
      </c>
      <c r="D170">
        <f>IFERROR(AVERAGEIFS(qb_stats!B:B,qb_stats!$T:$T, "&lt;="&amp;$C170, qb_stats!$T:$T, "&gt;="&amp;$B170, qb_stats!$A:$A,$A170,qb_stats!$U:$U,0),NA())</f>
        <v>82.759999999999991</v>
      </c>
      <c r="E170">
        <f>IFERROR(AVERAGEIFS(qb_stats!C:C,qb_stats!$T:$T, "&lt;="&amp;$C170, qb_stats!$T:$T, "&gt;="&amp;$B170, qb_stats!$A:$A,$A170,qb_stats!$U:$U,0),NA())</f>
        <v>62.073999999999998</v>
      </c>
      <c r="F170">
        <f>IFERROR(AVERAGEIFS(qb_stats!D:D,qb_stats!$T:$T, "&lt;="&amp;$C170, qb_stats!$T:$T, "&gt;="&amp;$B170, qb_stats!$A:$A,$A170,qb_stats!$U:$U,0),NA())</f>
        <v>266</v>
      </c>
      <c r="G170">
        <f>IFERROR(AVERAGEIFS(qb_stats!E:E,qb_stats!$T:$T, "&lt;="&amp;$C170, qb_stats!$T:$T, "&gt;="&amp;$B170, qb_stats!$A:$A,$A170,qb_stats!$U:$U,0),NA())</f>
        <v>1.4</v>
      </c>
      <c r="H170">
        <f>IFERROR(AVERAGEIFS(qb_stats!F:F,qb_stats!$T:$T, "&lt;="&amp;$C170, qb_stats!$T:$T, "&gt;="&amp;$B170, qb_stats!$A:$A,$A170,qb_stats!$U:$U,0),NA())</f>
        <v>1.2</v>
      </c>
      <c r="I170">
        <f>IFERROR(AVERAGEIFS(qb_stats!G:G,qb_stats!$T:$T, "&lt;="&amp;$C170, qb_stats!$T:$T, "&gt;="&amp;$B170, qb_stats!$A:$A,$A170,qb_stats!$U:$U,0),NA())</f>
        <v>69.2</v>
      </c>
      <c r="J170">
        <f>IFERROR(AVERAGEIFS(qb_stats!H:H,qb_stats!$T:$T, "&lt;="&amp;$C170, qb_stats!$T:$T, "&gt;="&amp;$B170, qb_stats!$A:$A,$A170,qb_stats!$U:$U,0),NA())</f>
        <v>0</v>
      </c>
      <c r="K170">
        <f>IFERROR(AVERAGEIFS(qb_stats!I:I,qb_stats!$T:$T, "&lt;="&amp;$C170, qb_stats!$T:$T, "&gt;="&amp;$B170, qb_stats!$A:$A,$A170,qb_stats!$U:$U,0),NA())</f>
        <v>7.4779999999999998</v>
      </c>
      <c r="L170">
        <f>IFERROR(AVERAGEIFS(qb_stats!J:J,qb_stats!$T:$T, "&lt;="&amp;$C170, qb_stats!$T:$T, "&gt;="&amp;$B170, qb_stats!$A:$A,$A170,qb_stats!$U:$U,0),NA())</f>
        <v>-2.4</v>
      </c>
      <c r="M170">
        <f>IFERROR(AVERAGEIFS(qb_stats!K:K,qb_stats!$T:$T, "&lt;="&amp;$C170, qb_stats!$T:$T, "&gt;="&amp;$B170, qb_stats!$A:$A,$A170,qb_stats!$U:$U,0),NA())</f>
        <v>0.4</v>
      </c>
      <c r="N170">
        <f>IFERROR(COUNTIFS(qb_stats!A:A,$A170,qb_stats!$T:$T,"&lt;="&amp;C170, qb_stats!$T:$T, "&gt;="&amp;$B170, qb_stats!U:U,0),NA())</f>
        <v>5</v>
      </c>
      <c r="O170" t="s">
        <v>1438</v>
      </c>
    </row>
    <row r="171" spans="1:15" x14ac:dyDescent="0.25">
      <c r="A171" t="s">
        <v>991</v>
      </c>
      <c r="B171" s="2">
        <v>41</v>
      </c>
      <c r="C171" s="2">
        <v>45</v>
      </c>
      <c r="D171">
        <f>IFERROR(AVERAGEIFS(qb_stats!B:B,qb_stats!$T:$T, "&lt;="&amp;$C171, qb_stats!$T:$T, "&gt;="&amp;$B171, qb_stats!$A:$A,$A171,qb_stats!$U:$U,0),NA())</f>
        <v>83.5</v>
      </c>
      <c r="E171">
        <f>IFERROR(AVERAGEIFS(qb_stats!C:C,qb_stats!$T:$T, "&lt;="&amp;$C171, qb_stats!$T:$T, "&gt;="&amp;$B171, qb_stats!$A:$A,$A171,qb_stats!$U:$U,0),NA())</f>
        <v>56.25</v>
      </c>
      <c r="F171">
        <f>IFERROR(AVERAGEIFS(qb_stats!D:D,qb_stats!$T:$T, "&lt;="&amp;$C171, qb_stats!$T:$T, "&gt;="&amp;$B171, qb_stats!$A:$A,$A171,qb_stats!$U:$U,0),NA())</f>
        <v>265</v>
      </c>
      <c r="G171">
        <f>IFERROR(AVERAGEIFS(qb_stats!E:E,qb_stats!$T:$T, "&lt;="&amp;$C171, qb_stats!$T:$T, "&gt;="&amp;$B171, qb_stats!$A:$A,$A171,qb_stats!$U:$U,0),NA())</f>
        <v>0</v>
      </c>
      <c r="H171">
        <f>IFERROR(AVERAGEIFS(qb_stats!F:F,qb_stats!$T:$T, "&lt;="&amp;$C171, qb_stats!$T:$T, "&gt;="&amp;$B171, qb_stats!$A:$A,$A171,qb_stats!$U:$U,0),NA())</f>
        <v>0</v>
      </c>
      <c r="I171">
        <f>IFERROR(AVERAGEIFS(qb_stats!G:G,qb_stats!$T:$T, "&lt;="&amp;$C171, qb_stats!$T:$T, "&gt;="&amp;$B171, qb_stats!$A:$A,$A171,qb_stats!$U:$U,0),NA())</f>
        <v>70</v>
      </c>
      <c r="J171">
        <f>IFERROR(AVERAGEIFS(qb_stats!H:H,qb_stats!$T:$T, "&lt;="&amp;$C171, qb_stats!$T:$T, "&gt;="&amp;$B171, qb_stats!$A:$A,$A171,qb_stats!$U:$U,0),NA())</f>
        <v>0</v>
      </c>
      <c r="K171">
        <f>IFERROR(AVERAGEIFS(qb_stats!I:I,qb_stats!$T:$T, "&lt;="&amp;$C171, qb_stats!$T:$T, "&gt;="&amp;$B171, qb_stats!$A:$A,$A171,qb_stats!$U:$U,0),NA())</f>
        <v>4.72</v>
      </c>
      <c r="L171">
        <f>IFERROR(AVERAGEIFS(qb_stats!J:J,qb_stats!$T:$T, "&lt;="&amp;$C171, qb_stats!$T:$T, "&gt;="&amp;$B171, qb_stats!$A:$A,$A171,qb_stats!$U:$U,0),NA())</f>
        <v>-1</v>
      </c>
      <c r="M171">
        <f>IFERROR(AVERAGEIFS(qb_stats!K:K,qb_stats!$T:$T, "&lt;="&amp;$C171, qb_stats!$T:$T, "&gt;="&amp;$B171, qb_stats!$A:$A,$A171,qb_stats!$U:$U,0),NA())</f>
        <v>0</v>
      </c>
      <c r="N171">
        <f>IFERROR(COUNTIFS(qb_stats!A:A,$A171,qb_stats!$T:$T,"&lt;="&amp;C171, qb_stats!$T:$T, "&gt;="&amp;$B171, qb_stats!U:U,0),NA())</f>
        <v>1</v>
      </c>
      <c r="O171" t="s">
        <v>1439</v>
      </c>
    </row>
    <row r="172" spans="1:15" x14ac:dyDescent="0.25">
      <c r="A172" t="s">
        <v>991</v>
      </c>
      <c r="B172" s="2">
        <v>46</v>
      </c>
      <c r="C172" s="2">
        <v>50</v>
      </c>
      <c r="D172">
        <f>IFERROR(AVERAGEIFS(qb_stats!B:B,qb_stats!$T:$T, "&lt;="&amp;$C172, qb_stats!$T:$T, "&gt;="&amp;$B172, qb_stats!$A:$A,$A172,qb_stats!$U:$U,0),NA())</f>
        <v>87.366666666666674</v>
      </c>
      <c r="E172">
        <f>IFERROR(AVERAGEIFS(qb_stats!C:C,qb_stats!$T:$T, "&lt;="&amp;$C172, qb_stats!$T:$T, "&gt;="&amp;$B172, qb_stats!$A:$A,$A172,qb_stats!$U:$U,0),NA())</f>
        <v>60.573333333333331</v>
      </c>
      <c r="F172">
        <f>IFERROR(AVERAGEIFS(qb_stats!D:D,qb_stats!$T:$T, "&lt;="&amp;$C172, qb_stats!$T:$T, "&gt;="&amp;$B172, qb_stats!$A:$A,$A172,qb_stats!$U:$U,0),NA())</f>
        <v>248</v>
      </c>
      <c r="G172">
        <f>IFERROR(AVERAGEIFS(qb_stats!E:E,qb_stats!$T:$T, "&lt;="&amp;$C172, qb_stats!$T:$T, "&gt;="&amp;$B172, qb_stats!$A:$A,$A172,qb_stats!$U:$U,0),NA())</f>
        <v>1.3333333333333333</v>
      </c>
      <c r="H172">
        <f>IFERROR(AVERAGEIFS(qb_stats!F:F,qb_stats!$T:$T, "&lt;="&amp;$C172, qb_stats!$T:$T, "&gt;="&amp;$B172, qb_stats!$A:$A,$A172,qb_stats!$U:$U,0),NA())</f>
        <v>0.66666666666666663</v>
      </c>
      <c r="I172">
        <f>IFERROR(AVERAGEIFS(qb_stats!G:G,qb_stats!$T:$T, "&lt;="&amp;$C172, qb_stats!$T:$T, "&gt;="&amp;$B172, qb_stats!$A:$A,$A172,qb_stats!$U:$U,0),NA())</f>
        <v>79.333333333333329</v>
      </c>
      <c r="J172">
        <f>IFERROR(AVERAGEIFS(qb_stats!H:H,qb_stats!$T:$T, "&lt;="&amp;$C172, qb_stats!$T:$T, "&gt;="&amp;$B172, qb_stats!$A:$A,$A172,qb_stats!$U:$U,0),NA())</f>
        <v>6.6666666666666671E-3</v>
      </c>
      <c r="K172">
        <f>IFERROR(AVERAGEIFS(qb_stats!I:I,qb_stats!$T:$T, "&lt;="&amp;$C172, qb_stats!$T:$T, "&gt;="&amp;$B172, qb_stats!$A:$A,$A172,qb_stats!$U:$U,0),NA())</f>
        <v>5.0933333333333337</v>
      </c>
      <c r="L172">
        <f>IFERROR(AVERAGEIFS(qb_stats!J:J,qb_stats!$T:$T, "&lt;="&amp;$C172, qb_stats!$T:$T, "&gt;="&amp;$B172, qb_stats!$A:$A,$A172,qb_stats!$U:$U,0),NA())</f>
        <v>-10</v>
      </c>
      <c r="M172">
        <f>IFERROR(AVERAGEIFS(qb_stats!K:K,qb_stats!$T:$T, "&lt;="&amp;$C172, qb_stats!$T:$T, "&gt;="&amp;$B172, qb_stats!$A:$A,$A172,qb_stats!$U:$U,0),NA())</f>
        <v>0.33333333333333331</v>
      </c>
      <c r="N172">
        <f>IFERROR(COUNTIFS(qb_stats!A:A,$A172,qb_stats!$T:$T,"&lt;="&amp;C172, qb_stats!$T:$T, "&gt;="&amp;$B172, qb_stats!U:U,0),NA())</f>
        <v>3</v>
      </c>
      <c r="O172" t="s">
        <v>1440</v>
      </c>
    </row>
    <row r="173" spans="1:15" x14ac:dyDescent="0.25">
      <c r="A173" t="s">
        <v>991</v>
      </c>
      <c r="B173" s="2">
        <v>51</v>
      </c>
      <c r="C173" s="2">
        <v>55</v>
      </c>
      <c r="D173">
        <f>IFERROR(AVERAGEIFS(qb_stats!B:B,qb_stats!$T:$T, "&lt;="&amp;$C173, qb_stats!$T:$T, "&gt;="&amp;$B173, qb_stats!$A:$A,$A173,qb_stats!$U:$U,0),NA())</f>
        <v>84.466666666666654</v>
      </c>
      <c r="E173">
        <f>IFERROR(AVERAGEIFS(qb_stats!C:C,qb_stats!$T:$T, "&lt;="&amp;$C173, qb_stats!$T:$T, "&gt;="&amp;$B173, qb_stats!$A:$A,$A173,qb_stats!$U:$U,0),NA())</f>
        <v>63.636666666666677</v>
      </c>
      <c r="F173">
        <f>IFERROR(AVERAGEIFS(qb_stats!D:D,qb_stats!$T:$T, "&lt;="&amp;$C173, qb_stats!$T:$T, "&gt;="&amp;$B173, qb_stats!$A:$A,$A173,qb_stats!$U:$U,0),NA())</f>
        <v>295.33333333333331</v>
      </c>
      <c r="G173">
        <f>IFERROR(AVERAGEIFS(qb_stats!E:E,qb_stats!$T:$T, "&lt;="&amp;$C173, qb_stats!$T:$T, "&gt;="&amp;$B173, qb_stats!$A:$A,$A173,qb_stats!$U:$U,0),NA())</f>
        <v>2.3333333333333335</v>
      </c>
      <c r="H173">
        <f>IFERROR(AVERAGEIFS(qb_stats!F:F,qb_stats!$T:$T, "&lt;="&amp;$C173, qb_stats!$T:$T, "&gt;="&amp;$B173, qb_stats!$A:$A,$A173,qb_stats!$U:$U,0),NA())</f>
        <v>2</v>
      </c>
      <c r="I173">
        <f>IFERROR(AVERAGEIFS(qb_stats!G:G,qb_stats!$T:$T, "&lt;="&amp;$C173, qb_stats!$T:$T, "&gt;="&amp;$B173, qb_stats!$A:$A,$A173,qb_stats!$U:$U,0),NA())</f>
        <v>61.666666666666664</v>
      </c>
      <c r="J173">
        <f>IFERROR(AVERAGEIFS(qb_stats!H:H,qb_stats!$T:$T, "&lt;="&amp;$C173, qb_stats!$T:$T, "&gt;="&amp;$B173, qb_stats!$A:$A,$A173,qb_stats!$U:$U,0),NA())</f>
        <v>1.0333333333333333E-2</v>
      </c>
      <c r="K173">
        <f>IFERROR(AVERAGEIFS(qb_stats!I:I,qb_stats!$T:$T, "&lt;="&amp;$C173, qb_stats!$T:$T, "&gt;="&amp;$B173, qb_stats!$A:$A,$A173,qb_stats!$U:$U,0),NA())</f>
        <v>9.6300000000000008</v>
      </c>
      <c r="L173">
        <f>IFERROR(AVERAGEIFS(qb_stats!J:J,qb_stats!$T:$T, "&lt;="&amp;$C173, qb_stats!$T:$T, "&gt;="&amp;$B173, qb_stats!$A:$A,$A173,qb_stats!$U:$U,0),NA())</f>
        <v>-11.666666666666666</v>
      </c>
      <c r="M173">
        <f>IFERROR(AVERAGEIFS(qb_stats!K:K,qb_stats!$T:$T, "&lt;="&amp;$C173, qb_stats!$T:$T, "&gt;="&amp;$B173, qb_stats!$A:$A,$A173,qb_stats!$U:$U,0),NA())</f>
        <v>0.33333333333333331</v>
      </c>
      <c r="N173">
        <f>IFERROR(COUNTIFS(qb_stats!A:A,$A173,qb_stats!$T:$T,"&lt;="&amp;C173, qb_stats!$T:$T, "&gt;="&amp;$B173, qb_stats!U:U,0),NA())</f>
        <v>3</v>
      </c>
      <c r="O173" t="s">
        <v>1441</v>
      </c>
    </row>
    <row r="174" spans="1:15" x14ac:dyDescent="0.25">
      <c r="A174" t="s">
        <v>991</v>
      </c>
      <c r="B174" s="2">
        <v>56</v>
      </c>
      <c r="C174" s="2">
        <v>60</v>
      </c>
      <c r="D174">
        <f>IFERROR(AVERAGEIFS(qb_stats!B:B,qb_stats!$T:$T, "&lt;="&amp;$C174, qb_stats!$T:$T, "&gt;="&amp;$B174, qb_stats!$A:$A,$A174,qb_stats!$U:$U,0),NA())</f>
        <v>79.342857142857142</v>
      </c>
      <c r="E174">
        <f>IFERROR(AVERAGEIFS(qb_stats!C:C,qb_stats!$T:$T, "&lt;="&amp;$C174, qb_stats!$T:$T, "&gt;="&amp;$B174, qb_stats!$A:$A,$A174,qb_stats!$U:$U,0),NA())</f>
        <v>58.434285714285714</v>
      </c>
      <c r="F174">
        <f>IFERROR(AVERAGEIFS(qb_stats!D:D,qb_stats!$T:$T, "&lt;="&amp;$C174, qb_stats!$T:$T, "&gt;="&amp;$B174, qb_stats!$A:$A,$A174,qb_stats!$U:$U,0),NA())</f>
        <v>280</v>
      </c>
      <c r="G174">
        <f>IFERROR(AVERAGEIFS(qb_stats!E:E,qb_stats!$T:$T, "&lt;="&amp;$C174, qb_stats!$T:$T, "&gt;="&amp;$B174, qb_stats!$A:$A,$A174,qb_stats!$U:$U,0),NA())</f>
        <v>1.1428571428571428</v>
      </c>
      <c r="H174">
        <f>IFERROR(AVERAGEIFS(qb_stats!F:F,qb_stats!$T:$T, "&lt;="&amp;$C174, qb_stats!$T:$T, "&gt;="&amp;$B174, qb_stats!$A:$A,$A174,qb_stats!$U:$U,0),NA())</f>
        <v>1</v>
      </c>
      <c r="I174">
        <f>IFERROR(AVERAGEIFS(qb_stats!G:G,qb_stats!$T:$T, "&lt;="&amp;$C174, qb_stats!$T:$T, "&gt;="&amp;$B174, qb_stats!$A:$A,$A174,qb_stats!$U:$U,0),NA())</f>
        <v>59.428571428571431</v>
      </c>
      <c r="J174">
        <f>IFERROR(AVERAGEIFS(qb_stats!H:H,qb_stats!$T:$T, "&lt;="&amp;$C174, qb_stats!$T:$T, "&gt;="&amp;$B174, qb_stats!$A:$A,$A174,qb_stats!$U:$U,0),NA())</f>
        <v>4.4285714285714284E-3</v>
      </c>
      <c r="K174">
        <f>IFERROR(AVERAGEIFS(qb_stats!I:I,qb_stats!$T:$T, "&lt;="&amp;$C174, qb_stats!$T:$T, "&gt;="&amp;$B174, qb_stats!$A:$A,$A174,qb_stats!$U:$U,0),NA())</f>
        <v>13.491428571428569</v>
      </c>
      <c r="L174">
        <f>IFERROR(AVERAGEIFS(qb_stats!J:J,qb_stats!$T:$T, "&lt;="&amp;$C174, qb_stats!$T:$T, "&gt;="&amp;$B174, qb_stats!$A:$A,$A174,qb_stats!$U:$U,0),NA())</f>
        <v>-6.8571428571428568</v>
      </c>
      <c r="M174">
        <f>IFERROR(AVERAGEIFS(qb_stats!K:K,qb_stats!$T:$T, "&lt;="&amp;$C174, qb_stats!$T:$T, "&gt;="&amp;$B174, qb_stats!$A:$A,$A174,qb_stats!$U:$U,0),NA())</f>
        <v>0.42857142857142855</v>
      </c>
      <c r="N174">
        <f>IFERROR(COUNTIFS(qb_stats!A:A,$A174,qb_stats!$T:$T,"&lt;="&amp;C174, qb_stats!$T:$T, "&gt;="&amp;$B174, qb_stats!U:U,0),NA())</f>
        <v>7</v>
      </c>
      <c r="O174" t="s">
        <v>1442</v>
      </c>
    </row>
    <row r="175" spans="1:15" x14ac:dyDescent="0.25">
      <c r="A175" t="s">
        <v>991</v>
      </c>
      <c r="B175" s="2">
        <v>61</v>
      </c>
      <c r="C175" s="2">
        <v>65</v>
      </c>
      <c r="D175">
        <f>IFERROR(AVERAGEIFS(qb_stats!B:B,qb_stats!$T:$T, "&lt;="&amp;$C175, qb_stats!$T:$T, "&gt;="&amp;$B175, qb_stats!$A:$A,$A175,qb_stats!$U:$U,0),NA())</f>
        <v>96.625</v>
      </c>
      <c r="E175">
        <f>IFERROR(AVERAGEIFS(qb_stats!C:C,qb_stats!$T:$T, "&lt;="&amp;$C175, qb_stats!$T:$T, "&gt;="&amp;$B175, qb_stats!$A:$A,$A175,qb_stats!$U:$U,0),NA())</f>
        <v>61.297499999999999</v>
      </c>
      <c r="F175">
        <f>IFERROR(AVERAGEIFS(qb_stats!D:D,qb_stats!$T:$T, "&lt;="&amp;$C175, qb_stats!$T:$T, "&gt;="&amp;$B175, qb_stats!$A:$A,$A175,qb_stats!$U:$U,0),NA())</f>
        <v>238.75</v>
      </c>
      <c r="G175">
        <f>IFERROR(AVERAGEIFS(qb_stats!E:E,qb_stats!$T:$T, "&lt;="&amp;$C175, qb_stats!$T:$T, "&gt;="&amp;$B175, qb_stats!$A:$A,$A175,qb_stats!$U:$U,0),NA())</f>
        <v>2</v>
      </c>
      <c r="H175">
        <f>IFERROR(AVERAGEIFS(qb_stats!F:F,qb_stats!$T:$T, "&lt;="&amp;$C175, qb_stats!$T:$T, "&gt;="&amp;$B175, qb_stats!$A:$A,$A175,qb_stats!$U:$U,0),NA())</f>
        <v>0.25</v>
      </c>
      <c r="I175">
        <f>IFERROR(AVERAGEIFS(qb_stats!G:G,qb_stats!$T:$T, "&lt;="&amp;$C175, qb_stats!$T:$T, "&gt;="&amp;$B175, qb_stats!$A:$A,$A175,qb_stats!$U:$U,0),NA())</f>
        <v>53.75</v>
      </c>
      <c r="J175">
        <f>IFERROR(AVERAGEIFS(qb_stats!H:H,qb_stats!$T:$T, "&lt;="&amp;$C175, qb_stats!$T:$T, "&gt;="&amp;$B175, qb_stats!$A:$A,$A175,qb_stats!$U:$U,0),NA())</f>
        <v>0</v>
      </c>
      <c r="K175">
        <f>IFERROR(AVERAGEIFS(qb_stats!I:I,qb_stats!$T:$T, "&lt;="&amp;$C175, qb_stats!$T:$T, "&gt;="&amp;$B175, qb_stats!$A:$A,$A175,qb_stats!$U:$U,0),NA())</f>
        <v>7.1949999999999994</v>
      </c>
      <c r="L175">
        <f>IFERROR(AVERAGEIFS(qb_stats!J:J,qb_stats!$T:$T, "&lt;="&amp;$C175, qb_stats!$T:$T, "&gt;="&amp;$B175, qb_stats!$A:$A,$A175,qb_stats!$U:$U,0),NA())</f>
        <v>4</v>
      </c>
      <c r="M175">
        <f>IFERROR(AVERAGEIFS(qb_stats!K:K,qb_stats!$T:$T, "&lt;="&amp;$C175, qb_stats!$T:$T, "&gt;="&amp;$B175, qb_stats!$A:$A,$A175,qb_stats!$U:$U,0),NA())</f>
        <v>0.5</v>
      </c>
      <c r="N175">
        <f>IFERROR(COUNTIFS(qb_stats!A:A,$A175,qb_stats!$T:$T,"&lt;="&amp;C175, qb_stats!$T:$T, "&gt;="&amp;$B175, qb_stats!U:U,0),NA())</f>
        <v>4</v>
      </c>
      <c r="O175" t="s">
        <v>1443</v>
      </c>
    </row>
    <row r="176" spans="1:15" x14ac:dyDescent="0.25">
      <c r="A176" t="s">
        <v>991</v>
      </c>
      <c r="B176" s="2">
        <v>66</v>
      </c>
      <c r="C176" s="2">
        <v>70</v>
      </c>
      <c r="D176">
        <f>IFERROR(AVERAGEIFS(qb_stats!B:B,qb_stats!$T:$T, "&lt;="&amp;$C176, qb_stats!$T:$T, "&gt;="&amp;$B176, qb_stats!$A:$A,$A176,qb_stats!$U:$U,0),NA())</f>
        <v>75.824999999999989</v>
      </c>
      <c r="E176">
        <f>IFERROR(AVERAGEIFS(qb_stats!C:C,qb_stats!$T:$T, "&lt;="&amp;$C176, qb_stats!$T:$T, "&gt;="&amp;$B176, qb_stats!$A:$A,$A176,qb_stats!$U:$U,0),NA())</f>
        <v>62.69</v>
      </c>
      <c r="F176">
        <f>IFERROR(AVERAGEIFS(qb_stats!D:D,qb_stats!$T:$T, "&lt;="&amp;$C176, qb_stats!$T:$T, "&gt;="&amp;$B176, qb_stats!$A:$A,$A176,qb_stats!$U:$U,0),NA())</f>
        <v>263.375</v>
      </c>
      <c r="G176">
        <f>IFERROR(AVERAGEIFS(qb_stats!E:E,qb_stats!$T:$T, "&lt;="&amp;$C176, qb_stats!$T:$T, "&gt;="&amp;$B176, qb_stats!$A:$A,$A176,qb_stats!$U:$U,0),NA())</f>
        <v>1</v>
      </c>
      <c r="H176">
        <f>IFERROR(AVERAGEIFS(qb_stats!F:F,qb_stats!$T:$T, "&lt;="&amp;$C176, qb_stats!$T:$T, "&gt;="&amp;$B176, qb_stats!$A:$A,$A176,qb_stats!$U:$U,0),NA())</f>
        <v>1.25</v>
      </c>
      <c r="I176">
        <f>IFERROR(AVERAGEIFS(qb_stats!G:G,qb_stats!$T:$T, "&lt;="&amp;$C176, qb_stats!$T:$T, "&gt;="&amp;$B176, qb_stats!$A:$A,$A176,qb_stats!$U:$U,0),NA())</f>
        <v>53.375</v>
      </c>
      <c r="J176">
        <f>IFERROR(AVERAGEIFS(qb_stats!H:H,qb_stats!$T:$T, "&lt;="&amp;$C176, qb_stats!$T:$T, "&gt;="&amp;$B176, qb_stats!$A:$A,$A176,qb_stats!$U:$U,0),NA())</f>
        <v>0</v>
      </c>
      <c r="K176">
        <f>IFERROR(AVERAGEIFS(qb_stats!I:I,qb_stats!$T:$T, "&lt;="&amp;$C176, qb_stats!$T:$T, "&gt;="&amp;$B176, qb_stats!$A:$A,$A176,qb_stats!$U:$U,0),NA())</f>
        <v>9.2274999999999991</v>
      </c>
      <c r="L176">
        <f>IFERROR(AVERAGEIFS(qb_stats!J:J,qb_stats!$T:$T, "&lt;="&amp;$C176, qb_stats!$T:$T, "&gt;="&amp;$B176, qb_stats!$A:$A,$A176,qb_stats!$U:$U,0),NA())</f>
        <v>-10.875</v>
      </c>
      <c r="M176">
        <f>IFERROR(AVERAGEIFS(qb_stats!K:K,qb_stats!$T:$T, "&lt;="&amp;$C176, qb_stats!$T:$T, "&gt;="&amp;$B176, qb_stats!$A:$A,$A176,qb_stats!$U:$U,0),NA())</f>
        <v>0</v>
      </c>
      <c r="N176">
        <f>IFERROR(COUNTIFS(qb_stats!A:A,$A176,qb_stats!$T:$T,"&lt;="&amp;C176, qb_stats!$T:$T, "&gt;="&amp;$B176, qb_stats!U:U,0),NA())</f>
        <v>8</v>
      </c>
      <c r="O176" t="s">
        <v>1444</v>
      </c>
    </row>
    <row r="177" spans="1:15" x14ac:dyDescent="0.25">
      <c r="A177" t="s">
        <v>991</v>
      </c>
      <c r="B177" s="2">
        <v>71</v>
      </c>
      <c r="C177" s="2">
        <v>75</v>
      </c>
      <c r="D177">
        <f>IFERROR(AVERAGEIFS(qb_stats!B:B,qb_stats!$T:$T, "&lt;="&amp;$C177, qb_stats!$T:$T, "&gt;="&amp;$B177, qb_stats!$A:$A,$A177,qb_stats!$U:$U,0),NA())</f>
        <v>101.26666666666667</v>
      </c>
      <c r="E177">
        <f>IFERROR(AVERAGEIFS(qb_stats!C:C,qb_stats!$T:$T, "&lt;="&amp;$C177, qb_stats!$T:$T, "&gt;="&amp;$B177, qb_stats!$A:$A,$A177,qb_stats!$U:$U,0),NA())</f>
        <v>62.614999999999988</v>
      </c>
      <c r="F177">
        <f>IFERROR(AVERAGEIFS(qb_stats!D:D,qb_stats!$T:$T, "&lt;="&amp;$C177, qb_stats!$T:$T, "&gt;="&amp;$B177, qb_stats!$A:$A,$A177,qb_stats!$U:$U,0),NA())</f>
        <v>326</v>
      </c>
      <c r="G177">
        <f>IFERROR(AVERAGEIFS(qb_stats!E:E,qb_stats!$T:$T, "&lt;="&amp;$C177, qb_stats!$T:$T, "&gt;="&amp;$B177, qb_stats!$A:$A,$A177,qb_stats!$U:$U,0),NA())</f>
        <v>2.3333333333333335</v>
      </c>
      <c r="H177">
        <f>IFERROR(AVERAGEIFS(qb_stats!F:F,qb_stats!$T:$T, "&lt;="&amp;$C177, qb_stats!$T:$T, "&gt;="&amp;$B177, qb_stats!$A:$A,$A177,qb_stats!$U:$U,0),NA())</f>
        <v>0.66666666666666663</v>
      </c>
      <c r="I177">
        <f>IFERROR(AVERAGEIFS(qb_stats!G:G,qb_stats!$T:$T, "&lt;="&amp;$C177, qb_stats!$T:$T, "&gt;="&amp;$B177, qb_stats!$A:$A,$A177,qb_stats!$U:$U,0),NA())</f>
        <v>56</v>
      </c>
      <c r="J177">
        <f>IFERROR(AVERAGEIFS(qb_stats!H:H,qb_stats!$T:$T, "&lt;="&amp;$C177, qb_stats!$T:$T, "&gt;="&amp;$B177, qb_stats!$A:$A,$A177,qb_stats!$U:$U,0),NA())</f>
        <v>0</v>
      </c>
      <c r="K177">
        <f>IFERROR(AVERAGEIFS(qb_stats!I:I,qb_stats!$T:$T, "&lt;="&amp;$C177, qb_stats!$T:$T, "&gt;="&amp;$B177, qb_stats!$A:$A,$A177,qb_stats!$U:$U,0),NA())</f>
        <v>10.15</v>
      </c>
      <c r="L177">
        <f>IFERROR(AVERAGEIFS(qb_stats!J:J,qb_stats!$T:$T, "&lt;="&amp;$C177, qb_stats!$T:$T, "&gt;="&amp;$B177, qb_stats!$A:$A,$A177,qb_stats!$U:$U,0),NA())</f>
        <v>1.1666666666666667</v>
      </c>
      <c r="M177">
        <f>IFERROR(AVERAGEIFS(qb_stats!K:K,qb_stats!$T:$T, "&lt;="&amp;$C177, qb_stats!$T:$T, "&gt;="&amp;$B177, qb_stats!$A:$A,$A177,qb_stats!$U:$U,0),NA())</f>
        <v>0.5</v>
      </c>
      <c r="N177">
        <f>IFERROR(COUNTIFS(qb_stats!A:A,$A177,qb_stats!$T:$T,"&lt;="&amp;C177, qb_stats!$T:$T, "&gt;="&amp;$B177, qb_stats!U:U,0),NA())</f>
        <v>6</v>
      </c>
      <c r="O177" t="s">
        <v>1445</v>
      </c>
    </row>
    <row r="178" spans="1:15" x14ac:dyDescent="0.25">
      <c r="A178" t="s">
        <v>991</v>
      </c>
      <c r="B178" s="2">
        <v>76</v>
      </c>
      <c r="C178" s="2">
        <v>80</v>
      </c>
      <c r="D178">
        <f>IFERROR(AVERAGEIFS(qb_stats!B:B,qb_stats!$T:$T, "&lt;="&amp;$C178, qb_stats!$T:$T, "&gt;="&amp;$B178, qb_stats!$A:$A,$A178,qb_stats!$U:$U,0),NA())</f>
        <v>83.300000000000011</v>
      </c>
      <c r="E178">
        <f>IFERROR(AVERAGEIFS(qb_stats!C:C,qb_stats!$T:$T, "&lt;="&amp;$C178, qb_stats!$T:$T, "&gt;="&amp;$B178, qb_stats!$A:$A,$A178,qb_stats!$U:$U,0),NA())</f>
        <v>67.31</v>
      </c>
      <c r="F178">
        <f>IFERROR(AVERAGEIFS(qb_stats!D:D,qb_stats!$T:$T, "&lt;="&amp;$C178, qb_stats!$T:$T, "&gt;="&amp;$B178, qb_stats!$A:$A,$A178,qb_stats!$U:$U,0),NA())</f>
        <v>153</v>
      </c>
      <c r="G178">
        <f>IFERROR(AVERAGEIFS(qb_stats!E:E,qb_stats!$T:$T, "&lt;="&amp;$C178, qb_stats!$T:$T, "&gt;="&amp;$B178, qb_stats!$A:$A,$A178,qb_stats!$U:$U,0),NA())</f>
        <v>0.5</v>
      </c>
      <c r="H178">
        <f>IFERROR(AVERAGEIFS(qb_stats!F:F,qb_stats!$T:$T, "&lt;="&amp;$C178, qb_stats!$T:$T, "&gt;="&amp;$B178, qb_stats!$A:$A,$A178,qb_stats!$U:$U,0),NA())</f>
        <v>0.5</v>
      </c>
      <c r="I178">
        <f>IFERROR(AVERAGEIFS(qb_stats!G:G,qb_stats!$T:$T, "&lt;="&amp;$C178, qb_stats!$T:$T, "&gt;="&amp;$B178, qb_stats!$A:$A,$A178,qb_stats!$U:$U,0),NA())</f>
        <v>57.5</v>
      </c>
      <c r="J178">
        <f>IFERROR(AVERAGEIFS(qb_stats!H:H,qb_stats!$T:$T, "&lt;="&amp;$C178, qb_stats!$T:$T, "&gt;="&amp;$B178, qb_stats!$A:$A,$A178,qb_stats!$U:$U,0),NA())</f>
        <v>0</v>
      </c>
      <c r="K178">
        <f>IFERROR(AVERAGEIFS(qb_stats!I:I,qb_stats!$T:$T, "&lt;="&amp;$C178, qb_stats!$T:$T, "&gt;="&amp;$B178, qb_stats!$A:$A,$A178,qb_stats!$U:$U,0),NA())</f>
        <v>15.07</v>
      </c>
      <c r="L178">
        <f>IFERROR(AVERAGEIFS(qb_stats!J:J,qb_stats!$T:$T, "&lt;="&amp;$C178, qb_stats!$T:$T, "&gt;="&amp;$B178, qb_stats!$A:$A,$A178,qb_stats!$U:$U,0),NA())</f>
        <v>6.5</v>
      </c>
      <c r="M178">
        <f>IFERROR(AVERAGEIFS(qb_stats!K:K,qb_stats!$T:$T, "&lt;="&amp;$C178, qb_stats!$T:$T, "&gt;="&amp;$B178, qb_stats!$A:$A,$A178,qb_stats!$U:$U,0),NA())</f>
        <v>0.5</v>
      </c>
      <c r="N178">
        <f>IFERROR(COUNTIFS(qb_stats!A:A,$A178,qb_stats!$T:$T,"&lt;="&amp;C178, qb_stats!$T:$T, "&gt;="&amp;$B178, qb_stats!U:U,0),NA())</f>
        <v>2</v>
      </c>
      <c r="O178" t="s">
        <v>1446</v>
      </c>
    </row>
    <row r="179" spans="1:15" x14ac:dyDescent="0.25">
      <c r="A179" t="s">
        <v>991</v>
      </c>
      <c r="B179" s="2">
        <v>81</v>
      </c>
      <c r="C179" s="2">
        <v>85</v>
      </c>
      <c r="D179">
        <f>IFERROR(AVERAGEIFS(qb_stats!B:B,qb_stats!$T:$T, "&lt;="&amp;$C179, qb_stats!$T:$T, "&gt;="&amp;$B179, qb_stats!$A:$A,$A179,qb_stats!$U:$U,0),NA())</f>
        <v>97.833333333333329</v>
      </c>
      <c r="E179">
        <f>IFERROR(AVERAGEIFS(qb_stats!C:C,qb_stats!$T:$T, "&lt;="&amp;$C179, qb_stats!$T:$T, "&gt;="&amp;$B179, qb_stats!$A:$A,$A179,qb_stats!$U:$U,0),NA())</f>
        <v>66.86333333333333</v>
      </c>
      <c r="F179">
        <f>IFERROR(AVERAGEIFS(qb_stats!D:D,qb_stats!$T:$T, "&lt;="&amp;$C179, qb_stats!$T:$T, "&gt;="&amp;$B179, qb_stats!$A:$A,$A179,qb_stats!$U:$U,0),NA())</f>
        <v>274.66666666666669</v>
      </c>
      <c r="G179">
        <f>IFERROR(AVERAGEIFS(qb_stats!E:E,qb_stats!$T:$T, "&lt;="&amp;$C179, qb_stats!$T:$T, "&gt;="&amp;$B179, qb_stats!$A:$A,$A179,qb_stats!$U:$U,0),NA())</f>
        <v>1.3333333333333333</v>
      </c>
      <c r="H179">
        <f>IFERROR(AVERAGEIFS(qb_stats!F:F,qb_stats!$T:$T, "&lt;="&amp;$C179, qb_stats!$T:$T, "&gt;="&amp;$B179, qb_stats!$A:$A,$A179,qb_stats!$U:$U,0),NA())</f>
        <v>0.66666666666666663</v>
      </c>
      <c r="I179">
        <f>IFERROR(AVERAGEIFS(qb_stats!G:G,qb_stats!$T:$T, "&lt;="&amp;$C179, qb_stats!$T:$T, "&gt;="&amp;$B179, qb_stats!$A:$A,$A179,qb_stats!$U:$U,0),NA())</f>
        <v>46.666666666666664</v>
      </c>
      <c r="J179">
        <f>IFERROR(AVERAGEIFS(qb_stats!H:H,qb_stats!$T:$T, "&lt;="&amp;$C179, qb_stats!$T:$T, "&gt;="&amp;$B179, qb_stats!$A:$A,$A179,qb_stats!$U:$U,0),NA())</f>
        <v>0</v>
      </c>
      <c r="K179">
        <f>IFERROR(AVERAGEIFS(qb_stats!I:I,qb_stats!$T:$T, "&lt;="&amp;$C179, qb_stats!$T:$T, "&gt;="&amp;$B179, qb_stats!$A:$A,$A179,qb_stats!$U:$U,0),NA())</f>
        <v>8.0766666666666662</v>
      </c>
      <c r="L179">
        <f>IFERROR(AVERAGEIFS(qb_stats!J:J,qb_stats!$T:$T, "&lt;="&amp;$C179, qb_stats!$T:$T, "&gt;="&amp;$B179, qb_stats!$A:$A,$A179,qb_stats!$U:$U,0),NA())</f>
        <v>6.333333333333333</v>
      </c>
      <c r="M179">
        <f>IFERROR(AVERAGEIFS(qb_stats!K:K,qb_stats!$T:$T, "&lt;="&amp;$C179, qb_stats!$T:$T, "&gt;="&amp;$B179, qb_stats!$A:$A,$A179,qb_stats!$U:$U,0),NA())</f>
        <v>0.66666666666666663</v>
      </c>
      <c r="N179">
        <f>IFERROR(COUNTIFS(qb_stats!A:A,$A179,qb_stats!$T:$T,"&lt;="&amp;C179, qb_stats!$T:$T, "&gt;="&amp;$B179, qb_stats!U:U,0),NA())</f>
        <v>3</v>
      </c>
      <c r="O179" t="s">
        <v>1447</v>
      </c>
    </row>
    <row r="180" spans="1:15" x14ac:dyDescent="0.25">
      <c r="A180" t="s">
        <v>991</v>
      </c>
      <c r="B180" s="2">
        <v>86</v>
      </c>
      <c r="C180" s="2">
        <v>90</v>
      </c>
      <c r="D180">
        <f>IFERROR(AVERAGEIFS(qb_stats!B:B,qb_stats!$T:$T, "&lt;="&amp;$C180, qb_stats!$T:$T, "&gt;="&amp;$B180, qb_stats!$A:$A,$A180,qb_stats!$U:$U,0),NA())</f>
        <v>102.2</v>
      </c>
      <c r="E180">
        <f>IFERROR(AVERAGEIFS(qb_stats!C:C,qb_stats!$T:$T, "&lt;="&amp;$C180, qb_stats!$T:$T, "&gt;="&amp;$B180, qb_stats!$A:$A,$A180,qb_stats!$U:$U,0),NA())</f>
        <v>64.490000000000009</v>
      </c>
      <c r="F180">
        <f>IFERROR(AVERAGEIFS(qb_stats!D:D,qb_stats!$T:$T, "&lt;="&amp;$C180, qb_stats!$T:$T, "&gt;="&amp;$B180, qb_stats!$A:$A,$A180,qb_stats!$U:$U,0),NA())</f>
        <v>253</v>
      </c>
      <c r="G180">
        <f>IFERROR(AVERAGEIFS(qb_stats!E:E,qb_stats!$T:$T, "&lt;="&amp;$C180, qb_stats!$T:$T, "&gt;="&amp;$B180, qb_stats!$A:$A,$A180,qb_stats!$U:$U,0),NA())</f>
        <v>2</v>
      </c>
      <c r="H180">
        <f>IFERROR(AVERAGEIFS(qb_stats!F:F,qb_stats!$T:$T, "&lt;="&amp;$C180, qb_stats!$T:$T, "&gt;="&amp;$B180, qb_stats!$A:$A,$A180,qb_stats!$U:$U,0),NA())</f>
        <v>0.5</v>
      </c>
      <c r="I180">
        <f>IFERROR(AVERAGEIFS(qb_stats!G:G,qb_stats!$T:$T, "&lt;="&amp;$C180, qb_stats!$T:$T, "&gt;="&amp;$B180, qb_stats!$A:$A,$A180,qb_stats!$U:$U,0),NA())</f>
        <v>57.5</v>
      </c>
      <c r="J180">
        <f>IFERROR(AVERAGEIFS(qb_stats!H:H,qb_stats!$T:$T, "&lt;="&amp;$C180, qb_stats!$T:$T, "&gt;="&amp;$B180, qb_stats!$A:$A,$A180,qb_stats!$U:$U,0),NA())</f>
        <v>0</v>
      </c>
      <c r="K180">
        <f>IFERROR(AVERAGEIFS(qb_stats!I:I,qb_stats!$T:$T, "&lt;="&amp;$C180, qb_stats!$T:$T, "&gt;="&amp;$B180, qb_stats!$A:$A,$A180,qb_stats!$U:$U,0),NA())</f>
        <v>7.52</v>
      </c>
      <c r="L180">
        <f>IFERROR(AVERAGEIFS(qb_stats!J:J,qb_stats!$T:$T, "&lt;="&amp;$C180, qb_stats!$T:$T, "&gt;="&amp;$B180, qb_stats!$A:$A,$A180,qb_stats!$U:$U,0),NA())</f>
        <v>5</v>
      </c>
      <c r="M180">
        <f>IFERROR(AVERAGEIFS(qb_stats!K:K,qb_stats!$T:$T, "&lt;="&amp;$C180, qb_stats!$T:$T, "&gt;="&amp;$B180, qb_stats!$A:$A,$A180,qb_stats!$U:$U,0),NA())</f>
        <v>1</v>
      </c>
      <c r="N180">
        <f>IFERROR(COUNTIFS(qb_stats!A:A,$A180,qb_stats!$T:$T,"&lt;="&amp;C180, qb_stats!$T:$T, "&gt;="&amp;$B180, qb_stats!U:U,0),NA())</f>
        <v>2</v>
      </c>
      <c r="O180" t="s">
        <v>1448</v>
      </c>
    </row>
    <row r="181" spans="1:15" x14ac:dyDescent="0.25">
      <c r="A181" t="s">
        <v>991</v>
      </c>
      <c r="B181" s="2">
        <v>91</v>
      </c>
      <c r="C181" s="2" t="s">
        <v>1420</v>
      </c>
      <c r="D181">
        <f>IFERROR(AVERAGEIFS(qb_stats!B:B,qb_stats!$T:$T, "&gt;="&amp;$B181,qb_stats!$A:$A,$A181,qb_stats!$U:$U,0),NA())</f>
        <v>138.1</v>
      </c>
      <c r="E181">
        <f>IFERROR(AVERAGEIFS(qb_stats!C:C,qb_stats!$T:$T, "&gt;="&amp;$B181,qb_stats!$A:$A,$A181,qb_stats!$U:$U,0),NA())</f>
        <v>81.819999999999993</v>
      </c>
      <c r="F181">
        <f>IFERROR(AVERAGEIFS(qb_stats!D:D,qb_stats!$T:$T, "&gt;="&amp;$B181,qb_stats!$A:$A,$A181,qb_stats!$U:$U,0),NA())</f>
        <v>217</v>
      </c>
      <c r="G181">
        <f>IFERROR(AVERAGEIFS(qb_stats!E:E,qb_stats!$T:$T, "&gt;="&amp;$B181,qb_stats!$A:$A,$A181,qb_stats!$U:$U,0),NA())</f>
        <v>2</v>
      </c>
      <c r="H181">
        <f>IFERROR(AVERAGEIFS(qb_stats!F:F,qb_stats!$T:$T, "&gt;="&amp;$B181,qb_stats!$A:$A,$A181,qb_stats!$U:$U,0),NA())</f>
        <v>0</v>
      </c>
      <c r="I181">
        <f>IFERROR(AVERAGEIFS(qb_stats!G:G,qb_stats!$T:$T, "&gt;="&amp;$B181,qb_stats!$A:$A,$A181,qb_stats!$U:$U,0),NA())</f>
        <v>44</v>
      </c>
      <c r="J181">
        <f>IFERROR(AVERAGEIFS(qb_stats!H:H,qb_stats!$T:$T, "&gt;="&amp;$B181,qb_stats!$A:$A,$A181,qb_stats!$U:$U,0),NA())</f>
        <v>0</v>
      </c>
      <c r="K181">
        <f>IFERROR(AVERAGEIFS(qb_stats!I:I,qb_stats!$T:$T, "&gt;="&amp;$B181,qb_stats!$A:$A,$A181,qb_stats!$U:$U,0),NA())</f>
        <v>8.08</v>
      </c>
      <c r="L181">
        <f>IFERROR(AVERAGEIFS(qb_stats!J:J,qb_stats!$T:$T, "&gt;="&amp;$B181,qb_stats!$A:$A,$A181,qb_stats!$U:$U,0),NA())</f>
        <v>11</v>
      </c>
      <c r="M181">
        <f>IFERROR(AVERAGEIFS(qb_stats!K:K,qb_stats!$T:$T, "&gt;="&amp;$B181,qb_stats!$A:$A,$A181,qb_stats!$U:$U,0),NA())</f>
        <v>1</v>
      </c>
      <c r="N181">
        <f>IFERROR(COUNTIFS(qb_stats!A:A,$A181,qb_stats!$T:$T,"&gt;="&amp;B181,qb_stats!U:U,0),NA())</f>
        <v>1</v>
      </c>
      <c r="O181" t="s">
        <v>1420</v>
      </c>
    </row>
    <row r="182" spans="1:15" x14ac:dyDescent="0.25">
      <c r="A182" t="s">
        <v>1040</v>
      </c>
      <c r="B182" s="2" t="s">
        <v>1419</v>
      </c>
      <c r="C182" s="2">
        <v>10</v>
      </c>
      <c r="D182" t="e">
        <f>IFERROR(AVERAGEIFS(qb_stats!B:B,qb_stats!$T:$T, "&lt;="&amp;$C182,qb_stats!$A:$A,$A182,qb_stats!$U:$U,0),NA())</f>
        <v>#N/A</v>
      </c>
      <c r="E182" t="e">
        <f>IFERROR(AVERAGEIFS(qb_stats!C:C,qb_stats!$T:$T, "&lt;="&amp;$C182,qb_stats!$A:$A,$A182,qb_stats!$U:$U,0),NA())</f>
        <v>#N/A</v>
      </c>
      <c r="F182" t="e">
        <f>IFERROR(AVERAGEIFS(qb_stats!D:D,qb_stats!$T:$T, "&lt;="&amp;$C182,qb_stats!$A:$A,$A182,qb_stats!$U:$U,0),NA())</f>
        <v>#N/A</v>
      </c>
      <c r="G182" t="e">
        <f>IFERROR(AVERAGEIFS(qb_stats!E:E,qb_stats!$T:$T, "&lt;="&amp;$C182,qb_stats!$A:$A,$A182,qb_stats!$U:$U,0),NA())</f>
        <v>#N/A</v>
      </c>
      <c r="H182" t="e">
        <f>IFERROR(AVERAGEIFS(qb_stats!F:F,qb_stats!$T:$T, "&lt;="&amp;$C182,qb_stats!$A:$A,$A182,qb_stats!$U:$U,0),NA())</f>
        <v>#N/A</v>
      </c>
      <c r="I182" t="e">
        <f>IFERROR(AVERAGEIFS(qb_stats!G:G,qb_stats!$T:$T, "&lt;="&amp;$C182,qb_stats!$A:$A,$A182,qb_stats!$U:$U,0),NA())</f>
        <v>#N/A</v>
      </c>
      <c r="J182" t="e">
        <f>IFERROR(AVERAGEIFS(qb_stats!H:H,qb_stats!$T:$T, "&lt;="&amp;$C182,qb_stats!$A:$A,$A182,qb_stats!$U:$U,0),NA())</f>
        <v>#N/A</v>
      </c>
      <c r="K182" t="e">
        <f>IFERROR(AVERAGEIFS(qb_stats!I:I,qb_stats!$T:$T, "&lt;="&amp;$C182,qb_stats!$A:$A,$A182,qb_stats!$U:$U,0),NA())</f>
        <v>#N/A</v>
      </c>
      <c r="L182" t="e">
        <f>IFERROR(AVERAGEIFS(qb_stats!J:J,qb_stats!$T:$T, "&lt;="&amp;$C182,qb_stats!$A:$A,$A182,qb_stats!$U:$U,0),NA())</f>
        <v>#N/A</v>
      </c>
      <c r="M182" t="e">
        <f>IFERROR(AVERAGEIFS(qb_stats!K:K,qb_stats!$T:$T, "&lt;="&amp;$C182,qb_stats!$A:$A,$A182,qb_stats!$U:$U,0),NA())</f>
        <v>#N/A</v>
      </c>
      <c r="N182">
        <f>IFERROR(COUNTIFS(qb_stats!A:A,$A182,qb_stats!$T:$T,"&lt;="&amp;C182,qb_stats!U:U,0),NA())</f>
        <v>0</v>
      </c>
      <c r="O182" t="s">
        <v>1419</v>
      </c>
    </row>
    <row r="183" spans="1:15" x14ac:dyDescent="0.25">
      <c r="A183" t="s">
        <v>1040</v>
      </c>
      <c r="B183" s="2">
        <v>11</v>
      </c>
      <c r="C183" s="2">
        <v>15</v>
      </c>
      <c r="D183" t="e">
        <f>IFERROR(AVERAGEIFS(qb_stats!B:B,qb_stats!$T:$T, "&lt;="&amp;$C183, qb_stats!$T:$T, "&gt;="&amp;$B183, qb_stats!$A:$A,$A183,qb_stats!$U:$U,0),NA())</f>
        <v>#N/A</v>
      </c>
      <c r="E183" t="e">
        <f>IFERROR(AVERAGEIFS(qb_stats!C:C,qb_stats!$T:$T, "&lt;="&amp;$C183, qb_stats!$T:$T, "&gt;="&amp;$B183, qb_stats!$A:$A,$A183,qb_stats!$U:$U,0),NA())</f>
        <v>#N/A</v>
      </c>
      <c r="F183" t="e">
        <f>IFERROR(AVERAGEIFS(qb_stats!D:D,qb_stats!$T:$T, "&lt;="&amp;$C183, qb_stats!$T:$T, "&gt;="&amp;$B183, qb_stats!$A:$A,$A183,qb_stats!$U:$U,0),NA())</f>
        <v>#N/A</v>
      </c>
      <c r="G183" t="e">
        <f>IFERROR(AVERAGEIFS(qb_stats!E:E,qb_stats!$T:$T, "&lt;="&amp;$C183, qb_stats!$T:$T, "&gt;="&amp;$B183, qb_stats!$A:$A,$A183,qb_stats!$U:$U,0),NA())</f>
        <v>#N/A</v>
      </c>
      <c r="H183" t="e">
        <f>IFERROR(AVERAGEIFS(qb_stats!F:F,qb_stats!$T:$T, "&lt;="&amp;$C183, qb_stats!$T:$T, "&gt;="&amp;$B183, qb_stats!$A:$A,$A183,qb_stats!$U:$U,0),NA())</f>
        <v>#N/A</v>
      </c>
      <c r="I183" t="e">
        <f>IFERROR(AVERAGEIFS(qb_stats!G:G,qb_stats!$T:$T, "&lt;="&amp;$C183, qb_stats!$T:$T, "&gt;="&amp;$B183, qb_stats!$A:$A,$A183,qb_stats!$U:$U,0),NA())</f>
        <v>#N/A</v>
      </c>
      <c r="J183" t="e">
        <f>IFERROR(AVERAGEIFS(qb_stats!H:H,qb_stats!$T:$T, "&lt;="&amp;$C183, qb_stats!$T:$T, "&gt;="&amp;$B183, qb_stats!$A:$A,$A183,qb_stats!$U:$U,0),NA())</f>
        <v>#N/A</v>
      </c>
      <c r="K183" t="e">
        <f>IFERROR(AVERAGEIFS(qb_stats!I:I,qb_stats!$T:$T, "&lt;="&amp;$C183, qb_stats!$T:$T, "&gt;="&amp;$B183, qb_stats!$A:$A,$A183,qb_stats!$U:$U,0),NA())</f>
        <v>#N/A</v>
      </c>
      <c r="L183" t="e">
        <f>IFERROR(AVERAGEIFS(qb_stats!J:J,qb_stats!$T:$T, "&lt;="&amp;$C183, qb_stats!$T:$T, "&gt;="&amp;$B183, qb_stats!$A:$A,$A183,qb_stats!$U:$U,0),NA())</f>
        <v>#N/A</v>
      </c>
      <c r="M183" t="e">
        <f>IFERROR(AVERAGEIFS(qb_stats!K:K,qb_stats!$T:$T, "&lt;="&amp;$C183, qb_stats!$T:$T, "&gt;="&amp;$B183, qb_stats!$A:$A,$A183,qb_stats!$U:$U,0),NA())</f>
        <v>#N/A</v>
      </c>
      <c r="N183">
        <f>IFERROR(COUNTIFS(qb_stats!A:A,$A183,qb_stats!$T:$T,"&lt;="&amp;C183, qb_stats!$T:$T, "&gt;="&amp;$B183, qb_stats!U:U,0),NA())</f>
        <v>0</v>
      </c>
      <c r="O183" s="3" t="s">
        <v>1433</v>
      </c>
    </row>
    <row r="184" spans="1:15" x14ac:dyDescent="0.25">
      <c r="A184" t="s">
        <v>1040</v>
      </c>
      <c r="B184" s="2">
        <v>16</v>
      </c>
      <c r="C184" s="2">
        <v>20</v>
      </c>
      <c r="D184">
        <f>IFERROR(AVERAGEIFS(qb_stats!B:B,qb_stats!$T:$T, "&lt;="&amp;$C184, qb_stats!$T:$T, "&gt;="&amp;$B184, qb_stats!$A:$A,$A184,qb_stats!$U:$U,0),NA())</f>
        <v>30</v>
      </c>
      <c r="E184">
        <f>IFERROR(AVERAGEIFS(qb_stats!C:C,qb_stats!$T:$T, "&lt;="&amp;$C184, qb_stats!$T:$T, "&gt;="&amp;$B184, qb_stats!$A:$A,$A184,qb_stats!$U:$U,0),NA())</f>
        <v>29.545000000000002</v>
      </c>
      <c r="F184">
        <f>IFERROR(AVERAGEIFS(qb_stats!D:D,qb_stats!$T:$T, "&lt;="&amp;$C184, qb_stats!$T:$T, "&gt;="&amp;$B184, qb_stats!$A:$A,$A184,qb_stats!$U:$U,0),NA())</f>
        <v>73</v>
      </c>
      <c r="G184">
        <f>IFERROR(AVERAGEIFS(qb_stats!E:E,qb_stats!$T:$T, "&lt;="&amp;$C184, qb_stats!$T:$T, "&gt;="&amp;$B184, qb_stats!$A:$A,$A184,qb_stats!$U:$U,0),NA())</f>
        <v>0.5</v>
      </c>
      <c r="H184">
        <f>IFERROR(AVERAGEIFS(qb_stats!F:F,qb_stats!$T:$T, "&lt;="&amp;$C184, qb_stats!$T:$T, "&gt;="&amp;$B184, qb_stats!$A:$A,$A184,qb_stats!$U:$U,0),NA())</f>
        <v>1</v>
      </c>
      <c r="I184">
        <f>IFERROR(AVERAGEIFS(qb_stats!G:G,qb_stats!$T:$T, "&lt;="&amp;$C184, qb_stats!$T:$T, "&gt;="&amp;$B184, qb_stats!$A:$A,$A184,qb_stats!$U:$U,0),NA())</f>
        <v>56.5</v>
      </c>
      <c r="J184">
        <f>IFERROR(AVERAGEIFS(qb_stats!H:H,qb_stats!$T:$T, "&lt;="&amp;$C184, qb_stats!$T:$T, "&gt;="&amp;$B184, qb_stats!$A:$A,$A184,qb_stats!$U:$U,0),NA())</f>
        <v>0</v>
      </c>
      <c r="K184">
        <f>IFERROR(AVERAGEIFS(qb_stats!I:I,qb_stats!$T:$T, "&lt;="&amp;$C184, qb_stats!$T:$T, "&gt;="&amp;$B184, qb_stats!$A:$A,$A184,qb_stats!$U:$U,0),NA())</f>
        <v>11.53</v>
      </c>
      <c r="L184">
        <f>IFERROR(AVERAGEIFS(qb_stats!J:J,qb_stats!$T:$T, "&lt;="&amp;$C184, qb_stats!$T:$T, "&gt;="&amp;$B184, qb_stats!$A:$A,$A184,qb_stats!$U:$U,0),NA())</f>
        <v>-23.5</v>
      </c>
      <c r="M184">
        <f>IFERROR(AVERAGEIFS(qb_stats!K:K,qb_stats!$T:$T, "&lt;="&amp;$C184, qb_stats!$T:$T, "&gt;="&amp;$B184, qb_stats!$A:$A,$A184,qb_stats!$U:$U,0),NA())</f>
        <v>0</v>
      </c>
      <c r="N184">
        <f>IFERROR(COUNTIFS(qb_stats!A:A,$A184,qb_stats!$T:$T,"&lt;="&amp;C184, qb_stats!$T:$T, "&gt;="&amp;$B184, qb_stats!U:U,0),NA())</f>
        <v>2</v>
      </c>
      <c r="O184" t="s">
        <v>1434</v>
      </c>
    </row>
    <row r="185" spans="1:15" x14ac:dyDescent="0.25">
      <c r="A185" t="s">
        <v>1040</v>
      </c>
      <c r="B185" s="2">
        <v>21</v>
      </c>
      <c r="C185" s="2">
        <v>25</v>
      </c>
      <c r="D185" t="e">
        <f>IFERROR(AVERAGEIFS(qb_stats!B:B,qb_stats!$T:$T, "&lt;="&amp;$C185, qb_stats!$T:$T, "&gt;="&amp;$B185, qb_stats!$A:$A,$A185,qb_stats!$U:$U,0),NA())</f>
        <v>#N/A</v>
      </c>
      <c r="E185" t="e">
        <f>IFERROR(AVERAGEIFS(qb_stats!C:C,qb_stats!$T:$T, "&lt;="&amp;$C185, qb_stats!$T:$T, "&gt;="&amp;$B185, qb_stats!$A:$A,$A185,qb_stats!$U:$U,0),NA())</f>
        <v>#N/A</v>
      </c>
      <c r="F185" t="e">
        <f>IFERROR(AVERAGEIFS(qb_stats!D:D,qb_stats!$T:$T, "&lt;="&amp;$C185, qb_stats!$T:$T, "&gt;="&amp;$B185, qb_stats!$A:$A,$A185,qb_stats!$U:$U,0),NA())</f>
        <v>#N/A</v>
      </c>
      <c r="G185" t="e">
        <f>IFERROR(AVERAGEIFS(qb_stats!E:E,qb_stats!$T:$T, "&lt;="&amp;$C185, qb_stats!$T:$T, "&gt;="&amp;$B185, qb_stats!$A:$A,$A185,qb_stats!$U:$U,0),NA())</f>
        <v>#N/A</v>
      </c>
      <c r="H185" t="e">
        <f>IFERROR(AVERAGEIFS(qb_stats!F:F,qb_stats!$T:$T, "&lt;="&amp;$C185, qb_stats!$T:$T, "&gt;="&amp;$B185, qb_stats!$A:$A,$A185,qb_stats!$U:$U,0),NA())</f>
        <v>#N/A</v>
      </c>
      <c r="I185" t="e">
        <f>IFERROR(AVERAGEIFS(qb_stats!G:G,qb_stats!$T:$T, "&lt;="&amp;$C185, qb_stats!$T:$T, "&gt;="&amp;$B185, qb_stats!$A:$A,$A185,qb_stats!$U:$U,0),NA())</f>
        <v>#N/A</v>
      </c>
      <c r="J185" t="e">
        <f>IFERROR(AVERAGEIFS(qb_stats!H:H,qb_stats!$T:$T, "&lt;="&amp;$C185, qb_stats!$T:$T, "&gt;="&amp;$B185, qb_stats!$A:$A,$A185,qb_stats!$U:$U,0),NA())</f>
        <v>#N/A</v>
      </c>
      <c r="K185" t="e">
        <f>IFERROR(AVERAGEIFS(qb_stats!I:I,qb_stats!$T:$T, "&lt;="&amp;$C185, qb_stats!$T:$T, "&gt;="&amp;$B185, qb_stats!$A:$A,$A185,qb_stats!$U:$U,0),NA())</f>
        <v>#N/A</v>
      </c>
      <c r="L185" t="e">
        <f>IFERROR(AVERAGEIFS(qb_stats!J:J,qb_stats!$T:$T, "&lt;="&amp;$C185, qb_stats!$T:$T, "&gt;="&amp;$B185, qb_stats!$A:$A,$A185,qb_stats!$U:$U,0),NA())</f>
        <v>#N/A</v>
      </c>
      <c r="M185" t="e">
        <f>IFERROR(AVERAGEIFS(qb_stats!K:K,qb_stats!$T:$T, "&lt;="&amp;$C185, qb_stats!$T:$T, "&gt;="&amp;$B185, qb_stats!$A:$A,$A185,qb_stats!$U:$U,0),NA())</f>
        <v>#N/A</v>
      </c>
      <c r="N185">
        <f>IFERROR(COUNTIFS(qb_stats!A:A,$A185,qb_stats!$T:$T,"&lt;="&amp;C185, qb_stats!$T:$T, "&gt;="&amp;$B185, qb_stats!U:U,0),NA())</f>
        <v>0</v>
      </c>
      <c r="O185" t="s">
        <v>1435</v>
      </c>
    </row>
    <row r="186" spans="1:15" x14ac:dyDescent="0.25">
      <c r="A186" t="s">
        <v>1040</v>
      </c>
      <c r="B186" s="2">
        <v>26</v>
      </c>
      <c r="C186" s="2">
        <v>30</v>
      </c>
      <c r="D186">
        <f>IFERROR(AVERAGEIFS(qb_stats!B:B,qb_stats!$T:$T, "&lt;="&amp;$C186, qb_stats!$T:$T, "&gt;="&amp;$B186, qb_stats!$A:$A,$A186,qb_stats!$U:$U,0),NA())</f>
        <v>103.2</v>
      </c>
      <c r="E186">
        <f>IFERROR(AVERAGEIFS(qb_stats!C:C,qb_stats!$T:$T, "&lt;="&amp;$C186, qb_stats!$T:$T, "&gt;="&amp;$B186, qb_stats!$A:$A,$A186,qb_stats!$U:$U,0),NA())</f>
        <v>61.862499999999997</v>
      </c>
      <c r="F186">
        <f>IFERROR(AVERAGEIFS(qb_stats!D:D,qb_stats!$T:$T, "&lt;="&amp;$C186, qb_stats!$T:$T, "&gt;="&amp;$B186, qb_stats!$A:$A,$A186,qb_stats!$U:$U,0),NA())</f>
        <v>228.5</v>
      </c>
      <c r="G186">
        <f>IFERROR(AVERAGEIFS(qb_stats!E:E,qb_stats!$T:$T, "&lt;="&amp;$C186, qb_stats!$T:$T, "&gt;="&amp;$B186, qb_stats!$A:$A,$A186,qb_stats!$U:$U,0),NA())</f>
        <v>2.25</v>
      </c>
      <c r="H186">
        <f>IFERROR(AVERAGEIFS(qb_stats!F:F,qb_stats!$T:$T, "&lt;="&amp;$C186, qb_stats!$T:$T, "&gt;="&amp;$B186, qb_stats!$A:$A,$A186,qb_stats!$U:$U,0),NA())</f>
        <v>0.5</v>
      </c>
      <c r="I186">
        <f>IFERROR(AVERAGEIFS(qb_stats!G:G,qb_stats!$T:$T, "&lt;="&amp;$C186, qb_stats!$T:$T, "&gt;="&amp;$B186, qb_stats!$A:$A,$A186,qb_stats!$U:$U,0),NA())</f>
        <v>77.75</v>
      </c>
      <c r="J186">
        <f>IFERROR(AVERAGEIFS(qb_stats!H:H,qb_stats!$T:$T, "&lt;="&amp;$C186, qb_stats!$T:$T, "&gt;="&amp;$B186, qb_stats!$A:$A,$A186,qb_stats!$U:$U,0),NA())</f>
        <v>0</v>
      </c>
      <c r="K186">
        <f>IFERROR(AVERAGEIFS(qb_stats!I:I,qb_stats!$T:$T, "&lt;="&amp;$C186, qb_stats!$T:$T, "&gt;="&amp;$B186, qb_stats!$A:$A,$A186,qb_stats!$U:$U,0),NA())</f>
        <v>11.48</v>
      </c>
      <c r="L186">
        <f>IFERROR(AVERAGEIFS(qb_stats!J:J,qb_stats!$T:$T, "&lt;="&amp;$C186, qb_stats!$T:$T, "&gt;="&amp;$B186, qb_stats!$A:$A,$A186,qb_stats!$U:$U,0),NA())</f>
        <v>5.5</v>
      </c>
      <c r="M186">
        <f>IFERROR(AVERAGEIFS(qb_stats!K:K,qb_stats!$T:$T, "&lt;="&amp;$C186, qb_stats!$T:$T, "&gt;="&amp;$B186, qb_stats!$A:$A,$A186,qb_stats!$U:$U,0),NA())</f>
        <v>0.75</v>
      </c>
      <c r="N186">
        <f>IFERROR(COUNTIFS(qb_stats!A:A,$A186,qb_stats!$T:$T,"&lt;="&amp;C186, qb_stats!$T:$T, "&gt;="&amp;$B186, qb_stats!U:U,0),NA())</f>
        <v>4</v>
      </c>
      <c r="O186" t="s">
        <v>1436</v>
      </c>
    </row>
    <row r="187" spans="1:15" x14ac:dyDescent="0.25">
      <c r="A187" t="s">
        <v>1040</v>
      </c>
      <c r="B187" s="2">
        <v>31</v>
      </c>
      <c r="C187" s="2">
        <v>35</v>
      </c>
      <c r="D187">
        <f>IFERROR(AVERAGEIFS(qb_stats!B:B,qb_stats!$T:$T, "&lt;="&amp;$C187, qb_stats!$T:$T, "&gt;="&amp;$B187, qb_stats!$A:$A,$A187,qb_stats!$U:$U,0),NA())</f>
        <v>77.75</v>
      </c>
      <c r="E187">
        <f>IFERROR(AVERAGEIFS(qb_stats!C:C,qb_stats!$T:$T, "&lt;="&amp;$C187, qb_stats!$T:$T, "&gt;="&amp;$B187, qb_stats!$A:$A,$A187,qb_stats!$U:$U,0),NA())</f>
        <v>63.122500000000002</v>
      </c>
      <c r="F187">
        <f>IFERROR(AVERAGEIFS(qb_stats!D:D,qb_stats!$T:$T, "&lt;="&amp;$C187, qb_stats!$T:$T, "&gt;="&amp;$B187, qb_stats!$A:$A,$A187,qb_stats!$U:$U,0),NA())</f>
        <v>233.75</v>
      </c>
      <c r="G187">
        <f>IFERROR(AVERAGEIFS(qb_stats!E:E,qb_stats!$T:$T, "&lt;="&amp;$C187, qb_stats!$T:$T, "&gt;="&amp;$B187, qb_stats!$A:$A,$A187,qb_stats!$U:$U,0),NA())</f>
        <v>1</v>
      </c>
      <c r="H187">
        <f>IFERROR(AVERAGEIFS(qb_stats!F:F,qb_stats!$T:$T, "&lt;="&amp;$C187, qb_stats!$T:$T, "&gt;="&amp;$B187, qb_stats!$A:$A,$A187,qb_stats!$U:$U,0),NA())</f>
        <v>1.5</v>
      </c>
      <c r="I187">
        <f>IFERROR(AVERAGEIFS(qb_stats!G:G,qb_stats!$T:$T, "&lt;="&amp;$C187, qb_stats!$T:$T, "&gt;="&amp;$B187, qb_stats!$A:$A,$A187,qb_stats!$U:$U,0),NA())</f>
        <v>59</v>
      </c>
      <c r="J187">
        <f>IFERROR(AVERAGEIFS(qb_stats!H:H,qb_stats!$T:$T, "&lt;="&amp;$C187, qb_stats!$T:$T, "&gt;="&amp;$B187, qb_stats!$A:$A,$A187,qb_stats!$U:$U,0),NA())</f>
        <v>0</v>
      </c>
      <c r="K187">
        <f>IFERROR(AVERAGEIFS(qb_stats!I:I,qb_stats!$T:$T, "&lt;="&amp;$C187, qb_stats!$T:$T, "&gt;="&amp;$B187, qb_stats!$A:$A,$A187,qb_stats!$U:$U,0),NA())</f>
        <v>3.54</v>
      </c>
      <c r="L187">
        <f>IFERROR(AVERAGEIFS(qb_stats!J:J,qb_stats!$T:$T, "&lt;="&amp;$C187, qb_stats!$T:$T, "&gt;="&amp;$B187, qb_stats!$A:$A,$A187,qb_stats!$U:$U,0),NA())</f>
        <v>-6.25</v>
      </c>
      <c r="M187">
        <f>IFERROR(AVERAGEIFS(qb_stats!K:K,qb_stats!$T:$T, "&lt;="&amp;$C187, qb_stats!$T:$T, "&gt;="&amp;$B187, qb_stats!$A:$A,$A187,qb_stats!$U:$U,0),NA())</f>
        <v>0.5</v>
      </c>
      <c r="N187">
        <f>IFERROR(COUNTIFS(qb_stats!A:A,$A187,qb_stats!$T:$T,"&lt;="&amp;C187, qb_stats!$T:$T, "&gt;="&amp;$B187, qb_stats!U:U,0),NA())</f>
        <v>4</v>
      </c>
      <c r="O187" t="s">
        <v>1437</v>
      </c>
    </row>
    <row r="188" spans="1:15" x14ac:dyDescent="0.25">
      <c r="A188" t="s">
        <v>1040</v>
      </c>
      <c r="B188" s="2">
        <v>36</v>
      </c>
      <c r="C188" s="2">
        <v>40</v>
      </c>
      <c r="D188">
        <f>IFERROR(AVERAGEIFS(qb_stats!B:B,qb_stats!$T:$T, "&lt;="&amp;$C188, qb_stats!$T:$T, "&gt;="&amp;$B188, qb_stats!$A:$A,$A188,qb_stats!$U:$U,0),NA())</f>
        <v>83.088888888888889</v>
      </c>
      <c r="E188">
        <f>IFERROR(AVERAGEIFS(qb_stats!C:C,qb_stats!$T:$T, "&lt;="&amp;$C188, qb_stats!$T:$T, "&gt;="&amp;$B188, qb_stats!$A:$A,$A188,qb_stats!$U:$U,0),NA())</f>
        <v>61.431111111111107</v>
      </c>
      <c r="F188">
        <f>IFERROR(AVERAGEIFS(qb_stats!D:D,qb_stats!$T:$T, "&lt;="&amp;$C188, qb_stats!$T:$T, "&gt;="&amp;$B188, qb_stats!$A:$A,$A188,qb_stats!$U:$U,0),NA())</f>
        <v>210.66666666666666</v>
      </c>
      <c r="G188">
        <f>IFERROR(AVERAGEIFS(qb_stats!E:E,qb_stats!$T:$T, "&lt;="&amp;$C188, qb_stats!$T:$T, "&gt;="&amp;$B188, qb_stats!$A:$A,$A188,qb_stats!$U:$U,0),NA())</f>
        <v>1.5555555555555556</v>
      </c>
      <c r="H188">
        <f>IFERROR(AVERAGEIFS(qb_stats!F:F,qb_stats!$T:$T, "&lt;="&amp;$C188, qb_stats!$T:$T, "&gt;="&amp;$B188, qb_stats!$A:$A,$A188,qb_stats!$U:$U,0),NA())</f>
        <v>1.1111111111111112</v>
      </c>
      <c r="I188">
        <f>IFERROR(AVERAGEIFS(qb_stats!G:G,qb_stats!$T:$T, "&lt;="&amp;$C188, qb_stats!$T:$T, "&gt;="&amp;$B188, qb_stats!$A:$A,$A188,qb_stats!$U:$U,0),NA())</f>
        <v>63.888888888888886</v>
      </c>
      <c r="J188">
        <f>IFERROR(AVERAGEIFS(qb_stats!H:H,qb_stats!$T:$T, "&lt;="&amp;$C188, qb_stats!$T:$T, "&gt;="&amp;$B188, qb_stats!$A:$A,$A188,qb_stats!$U:$U,0),NA())</f>
        <v>3.4444444444444444E-3</v>
      </c>
      <c r="K188">
        <f>IFERROR(AVERAGEIFS(qb_stats!I:I,qb_stats!$T:$T, "&lt;="&amp;$C188, qb_stats!$T:$T, "&gt;="&amp;$B188, qb_stats!$A:$A,$A188,qb_stats!$U:$U,0),NA())</f>
        <v>12.80777777777778</v>
      </c>
      <c r="L188">
        <f>IFERROR(AVERAGEIFS(qb_stats!J:J,qb_stats!$T:$T, "&lt;="&amp;$C188, qb_stats!$T:$T, "&gt;="&amp;$B188, qb_stats!$A:$A,$A188,qb_stats!$U:$U,0),NA())</f>
        <v>2.1111111111111112</v>
      </c>
      <c r="M188">
        <f>IFERROR(AVERAGEIFS(qb_stats!K:K,qb_stats!$T:$T, "&lt;="&amp;$C188, qb_stats!$T:$T, "&gt;="&amp;$B188, qb_stats!$A:$A,$A188,qb_stats!$U:$U,0),NA())</f>
        <v>0.66666666666666663</v>
      </c>
      <c r="N188">
        <f>IFERROR(COUNTIFS(qb_stats!A:A,$A188,qb_stats!$T:$T,"&lt;="&amp;C188, qb_stats!$T:$T, "&gt;="&amp;$B188, qb_stats!U:U,0),NA())</f>
        <v>9</v>
      </c>
      <c r="O188" t="s">
        <v>1438</v>
      </c>
    </row>
    <row r="189" spans="1:15" x14ac:dyDescent="0.25">
      <c r="A189" t="s">
        <v>1040</v>
      </c>
      <c r="B189" s="2">
        <v>41</v>
      </c>
      <c r="C189" s="2">
        <v>45</v>
      </c>
      <c r="D189">
        <f>IFERROR(AVERAGEIFS(qb_stats!B:B,qb_stats!$T:$T, "&lt;="&amp;$C189, qb_stats!$T:$T, "&gt;="&amp;$B189, qb_stats!$A:$A,$A189,qb_stats!$U:$U,0),NA())</f>
        <v>77.225000000000009</v>
      </c>
      <c r="E189">
        <f>IFERROR(AVERAGEIFS(qb_stats!C:C,qb_stats!$T:$T, "&lt;="&amp;$C189, qb_stats!$T:$T, "&gt;="&amp;$B189, qb_stats!$A:$A,$A189,qb_stats!$U:$U,0),NA())</f>
        <v>62.866250000000001</v>
      </c>
      <c r="F189">
        <f>IFERROR(AVERAGEIFS(qb_stats!D:D,qb_stats!$T:$T, "&lt;="&amp;$C189, qb_stats!$T:$T, "&gt;="&amp;$B189, qb_stats!$A:$A,$A189,qb_stats!$U:$U,0),NA())</f>
        <v>258.875</v>
      </c>
      <c r="G189">
        <f>IFERROR(AVERAGEIFS(qb_stats!E:E,qb_stats!$T:$T, "&lt;="&amp;$C189, qb_stats!$T:$T, "&gt;="&amp;$B189, qb_stats!$A:$A,$A189,qb_stats!$U:$U,0),NA())</f>
        <v>1.625</v>
      </c>
      <c r="H189">
        <f>IFERROR(AVERAGEIFS(qb_stats!F:F,qb_stats!$T:$T, "&lt;="&amp;$C189, qb_stats!$T:$T, "&gt;="&amp;$B189, qb_stats!$A:$A,$A189,qb_stats!$U:$U,0),NA())</f>
        <v>1.75</v>
      </c>
      <c r="I189">
        <f>IFERROR(AVERAGEIFS(qb_stats!G:G,qb_stats!$T:$T, "&lt;="&amp;$C189, qb_stats!$T:$T, "&gt;="&amp;$B189, qb_stats!$A:$A,$A189,qb_stats!$U:$U,0),NA())</f>
        <v>68.625</v>
      </c>
      <c r="J189">
        <f>IFERROR(AVERAGEIFS(qb_stats!H:H,qb_stats!$T:$T, "&lt;="&amp;$C189, qb_stats!$T:$T, "&gt;="&amp;$B189, qb_stats!$A:$A,$A189,qb_stats!$U:$U,0),NA())</f>
        <v>1.0142857142857143E-2</v>
      </c>
      <c r="K189">
        <f>IFERROR(AVERAGEIFS(qb_stats!I:I,qb_stats!$T:$T, "&lt;="&amp;$C189, qb_stats!$T:$T, "&gt;="&amp;$B189, qb_stats!$A:$A,$A189,qb_stats!$U:$U,0),NA())</f>
        <v>10.83625</v>
      </c>
      <c r="L189">
        <f>IFERROR(AVERAGEIFS(qb_stats!J:J,qb_stats!$T:$T, "&lt;="&amp;$C189, qb_stats!$T:$T, "&gt;="&amp;$B189, qb_stats!$A:$A,$A189,qb_stats!$U:$U,0),NA())</f>
        <v>-7.625</v>
      </c>
      <c r="M189">
        <f>IFERROR(AVERAGEIFS(qb_stats!K:K,qb_stats!$T:$T, "&lt;="&amp;$C189, qb_stats!$T:$T, "&gt;="&amp;$B189, qb_stats!$A:$A,$A189,qb_stats!$U:$U,0),NA())</f>
        <v>0.375</v>
      </c>
      <c r="N189">
        <f>IFERROR(COUNTIFS(qb_stats!A:A,$A189,qb_stats!$T:$T,"&lt;="&amp;C189, qb_stats!$T:$T, "&gt;="&amp;$B189, qb_stats!U:U,0),NA())</f>
        <v>8</v>
      </c>
      <c r="O189" t="s">
        <v>1439</v>
      </c>
    </row>
    <row r="190" spans="1:15" x14ac:dyDescent="0.25">
      <c r="A190" t="s">
        <v>1040</v>
      </c>
      <c r="B190" s="2">
        <v>46</v>
      </c>
      <c r="C190" s="2">
        <v>50</v>
      </c>
      <c r="D190">
        <f>IFERROR(AVERAGEIFS(qb_stats!B:B,qb_stats!$T:$T, "&lt;="&amp;$C190, qb_stats!$T:$T, "&gt;="&amp;$B190, qb_stats!$A:$A,$A190,qb_stats!$U:$U,0),NA())</f>
        <v>82.719999999999985</v>
      </c>
      <c r="E190">
        <f>IFERROR(AVERAGEIFS(qb_stats!C:C,qb_stats!$T:$T, "&lt;="&amp;$C190, qb_stats!$T:$T, "&gt;="&amp;$B190, qb_stats!$A:$A,$A190,qb_stats!$U:$U,0),NA())</f>
        <v>64.151333333333326</v>
      </c>
      <c r="F190">
        <f>IFERROR(AVERAGEIFS(qb_stats!D:D,qb_stats!$T:$T, "&lt;="&amp;$C190, qb_stats!$T:$T, "&gt;="&amp;$B190, qb_stats!$A:$A,$A190,qb_stats!$U:$U,0),NA())</f>
        <v>258.60000000000002</v>
      </c>
      <c r="G190">
        <f>IFERROR(AVERAGEIFS(qb_stats!E:E,qb_stats!$T:$T, "&lt;="&amp;$C190, qb_stats!$T:$T, "&gt;="&amp;$B190, qb_stats!$A:$A,$A190,qb_stats!$U:$U,0),NA())</f>
        <v>1.4666666666666666</v>
      </c>
      <c r="H190">
        <f>IFERROR(AVERAGEIFS(qb_stats!F:F,qb_stats!$T:$T, "&lt;="&amp;$C190, qb_stats!$T:$T, "&gt;="&amp;$B190, qb_stats!$A:$A,$A190,qb_stats!$U:$U,0),NA())</f>
        <v>1.5333333333333334</v>
      </c>
      <c r="I190">
        <f>IFERROR(AVERAGEIFS(qb_stats!G:G,qb_stats!$T:$T, "&lt;="&amp;$C190, qb_stats!$T:$T, "&gt;="&amp;$B190, qb_stats!$A:$A,$A190,qb_stats!$U:$U,0),NA())</f>
        <v>56.333333333333336</v>
      </c>
      <c r="J190">
        <f>IFERROR(AVERAGEIFS(qb_stats!H:H,qb_stats!$T:$T, "&lt;="&amp;$C190, qb_stats!$T:$T, "&gt;="&amp;$B190, qb_stats!$A:$A,$A190,qb_stats!$U:$U,0),NA())</f>
        <v>2.0666666666666667E-3</v>
      </c>
      <c r="K190">
        <f>IFERROR(AVERAGEIFS(qb_stats!I:I,qb_stats!$T:$T, "&lt;="&amp;$C190, qb_stats!$T:$T, "&gt;="&amp;$B190, qb_stats!$A:$A,$A190,qb_stats!$U:$U,0),NA())</f>
        <v>5.5720000000000001</v>
      </c>
      <c r="L190">
        <f>IFERROR(AVERAGEIFS(qb_stats!J:J,qb_stats!$T:$T, "&lt;="&amp;$C190, qb_stats!$T:$T, "&gt;="&amp;$B190, qb_stats!$A:$A,$A190,qb_stats!$U:$U,0),NA())</f>
        <v>0.73333333333333328</v>
      </c>
      <c r="M190">
        <f>IFERROR(AVERAGEIFS(qb_stats!K:K,qb_stats!$T:$T, "&lt;="&amp;$C190, qb_stats!$T:$T, "&gt;="&amp;$B190, qb_stats!$A:$A,$A190,qb_stats!$U:$U,0),NA())</f>
        <v>0.46666666666666667</v>
      </c>
      <c r="N190">
        <f>IFERROR(COUNTIFS(qb_stats!A:A,$A190,qb_stats!$T:$T,"&lt;="&amp;C190, qb_stats!$T:$T, "&gt;="&amp;$B190, qb_stats!U:U,0),NA())</f>
        <v>15</v>
      </c>
      <c r="O190" t="s">
        <v>1440</v>
      </c>
    </row>
    <row r="191" spans="1:15" x14ac:dyDescent="0.25">
      <c r="A191" t="s">
        <v>1040</v>
      </c>
      <c r="B191" s="2">
        <v>51</v>
      </c>
      <c r="C191" s="2">
        <v>55</v>
      </c>
      <c r="D191">
        <f>IFERROR(AVERAGEIFS(qb_stats!B:B,qb_stats!$T:$T, "&lt;="&amp;$C191, qb_stats!$T:$T, "&gt;="&amp;$B191, qb_stats!$A:$A,$A191,qb_stats!$U:$U,0),NA())</f>
        <v>91.190909090909088</v>
      </c>
      <c r="E191">
        <f>IFERROR(AVERAGEIFS(qb_stats!C:C,qb_stats!$T:$T, "&lt;="&amp;$C191, qb_stats!$T:$T, "&gt;="&amp;$B191, qb_stats!$A:$A,$A191,qb_stats!$U:$U,0),NA())</f>
        <v>66.11545454545454</v>
      </c>
      <c r="F191">
        <f>IFERROR(AVERAGEIFS(qb_stats!D:D,qb_stats!$T:$T, "&lt;="&amp;$C191, qb_stats!$T:$T, "&gt;="&amp;$B191, qb_stats!$A:$A,$A191,qb_stats!$U:$U,0),NA())</f>
        <v>245.27272727272728</v>
      </c>
      <c r="G191">
        <f>IFERROR(AVERAGEIFS(qb_stats!E:E,qb_stats!$T:$T, "&lt;="&amp;$C191, qb_stats!$T:$T, "&gt;="&amp;$B191, qb_stats!$A:$A,$A191,qb_stats!$U:$U,0),NA())</f>
        <v>1.4545454545454546</v>
      </c>
      <c r="H191">
        <f>IFERROR(AVERAGEIFS(qb_stats!F:F,qb_stats!$T:$T, "&lt;="&amp;$C191, qb_stats!$T:$T, "&gt;="&amp;$B191, qb_stats!$A:$A,$A191,qb_stats!$U:$U,0),NA())</f>
        <v>1.0909090909090908</v>
      </c>
      <c r="I191">
        <f>IFERROR(AVERAGEIFS(qb_stats!G:G,qb_stats!$T:$T, "&lt;="&amp;$C191, qb_stats!$T:$T, "&gt;="&amp;$B191, qb_stats!$A:$A,$A191,qb_stats!$U:$U,0),NA())</f>
        <v>57.454545454545453</v>
      </c>
      <c r="J191">
        <f>IFERROR(AVERAGEIFS(qb_stats!H:H,qb_stats!$T:$T, "&lt;="&amp;$C191, qb_stats!$T:$T, "&gt;="&amp;$B191, qb_stats!$A:$A,$A191,qb_stats!$U:$U,0),NA())</f>
        <v>5.7272727272727275E-3</v>
      </c>
      <c r="K191">
        <f>IFERROR(AVERAGEIFS(qb_stats!I:I,qb_stats!$T:$T, "&lt;="&amp;$C191, qb_stats!$T:$T, "&gt;="&amp;$B191, qb_stats!$A:$A,$A191,qb_stats!$U:$U,0),NA())</f>
        <v>6.4172727272727279</v>
      </c>
      <c r="L191">
        <f>IFERROR(AVERAGEIFS(qb_stats!J:J,qb_stats!$T:$T, "&lt;="&amp;$C191, qb_stats!$T:$T, "&gt;="&amp;$B191, qb_stats!$A:$A,$A191,qb_stats!$U:$U,0),NA())</f>
        <v>-3.6363636363636362</v>
      </c>
      <c r="M191">
        <f>IFERROR(AVERAGEIFS(qb_stats!K:K,qb_stats!$T:$T, "&lt;="&amp;$C191, qb_stats!$T:$T, "&gt;="&amp;$B191, qb_stats!$A:$A,$A191,qb_stats!$U:$U,0),NA())</f>
        <v>0.27272727272727271</v>
      </c>
      <c r="N191">
        <f>IFERROR(COUNTIFS(qb_stats!A:A,$A191,qb_stats!$T:$T,"&lt;="&amp;C191, qb_stats!$T:$T, "&gt;="&amp;$B191, qb_stats!U:U,0),NA())</f>
        <v>11</v>
      </c>
      <c r="O191" t="s">
        <v>1441</v>
      </c>
    </row>
    <row r="192" spans="1:15" x14ac:dyDescent="0.25">
      <c r="A192" t="s">
        <v>1040</v>
      </c>
      <c r="B192" s="2">
        <v>56</v>
      </c>
      <c r="C192" s="2">
        <v>60</v>
      </c>
      <c r="D192">
        <f>IFERROR(AVERAGEIFS(qb_stats!B:B,qb_stats!$T:$T, "&lt;="&amp;$C192, qb_stats!$T:$T, "&gt;="&amp;$B192, qb_stats!$A:$A,$A192,qb_stats!$U:$U,0),NA())</f>
        <v>87.344999999999999</v>
      </c>
      <c r="E192">
        <f>IFERROR(AVERAGEIFS(qb_stats!C:C,qb_stats!$T:$T, "&lt;="&amp;$C192, qb_stats!$T:$T, "&gt;="&amp;$B192, qb_stats!$A:$A,$A192,qb_stats!$U:$U,0),NA())</f>
        <v>61.079499999999996</v>
      </c>
      <c r="F192">
        <f>IFERROR(AVERAGEIFS(qb_stats!D:D,qb_stats!$T:$T, "&lt;="&amp;$C192, qb_stats!$T:$T, "&gt;="&amp;$B192, qb_stats!$A:$A,$A192,qb_stats!$U:$U,0),NA())</f>
        <v>238.15</v>
      </c>
      <c r="G192">
        <f>IFERROR(AVERAGEIFS(qb_stats!E:E,qb_stats!$T:$T, "&lt;="&amp;$C192, qb_stats!$T:$T, "&gt;="&amp;$B192, qb_stats!$A:$A,$A192,qb_stats!$U:$U,0),NA())</f>
        <v>1.4</v>
      </c>
      <c r="H192">
        <f>IFERROR(AVERAGEIFS(qb_stats!F:F,qb_stats!$T:$T, "&lt;="&amp;$C192, qb_stats!$T:$T, "&gt;="&amp;$B192, qb_stats!$A:$A,$A192,qb_stats!$U:$U,0),NA())</f>
        <v>0.65</v>
      </c>
      <c r="I192">
        <f>IFERROR(AVERAGEIFS(qb_stats!G:G,qb_stats!$T:$T, "&lt;="&amp;$C192, qb_stats!$T:$T, "&gt;="&amp;$B192, qb_stats!$A:$A,$A192,qb_stats!$U:$U,0),NA())</f>
        <v>61.6</v>
      </c>
      <c r="J192">
        <f>IFERROR(AVERAGEIFS(qb_stats!H:H,qb_stats!$T:$T, "&lt;="&amp;$C192, qb_stats!$T:$T, "&gt;="&amp;$B192, qb_stats!$A:$A,$A192,qb_stats!$U:$U,0),NA())</f>
        <v>1E-3</v>
      </c>
      <c r="K192">
        <f>IFERROR(AVERAGEIFS(qb_stats!I:I,qb_stats!$T:$T, "&lt;="&amp;$C192, qb_stats!$T:$T, "&gt;="&amp;$B192, qb_stats!$A:$A,$A192,qb_stats!$U:$U,0),NA())</f>
        <v>7.386000000000001</v>
      </c>
      <c r="L192">
        <f>IFERROR(AVERAGEIFS(qb_stats!J:J,qb_stats!$T:$T, "&lt;="&amp;$C192, qb_stats!$T:$T, "&gt;="&amp;$B192, qb_stats!$A:$A,$A192,qb_stats!$U:$U,0),NA())</f>
        <v>0.3</v>
      </c>
      <c r="M192">
        <f>IFERROR(AVERAGEIFS(qb_stats!K:K,qb_stats!$T:$T, "&lt;="&amp;$C192, qb_stats!$T:$T, "&gt;="&amp;$B192, qb_stats!$A:$A,$A192,qb_stats!$U:$U,0),NA())</f>
        <v>0.45</v>
      </c>
      <c r="N192">
        <f>IFERROR(COUNTIFS(qb_stats!A:A,$A192,qb_stats!$T:$T,"&lt;="&amp;C192, qb_stats!$T:$T, "&gt;="&amp;$B192, qb_stats!U:U,0),NA())</f>
        <v>20</v>
      </c>
      <c r="O192" t="s">
        <v>1442</v>
      </c>
    </row>
    <row r="193" spans="1:15" x14ac:dyDescent="0.25">
      <c r="A193" t="s">
        <v>1040</v>
      </c>
      <c r="B193" s="2">
        <v>61</v>
      </c>
      <c r="C193" s="2">
        <v>65</v>
      </c>
      <c r="D193">
        <f>IFERROR(AVERAGEIFS(qb_stats!B:B,qb_stats!$T:$T, "&lt;="&amp;$C193, qb_stats!$T:$T, "&gt;="&amp;$B193, qb_stats!$A:$A,$A193,qb_stats!$U:$U,0),NA())</f>
        <v>89.831250000000011</v>
      </c>
      <c r="E193">
        <f>IFERROR(AVERAGEIFS(qb_stats!C:C,qb_stats!$T:$T, "&lt;="&amp;$C193, qb_stats!$T:$T, "&gt;="&amp;$B193, qb_stats!$A:$A,$A193,qb_stats!$U:$U,0),NA())</f>
        <v>64.400000000000006</v>
      </c>
      <c r="F193">
        <f>IFERROR(AVERAGEIFS(qb_stats!D:D,qb_stats!$T:$T, "&lt;="&amp;$C193, qb_stats!$T:$T, "&gt;="&amp;$B193, qb_stats!$A:$A,$A193,qb_stats!$U:$U,0),NA())</f>
        <v>278.75</v>
      </c>
      <c r="G193">
        <f>IFERROR(AVERAGEIFS(qb_stats!E:E,qb_stats!$T:$T, "&lt;="&amp;$C193, qb_stats!$T:$T, "&gt;="&amp;$B193, qb_stats!$A:$A,$A193,qb_stats!$U:$U,0),NA())</f>
        <v>1.875</v>
      </c>
      <c r="H193">
        <f>IFERROR(AVERAGEIFS(qb_stats!F:F,qb_stats!$T:$T, "&lt;="&amp;$C193, qb_stats!$T:$T, "&gt;="&amp;$B193, qb_stats!$A:$A,$A193,qb_stats!$U:$U,0),NA())</f>
        <v>1.3125</v>
      </c>
      <c r="I193">
        <f>IFERROR(AVERAGEIFS(qb_stats!G:G,qb_stats!$T:$T, "&lt;="&amp;$C193, qb_stats!$T:$T, "&gt;="&amp;$B193, qb_stats!$A:$A,$A193,qb_stats!$U:$U,0),NA())</f>
        <v>51</v>
      </c>
      <c r="J193">
        <f>IFERROR(AVERAGEIFS(qb_stats!H:H,qb_stats!$T:$T, "&lt;="&amp;$C193, qb_stats!$T:$T, "&gt;="&amp;$B193, qb_stats!$A:$A,$A193,qb_stats!$U:$U,0),NA())</f>
        <v>0</v>
      </c>
      <c r="K193">
        <f>IFERROR(AVERAGEIFS(qb_stats!I:I,qb_stats!$T:$T, "&lt;="&amp;$C193, qb_stats!$T:$T, "&gt;="&amp;$B193, qb_stats!$A:$A,$A193,qb_stats!$U:$U,0),NA())</f>
        <v>8.3893750000000011</v>
      </c>
      <c r="L193">
        <f>IFERROR(AVERAGEIFS(qb_stats!J:J,qb_stats!$T:$T, "&lt;="&amp;$C193, qb_stats!$T:$T, "&gt;="&amp;$B193, qb_stats!$A:$A,$A193,qb_stats!$U:$U,0),NA())</f>
        <v>-4.375</v>
      </c>
      <c r="M193">
        <f>IFERROR(AVERAGEIFS(qb_stats!K:K,qb_stats!$T:$T, "&lt;="&amp;$C193, qb_stats!$T:$T, "&gt;="&amp;$B193, qb_stats!$A:$A,$A193,qb_stats!$U:$U,0),NA())</f>
        <v>0.4375</v>
      </c>
      <c r="N193">
        <f>IFERROR(COUNTIFS(qb_stats!A:A,$A193,qb_stats!$T:$T,"&lt;="&amp;C193, qb_stats!$T:$T, "&gt;="&amp;$B193, qb_stats!U:U,0),NA())</f>
        <v>16</v>
      </c>
      <c r="O193" t="s">
        <v>1443</v>
      </c>
    </row>
    <row r="194" spans="1:15" x14ac:dyDescent="0.25">
      <c r="A194" t="s">
        <v>1040</v>
      </c>
      <c r="B194" s="2">
        <v>66</v>
      </c>
      <c r="C194" s="2">
        <v>70</v>
      </c>
      <c r="D194">
        <f>IFERROR(AVERAGEIFS(qb_stats!B:B,qb_stats!$T:$T, "&lt;="&amp;$C194, qb_stats!$T:$T, "&gt;="&amp;$B194, qb_stats!$A:$A,$A194,qb_stats!$U:$U,0),NA())</f>
        <v>90.17</v>
      </c>
      <c r="E194">
        <f>IFERROR(AVERAGEIFS(qb_stats!C:C,qb_stats!$T:$T, "&lt;="&amp;$C194, qb_stats!$T:$T, "&gt;="&amp;$B194, qb_stats!$A:$A,$A194,qb_stats!$U:$U,0),NA())</f>
        <v>64.445000000000022</v>
      </c>
      <c r="F194">
        <f>IFERROR(AVERAGEIFS(qb_stats!D:D,qb_stats!$T:$T, "&lt;="&amp;$C194, qb_stats!$T:$T, "&gt;="&amp;$B194, qb_stats!$A:$A,$A194,qb_stats!$U:$U,0),NA())</f>
        <v>210.1</v>
      </c>
      <c r="G194">
        <f>IFERROR(AVERAGEIFS(qb_stats!E:E,qb_stats!$T:$T, "&lt;="&amp;$C194, qb_stats!$T:$T, "&gt;="&amp;$B194, qb_stats!$A:$A,$A194,qb_stats!$U:$U,0),NA())</f>
        <v>2</v>
      </c>
      <c r="H194">
        <f>IFERROR(AVERAGEIFS(qb_stats!F:F,qb_stats!$T:$T, "&lt;="&amp;$C194, qb_stats!$T:$T, "&gt;="&amp;$B194, qb_stats!$A:$A,$A194,qb_stats!$U:$U,0),NA())</f>
        <v>1</v>
      </c>
      <c r="I194">
        <f>IFERROR(AVERAGEIFS(qb_stats!G:G,qb_stats!$T:$T, "&lt;="&amp;$C194, qb_stats!$T:$T, "&gt;="&amp;$B194, qb_stats!$A:$A,$A194,qb_stats!$U:$U,0),NA())</f>
        <v>59.7</v>
      </c>
      <c r="J194">
        <f>IFERROR(AVERAGEIFS(qb_stats!H:H,qb_stats!$T:$T, "&lt;="&amp;$C194, qb_stats!$T:$T, "&gt;="&amp;$B194, qb_stats!$A:$A,$A194,qb_stats!$U:$U,0),NA())</f>
        <v>2E-3</v>
      </c>
      <c r="K194">
        <f>IFERROR(AVERAGEIFS(qb_stats!I:I,qb_stats!$T:$T, "&lt;="&amp;$C194, qb_stats!$T:$T, "&gt;="&amp;$B194, qb_stats!$A:$A,$A194,qb_stats!$U:$U,0),NA())</f>
        <v>10.930000000000003</v>
      </c>
      <c r="L194">
        <f>IFERROR(AVERAGEIFS(qb_stats!J:J,qb_stats!$T:$T, "&lt;="&amp;$C194, qb_stats!$T:$T, "&gt;="&amp;$B194, qb_stats!$A:$A,$A194,qb_stats!$U:$U,0),NA())</f>
        <v>7.8</v>
      </c>
      <c r="M194">
        <f>IFERROR(AVERAGEIFS(qb_stats!K:K,qb_stats!$T:$T, "&lt;="&amp;$C194, qb_stats!$T:$T, "&gt;="&amp;$B194, qb_stats!$A:$A,$A194,qb_stats!$U:$U,0),NA())</f>
        <v>0.8</v>
      </c>
      <c r="N194">
        <f>IFERROR(COUNTIFS(qb_stats!A:A,$A194,qb_stats!$T:$T,"&lt;="&amp;C194, qb_stats!$T:$T, "&gt;="&amp;$B194, qb_stats!U:U,0),NA())</f>
        <v>10</v>
      </c>
      <c r="O194" t="s">
        <v>1444</v>
      </c>
    </row>
    <row r="195" spans="1:15" x14ac:dyDescent="0.25">
      <c r="A195" t="s">
        <v>1040</v>
      </c>
      <c r="B195" s="2">
        <v>71</v>
      </c>
      <c r="C195" s="2">
        <v>75</v>
      </c>
      <c r="D195">
        <f>IFERROR(AVERAGEIFS(qb_stats!B:B,qb_stats!$T:$T, "&lt;="&amp;$C195, qb_stats!$T:$T, "&gt;="&amp;$B195, qb_stats!$A:$A,$A195,qb_stats!$U:$U,0),NA())</f>
        <v>83.309090909090912</v>
      </c>
      <c r="E195">
        <f>IFERROR(AVERAGEIFS(qb_stats!C:C,qb_stats!$T:$T, "&lt;="&amp;$C195, qb_stats!$T:$T, "&gt;="&amp;$B195, qb_stats!$A:$A,$A195,qb_stats!$U:$U,0),NA())</f>
        <v>60.898181818181818</v>
      </c>
      <c r="F195">
        <f>IFERROR(AVERAGEIFS(qb_stats!D:D,qb_stats!$T:$T, "&lt;="&amp;$C195, qb_stats!$T:$T, "&gt;="&amp;$B195, qb_stats!$A:$A,$A195,qb_stats!$U:$U,0),NA())</f>
        <v>238.45454545454547</v>
      </c>
      <c r="G195">
        <f>IFERROR(AVERAGEIFS(qb_stats!E:E,qb_stats!$T:$T, "&lt;="&amp;$C195, qb_stats!$T:$T, "&gt;="&amp;$B195, qb_stats!$A:$A,$A195,qb_stats!$U:$U,0),NA())</f>
        <v>1.3636363636363635</v>
      </c>
      <c r="H195">
        <f>IFERROR(AVERAGEIFS(qb_stats!F:F,qb_stats!$T:$T, "&lt;="&amp;$C195, qb_stats!$T:$T, "&gt;="&amp;$B195, qb_stats!$A:$A,$A195,qb_stats!$U:$U,0),NA())</f>
        <v>1.0909090909090908</v>
      </c>
      <c r="I195">
        <f>IFERROR(AVERAGEIFS(qb_stats!G:G,qb_stats!$T:$T, "&lt;="&amp;$C195, qb_stats!$T:$T, "&gt;="&amp;$B195, qb_stats!$A:$A,$A195,qb_stats!$U:$U,0),NA())</f>
        <v>49</v>
      </c>
      <c r="J195">
        <f>IFERROR(AVERAGEIFS(qb_stats!H:H,qb_stats!$T:$T, "&lt;="&amp;$C195, qb_stats!$T:$T, "&gt;="&amp;$B195, qb_stats!$A:$A,$A195,qb_stats!$U:$U,0),NA())</f>
        <v>9.6363636363636356E-3</v>
      </c>
      <c r="K195">
        <f>IFERROR(AVERAGEIFS(qb_stats!I:I,qb_stats!$T:$T, "&lt;="&amp;$C195, qb_stats!$T:$T, "&gt;="&amp;$B195, qb_stats!$A:$A,$A195,qb_stats!$U:$U,0),NA())</f>
        <v>7.1336363636363638</v>
      </c>
      <c r="L195">
        <f>IFERROR(AVERAGEIFS(qb_stats!J:J,qb_stats!$T:$T, "&lt;="&amp;$C195, qb_stats!$T:$T, "&gt;="&amp;$B195, qb_stats!$A:$A,$A195,qb_stats!$U:$U,0),NA())</f>
        <v>-5.1818181818181817</v>
      </c>
      <c r="M195">
        <f>IFERROR(AVERAGEIFS(qb_stats!K:K,qb_stats!$T:$T, "&lt;="&amp;$C195, qb_stats!$T:$T, "&gt;="&amp;$B195, qb_stats!$A:$A,$A195,qb_stats!$U:$U,0),NA())</f>
        <v>0.36363636363636365</v>
      </c>
      <c r="N195">
        <f>IFERROR(COUNTIFS(qb_stats!A:A,$A195,qb_stats!$T:$T,"&lt;="&amp;C195, qb_stats!$T:$T, "&gt;="&amp;$B195, qb_stats!U:U,0),NA())</f>
        <v>11</v>
      </c>
      <c r="O195" t="s">
        <v>1445</v>
      </c>
    </row>
    <row r="196" spans="1:15" x14ac:dyDescent="0.25">
      <c r="A196" t="s">
        <v>1040</v>
      </c>
      <c r="B196" s="2">
        <v>76</v>
      </c>
      <c r="C196" s="2">
        <v>80</v>
      </c>
      <c r="D196">
        <f>IFERROR(AVERAGEIFS(qb_stats!B:B,qb_stats!$T:$T, "&lt;="&amp;$C196, qb_stats!$T:$T, "&gt;="&amp;$B196, qb_stats!$A:$A,$A196,qb_stats!$U:$U,0),NA())</f>
        <v>98.25833333333334</v>
      </c>
      <c r="E196">
        <f>IFERROR(AVERAGEIFS(qb_stats!C:C,qb_stats!$T:$T, "&lt;="&amp;$C196, qb_stats!$T:$T, "&gt;="&amp;$B196, qb_stats!$A:$A,$A196,qb_stats!$U:$U,0),NA())</f>
        <v>65.311666666666653</v>
      </c>
      <c r="F196">
        <f>IFERROR(AVERAGEIFS(qb_stats!D:D,qb_stats!$T:$T, "&lt;="&amp;$C196, qb_stats!$T:$T, "&gt;="&amp;$B196, qb_stats!$A:$A,$A196,qb_stats!$U:$U,0),NA())</f>
        <v>285.16666666666669</v>
      </c>
      <c r="G196">
        <f>IFERROR(AVERAGEIFS(qb_stats!E:E,qb_stats!$T:$T, "&lt;="&amp;$C196, qb_stats!$T:$T, "&gt;="&amp;$B196, qb_stats!$A:$A,$A196,qb_stats!$U:$U,0),NA())</f>
        <v>1.8333333333333333</v>
      </c>
      <c r="H196">
        <f>IFERROR(AVERAGEIFS(qb_stats!F:F,qb_stats!$T:$T, "&lt;="&amp;$C196, qb_stats!$T:$T, "&gt;="&amp;$B196, qb_stats!$A:$A,$A196,qb_stats!$U:$U,0),NA())</f>
        <v>0.75</v>
      </c>
      <c r="I196">
        <f>IFERROR(AVERAGEIFS(qb_stats!G:G,qb_stats!$T:$T, "&lt;="&amp;$C196, qb_stats!$T:$T, "&gt;="&amp;$B196, qb_stats!$A:$A,$A196,qb_stats!$U:$U,0),NA())</f>
        <v>55.416666666666664</v>
      </c>
      <c r="J196">
        <f>IFERROR(AVERAGEIFS(qb_stats!H:H,qb_stats!$T:$T, "&lt;="&amp;$C196, qb_stats!$T:$T, "&gt;="&amp;$B196, qb_stats!$A:$A,$A196,qb_stats!$U:$U,0),NA())</f>
        <v>0</v>
      </c>
      <c r="K196">
        <f>IFERROR(AVERAGEIFS(qb_stats!I:I,qb_stats!$T:$T, "&lt;="&amp;$C196, qb_stats!$T:$T, "&gt;="&amp;$B196, qb_stats!$A:$A,$A196,qb_stats!$U:$U,0),NA())</f>
        <v>7.0158333333333331</v>
      </c>
      <c r="L196">
        <f>IFERROR(AVERAGEIFS(qb_stats!J:J,qb_stats!$T:$T, "&lt;="&amp;$C196, qb_stats!$T:$T, "&gt;="&amp;$B196, qb_stats!$A:$A,$A196,qb_stats!$U:$U,0),NA())</f>
        <v>-0.58333333333333337</v>
      </c>
      <c r="M196">
        <f>IFERROR(AVERAGEIFS(qb_stats!K:K,qb_stats!$T:$T, "&lt;="&amp;$C196, qb_stats!$T:$T, "&gt;="&amp;$B196, qb_stats!$A:$A,$A196,qb_stats!$U:$U,0),NA())</f>
        <v>0.41666666666666669</v>
      </c>
      <c r="N196">
        <f>IFERROR(COUNTIFS(qb_stats!A:A,$A196,qb_stats!$T:$T,"&lt;="&amp;C196, qb_stats!$T:$T, "&gt;="&amp;$B196, qb_stats!U:U,0),NA())</f>
        <v>12</v>
      </c>
      <c r="O196" t="s">
        <v>1446</v>
      </c>
    </row>
    <row r="197" spans="1:15" x14ac:dyDescent="0.25">
      <c r="A197" t="s">
        <v>1040</v>
      </c>
      <c r="B197" s="2">
        <v>81</v>
      </c>
      <c r="C197" s="2">
        <v>85</v>
      </c>
      <c r="D197">
        <f>IFERROR(AVERAGEIFS(qb_stats!B:B,qb_stats!$T:$T, "&lt;="&amp;$C197, qb_stats!$T:$T, "&gt;="&amp;$B197, qb_stats!$A:$A,$A197,qb_stats!$U:$U,0),NA())</f>
        <v>85.51</v>
      </c>
      <c r="E197">
        <f>IFERROR(AVERAGEIFS(qb_stats!C:C,qb_stats!$T:$T, "&lt;="&amp;$C197, qb_stats!$T:$T, "&gt;="&amp;$B197, qb_stats!$A:$A,$A197,qb_stats!$U:$U,0),NA())</f>
        <v>61.13000000000001</v>
      </c>
      <c r="F197">
        <f>IFERROR(AVERAGEIFS(qb_stats!D:D,qb_stats!$T:$T, "&lt;="&amp;$C197, qb_stats!$T:$T, "&gt;="&amp;$B197, qb_stats!$A:$A,$A197,qb_stats!$U:$U,0),NA())</f>
        <v>273</v>
      </c>
      <c r="G197">
        <f>IFERROR(AVERAGEIFS(qb_stats!E:E,qb_stats!$T:$T, "&lt;="&amp;$C197, qb_stats!$T:$T, "&gt;="&amp;$B197, qb_stats!$A:$A,$A197,qb_stats!$U:$U,0),NA())</f>
        <v>1.4</v>
      </c>
      <c r="H197">
        <f>IFERROR(AVERAGEIFS(qb_stats!F:F,qb_stats!$T:$T, "&lt;="&amp;$C197, qb_stats!$T:$T, "&gt;="&amp;$B197, qb_stats!$A:$A,$A197,qb_stats!$U:$U,0),NA())</f>
        <v>0.9</v>
      </c>
      <c r="I197">
        <f>IFERROR(AVERAGEIFS(qb_stats!G:G,qb_stats!$T:$T, "&lt;="&amp;$C197, qb_stats!$T:$T, "&gt;="&amp;$B197, qb_stats!$A:$A,$A197,qb_stats!$U:$U,0),NA())</f>
        <v>54</v>
      </c>
      <c r="J197">
        <f>IFERROR(AVERAGEIFS(qb_stats!H:H,qb_stats!$T:$T, "&lt;="&amp;$C197, qb_stats!$T:$T, "&gt;="&amp;$B197, qb_stats!$A:$A,$A197,qb_stats!$U:$U,0),NA())</f>
        <v>5.8999999999999999E-3</v>
      </c>
      <c r="K197">
        <f>IFERROR(AVERAGEIFS(qb_stats!I:I,qb_stats!$T:$T, "&lt;="&amp;$C197, qb_stats!$T:$T, "&gt;="&amp;$B197, qb_stats!$A:$A,$A197,qb_stats!$U:$U,0),NA())</f>
        <v>5.6739999999999995</v>
      </c>
      <c r="L197">
        <f>IFERROR(AVERAGEIFS(qb_stats!J:J,qb_stats!$T:$T, "&lt;="&amp;$C197, qb_stats!$T:$T, "&gt;="&amp;$B197, qb_stats!$A:$A,$A197,qb_stats!$U:$U,0),NA())</f>
        <v>1.8</v>
      </c>
      <c r="M197">
        <f>IFERROR(AVERAGEIFS(qb_stats!K:K,qb_stats!$T:$T, "&lt;="&amp;$C197, qb_stats!$T:$T, "&gt;="&amp;$B197, qb_stats!$A:$A,$A197,qb_stats!$U:$U,0),NA())</f>
        <v>0.6</v>
      </c>
      <c r="N197">
        <f>IFERROR(COUNTIFS(qb_stats!A:A,$A197,qb_stats!$T:$T,"&lt;="&amp;C197, qb_stats!$T:$T, "&gt;="&amp;$B197, qb_stats!U:U,0),NA())</f>
        <v>10</v>
      </c>
      <c r="O197" t="s">
        <v>1447</v>
      </c>
    </row>
    <row r="198" spans="1:15" x14ac:dyDescent="0.25">
      <c r="A198" t="s">
        <v>1040</v>
      </c>
      <c r="B198" s="2">
        <v>86</v>
      </c>
      <c r="C198" s="2">
        <v>90</v>
      </c>
      <c r="D198">
        <f>IFERROR(AVERAGEIFS(qb_stats!B:B,qb_stats!$T:$T, "&lt;="&amp;$C198, qb_stats!$T:$T, "&gt;="&amp;$B198, qb_stats!$A:$A,$A198,qb_stats!$U:$U,0),NA())</f>
        <v>50</v>
      </c>
      <c r="E198">
        <f>IFERROR(AVERAGEIFS(qb_stats!C:C,qb_stats!$T:$T, "&lt;="&amp;$C198, qb_stats!$T:$T, "&gt;="&amp;$B198, qb_stats!$A:$A,$A198,qb_stats!$U:$U,0),NA())</f>
        <v>58.795000000000002</v>
      </c>
      <c r="F198">
        <f>IFERROR(AVERAGEIFS(qb_stats!D:D,qb_stats!$T:$T, "&lt;="&amp;$C198, qb_stats!$T:$T, "&gt;="&amp;$B198, qb_stats!$A:$A,$A198,qb_stats!$U:$U,0),NA())</f>
        <v>171.5</v>
      </c>
      <c r="G198">
        <f>IFERROR(AVERAGEIFS(qb_stats!E:E,qb_stats!$T:$T, "&lt;="&amp;$C198, qb_stats!$T:$T, "&gt;="&amp;$B198, qb_stats!$A:$A,$A198,qb_stats!$U:$U,0),NA())</f>
        <v>1</v>
      </c>
      <c r="H198">
        <f>IFERROR(AVERAGEIFS(qb_stats!F:F,qb_stats!$T:$T, "&lt;="&amp;$C198, qb_stats!$T:$T, "&gt;="&amp;$B198, qb_stats!$A:$A,$A198,qb_stats!$U:$U,0),NA())</f>
        <v>2.5</v>
      </c>
      <c r="I198">
        <f>IFERROR(AVERAGEIFS(qb_stats!G:G,qb_stats!$T:$T, "&lt;="&amp;$C198, qb_stats!$T:$T, "&gt;="&amp;$B198, qb_stats!$A:$A,$A198,qb_stats!$U:$U,0),NA())</f>
        <v>39.5</v>
      </c>
      <c r="J198">
        <f>IFERROR(AVERAGEIFS(qb_stats!H:H,qb_stats!$T:$T, "&lt;="&amp;$C198, qb_stats!$T:$T, "&gt;="&amp;$B198, qb_stats!$A:$A,$A198,qb_stats!$U:$U,0),NA())</f>
        <v>0</v>
      </c>
      <c r="K198">
        <f>IFERROR(AVERAGEIFS(qb_stats!I:I,qb_stats!$T:$T, "&lt;="&amp;$C198, qb_stats!$T:$T, "&gt;="&amp;$B198, qb_stats!$A:$A,$A198,qb_stats!$U:$U,0),NA())</f>
        <v>16.774999999999999</v>
      </c>
      <c r="L198">
        <f>IFERROR(AVERAGEIFS(qb_stats!J:J,qb_stats!$T:$T, "&lt;="&amp;$C198, qb_stats!$T:$T, "&gt;="&amp;$B198, qb_stats!$A:$A,$A198,qb_stats!$U:$U,0),NA())</f>
        <v>-10</v>
      </c>
      <c r="M198">
        <f>IFERROR(AVERAGEIFS(qb_stats!K:K,qb_stats!$T:$T, "&lt;="&amp;$C198, qb_stats!$T:$T, "&gt;="&amp;$B198, qb_stats!$A:$A,$A198,qb_stats!$U:$U,0),NA())</f>
        <v>0</v>
      </c>
      <c r="N198">
        <f>IFERROR(COUNTIFS(qb_stats!A:A,$A198,qb_stats!$T:$T,"&lt;="&amp;C198, qb_stats!$T:$T, "&gt;="&amp;$B198, qb_stats!U:U,0),NA())</f>
        <v>2</v>
      </c>
      <c r="O198" t="s">
        <v>1448</v>
      </c>
    </row>
    <row r="199" spans="1:15" x14ac:dyDescent="0.25">
      <c r="A199" t="s">
        <v>1040</v>
      </c>
      <c r="B199" s="2">
        <v>91</v>
      </c>
      <c r="C199" s="2" t="s">
        <v>1420</v>
      </c>
      <c r="D199" t="e">
        <f>IFERROR(AVERAGEIFS(qb_stats!B:B,qb_stats!$T:$T, "&gt;="&amp;$B199,qb_stats!$A:$A,$A199,qb_stats!$U:$U,0),NA())</f>
        <v>#N/A</v>
      </c>
      <c r="E199" t="e">
        <f>IFERROR(AVERAGEIFS(qb_stats!C:C,qb_stats!$T:$T, "&gt;="&amp;$B199,qb_stats!$A:$A,$A199,qb_stats!$U:$U,0),NA())</f>
        <v>#N/A</v>
      </c>
      <c r="F199" t="e">
        <f>IFERROR(AVERAGEIFS(qb_stats!D:D,qb_stats!$T:$T, "&gt;="&amp;$B199,qb_stats!$A:$A,$A199,qb_stats!$U:$U,0),NA())</f>
        <v>#N/A</v>
      </c>
      <c r="G199" t="e">
        <f>IFERROR(AVERAGEIFS(qb_stats!E:E,qb_stats!$T:$T, "&gt;="&amp;$B199,qb_stats!$A:$A,$A199,qb_stats!$U:$U,0),NA())</f>
        <v>#N/A</v>
      </c>
      <c r="H199" t="e">
        <f>IFERROR(AVERAGEIFS(qb_stats!F:F,qb_stats!$T:$T, "&gt;="&amp;$B199,qb_stats!$A:$A,$A199,qb_stats!$U:$U,0),NA())</f>
        <v>#N/A</v>
      </c>
      <c r="I199" t="e">
        <f>IFERROR(AVERAGEIFS(qb_stats!G:G,qb_stats!$T:$T, "&gt;="&amp;$B199,qb_stats!$A:$A,$A199,qb_stats!$U:$U,0),NA())</f>
        <v>#N/A</v>
      </c>
      <c r="J199" t="e">
        <f>IFERROR(AVERAGEIFS(qb_stats!H:H,qb_stats!$T:$T, "&gt;="&amp;$B199,qb_stats!$A:$A,$A199,qb_stats!$U:$U,0),NA())</f>
        <v>#N/A</v>
      </c>
      <c r="K199" t="e">
        <f>IFERROR(AVERAGEIFS(qb_stats!I:I,qb_stats!$T:$T, "&gt;="&amp;$B199,qb_stats!$A:$A,$A199,qb_stats!$U:$U,0),NA())</f>
        <v>#N/A</v>
      </c>
      <c r="L199" t="e">
        <f>IFERROR(AVERAGEIFS(qb_stats!J:J,qb_stats!$T:$T, "&gt;="&amp;$B199,qb_stats!$A:$A,$A199,qb_stats!$U:$U,0),NA())</f>
        <v>#N/A</v>
      </c>
      <c r="M199" t="e">
        <f>IFERROR(AVERAGEIFS(qb_stats!K:K,qb_stats!$T:$T, "&gt;="&amp;$B199,qb_stats!$A:$A,$A199,qb_stats!$U:$U,0),NA())</f>
        <v>#N/A</v>
      </c>
      <c r="N199">
        <f>IFERROR(COUNTIFS(qb_stats!A:A,$A199,qb_stats!$T:$T,"&gt;="&amp;B199,qb_stats!U:U,0),NA())</f>
        <v>0</v>
      </c>
      <c r="O199" t="s">
        <v>1420</v>
      </c>
    </row>
    <row r="200" spans="1:15" x14ac:dyDescent="0.25">
      <c r="A200" t="s">
        <v>1079</v>
      </c>
      <c r="B200" s="2" t="s">
        <v>1419</v>
      </c>
      <c r="C200" s="2">
        <v>10</v>
      </c>
      <c r="D200">
        <f>IFERROR(AVERAGEIFS(qb_stats!B:B,qb_stats!$T:$T, "&lt;="&amp;$C200,qb_stats!$A:$A,$A200,qb_stats!$U:$U,0),NA())</f>
        <v>116.2</v>
      </c>
      <c r="E200">
        <f>IFERROR(AVERAGEIFS(qb_stats!C:C,qb_stats!$T:$T, "&lt;="&amp;$C200,qb_stats!$A:$A,$A200,qb_stats!$U:$U,0),NA())</f>
        <v>52.94</v>
      </c>
      <c r="F200">
        <f>IFERROR(AVERAGEIFS(qb_stats!D:D,qb_stats!$T:$T, "&lt;="&amp;$C200,qb_stats!$A:$A,$A200,qb_stats!$U:$U,0),NA())</f>
        <v>331</v>
      </c>
      <c r="G200">
        <f>IFERROR(AVERAGEIFS(qb_stats!E:E,qb_stats!$T:$T, "&lt;="&amp;$C200,qb_stats!$A:$A,$A200,qb_stats!$U:$U,0),NA())</f>
        <v>3</v>
      </c>
      <c r="H200">
        <f>IFERROR(AVERAGEIFS(qb_stats!F:F,qb_stats!$T:$T, "&lt;="&amp;$C200,qb_stats!$A:$A,$A200,qb_stats!$U:$U,0),NA())</f>
        <v>0</v>
      </c>
      <c r="I200">
        <f>IFERROR(AVERAGEIFS(qb_stats!G:G,qb_stats!$T:$T, "&lt;="&amp;$C200,qb_stats!$A:$A,$A200,qb_stats!$U:$U,0),NA())</f>
        <v>66</v>
      </c>
      <c r="J200">
        <f>IFERROR(AVERAGEIFS(qb_stats!H:H,qb_stats!$T:$T, "&lt;="&amp;$C200,qb_stats!$A:$A,$A200,qb_stats!$U:$U,0),NA())</f>
        <v>0</v>
      </c>
      <c r="K200">
        <f>IFERROR(AVERAGEIFS(qb_stats!I:I,qb_stats!$T:$T, "&lt;="&amp;$C200,qb_stats!$A:$A,$A200,qb_stats!$U:$U,0),NA())</f>
        <v>11.43</v>
      </c>
      <c r="L200">
        <f>IFERROR(AVERAGEIFS(qb_stats!J:J,qb_stats!$T:$T, "&lt;="&amp;$C200,qb_stats!$A:$A,$A200,qb_stats!$U:$U,0),NA())</f>
        <v>3</v>
      </c>
      <c r="M200">
        <f>IFERROR(AVERAGEIFS(qb_stats!K:K,qb_stats!$T:$T, "&lt;="&amp;$C200,qb_stats!$A:$A,$A200,qb_stats!$U:$U,0),NA())</f>
        <v>1</v>
      </c>
      <c r="N200">
        <f>IFERROR(COUNTIFS(qb_stats!A:A,$A200,qb_stats!$T:$T,"&lt;="&amp;C200,qb_stats!U:U,0),NA())</f>
        <v>1</v>
      </c>
      <c r="O200" t="s">
        <v>1419</v>
      </c>
    </row>
    <row r="201" spans="1:15" x14ac:dyDescent="0.25">
      <c r="A201" t="s">
        <v>1079</v>
      </c>
      <c r="B201" s="2">
        <v>11</v>
      </c>
      <c r="C201" s="2">
        <v>15</v>
      </c>
      <c r="D201" t="e">
        <f>IFERROR(AVERAGEIFS(qb_stats!B:B,qb_stats!$T:$T, "&lt;="&amp;$C201, qb_stats!$T:$T, "&gt;="&amp;$B201, qb_stats!$A:$A,$A201,qb_stats!$U:$U,0),NA())</f>
        <v>#N/A</v>
      </c>
      <c r="E201" t="e">
        <f>IFERROR(AVERAGEIFS(qb_stats!C:C,qb_stats!$T:$T, "&lt;="&amp;$C201, qb_stats!$T:$T, "&gt;="&amp;$B201, qb_stats!$A:$A,$A201,qb_stats!$U:$U,0),NA())</f>
        <v>#N/A</v>
      </c>
      <c r="F201" t="e">
        <f>IFERROR(AVERAGEIFS(qb_stats!D:D,qb_stats!$T:$T, "&lt;="&amp;$C201, qb_stats!$T:$T, "&gt;="&amp;$B201, qb_stats!$A:$A,$A201,qb_stats!$U:$U,0),NA())</f>
        <v>#N/A</v>
      </c>
      <c r="G201" t="e">
        <f>IFERROR(AVERAGEIFS(qb_stats!E:E,qb_stats!$T:$T, "&lt;="&amp;$C201, qb_stats!$T:$T, "&gt;="&amp;$B201, qb_stats!$A:$A,$A201,qb_stats!$U:$U,0),NA())</f>
        <v>#N/A</v>
      </c>
      <c r="H201" t="e">
        <f>IFERROR(AVERAGEIFS(qb_stats!F:F,qb_stats!$T:$T, "&lt;="&amp;$C201, qb_stats!$T:$T, "&gt;="&amp;$B201, qb_stats!$A:$A,$A201,qb_stats!$U:$U,0),NA())</f>
        <v>#N/A</v>
      </c>
      <c r="I201" t="e">
        <f>IFERROR(AVERAGEIFS(qb_stats!G:G,qb_stats!$T:$T, "&lt;="&amp;$C201, qb_stats!$T:$T, "&gt;="&amp;$B201, qb_stats!$A:$A,$A201,qb_stats!$U:$U,0),NA())</f>
        <v>#N/A</v>
      </c>
      <c r="J201" t="e">
        <f>IFERROR(AVERAGEIFS(qb_stats!H:H,qb_stats!$T:$T, "&lt;="&amp;$C201, qb_stats!$T:$T, "&gt;="&amp;$B201, qb_stats!$A:$A,$A201,qb_stats!$U:$U,0),NA())</f>
        <v>#N/A</v>
      </c>
      <c r="K201" t="e">
        <f>IFERROR(AVERAGEIFS(qb_stats!I:I,qb_stats!$T:$T, "&lt;="&amp;$C201, qb_stats!$T:$T, "&gt;="&amp;$B201, qb_stats!$A:$A,$A201,qb_stats!$U:$U,0),NA())</f>
        <v>#N/A</v>
      </c>
      <c r="L201" t="e">
        <f>IFERROR(AVERAGEIFS(qb_stats!J:J,qb_stats!$T:$T, "&lt;="&amp;$C201, qb_stats!$T:$T, "&gt;="&amp;$B201, qb_stats!$A:$A,$A201,qb_stats!$U:$U,0),NA())</f>
        <v>#N/A</v>
      </c>
      <c r="M201" t="e">
        <f>IFERROR(AVERAGEIFS(qb_stats!K:K,qb_stats!$T:$T, "&lt;="&amp;$C201, qb_stats!$T:$T, "&gt;="&amp;$B201, qb_stats!$A:$A,$A201,qb_stats!$U:$U,0),NA())</f>
        <v>#N/A</v>
      </c>
      <c r="N201">
        <f>IFERROR(COUNTIFS(qb_stats!A:A,$A201,qb_stats!$T:$T,"&lt;="&amp;C201, qb_stats!$T:$T, "&gt;="&amp;$B201, qb_stats!U:U,0),NA())</f>
        <v>0</v>
      </c>
      <c r="O201" s="3" t="s">
        <v>1433</v>
      </c>
    </row>
    <row r="202" spans="1:15" x14ac:dyDescent="0.25">
      <c r="A202" t="s">
        <v>1079</v>
      </c>
      <c r="B202" s="2">
        <v>16</v>
      </c>
      <c r="C202" s="2">
        <v>20</v>
      </c>
      <c r="D202">
        <f>IFERROR(AVERAGEIFS(qb_stats!B:B,qb_stats!$T:$T, "&lt;="&amp;$C202, qb_stats!$T:$T, "&gt;="&amp;$B202, qb_stats!$A:$A,$A202,qb_stats!$U:$U,0),NA())</f>
        <v>63</v>
      </c>
      <c r="E202">
        <f>IFERROR(AVERAGEIFS(qb_stats!C:C,qb_stats!$T:$T, "&lt;="&amp;$C202, qb_stats!$T:$T, "&gt;="&amp;$B202, qb_stats!$A:$A,$A202,qb_stats!$U:$U,0),NA())</f>
        <v>52.359999999999992</v>
      </c>
      <c r="F202">
        <f>IFERROR(AVERAGEIFS(qb_stats!D:D,qb_stats!$T:$T, "&lt;="&amp;$C202, qb_stats!$T:$T, "&gt;="&amp;$B202, qb_stats!$A:$A,$A202,qb_stats!$U:$U,0),NA())</f>
        <v>210.66666666666666</v>
      </c>
      <c r="G202">
        <f>IFERROR(AVERAGEIFS(qb_stats!E:E,qb_stats!$T:$T, "&lt;="&amp;$C202, qb_stats!$T:$T, "&gt;="&amp;$B202, qb_stats!$A:$A,$A202,qb_stats!$U:$U,0),NA())</f>
        <v>2.3333333333333335</v>
      </c>
      <c r="H202">
        <f>IFERROR(AVERAGEIFS(qb_stats!F:F,qb_stats!$T:$T, "&lt;="&amp;$C202, qb_stats!$T:$T, "&gt;="&amp;$B202, qb_stats!$A:$A,$A202,qb_stats!$U:$U,0),NA())</f>
        <v>2</v>
      </c>
      <c r="I202">
        <f>IFERROR(AVERAGEIFS(qb_stats!G:G,qb_stats!$T:$T, "&lt;="&amp;$C202, qb_stats!$T:$T, "&gt;="&amp;$B202, qb_stats!$A:$A,$A202,qb_stats!$U:$U,0),NA())</f>
        <v>52.333333333333336</v>
      </c>
      <c r="J202">
        <f>IFERROR(AVERAGEIFS(qb_stats!H:H,qb_stats!$T:$T, "&lt;="&amp;$C202, qb_stats!$T:$T, "&gt;="&amp;$B202, qb_stats!$A:$A,$A202,qb_stats!$U:$U,0),NA())</f>
        <v>0</v>
      </c>
      <c r="K202">
        <f>IFERROR(AVERAGEIFS(qb_stats!I:I,qb_stats!$T:$T, "&lt;="&amp;$C202, qb_stats!$T:$T, "&gt;="&amp;$B202, qb_stats!$A:$A,$A202,qb_stats!$U:$U,0),NA())</f>
        <v>8.5133333333333336</v>
      </c>
      <c r="L202">
        <f>IFERROR(AVERAGEIFS(qb_stats!J:J,qb_stats!$T:$T, "&lt;="&amp;$C202, qb_stats!$T:$T, "&gt;="&amp;$B202, qb_stats!$A:$A,$A202,qb_stats!$U:$U,0),NA())</f>
        <v>-7</v>
      </c>
      <c r="M202">
        <f>IFERROR(AVERAGEIFS(qb_stats!K:K,qb_stats!$T:$T, "&lt;="&amp;$C202, qb_stats!$T:$T, "&gt;="&amp;$B202, qb_stats!$A:$A,$A202,qb_stats!$U:$U,0),NA())</f>
        <v>0</v>
      </c>
      <c r="N202">
        <f>IFERROR(COUNTIFS(qb_stats!A:A,$A202,qb_stats!$T:$T,"&lt;="&amp;C202, qb_stats!$T:$T, "&gt;="&amp;$B202, qb_stats!U:U,0),NA())</f>
        <v>3</v>
      </c>
      <c r="O202" t="s">
        <v>1434</v>
      </c>
    </row>
    <row r="203" spans="1:15" x14ac:dyDescent="0.25">
      <c r="A203" t="s">
        <v>1079</v>
      </c>
      <c r="B203" s="2">
        <v>21</v>
      </c>
      <c r="C203" s="2">
        <v>25</v>
      </c>
      <c r="D203">
        <f>IFERROR(AVERAGEIFS(qb_stats!B:B,qb_stats!$T:$T, "&lt;="&amp;$C203, qb_stats!$T:$T, "&gt;="&amp;$B203, qb_stats!$A:$A,$A203,qb_stats!$U:$U,0),NA())</f>
        <v>57.6</v>
      </c>
      <c r="E203">
        <f>IFERROR(AVERAGEIFS(qb_stats!C:C,qb_stats!$T:$T, "&lt;="&amp;$C203, qb_stats!$T:$T, "&gt;="&amp;$B203, qb_stats!$A:$A,$A203,qb_stats!$U:$U,0),NA())</f>
        <v>51.37</v>
      </c>
      <c r="F203">
        <f>IFERROR(AVERAGEIFS(qb_stats!D:D,qb_stats!$T:$T, "&lt;="&amp;$C203, qb_stats!$T:$T, "&gt;="&amp;$B203, qb_stats!$A:$A,$A203,qb_stats!$U:$U,0),NA())</f>
        <v>125.66666666666667</v>
      </c>
      <c r="G203">
        <f>IFERROR(AVERAGEIFS(qb_stats!E:E,qb_stats!$T:$T, "&lt;="&amp;$C203, qb_stats!$T:$T, "&gt;="&amp;$B203, qb_stats!$A:$A,$A203,qb_stats!$U:$U,0),NA())</f>
        <v>1</v>
      </c>
      <c r="H203">
        <f>IFERROR(AVERAGEIFS(qb_stats!F:F,qb_stats!$T:$T, "&lt;="&amp;$C203, qb_stats!$T:$T, "&gt;="&amp;$B203, qb_stats!$A:$A,$A203,qb_stats!$U:$U,0),NA())</f>
        <v>1.6666666666666667</v>
      </c>
      <c r="I203">
        <f>IFERROR(AVERAGEIFS(qb_stats!G:G,qb_stats!$T:$T, "&lt;="&amp;$C203, qb_stats!$T:$T, "&gt;="&amp;$B203, qb_stats!$A:$A,$A203,qb_stats!$U:$U,0),NA())</f>
        <v>63</v>
      </c>
      <c r="J203">
        <f>IFERROR(AVERAGEIFS(qb_stats!H:H,qb_stats!$T:$T, "&lt;="&amp;$C203, qb_stats!$T:$T, "&gt;="&amp;$B203, qb_stats!$A:$A,$A203,qb_stats!$U:$U,0),NA())</f>
        <v>0</v>
      </c>
      <c r="K203">
        <f>IFERROR(AVERAGEIFS(qb_stats!I:I,qb_stats!$T:$T, "&lt;="&amp;$C203, qb_stats!$T:$T, "&gt;="&amp;$B203, qb_stats!$A:$A,$A203,qb_stats!$U:$U,0),NA())</f>
        <v>9.1766666666666676</v>
      </c>
      <c r="L203">
        <f>IFERROR(AVERAGEIFS(qb_stats!J:J,qb_stats!$T:$T, "&lt;="&amp;$C203, qb_stats!$T:$T, "&gt;="&amp;$B203, qb_stats!$A:$A,$A203,qb_stats!$U:$U,0),NA())</f>
        <v>5</v>
      </c>
      <c r="M203">
        <f>IFERROR(AVERAGEIFS(qb_stats!K:K,qb_stats!$T:$T, "&lt;="&amp;$C203, qb_stats!$T:$T, "&gt;="&amp;$B203, qb_stats!$A:$A,$A203,qb_stats!$U:$U,0),NA())</f>
        <v>0.66666666666666663</v>
      </c>
      <c r="N203">
        <f>IFERROR(COUNTIFS(qb_stats!A:A,$A203,qb_stats!$T:$T,"&lt;="&amp;C203, qb_stats!$T:$T, "&gt;="&amp;$B203, qb_stats!U:U,0),NA())</f>
        <v>3</v>
      </c>
      <c r="O203" t="s">
        <v>1435</v>
      </c>
    </row>
    <row r="204" spans="1:15" x14ac:dyDescent="0.25">
      <c r="A204" t="s">
        <v>1079</v>
      </c>
      <c r="B204" s="2">
        <v>26</v>
      </c>
      <c r="C204" s="2">
        <v>30</v>
      </c>
      <c r="D204">
        <f>IFERROR(AVERAGEIFS(qb_stats!B:B,qb_stats!$T:$T, "&lt;="&amp;$C204, qb_stats!$T:$T, "&gt;="&amp;$B204, qb_stats!$A:$A,$A204,qb_stats!$U:$U,0),NA())</f>
        <v>69.3</v>
      </c>
      <c r="E204">
        <f>IFERROR(AVERAGEIFS(qb_stats!C:C,qb_stats!$T:$T, "&lt;="&amp;$C204, qb_stats!$T:$T, "&gt;="&amp;$B204, qb_stats!$A:$A,$A204,qb_stats!$U:$U,0),NA())</f>
        <v>56.128</v>
      </c>
      <c r="F204">
        <f>IFERROR(AVERAGEIFS(qb_stats!D:D,qb_stats!$T:$T, "&lt;="&amp;$C204, qb_stats!$T:$T, "&gt;="&amp;$B204, qb_stats!$A:$A,$A204,qb_stats!$U:$U,0),NA())</f>
        <v>176.8</v>
      </c>
      <c r="G204">
        <f>IFERROR(AVERAGEIFS(qb_stats!E:E,qb_stats!$T:$T, "&lt;="&amp;$C204, qb_stats!$T:$T, "&gt;="&amp;$B204, qb_stats!$A:$A,$A204,qb_stats!$U:$U,0),NA())</f>
        <v>1.4</v>
      </c>
      <c r="H204">
        <f>IFERROR(AVERAGEIFS(qb_stats!F:F,qb_stats!$T:$T, "&lt;="&amp;$C204, qb_stats!$T:$T, "&gt;="&amp;$B204, qb_stats!$A:$A,$A204,qb_stats!$U:$U,0),NA())</f>
        <v>1</v>
      </c>
      <c r="I204">
        <f>IFERROR(AVERAGEIFS(qb_stats!G:G,qb_stats!$T:$T, "&lt;="&amp;$C204, qb_stats!$T:$T, "&gt;="&amp;$B204, qb_stats!$A:$A,$A204,qb_stats!$U:$U,0),NA())</f>
        <v>58.6</v>
      </c>
      <c r="J204">
        <f>IFERROR(AVERAGEIFS(qb_stats!H:H,qb_stats!$T:$T, "&lt;="&amp;$C204, qb_stats!$T:$T, "&gt;="&amp;$B204, qb_stats!$A:$A,$A204,qb_stats!$U:$U,0),NA())</f>
        <v>1.5800000000000002E-2</v>
      </c>
      <c r="K204">
        <f>IFERROR(AVERAGEIFS(qb_stats!I:I,qb_stats!$T:$T, "&lt;="&amp;$C204, qb_stats!$T:$T, "&gt;="&amp;$B204, qb_stats!$A:$A,$A204,qb_stats!$U:$U,0),NA())</f>
        <v>7.4060000000000006</v>
      </c>
      <c r="L204">
        <f>IFERROR(AVERAGEIFS(qb_stats!J:J,qb_stats!$T:$T, "&lt;="&amp;$C204, qb_stats!$T:$T, "&gt;="&amp;$B204, qb_stats!$A:$A,$A204,qb_stats!$U:$U,0),NA())</f>
        <v>7.2</v>
      </c>
      <c r="M204">
        <f>IFERROR(AVERAGEIFS(qb_stats!K:K,qb_stats!$T:$T, "&lt;="&amp;$C204, qb_stats!$T:$T, "&gt;="&amp;$B204, qb_stats!$A:$A,$A204,qb_stats!$U:$U,0),NA())</f>
        <v>0.6</v>
      </c>
      <c r="N204">
        <f>IFERROR(COUNTIFS(qb_stats!A:A,$A204,qb_stats!$T:$T,"&lt;="&amp;C204, qb_stats!$T:$T, "&gt;="&amp;$B204, qb_stats!U:U,0),NA())</f>
        <v>5</v>
      </c>
      <c r="O204" t="s">
        <v>1436</v>
      </c>
    </row>
    <row r="205" spans="1:15" x14ac:dyDescent="0.25">
      <c r="A205" t="s">
        <v>1079</v>
      </c>
      <c r="B205" s="2">
        <v>31</v>
      </c>
      <c r="C205" s="2">
        <v>35</v>
      </c>
      <c r="D205">
        <f>IFERROR(AVERAGEIFS(qb_stats!B:B,qb_stats!$T:$T, "&lt;="&amp;$C205, qb_stats!$T:$T, "&gt;="&amp;$B205, qb_stats!$A:$A,$A205,qb_stats!$U:$U,0),NA())</f>
        <v>95.590909090909108</v>
      </c>
      <c r="E205">
        <f>IFERROR(AVERAGEIFS(qb_stats!C:C,qb_stats!$T:$T, "&lt;="&amp;$C205, qb_stats!$T:$T, "&gt;="&amp;$B205, qb_stats!$A:$A,$A205,qb_stats!$U:$U,0),NA())</f>
        <v>61.216363636363639</v>
      </c>
      <c r="F205">
        <f>IFERROR(AVERAGEIFS(qb_stats!D:D,qb_stats!$T:$T, "&lt;="&amp;$C205, qb_stats!$T:$T, "&gt;="&amp;$B205, qb_stats!$A:$A,$A205,qb_stats!$U:$U,0),NA())</f>
        <v>227.54545454545453</v>
      </c>
      <c r="G205">
        <f>IFERROR(AVERAGEIFS(qb_stats!E:E,qb_stats!$T:$T, "&lt;="&amp;$C205, qb_stats!$T:$T, "&gt;="&amp;$B205, qb_stats!$A:$A,$A205,qb_stats!$U:$U,0),NA())</f>
        <v>1.8181818181818181</v>
      </c>
      <c r="H205">
        <f>IFERROR(AVERAGEIFS(qb_stats!F:F,qb_stats!$T:$T, "&lt;="&amp;$C205, qb_stats!$T:$T, "&gt;="&amp;$B205, qb_stats!$A:$A,$A205,qb_stats!$U:$U,0),NA())</f>
        <v>0.54545454545454541</v>
      </c>
      <c r="I205">
        <f>IFERROR(AVERAGEIFS(qb_stats!G:G,qb_stats!$T:$T, "&lt;="&amp;$C205, qb_stats!$T:$T, "&gt;="&amp;$B205, qb_stats!$A:$A,$A205,qb_stats!$U:$U,0),NA())</f>
        <v>51.636363636363633</v>
      </c>
      <c r="J205">
        <f>IFERROR(AVERAGEIFS(qb_stats!H:H,qb_stats!$T:$T, "&lt;="&amp;$C205, qb_stats!$T:$T, "&gt;="&amp;$B205, qb_stats!$A:$A,$A205,qb_stats!$U:$U,0),NA())</f>
        <v>0</v>
      </c>
      <c r="K205">
        <f>IFERROR(AVERAGEIFS(qb_stats!I:I,qb_stats!$T:$T, "&lt;="&amp;$C205, qb_stats!$T:$T, "&gt;="&amp;$B205, qb_stats!$A:$A,$A205,qb_stats!$U:$U,0),NA())</f>
        <v>12.534545454545453</v>
      </c>
      <c r="L205">
        <f>IFERROR(AVERAGEIFS(qb_stats!J:J,qb_stats!$T:$T, "&lt;="&amp;$C205, qb_stats!$T:$T, "&gt;="&amp;$B205, qb_stats!$A:$A,$A205,qb_stats!$U:$U,0),NA())</f>
        <v>5.0909090909090908</v>
      </c>
      <c r="M205">
        <f>IFERROR(AVERAGEIFS(qb_stats!K:K,qb_stats!$T:$T, "&lt;="&amp;$C205, qb_stats!$T:$T, "&gt;="&amp;$B205, qb_stats!$A:$A,$A205,qb_stats!$U:$U,0),NA())</f>
        <v>0.54545454545454541</v>
      </c>
      <c r="N205">
        <f>IFERROR(COUNTIFS(qb_stats!A:A,$A205,qb_stats!$T:$T,"&lt;="&amp;C205, qb_stats!$T:$T, "&gt;="&amp;$B205, qb_stats!U:U,0),NA())</f>
        <v>11</v>
      </c>
      <c r="O205" t="s">
        <v>1437</v>
      </c>
    </row>
    <row r="206" spans="1:15" x14ac:dyDescent="0.25">
      <c r="A206" t="s">
        <v>1079</v>
      </c>
      <c r="B206" s="2">
        <v>36</v>
      </c>
      <c r="C206" s="2">
        <v>40</v>
      </c>
      <c r="D206">
        <f>IFERROR(AVERAGEIFS(qb_stats!B:B,qb_stats!$T:$T, "&lt;="&amp;$C206, qb_stats!$T:$T, "&gt;="&amp;$B206, qb_stats!$A:$A,$A206,qb_stats!$U:$U,0),NA())</f>
        <v>93.874999999999986</v>
      </c>
      <c r="E206">
        <f>IFERROR(AVERAGEIFS(qb_stats!C:C,qb_stats!$T:$T, "&lt;="&amp;$C206, qb_stats!$T:$T, "&gt;="&amp;$B206, qb_stats!$A:$A,$A206,qb_stats!$U:$U,0),NA())</f>
        <v>66.03</v>
      </c>
      <c r="F206">
        <f>IFERROR(AVERAGEIFS(qb_stats!D:D,qb_stats!$T:$T, "&lt;="&amp;$C206, qb_stats!$T:$T, "&gt;="&amp;$B206, qb_stats!$A:$A,$A206,qb_stats!$U:$U,0),NA())</f>
        <v>254</v>
      </c>
      <c r="G206">
        <f>IFERROR(AVERAGEIFS(qb_stats!E:E,qb_stats!$T:$T, "&lt;="&amp;$C206, qb_stats!$T:$T, "&gt;="&amp;$B206, qb_stats!$A:$A,$A206,qb_stats!$U:$U,0),NA())</f>
        <v>1.25</v>
      </c>
      <c r="H206">
        <f>IFERROR(AVERAGEIFS(qb_stats!F:F,qb_stats!$T:$T, "&lt;="&amp;$C206, qb_stats!$T:$T, "&gt;="&amp;$B206, qb_stats!$A:$A,$A206,qb_stats!$U:$U,0),NA())</f>
        <v>0.25</v>
      </c>
      <c r="I206">
        <f>IFERROR(AVERAGEIFS(qb_stats!G:G,qb_stats!$T:$T, "&lt;="&amp;$C206, qb_stats!$T:$T, "&gt;="&amp;$B206, qb_stats!$A:$A,$A206,qb_stats!$U:$U,0),NA())</f>
        <v>66</v>
      </c>
      <c r="J206">
        <f>IFERROR(AVERAGEIFS(qb_stats!H:H,qb_stats!$T:$T, "&lt;="&amp;$C206, qb_stats!$T:$T, "&gt;="&amp;$B206, qb_stats!$A:$A,$A206,qb_stats!$U:$U,0),NA())</f>
        <v>0</v>
      </c>
      <c r="K206">
        <f>IFERROR(AVERAGEIFS(qb_stats!I:I,qb_stats!$T:$T, "&lt;="&amp;$C206, qb_stats!$T:$T, "&gt;="&amp;$B206, qb_stats!$A:$A,$A206,qb_stats!$U:$U,0),NA())</f>
        <v>3.76</v>
      </c>
      <c r="L206">
        <f>IFERROR(AVERAGEIFS(qb_stats!J:J,qb_stats!$T:$T, "&lt;="&amp;$C206, qb_stats!$T:$T, "&gt;="&amp;$B206, qb_stats!$A:$A,$A206,qb_stats!$U:$U,0),NA())</f>
        <v>5.5</v>
      </c>
      <c r="M206">
        <f>IFERROR(AVERAGEIFS(qb_stats!K:K,qb_stats!$T:$T, "&lt;="&amp;$C206, qb_stats!$T:$T, "&gt;="&amp;$B206, qb_stats!$A:$A,$A206,qb_stats!$U:$U,0),NA())</f>
        <v>0.75</v>
      </c>
      <c r="N206">
        <f>IFERROR(COUNTIFS(qb_stats!A:A,$A206,qb_stats!$T:$T,"&lt;="&amp;C206, qb_stats!$T:$T, "&gt;="&amp;$B206, qb_stats!U:U,0),NA())</f>
        <v>4</v>
      </c>
      <c r="O206" t="s">
        <v>1438</v>
      </c>
    </row>
    <row r="207" spans="1:15" x14ac:dyDescent="0.25">
      <c r="A207" t="s">
        <v>1079</v>
      </c>
      <c r="B207" s="2">
        <v>41</v>
      </c>
      <c r="C207" s="2">
        <v>45</v>
      </c>
      <c r="D207">
        <f>IFERROR(AVERAGEIFS(qb_stats!B:B,qb_stats!$T:$T, "&lt;="&amp;$C207, qb_stats!$T:$T, "&gt;="&amp;$B207, qb_stats!$A:$A,$A207,qb_stats!$U:$U,0),NA())</f>
        <v>88.350000000000023</v>
      </c>
      <c r="E207">
        <f>IFERROR(AVERAGEIFS(qb_stats!C:C,qb_stats!$T:$T, "&lt;="&amp;$C207, qb_stats!$T:$T, "&gt;="&amp;$B207, qb_stats!$A:$A,$A207,qb_stats!$U:$U,0),NA())</f>
        <v>59.591428571428573</v>
      </c>
      <c r="F207">
        <f>IFERROR(AVERAGEIFS(qb_stats!D:D,qb_stats!$T:$T, "&lt;="&amp;$C207, qb_stats!$T:$T, "&gt;="&amp;$B207, qb_stats!$A:$A,$A207,qb_stats!$U:$U,0),NA())</f>
        <v>206.71428571428572</v>
      </c>
      <c r="G207">
        <f>IFERROR(AVERAGEIFS(qb_stats!E:E,qb_stats!$T:$T, "&lt;="&amp;$C207, qb_stats!$T:$T, "&gt;="&amp;$B207, qb_stats!$A:$A,$A207,qb_stats!$U:$U,0),NA())</f>
        <v>1.2857142857142858</v>
      </c>
      <c r="H207">
        <f>IFERROR(AVERAGEIFS(qb_stats!F:F,qb_stats!$T:$T, "&lt;="&amp;$C207, qb_stats!$T:$T, "&gt;="&amp;$B207, qb_stats!$A:$A,$A207,qb_stats!$U:$U,0),NA())</f>
        <v>0.5714285714285714</v>
      </c>
      <c r="I207">
        <f>IFERROR(AVERAGEIFS(qb_stats!G:G,qb_stats!$T:$T, "&lt;="&amp;$C207, qb_stats!$T:$T, "&gt;="&amp;$B207, qb_stats!$A:$A,$A207,qb_stats!$U:$U,0),NA())</f>
        <v>58.285714285714285</v>
      </c>
      <c r="J207">
        <f>IFERROR(AVERAGEIFS(qb_stats!H:H,qb_stats!$T:$T, "&lt;="&amp;$C207, qb_stats!$T:$T, "&gt;="&amp;$B207, qb_stats!$A:$A,$A207,qb_stats!$U:$U,0),NA())</f>
        <v>1.4230769230769231E-2</v>
      </c>
      <c r="K207">
        <f>IFERROR(AVERAGEIFS(qb_stats!I:I,qb_stats!$T:$T, "&lt;="&amp;$C207, qb_stats!$T:$T, "&gt;="&amp;$B207, qb_stats!$A:$A,$A207,qb_stats!$U:$U,0),NA())</f>
        <v>8.6414285714285697</v>
      </c>
      <c r="L207">
        <f>IFERROR(AVERAGEIFS(qb_stats!J:J,qb_stats!$T:$T, "&lt;="&amp;$C207, qb_stats!$T:$T, "&gt;="&amp;$B207, qb_stats!$A:$A,$A207,qb_stats!$U:$U,0),NA())</f>
        <v>8.5</v>
      </c>
      <c r="M207">
        <f>IFERROR(AVERAGEIFS(qb_stats!K:K,qb_stats!$T:$T, "&lt;="&amp;$C207, qb_stats!$T:$T, "&gt;="&amp;$B207, qb_stats!$A:$A,$A207,qb_stats!$U:$U,0),NA())</f>
        <v>0.7142857142857143</v>
      </c>
      <c r="N207">
        <f>IFERROR(COUNTIFS(qb_stats!A:A,$A207,qb_stats!$T:$T,"&lt;="&amp;C207, qb_stats!$T:$T, "&gt;="&amp;$B207, qb_stats!U:U,0),NA())</f>
        <v>14</v>
      </c>
      <c r="O207" t="s">
        <v>1439</v>
      </c>
    </row>
    <row r="208" spans="1:15" x14ac:dyDescent="0.25">
      <c r="A208" t="s">
        <v>1079</v>
      </c>
      <c r="B208" s="2">
        <v>46</v>
      </c>
      <c r="C208" s="2">
        <v>50</v>
      </c>
      <c r="D208">
        <f>IFERROR(AVERAGEIFS(qb_stats!B:B,qb_stats!$T:$T, "&lt;="&amp;$C208, qb_stats!$T:$T, "&gt;="&amp;$B208, qb_stats!$A:$A,$A208,qb_stats!$U:$U,0),NA())</f>
        <v>87.480000000000018</v>
      </c>
      <c r="E208">
        <f>IFERROR(AVERAGEIFS(qb_stats!C:C,qb_stats!$T:$T, "&lt;="&amp;$C208, qb_stats!$T:$T, "&gt;="&amp;$B208, qb_stats!$A:$A,$A208,qb_stats!$U:$U,0),NA())</f>
        <v>67.781000000000006</v>
      </c>
      <c r="F208">
        <f>IFERROR(AVERAGEIFS(qb_stats!D:D,qb_stats!$T:$T, "&lt;="&amp;$C208, qb_stats!$T:$T, "&gt;="&amp;$B208, qb_stats!$A:$A,$A208,qb_stats!$U:$U,0),NA())</f>
        <v>224.5</v>
      </c>
      <c r="G208">
        <f>IFERROR(AVERAGEIFS(qb_stats!E:E,qb_stats!$T:$T, "&lt;="&amp;$C208, qb_stats!$T:$T, "&gt;="&amp;$B208, qb_stats!$A:$A,$A208,qb_stats!$U:$U,0),NA())</f>
        <v>1.3</v>
      </c>
      <c r="H208">
        <f>IFERROR(AVERAGEIFS(qb_stats!F:F,qb_stats!$T:$T, "&lt;="&amp;$C208, qb_stats!$T:$T, "&gt;="&amp;$B208, qb_stats!$A:$A,$A208,qb_stats!$U:$U,0),NA())</f>
        <v>0.9</v>
      </c>
      <c r="I208">
        <f>IFERROR(AVERAGEIFS(qb_stats!G:G,qb_stats!$T:$T, "&lt;="&amp;$C208, qb_stats!$T:$T, "&gt;="&amp;$B208, qb_stats!$A:$A,$A208,qb_stats!$U:$U,0),NA())</f>
        <v>54.8</v>
      </c>
      <c r="J208">
        <f>IFERROR(AVERAGEIFS(qb_stats!H:H,qb_stats!$T:$T, "&lt;="&amp;$C208, qb_stats!$T:$T, "&gt;="&amp;$B208, qb_stats!$A:$A,$A208,qb_stats!$U:$U,0),NA())</f>
        <v>0</v>
      </c>
      <c r="K208">
        <f>IFERROR(AVERAGEIFS(qb_stats!I:I,qb_stats!$T:$T, "&lt;="&amp;$C208, qb_stats!$T:$T, "&gt;="&amp;$B208, qb_stats!$A:$A,$A208,qb_stats!$U:$U,0),NA())</f>
        <v>8.0789999999999988</v>
      </c>
      <c r="L208">
        <f>IFERROR(AVERAGEIFS(qb_stats!J:J,qb_stats!$T:$T, "&lt;="&amp;$C208, qb_stats!$T:$T, "&gt;="&amp;$B208, qb_stats!$A:$A,$A208,qb_stats!$U:$U,0),NA())</f>
        <v>6</v>
      </c>
      <c r="M208">
        <f>IFERROR(AVERAGEIFS(qb_stats!K:K,qb_stats!$T:$T, "&lt;="&amp;$C208, qb_stats!$T:$T, "&gt;="&amp;$B208, qb_stats!$A:$A,$A208,qb_stats!$U:$U,0),NA())</f>
        <v>0.7</v>
      </c>
      <c r="N208">
        <f>IFERROR(COUNTIFS(qb_stats!A:A,$A208,qb_stats!$T:$T,"&lt;="&amp;C208, qb_stats!$T:$T, "&gt;="&amp;$B208, qb_stats!U:U,0),NA())</f>
        <v>10</v>
      </c>
      <c r="O208" t="s">
        <v>1440</v>
      </c>
    </row>
    <row r="209" spans="1:15" x14ac:dyDescent="0.25">
      <c r="A209" t="s">
        <v>1079</v>
      </c>
      <c r="B209" s="2">
        <v>51</v>
      </c>
      <c r="C209" s="2">
        <v>55</v>
      </c>
      <c r="D209">
        <f>IFERROR(AVERAGEIFS(qb_stats!B:B,qb_stats!$T:$T, "&lt;="&amp;$C209, qb_stats!$T:$T, "&gt;="&amp;$B209, qb_stats!$A:$A,$A209,qb_stats!$U:$U,0),NA())</f>
        <v>91.804347826086953</v>
      </c>
      <c r="E209">
        <f>IFERROR(AVERAGEIFS(qb_stats!C:C,qb_stats!$T:$T, "&lt;="&amp;$C209, qb_stats!$T:$T, "&gt;="&amp;$B209, qb_stats!$A:$A,$A209,qb_stats!$U:$U,0),NA())</f>
        <v>59.96521739130435</v>
      </c>
      <c r="F209">
        <f>IFERROR(AVERAGEIFS(qb_stats!D:D,qb_stats!$T:$T, "&lt;="&amp;$C209, qb_stats!$T:$T, "&gt;="&amp;$B209, qb_stats!$A:$A,$A209,qb_stats!$U:$U,0),NA())</f>
        <v>224.52173913043478</v>
      </c>
      <c r="G209">
        <f>IFERROR(AVERAGEIFS(qb_stats!E:E,qb_stats!$T:$T, "&lt;="&amp;$C209, qb_stats!$T:$T, "&gt;="&amp;$B209, qb_stats!$A:$A,$A209,qb_stats!$U:$U,0),NA())</f>
        <v>1.2608695652173914</v>
      </c>
      <c r="H209">
        <f>IFERROR(AVERAGEIFS(qb_stats!F:F,qb_stats!$T:$T, "&lt;="&amp;$C209, qb_stats!$T:$T, "&gt;="&amp;$B209, qb_stats!$A:$A,$A209,qb_stats!$U:$U,0),NA())</f>
        <v>0.43478260869565216</v>
      </c>
      <c r="I209">
        <f>IFERROR(AVERAGEIFS(qb_stats!G:G,qb_stats!$T:$T, "&lt;="&amp;$C209, qb_stats!$T:$T, "&gt;="&amp;$B209, qb_stats!$A:$A,$A209,qb_stats!$U:$U,0),NA())</f>
        <v>61.434782608695649</v>
      </c>
      <c r="J209">
        <f>IFERROR(AVERAGEIFS(qb_stats!H:H,qb_stats!$T:$T, "&lt;="&amp;$C209, qb_stats!$T:$T, "&gt;="&amp;$B209, qb_stats!$A:$A,$A209,qb_stats!$U:$U,0),NA())</f>
        <v>2.6956521739130435E-3</v>
      </c>
      <c r="K209">
        <f>IFERROR(AVERAGEIFS(qb_stats!I:I,qb_stats!$T:$T, "&lt;="&amp;$C209, qb_stats!$T:$T, "&gt;="&amp;$B209, qb_stats!$A:$A,$A209,qb_stats!$U:$U,0),NA())</f>
        <v>5.9973913043478264</v>
      </c>
      <c r="L209">
        <f>IFERROR(AVERAGEIFS(qb_stats!J:J,qb_stats!$T:$T, "&lt;="&amp;$C209, qb_stats!$T:$T, "&gt;="&amp;$B209, qb_stats!$A:$A,$A209,qb_stats!$U:$U,0),NA())</f>
        <v>8.7391304347826093</v>
      </c>
      <c r="M209">
        <f>IFERROR(AVERAGEIFS(qb_stats!K:K,qb_stats!$T:$T, "&lt;="&amp;$C209, qb_stats!$T:$T, "&gt;="&amp;$B209, qb_stats!$A:$A,$A209,qb_stats!$U:$U,0),NA())</f>
        <v>0.78260869565217395</v>
      </c>
      <c r="N209">
        <f>IFERROR(COUNTIFS(qb_stats!A:A,$A209,qb_stats!$T:$T,"&lt;="&amp;C209, qb_stats!$T:$T, "&gt;="&amp;$B209, qb_stats!U:U,0),NA())</f>
        <v>23</v>
      </c>
      <c r="O209" t="s">
        <v>1441</v>
      </c>
    </row>
    <row r="210" spans="1:15" x14ac:dyDescent="0.25">
      <c r="A210" t="s">
        <v>1079</v>
      </c>
      <c r="B210" s="2">
        <v>56</v>
      </c>
      <c r="C210" s="2">
        <v>60</v>
      </c>
      <c r="D210">
        <f>IFERROR(AVERAGEIFS(qb_stats!B:B,qb_stats!$T:$T, "&lt;="&amp;$C210, qb_stats!$T:$T, "&gt;="&amp;$B210, qb_stats!$A:$A,$A210,qb_stats!$U:$U,0),NA())</f>
        <v>81.242857142857147</v>
      </c>
      <c r="E210">
        <f>IFERROR(AVERAGEIFS(qb_stats!C:C,qb_stats!$T:$T, "&lt;="&amp;$C210, qb_stats!$T:$T, "&gt;="&amp;$B210, qb_stats!$A:$A,$A210,qb_stats!$U:$U,0),NA())</f>
        <v>61.618571428571435</v>
      </c>
      <c r="F210">
        <f>IFERROR(AVERAGEIFS(qb_stats!D:D,qb_stats!$T:$T, "&lt;="&amp;$C210, qb_stats!$T:$T, "&gt;="&amp;$B210, qb_stats!$A:$A,$A210,qb_stats!$U:$U,0),NA())</f>
        <v>219.85714285714286</v>
      </c>
      <c r="G210">
        <f>IFERROR(AVERAGEIFS(qb_stats!E:E,qb_stats!$T:$T, "&lt;="&amp;$C210, qb_stats!$T:$T, "&gt;="&amp;$B210, qb_stats!$A:$A,$A210,qb_stats!$U:$U,0),NA())</f>
        <v>1.0714285714285714</v>
      </c>
      <c r="H210">
        <f>IFERROR(AVERAGEIFS(qb_stats!F:F,qb_stats!$T:$T, "&lt;="&amp;$C210, qb_stats!$T:$T, "&gt;="&amp;$B210, qb_stats!$A:$A,$A210,qb_stats!$U:$U,0),NA())</f>
        <v>1</v>
      </c>
      <c r="I210">
        <f>IFERROR(AVERAGEIFS(qb_stats!G:G,qb_stats!$T:$T, "&lt;="&amp;$C210, qb_stats!$T:$T, "&gt;="&amp;$B210, qb_stats!$A:$A,$A210,qb_stats!$U:$U,0),NA())</f>
        <v>55.285714285714285</v>
      </c>
      <c r="J210">
        <f>IFERROR(AVERAGEIFS(qb_stats!H:H,qb_stats!$T:$T, "&lt;="&amp;$C210, qb_stats!$T:$T, "&gt;="&amp;$B210, qb_stats!$A:$A,$A210,qb_stats!$U:$U,0),NA())</f>
        <v>0</v>
      </c>
      <c r="K210">
        <f>IFERROR(AVERAGEIFS(qb_stats!I:I,qb_stats!$T:$T, "&lt;="&amp;$C210, qb_stats!$T:$T, "&gt;="&amp;$B210, qb_stats!$A:$A,$A210,qb_stats!$U:$U,0),NA())</f>
        <v>10.442857142857145</v>
      </c>
      <c r="L210">
        <f>IFERROR(AVERAGEIFS(qb_stats!J:J,qb_stats!$T:$T, "&lt;="&amp;$C210, qb_stats!$T:$T, "&gt;="&amp;$B210, qb_stats!$A:$A,$A210,qb_stats!$U:$U,0),NA())</f>
        <v>0.5</v>
      </c>
      <c r="M210">
        <f>IFERROR(AVERAGEIFS(qb_stats!K:K,qb_stats!$T:$T, "&lt;="&amp;$C210, qb_stats!$T:$T, "&gt;="&amp;$B210, qb_stats!$A:$A,$A210,qb_stats!$U:$U,0),NA())</f>
        <v>0.35714285714285715</v>
      </c>
      <c r="N210">
        <f>IFERROR(COUNTIFS(qb_stats!A:A,$A210,qb_stats!$T:$T,"&lt;="&amp;C210, qb_stats!$T:$T, "&gt;="&amp;$B210, qb_stats!U:U,0),NA())</f>
        <v>14</v>
      </c>
      <c r="O210" t="s">
        <v>1442</v>
      </c>
    </row>
    <row r="211" spans="1:15" x14ac:dyDescent="0.25">
      <c r="A211" t="s">
        <v>1079</v>
      </c>
      <c r="B211" s="2">
        <v>61</v>
      </c>
      <c r="C211" s="2">
        <v>65</v>
      </c>
      <c r="D211">
        <f>IFERROR(AVERAGEIFS(qb_stats!B:B,qb_stats!$T:$T, "&lt;="&amp;$C211, qb_stats!$T:$T, "&gt;="&amp;$B211, qb_stats!$A:$A,$A211,qb_stats!$U:$U,0),NA())</f>
        <v>86.290909090909096</v>
      </c>
      <c r="E211">
        <f>IFERROR(AVERAGEIFS(qb_stats!C:C,qb_stats!$T:$T, "&lt;="&amp;$C211, qb_stats!$T:$T, "&gt;="&amp;$B211, qb_stats!$A:$A,$A211,qb_stats!$U:$U,0),NA())</f>
        <v>63.110909090909097</v>
      </c>
      <c r="F211">
        <f>IFERROR(AVERAGEIFS(qb_stats!D:D,qb_stats!$T:$T, "&lt;="&amp;$C211, qb_stats!$T:$T, "&gt;="&amp;$B211, qb_stats!$A:$A,$A211,qb_stats!$U:$U,0),NA())</f>
        <v>248.5</v>
      </c>
      <c r="G211">
        <f>IFERROR(AVERAGEIFS(qb_stats!E:E,qb_stats!$T:$T, "&lt;="&amp;$C211, qb_stats!$T:$T, "&gt;="&amp;$B211, qb_stats!$A:$A,$A211,qb_stats!$U:$U,0),NA())</f>
        <v>1.3636363636363635</v>
      </c>
      <c r="H211">
        <f>IFERROR(AVERAGEIFS(qb_stats!F:F,qb_stats!$T:$T, "&lt;="&amp;$C211, qb_stats!$T:$T, "&gt;="&amp;$B211, qb_stats!$A:$A,$A211,qb_stats!$U:$U,0),NA())</f>
        <v>0.81818181818181823</v>
      </c>
      <c r="I211">
        <f>IFERROR(AVERAGEIFS(qb_stats!G:G,qb_stats!$T:$T, "&lt;="&amp;$C211, qb_stats!$T:$T, "&gt;="&amp;$B211, qb_stats!$A:$A,$A211,qb_stats!$U:$U,0),NA())</f>
        <v>54</v>
      </c>
      <c r="J211">
        <f>IFERROR(AVERAGEIFS(qb_stats!H:H,qb_stats!$T:$T, "&lt;="&amp;$C211, qb_stats!$T:$T, "&gt;="&amp;$B211, qb_stats!$A:$A,$A211,qb_stats!$U:$U,0),NA())</f>
        <v>5.228571428571429E-2</v>
      </c>
      <c r="K211">
        <f>IFERROR(AVERAGEIFS(qb_stats!I:I,qb_stats!$T:$T, "&lt;="&amp;$C211, qb_stats!$T:$T, "&gt;="&amp;$B211, qb_stats!$A:$A,$A211,qb_stats!$U:$U,0),NA())</f>
        <v>10.002272727272729</v>
      </c>
      <c r="L211">
        <f>IFERROR(AVERAGEIFS(qb_stats!J:J,qb_stats!$T:$T, "&lt;="&amp;$C211, qb_stats!$T:$T, "&gt;="&amp;$B211, qb_stats!$A:$A,$A211,qb_stats!$U:$U,0),NA())</f>
        <v>2.5909090909090908</v>
      </c>
      <c r="M211">
        <f>IFERROR(AVERAGEIFS(qb_stats!K:K,qb_stats!$T:$T, "&lt;="&amp;$C211, qb_stats!$T:$T, "&gt;="&amp;$B211, qb_stats!$A:$A,$A211,qb_stats!$U:$U,0),NA())</f>
        <v>0.54545454545454541</v>
      </c>
      <c r="N211">
        <f>IFERROR(COUNTIFS(qb_stats!A:A,$A211,qb_stats!$T:$T,"&lt;="&amp;C211, qb_stats!$T:$T, "&gt;="&amp;$B211, qb_stats!U:U,0),NA())</f>
        <v>22</v>
      </c>
      <c r="O211" t="s">
        <v>1443</v>
      </c>
    </row>
    <row r="212" spans="1:15" x14ac:dyDescent="0.25">
      <c r="A212" t="s">
        <v>1079</v>
      </c>
      <c r="B212" s="2">
        <v>66</v>
      </c>
      <c r="C212" s="2">
        <v>70</v>
      </c>
      <c r="D212">
        <f>IFERROR(AVERAGEIFS(qb_stats!B:B,qb_stats!$T:$T, "&lt;="&amp;$C212, qb_stats!$T:$T, "&gt;="&amp;$B212, qb_stats!$A:$A,$A212,qb_stats!$U:$U,0),NA())</f>
        <v>85.66</v>
      </c>
      <c r="E212">
        <f>IFERROR(AVERAGEIFS(qb_stats!C:C,qb_stats!$T:$T, "&lt;="&amp;$C212, qb_stats!$T:$T, "&gt;="&amp;$B212, qb_stats!$A:$A,$A212,qb_stats!$U:$U,0),NA())</f>
        <v>61.406666666666659</v>
      </c>
      <c r="F212">
        <f>IFERROR(AVERAGEIFS(qb_stats!D:D,qb_stats!$T:$T, "&lt;="&amp;$C212, qb_stats!$T:$T, "&gt;="&amp;$B212, qb_stats!$A:$A,$A212,qb_stats!$U:$U,0),NA())</f>
        <v>279.46666666666664</v>
      </c>
      <c r="G212">
        <f>IFERROR(AVERAGEIFS(qb_stats!E:E,qb_stats!$T:$T, "&lt;="&amp;$C212, qb_stats!$T:$T, "&gt;="&amp;$B212, qb_stats!$A:$A,$A212,qb_stats!$U:$U,0),NA())</f>
        <v>1.2666666666666666</v>
      </c>
      <c r="H212">
        <f>IFERROR(AVERAGEIFS(qb_stats!F:F,qb_stats!$T:$T, "&lt;="&amp;$C212, qb_stats!$T:$T, "&gt;="&amp;$B212, qb_stats!$A:$A,$A212,qb_stats!$U:$U,0),NA())</f>
        <v>0.8</v>
      </c>
      <c r="I212">
        <f>IFERROR(AVERAGEIFS(qb_stats!G:G,qb_stats!$T:$T, "&lt;="&amp;$C212, qb_stats!$T:$T, "&gt;="&amp;$B212, qb_stats!$A:$A,$A212,qb_stats!$U:$U,0),NA())</f>
        <v>71.400000000000006</v>
      </c>
      <c r="J212">
        <f>IFERROR(AVERAGEIFS(qb_stats!H:H,qb_stats!$T:$T, "&lt;="&amp;$C212, qb_stats!$T:$T, "&gt;="&amp;$B212, qb_stats!$A:$A,$A212,qb_stats!$U:$U,0),NA())</f>
        <v>8.5714285714285721E-4</v>
      </c>
      <c r="K212">
        <f>IFERROR(AVERAGEIFS(qb_stats!I:I,qb_stats!$T:$T, "&lt;="&amp;$C212, qb_stats!$T:$T, "&gt;="&amp;$B212, qb_stats!$A:$A,$A212,qb_stats!$U:$U,0),NA())</f>
        <v>8.2733333333333334</v>
      </c>
      <c r="L212">
        <f>IFERROR(AVERAGEIFS(qb_stats!J:J,qb_stats!$T:$T, "&lt;="&amp;$C212, qb_stats!$T:$T, "&gt;="&amp;$B212, qb_stats!$A:$A,$A212,qb_stats!$U:$U,0),NA())</f>
        <v>-1.5333333333333334</v>
      </c>
      <c r="M212">
        <f>IFERROR(AVERAGEIFS(qb_stats!K:K,qb_stats!$T:$T, "&lt;="&amp;$C212, qb_stats!$T:$T, "&gt;="&amp;$B212, qb_stats!$A:$A,$A212,qb_stats!$U:$U,0),NA())</f>
        <v>0.33333333333333331</v>
      </c>
      <c r="N212">
        <f>IFERROR(COUNTIFS(qb_stats!A:A,$A212,qb_stats!$T:$T,"&lt;="&amp;C212, qb_stats!$T:$T, "&gt;="&amp;$B212, qb_stats!U:U,0),NA())</f>
        <v>15</v>
      </c>
      <c r="O212" t="s">
        <v>1444</v>
      </c>
    </row>
    <row r="213" spans="1:15" x14ac:dyDescent="0.25">
      <c r="A213" t="s">
        <v>1079</v>
      </c>
      <c r="B213" s="2">
        <v>71</v>
      </c>
      <c r="C213" s="2">
        <v>75</v>
      </c>
      <c r="D213">
        <f>IFERROR(AVERAGEIFS(qb_stats!B:B,qb_stats!$T:$T, "&lt;="&amp;$C213, qb_stats!$T:$T, "&gt;="&amp;$B213, qb_stats!$A:$A,$A213,qb_stats!$U:$U,0),NA())</f>
        <v>81.073684210526309</v>
      </c>
      <c r="E213">
        <f>IFERROR(AVERAGEIFS(qb_stats!C:C,qb_stats!$T:$T, "&lt;="&amp;$C213, qb_stats!$T:$T, "&gt;="&amp;$B213, qb_stats!$A:$A,$A213,qb_stats!$U:$U,0),NA())</f>
        <v>61.534736842105254</v>
      </c>
      <c r="F213">
        <f>IFERROR(AVERAGEIFS(qb_stats!D:D,qb_stats!$T:$T, "&lt;="&amp;$C213, qb_stats!$T:$T, "&gt;="&amp;$B213, qb_stats!$A:$A,$A213,qb_stats!$U:$U,0),NA())</f>
        <v>245.52631578947367</v>
      </c>
      <c r="G213">
        <f>IFERROR(AVERAGEIFS(qb_stats!E:E,qb_stats!$T:$T, "&lt;="&amp;$C213, qb_stats!$T:$T, "&gt;="&amp;$B213, qb_stats!$A:$A,$A213,qb_stats!$U:$U,0),NA())</f>
        <v>1</v>
      </c>
      <c r="H213">
        <f>IFERROR(AVERAGEIFS(qb_stats!F:F,qb_stats!$T:$T, "&lt;="&amp;$C213, qb_stats!$T:$T, "&gt;="&amp;$B213, qb_stats!$A:$A,$A213,qb_stats!$U:$U,0),NA())</f>
        <v>1.1052631578947369</v>
      </c>
      <c r="I213">
        <f>IFERROR(AVERAGEIFS(qb_stats!G:G,qb_stats!$T:$T, "&lt;="&amp;$C213, qb_stats!$T:$T, "&gt;="&amp;$B213, qb_stats!$A:$A,$A213,qb_stats!$U:$U,0),NA())</f>
        <v>50.421052631578945</v>
      </c>
      <c r="J213">
        <f>IFERROR(AVERAGEIFS(qb_stats!H:H,qb_stats!$T:$T, "&lt;="&amp;$C213, qb_stats!$T:$T, "&gt;="&amp;$B213, qb_stats!$A:$A,$A213,qb_stats!$U:$U,0),NA())</f>
        <v>0</v>
      </c>
      <c r="K213">
        <f>IFERROR(AVERAGEIFS(qb_stats!I:I,qb_stats!$T:$T, "&lt;="&amp;$C213, qb_stats!$T:$T, "&gt;="&amp;$B213, qb_stats!$A:$A,$A213,qb_stats!$U:$U,0),NA())</f>
        <v>7.6499999999999995</v>
      </c>
      <c r="L213">
        <f>IFERROR(AVERAGEIFS(qb_stats!J:J,qb_stats!$T:$T, "&lt;="&amp;$C213, qb_stats!$T:$T, "&gt;="&amp;$B213, qb_stats!$A:$A,$A213,qb_stats!$U:$U,0),NA())</f>
        <v>9.0526315789473681</v>
      </c>
      <c r="M213">
        <f>IFERROR(AVERAGEIFS(qb_stats!K:K,qb_stats!$T:$T, "&lt;="&amp;$C213, qb_stats!$T:$T, "&gt;="&amp;$B213, qb_stats!$A:$A,$A213,qb_stats!$U:$U,0),NA())</f>
        <v>0.68421052631578949</v>
      </c>
      <c r="N213">
        <f>IFERROR(COUNTIFS(qb_stats!A:A,$A213,qb_stats!$T:$T,"&lt;="&amp;C213, qb_stats!$T:$T, "&gt;="&amp;$B213, qb_stats!U:U,0),NA())</f>
        <v>19</v>
      </c>
      <c r="O213" t="s">
        <v>1445</v>
      </c>
    </row>
    <row r="214" spans="1:15" x14ac:dyDescent="0.25">
      <c r="A214" t="s">
        <v>1079</v>
      </c>
      <c r="B214" s="2">
        <v>76</v>
      </c>
      <c r="C214" s="2">
        <v>80</v>
      </c>
      <c r="D214">
        <f>IFERROR(AVERAGEIFS(qb_stats!B:B,qb_stats!$T:$T, "&lt;="&amp;$C214, qb_stats!$T:$T, "&gt;="&amp;$B214, qb_stats!$A:$A,$A214,qb_stats!$U:$U,0),NA())</f>
        <v>91.285714285714292</v>
      </c>
      <c r="E214">
        <f>IFERROR(AVERAGEIFS(qb_stats!C:C,qb_stats!$T:$T, "&lt;="&amp;$C214, qb_stats!$T:$T, "&gt;="&amp;$B214, qb_stats!$A:$A,$A214,qb_stats!$U:$U,0),NA())</f>
        <v>62.039285714285718</v>
      </c>
      <c r="F214">
        <f>IFERROR(AVERAGEIFS(qb_stats!D:D,qb_stats!$T:$T, "&lt;="&amp;$C214, qb_stats!$T:$T, "&gt;="&amp;$B214, qb_stats!$A:$A,$A214,qb_stats!$U:$U,0),NA())</f>
        <v>250.78571428571428</v>
      </c>
      <c r="G214">
        <f>IFERROR(AVERAGEIFS(qb_stats!E:E,qb_stats!$T:$T, "&lt;="&amp;$C214, qb_stats!$T:$T, "&gt;="&amp;$B214, qb_stats!$A:$A,$A214,qb_stats!$U:$U,0),NA())</f>
        <v>1.7142857142857142</v>
      </c>
      <c r="H214">
        <f>IFERROR(AVERAGEIFS(qb_stats!F:F,qb_stats!$T:$T, "&lt;="&amp;$C214, qb_stats!$T:$T, "&gt;="&amp;$B214, qb_stats!$A:$A,$A214,qb_stats!$U:$U,0),NA())</f>
        <v>0.7857142857142857</v>
      </c>
      <c r="I214">
        <f>IFERROR(AVERAGEIFS(qb_stats!G:G,qb_stats!$T:$T, "&lt;="&amp;$C214, qb_stats!$T:$T, "&gt;="&amp;$B214, qb_stats!$A:$A,$A214,qb_stats!$U:$U,0),NA())</f>
        <v>48.857142857142854</v>
      </c>
      <c r="J214">
        <f>IFERROR(AVERAGEIFS(qb_stats!H:H,qb_stats!$T:$T, "&lt;="&amp;$C214, qb_stats!$T:$T, "&gt;="&amp;$B214, qb_stats!$A:$A,$A214,qb_stats!$U:$U,0),NA())</f>
        <v>0</v>
      </c>
      <c r="K214">
        <f>IFERROR(AVERAGEIFS(qb_stats!I:I,qb_stats!$T:$T, "&lt;="&amp;$C214, qb_stats!$T:$T, "&gt;="&amp;$B214, qb_stats!$A:$A,$A214,qb_stats!$U:$U,0),NA())</f>
        <v>9.3178571428571413</v>
      </c>
      <c r="L214">
        <f>IFERROR(AVERAGEIFS(qb_stats!J:J,qb_stats!$T:$T, "&lt;="&amp;$C214, qb_stats!$T:$T, "&gt;="&amp;$B214, qb_stats!$A:$A,$A214,qb_stats!$U:$U,0),NA())</f>
        <v>7.4285714285714288</v>
      </c>
      <c r="M214">
        <f>IFERROR(AVERAGEIFS(qb_stats!K:K,qb_stats!$T:$T, "&lt;="&amp;$C214, qb_stats!$T:$T, "&gt;="&amp;$B214, qb_stats!$A:$A,$A214,qb_stats!$U:$U,0),NA())</f>
        <v>0.6428571428571429</v>
      </c>
      <c r="N214">
        <f>IFERROR(COUNTIFS(qb_stats!A:A,$A214,qb_stats!$T:$T,"&lt;="&amp;C214, qb_stats!$T:$T, "&gt;="&amp;$B214, qb_stats!U:U,0),NA())</f>
        <v>14</v>
      </c>
      <c r="O214" t="s">
        <v>1446</v>
      </c>
    </row>
    <row r="215" spans="1:15" x14ac:dyDescent="0.25">
      <c r="A215" t="s">
        <v>1079</v>
      </c>
      <c r="B215" s="2">
        <v>81</v>
      </c>
      <c r="C215" s="2">
        <v>85</v>
      </c>
      <c r="D215">
        <f>IFERROR(AVERAGEIFS(qb_stats!B:B,qb_stats!$T:$T, "&lt;="&amp;$C215, qb_stats!$T:$T, "&gt;="&amp;$B215, qb_stats!$A:$A,$A215,qb_stats!$U:$U,0),NA())</f>
        <v>76.914285714285711</v>
      </c>
      <c r="E215">
        <f>IFERROR(AVERAGEIFS(qb_stats!C:C,qb_stats!$T:$T, "&lt;="&amp;$C215, qb_stats!$T:$T, "&gt;="&amp;$B215, qb_stats!$A:$A,$A215,qb_stats!$U:$U,0),NA())</f>
        <v>61.021428571428565</v>
      </c>
      <c r="F215">
        <f>IFERROR(AVERAGEIFS(qb_stats!D:D,qb_stats!$T:$T, "&lt;="&amp;$C215, qb_stats!$T:$T, "&gt;="&amp;$B215, qb_stats!$A:$A,$A215,qb_stats!$U:$U,0),NA())</f>
        <v>209.71428571428572</v>
      </c>
      <c r="G215">
        <f>IFERROR(AVERAGEIFS(qb_stats!E:E,qb_stats!$T:$T, "&lt;="&amp;$C215, qb_stats!$T:$T, "&gt;="&amp;$B215, qb_stats!$A:$A,$A215,qb_stats!$U:$U,0),NA())</f>
        <v>0.8571428571428571</v>
      </c>
      <c r="H215">
        <f>IFERROR(AVERAGEIFS(qb_stats!F:F,qb_stats!$T:$T, "&lt;="&amp;$C215, qb_stats!$T:$T, "&gt;="&amp;$B215, qb_stats!$A:$A,$A215,qb_stats!$U:$U,0),NA())</f>
        <v>1</v>
      </c>
      <c r="I215">
        <f>IFERROR(AVERAGEIFS(qb_stats!G:G,qb_stats!$T:$T, "&lt;="&amp;$C215, qb_stats!$T:$T, "&gt;="&amp;$B215, qb_stats!$A:$A,$A215,qb_stats!$U:$U,0),NA())</f>
        <v>51.285714285714285</v>
      </c>
      <c r="J215">
        <f>IFERROR(AVERAGEIFS(qb_stats!H:H,qb_stats!$T:$T, "&lt;="&amp;$C215, qb_stats!$T:$T, "&gt;="&amp;$B215, qb_stats!$A:$A,$A215,qb_stats!$U:$U,0),NA())</f>
        <v>0</v>
      </c>
      <c r="K215">
        <f>IFERROR(AVERAGEIFS(qb_stats!I:I,qb_stats!$T:$T, "&lt;="&amp;$C215, qb_stats!$T:$T, "&gt;="&amp;$B215, qb_stats!$A:$A,$A215,qb_stats!$U:$U,0),NA())</f>
        <v>8.0971428571428579</v>
      </c>
      <c r="L215">
        <f>IFERROR(AVERAGEIFS(qb_stats!J:J,qb_stats!$T:$T, "&lt;="&amp;$C215, qb_stats!$T:$T, "&gt;="&amp;$B215, qb_stats!$A:$A,$A215,qb_stats!$U:$U,0),NA())</f>
        <v>1.4285714285714286</v>
      </c>
      <c r="M215">
        <f>IFERROR(AVERAGEIFS(qb_stats!K:K,qb_stats!$T:$T, "&lt;="&amp;$C215, qb_stats!$T:$T, "&gt;="&amp;$B215, qb_stats!$A:$A,$A215,qb_stats!$U:$U,0),NA())</f>
        <v>0.5714285714285714</v>
      </c>
      <c r="N215">
        <f>IFERROR(COUNTIFS(qb_stats!A:A,$A215,qb_stats!$T:$T,"&lt;="&amp;C215, qb_stats!$T:$T, "&gt;="&amp;$B215, qb_stats!U:U,0),NA())</f>
        <v>7</v>
      </c>
      <c r="O215" t="s">
        <v>1447</v>
      </c>
    </row>
    <row r="216" spans="1:15" x14ac:dyDescent="0.25">
      <c r="A216" t="s">
        <v>1079</v>
      </c>
      <c r="B216" s="2">
        <v>86</v>
      </c>
      <c r="C216" s="2">
        <v>90</v>
      </c>
      <c r="D216">
        <f>IFERROR(AVERAGEIFS(qb_stats!B:B,qb_stats!$T:$T, "&lt;="&amp;$C216, qb_stats!$T:$T, "&gt;="&amp;$B216, qb_stats!$A:$A,$A216,qb_stats!$U:$U,0),NA())</f>
        <v>85.6</v>
      </c>
      <c r="E216">
        <f>IFERROR(AVERAGEIFS(qb_stats!C:C,qb_stats!$T:$T, "&lt;="&amp;$C216, qb_stats!$T:$T, "&gt;="&amp;$B216, qb_stats!$A:$A,$A216,qb_stats!$U:$U,0),NA())</f>
        <v>66.847999999999999</v>
      </c>
      <c r="F216">
        <f>IFERROR(AVERAGEIFS(qb_stats!D:D,qb_stats!$T:$T, "&lt;="&amp;$C216, qb_stats!$T:$T, "&gt;="&amp;$B216, qb_stats!$A:$A,$A216,qb_stats!$U:$U,0),NA())</f>
        <v>258</v>
      </c>
      <c r="G216">
        <f>IFERROR(AVERAGEIFS(qb_stats!E:E,qb_stats!$T:$T, "&lt;="&amp;$C216, qb_stats!$T:$T, "&gt;="&amp;$B216, qb_stats!$A:$A,$A216,qb_stats!$U:$U,0),NA())</f>
        <v>1.4</v>
      </c>
      <c r="H216">
        <f>IFERROR(AVERAGEIFS(qb_stats!F:F,qb_stats!$T:$T, "&lt;="&amp;$C216, qb_stats!$T:$T, "&gt;="&amp;$B216, qb_stats!$A:$A,$A216,qb_stats!$U:$U,0),NA())</f>
        <v>1.2</v>
      </c>
      <c r="I216">
        <f>IFERROR(AVERAGEIFS(qb_stats!G:G,qb_stats!$T:$T, "&lt;="&amp;$C216, qb_stats!$T:$T, "&gt;="&amp;$B216, qb_stats!$A:$A,$A216,qb_stats!$U:$U,0),NA())</f>
        <v>39</v>
      </c>
      <c r="J216">
        <f>IFERROR(AVERAGEIFS(qb_stats!H:H,qb_stats!$T:$T, "&lt;="&amp;$C216, qb_stats!$T:$T, "&gt;="&amp;$B216, qb_stats!$A:$A,$A216,qb_stats!$U:$U,0),NA())</f>
        <v>0</v>
      </c>
      <c r="K216">
        <f>IFERROR(AVERAGEIFS(qb_stats!I:I,qb_stats!$T:$T, "&lt;="&amp;$C216, qb_stats!$T:$T, "&gt;="&amp;$B216, qb_stats!$A:$A,$A216,qb_stats!$U:$U,0),NA())</f>
        <v>8.25</v>
      </c>
      <c r="L216">
        <f>IFERROR(AVERAGEIFS(qb_stats!J:J,qb_stats!$T:$T, "&lt;="&amp;$C216, qb_stats!$T:$T, "&gt;="&amp;$B216, qb_stats!$A:$A,$A216,qb_stats!$U:$U,0),NA())</f>
        <v>5.2</v>
      </c>
      <c r="M216">
        <f>IFERROR(AVERAGEIFS(qb_stats!K:K,qb_stats!$T:$T, "&lt;="&amp;$C216, qb_stats!$T:$T, "&gt;="&amp;$B216, qb_stats!$A:$A,$A216,qb_stats!$U:$U,0),NA())</f>
        <v>0.6</v>
      </c>
      <c r="N216">
        <f>IFERROR(COUNTIFS(qb_stats!A:A,$A216,qb_stats!$T:$T,"&lt;="&amp;C216, qb_stats!$T:$T, "&gt;="&amp;$B216, qb_stats!U:U,0),NA())</f>
        <v>5</v>
      </c>
      <c r="O216" t="s">
        <v>1448</v>
      </c>
    </row>
    <row r="217" spans="1:15" x14ac:dyDescent="0.25">
      <c r="A217" t="s">
        <v>1079</v>
      </c>
      <c r="B217" s="2">
        <v>91</v>
      </c>
      <c r="C217" s="2" t="s">
        <v>1420</v>
      </c>
      <c r="D217" t="e">
        <f>IFERROR(AVERAGEIFS(qb_stats!B:B,qb_stats!$T:$T, "&gt;="&amp;$B217,qb_stats!$A:$A,$A217,qb_stats!$U:$U,0),NA())</f>
        <v>#N/A</v>
      </c>
      <c r="E217" t="e">
        <f>IFERROR(AVERAGEIFS(qb_stats!C:C,qb_stats!$T:$T, "&gt;="&amp;$B217,qb_stats!$A:$A,$A217,qb_stats!$U:$U,0),NA())</f>
        <v>#N/A</v>
      </c>
      <c r="F217" t="e">
        <f>IFERROR(AVERAGEIFS(qb_stats!D:D,qb_stats!$T:$T, "&gt;="&amp;$B217,qb_stats!$A:$A,$A217,qb_stats!$U:$U,0),NA())</f>
        <v>#N/A</v>
      </c>
      <c r="G217" t="e">
        <f>IFERROR(AVERAGEIFS(qb_stats!E:E,qb_stats!$T:$T, "&gt;="&amp;$B217,qb_stats!$A:$A,$A217,qb_stats!$U:$U,0),NA())</f>
        <v>#N/A</v>
      </c>
      <c r="H217" t="e">
        <f>IFERROR(AVERAGEIFS(qb_stats!F:F,qb_stats!$T:$T, "&gt;="&amp;$B217,qb_stats!$A:$A,$A217,qb_stats!$U:$U,0),NA())</f>
        <v>#N/A</v>
      </c>
      <c r="I217" t="e">
        <f>IFERROR(AVERAGEIFS(qb_stats!G:G,qb_stats!$T:$T, "&gt;="&amp;$B217,qb_stats!$A:$A,$A217,qb_stats!$U:$U,0),NA())</f>
        <v>#N/A</v>
      </c>
      <c r="J217" t="e">
        <f>IFERROR(AVERAGEIFS(qb_stats!H:H,qb_stats!$T:$T, "&gt;="&amp;$B217,qb_stats!$A:$A,$A217,qb_stats!$U:$U,0),NA())</f>
        <v>#N/A</v>
      </c>
      <c r="K217" t="e">
        <f>IFERROR(AVERAGEIFS(qb_stats!I:I,qb_stats!$T:$T, "&gt;="&amp;$B217,qb_stats!$A:$A,$A217,qb_stats!$U:$U,0),NA())</f>
        <v>#N/A</v>
      </c>
      <c r="L217" t="e">
        <f>IFERROR(AVERAGEIFS(qb_stats!J:J,qb_stats!$T:$T, "&gt;="&amp;$B217,qb_stats!$A:$A,$A217,qb_stats!$U:$U,0),NA())</f>
        <v>#N/A</v>
      </c>
      <c r="M217" t="e">
        <f>IFERROR(AVERAGEIFS(qb_stats!K:K,qb_stats!$T:$T, "&gt;="&amp;$B217,qb_stats!$A:$A,$A217,qb_stats!$U:$U,0),NA())</f>
        <v>#N/A</v>
      </c>
      <c r="N217">
        <f>IFERROR(COUNTIFS(qb_stats!A:A,$A217,qb_stats!$T:$T,"&gt;="&amp;B217,qb_stats!U:U,0),NA())</f>
        <v>0</v>
      </c>
      <c r="O217" t="s">
        <v>1420</v>
      </c>
    </row>
    <row r="218" spans="1:15" x14ac:dyDescent="0.25">
      <c r="A218" t="s">
        <v>1106</v>
      </c>
      <c r="B218" s="2" t="s">
        <v>1419</v>
      </c>
      <c r="C218" s="2">
        <v>10</v>
      </c>
      <c r="D218">
        <f>IFERROR(AVERAGEIFS(qb_stats!B:B,qb_stats!$T:$T, "&lt;="&amp;$C218,qb_stats!$A:$A,$A218,qb_stats!$U:$U,0),NA())</f>
        <v>63.3</v>
      </c>
      <c r="E218">
        <f>IFERROR(AVERAGEIFS(qb_stats!C:C,qb_stats!$T:$T, "&lt;="&amp;$C218,qb_stats!$A:$A,$A218,qb_stats!$U:$U,0),NA())</f>
        <v>50</v>
      </c>
      <c r="F218">
        <f>IFERROR(AVERAGEIFS(qb_stats!D:D,qb_stats!$T:$T, "&lt;="&amp;$C218,qb_stats!$A:$A,$A218,qb_stats!$U:$U,0),NA())</f>
        <v>142</v>
      </c>
      <c r="G218">
        <f>IFERROR(AVERAGEIFS(qb_stats!E:E,qb_stats!$T:$T, "&lt;="&amp;$C218,qb_stats!$A:$A,$A218,qb_stats!$U:$U,0),NA())</f>
        <v>1</v>
      </c>
      <c r="H218">
        <f>IFERROR(AVERAGEIFS(qb_stats!F:F,qb_stats!$T:$T, "&lt;="&amp;$C218,qb_stats!$A:$A,$A218,qb_stats!$U:$U,0),NA())</f>
        <v>1</v>
      </c>
      <c r="I218">
        <f>IFERROR(AVERAGEIFS(qb_stats!G:G,qb_stats!$T:$T, "&lt;="&amp;$C218,qb_stats!$A:$A,$A218,qb_stats!$U:$U,0),NA())</f>
        <v>55</v>
      </c>
      <c r="J218">
        <f>IFERROR(AVERAGEIFS(qb_stats!H:H,qb_stats!$T:$T, "&lt;="&amp;$C218,qb_stats!$A:$A,$A218,qb_stats!$U:$U,0),NA())</f>
        <v>0</v>
      </c>
      <c r="K218">
        <f>IFERROR(AVERAGEIFS(qb_stats!I:I,qb_stats!$T:$T, "&lt;="&amp;$C218,qb_stats!$A:$A,$A218,qb_stats!$U:$U,0),NA())</f>
        <v>10.31</v>
      </c>
      <c r="L218">
        <f>IFERROR(AVERAGEIFS(qb_stats!J:J,qb_stats!$T:$T, "&lt;="&amp;$C218,qb_stats!$A:$A,$A218,qb_stats!$U:$U,0),NA())</f>
        <v>1</v>
      </c>
      <c r="M218">
        <f>IFERROR(AVERAGEIFS(qb_stats!K:K,qb_stats!$T:$T, "&lt;="&amp;$C218,qb_stats!$A:$A,$A218,qb_stats!$U:$U,0),NA())</f>
        <v>1</v>
      </c>
      <c r="N218">
        <f>IFERROR(COUNTIFS(qb_stats!A:A,$A218,qb_stats!$T:$T,"&lt;="&amp;C218,qb_stats!U:U,0),NA())</f>
        <v>1</v>
      </c>
      <c r="O218" t="s">
        <v>1419</v>
      </c>
    </row>
    <row r="219" spans="1:15" x14ac:dyDescent="0.25">
      <c r="A219" t="s">
        <v>1106</v>
      </c>
      <c r="B219" s="2">
        <v>11</v>
      </c>
      <c r="C219" s="2">
        <v>15</v>
      </c>
      <c r="D219" t="e">
        <f>IFERROR(AVERAGEIFS(qb_stats!B:B,qb_stats!$T:$T, "&lt;="&amp;$C219, qb_stats!$T:$T, "&gt;="&amp;$B219, qb_stats!$A:$A,$A219,qb_stats!$U:$U,0),NA())</f>
        <v>#N/A</v>
      </c>
      <c r="E219" t="e">
        <f>IFERROR(AVERAGEIFS(qb_stats!C:C,qb_stats!$T:$T, "&lt;="&amp;$C219, qb_stats!$T:$T, "&gt;="&amp;$B219, qb_stats!$A:$A,$A219,qb_stats!$U:$U,0),NA())</f>
        <v>#N/A</v>
      </c>
      <c r="F219" t="e">
        <f>IFERROR(AVERAGEIFS(qb_stats!D:D,qb_stats!$T:$T, "&lt;="&amp;$C219, qb_stats!$T:$T, "&gt;="&amp;$B219, qb_stats!$A:$A,$A219,qb_stats!$U:$U,0),NA())</f>
        <v>#N/A</v>
      </c>
      <c r="G219" t="e">
        <f>IFERROR(AVERAGEIFS(qb_stats!E:E,qb_stats!$T:$T, "&lt;="&amp;$C219, qb_stats!$T:$T, "&gt;="&amp;$B219, qb_stats!$A:$A,$A219,qb_stats!$U:$U,0),NA())</f>
        <v>#N/A</v>
      </c>
      <c r="H219" t="e">
        <f>IFERROR(AVERAGEIFS(qb_stats!F:F,qb_stats!$T:$T, "&lt;="&amp;$C219, qb_stats!$T:$T, "&gt;="&amp;$B219, qb_stats!$A:$A,$A219,qb_stats!$U:$U,0),NA())</f>
        <v>#N/A</v>
      </c>
      <c r="I219" t="e">
        <f>IFERROR(AVERAGEIFS(qb_stats!G:G,qb_stats!$T:$T, "&lt;="&amp;$C219, qb_stats!$T:$T, "&gt;="&amp;$B219, qb_stats!$A:$A,$A219,qb_stats!$U:$U,0),NA())</f>
        <v>#N/A</v>
      </c>
      <c r="J219" t="e">
        <f>IFERROR(AVERAGEIFS(qb_stats!H:H,qb_stats!$T:$T, "&lt;="&amp;$C219, qb_stats!$T:$T, "&gt;="&amp;$B219, qb_stats!$A:$A,$A219,qb_stats!$U:$U,0),NA())</f>
        <v>#N/A</v>
      </c>
      <c r="K219" t="e">
        <f>IFERROR(AVERAGEIFS(qb_stats!I:I,qb_stats!$T:$T, "&lt;="&amp;$C219, qb_stats!$T:$T, "&gt;="&amp;$B219, qb_stats!$A:$A,$A219,qb_stats!$U:$U,0),NA())</f>
        <v>#N/A</v>
      </c>
      <c r="L219" t="e">
        <f>IFERROR(AVERAGEIFS(qb_stats!J:J,qb_stats!$T:$T, "&lt;="&amp;$C219, qb_stats!$T:$T, "&gt;="&amp;$B219, qb_stats!$A:$A,$A219,qb_stats!$U:$U,0),NA())</f>
        <v>#N/A</v>
      </c>
      <c r="M219" t="e">
        <f>IFERROR(AVERAGEIFS(qb_stats!K:K,qb_stats!$T:$T, "&lt;="&amp;$C219, qb_stats!$T:$T, "&gt;="&amp;$B219, qb_stats!$A:$A,$A219,qb_stats!$U:$U,0),NA())</f>
        <v>#N/A</v>
      </c>
      <c r="N219">
        <f>IFERROR(COUNTIFS(qb_stats!A:A,$A219,qb_stats!$T:$T,"&lt;="&amp;C219, qb_stats!$T:$T, "&gt;="&amp;$B219, qb_stats!U:U,0),NA())</f>
        <v>0</v>
      </c>
      <c r="O219" s="3" t="s">
        <v>1433</v>
      </c>
    </row>
    <row r="220" spans="1:15" x14ac:dyDescent="0.25">
      <c r="A220" t="s">
        <v>1106</v>
      </c>
      <c r="B220" s="2">
        <v>16</v>
      </c>
      <c r="C220" s="2">
        <v>20</v>
      </c>
      <c r="D220" t="e">
        <f>IFERROR(AVERAGEIFS(qb_stats!B:B,qb_stats!$T:$T, "&lt;="&amp;$C220, qb_stats!$T:$T, "&gt;="&amp;$B220, qb_stats!$A:$A,$A220,qb_stats!$U:$U,0),NA())</f>
        <v>#N/A</v>
      </c>
      <c r="E220" t="e">
        <f>IFERROR(AVERAGEIFS(qb_stats!C:C,qb_stats!$T:$T, "&lt;="&amp;$C220, qb_stats!$T:$T, "&gt;="&amp;$B220, qb_stats!$A:$A,$A220,qb_stats!$U:$U,0),NA())</f>
        <v>#N/A</v>
      </c>
      <c r="F220" t="e">
        <f>IFERROR(AVERAGEIFS(qb_stats!D:D,qb_stats!$T:$T, "&lt;="&amp;$C220, qb_stats!$T:$T, "&gt;="&amp;$B220, qb_stats!$A:$A,$A220,qb_stats!$U:$U,0),NA())</f>
        <v>#N/A</v>
      </c>
      <c r="G220" t="e">
        <f>IFERROR(AVERAGEIFS(qb_stats!E:E,qb_stats!$T:$T, "&lt;="&amp;$C220, qb_stats!$T:$T, "&gt;="&amp;$B220, qb_stats!$A:$A,$A220,qb_stats!$U:$U,0),NA())</f>
        <v>#N/A</v>
      </c>
      <c r="H220" t="e">
        <f>IFERROR(AVERAGEIFS(qb_stats!F:F,qb_stats!$T:$T, "&lt;="&amp;$C220, qb_stats!$T:$T, "&gt;="&amp;$B220, qb_stats!$A:$A,$A220,qb_stats!$U:$U,0),NA())</f>
        <v>#N/A</v>
      </c>
      <c r="I220" t="e">
        <f>IFERROR(AVERAGEIFS(qb_stats!G:G,qb_stats!$T:$T, "&lt;="&amp;$C220, qb_stats!$T:$T, "&gt;="&amp;$B220, qb_stats!$A:$A,$A220,qb_stats!$U:$U,0),NA())</f>
        <v>#N/A</v>
      </c>
      <c r="J220" t="e">
        <f>IFERROR(AVERAGEIFS(qb_stats!H:H,qb_stats!$T:$T, "&lt;="&amp;$C220, qb_stats!$T:$T, "&gt;="&amp;$B220, qb_stats!$A:$A,$A220,qb_stats!$U:$U,0),NA())</f>
        <v>#N/A</v>
      </c>
      <c r="K220" t="e">
        <f>IFERROR(AVERAGEIFS(qb_stats!I:I,qb_stats!$T:$T, "&lt;="&amp;$C220, qb_stats!$T:$T, "&gt;="&amp;$B220, qb_stats!$A:$A,$A220,qb_stats!$U:$U,0),NA())</f>
        <v>#N/A</v>
      </c>
      <c r="L220" t="e">
        <f>IFERROR(AVERAGEIFS(qb_stats!J:J,qb_stats!$T:$T, "&lt;="&amp;$C220, qb_stats!$T:$T, "&gt;="&amp;$B220, qb_stats!$A:$A,$A220,qb_stats!$U:$U,0),NA())</f>
        <v>#N/A</v>
      </c>
      <c r="M220" t="e">
        <f>IFERROR(AVERAGEIFS(qb_stats!K:K,qb_stats!$T:$T, "&lt;="&amp;$C220, qb_stats!$T:$T, "&gt;="&amp;$B220, qb_stats!$A:$A,$A220,qb_stats!$U:$U,0),NA())</f>
        <v>#N/A</v>
      </c>
      <c r="N220">
        <f>IFERROR(COUNTIFS(qb_stats!A:A,$A220,qb_stats!$T:$T,"&lt;="&amp;C220, qb_stats!$T:$T, "&gt;="&amp;$B220, qb_stats!U:U,0),NA())</f>
        <v>0</v>
      </c>
      <c r="O220" t="s">
        <v>1434</v>
      </c>
    </row>
    <row r="221" spans="1:15" x14ac:dyDescent="0.25">
      <c r="A221" t="s">
        <v>1106</v>
      </c>
      <c r="B221" s="2">
        <v>21</v>
      </c>
      <c r="C221" s="2">
        <v>25</v>
      </c>
      <c r="D221">
        <f>IFERROR(AVERAGEIFS(qb_stats!B:B,qb_stats!$T:$T, "&lt;="&amp;$C221, qb_stats!$T:$T, "&gt;="&amp;$B221, qb_stats!$A:$A,$A221,qb_stats!$U:$U,0),NA())</f>
        <v>82.8</v>
      </c>
      <c r="E221">
        <f>IFERROR(AVERAGEIFS(qb_stats!C:C,qb_stats!$T:$T, "&lt;="&amp;$C221, qb_stats!$T:$T, "&gt;="&amp;$B221, qb_stats!$A:$A,$A221,qb_stats!$U:$U,0),NA())</f>
        <v>62.216666666666661</v>
      </c>
      <c r="F221">
        <f>IFERROR(AVERAGEIFS(qb_stats!D:D,qb_stats!$T:$T, "&lt;="&amp;$C221, qb_stats!$T:$T, "&gt;="&amp;$B221, qb_stats!$A:$A,$A221,qb_stats!$U:$U,0),NA())</f>
        <v>231.66666666666666</v>
      </c>
      <c r="G221">
        <f>IFERROR(AVERAGEIFS(qb_stats!E:E,qb_stats!$T:$T, "&lt;="&amp;$C221, qb_stats!$T:$T, "&gt;="&amp;$B221, qb_stats!$A:$A,$A221,qb_stats!$U:$U,0),NA())</f>
        <v>1.3333333333333333</v>
      </c>
      <c r="H221">
        <f>IFERROR(AVERAGEIFS(qb_stats!F:F,qb_stats!$T:$T, "&lt;="&amp;$C221, qb_stats!$T:$T, "&gt;="&amp;$B221, qb_stats!$A:$A,$A221,qb_stats!$U:$U,0),NA())</f>
        <v>1.6666666666666667</v>
      </c>
      <c r="I221">
        <f>IFERROR(AVERAGEIFS(qb_stats!G:G,qb_stats!$T:$T, "&lt;="&amp;$C221, qb_stats!$T:$T, "&gt;="&amp;$B221, qb_stats!$A:$A,$A221,qb_stats!$U:$U,0),NA())</f>
        <v>78</v>
      </c>
      <c r="J221">
        <f>IFERROR(AVERAGEIFS(qb_stats!H:H,qb_stats!$T:$T, "&lt;="&amp;$C221, qb_stats!$T:$T, "&gt;="&amp;$B221, qb_stats!$A:$A,$A221,qb_stats!$U:$U,0),NA())</f>
        <v>0</v>
      </c>
      <c r="K221">
        <f>IFERROR(AVERAGEIFS(qb_stats!I:I,qb_stats!$T:$T, "&lt;="&amp;$C221, qb_stats!$T:$T, "&gt;="&amp;$B221, qb_stats!$A:$A,$A221,qb_stats!$U:$U,0),NA())</f>
        <v>6.13</v>
      </c>
      <c r="L221">
        <f>IFERROR(AVERAGEIFS(qb_stats!J:J,qb_stats!$T:$T, "&lt;="&amp;$C221, qb_stats!$T:$T, "&gt;="&amp;$B221, qb_stats!$A:$A,$A221,qb_stats!$U:$U,0),NA())</f>
        <v>-12.333333333333334</v>
      </c>
      <c r="M221">
        <f>IFERROR(AVERAGEIFS(qb_stats!K:K,qb_stats!$T:$T, "&lt;="&amp;$C221, qb_stats!$T:$T, "&gt;="&amp;$B221, qb_stats!$A:$A,$A221,qb_stats!$U:$U,0),NA())</f>
        <v>0</v>
      </c>
      <c r="N221">
        <f>IFERROR(COUNTIFS(qb_stats!A:A,$A221,qb_stats!$T:$T,"&lt;="&amp;C221, qb_stats!$T:$T, "&gt;="&amp;$B221, qb_stats!U:U,0),NA())</f>
        <v>3</v>
      </c>
      <c r="O221" t="s">
        <v>1435</v>
      </c>
    </row>
    <row r="222" spans="1:15" x14ac:dyDescent="0.25">
      <c r="A222" t="s">
        <v>1106</v>
      </c>
      <c r="B222" s="2">
        <v>26</v>
      </c>
      <c r="C222" s="2">
        <v>30</v>
      </c>
      <c r="D222" t="e">
        <f>IFERROR(AVERAGEIFS(qb_stats!B:B,qb_stats!$T:$T, "&lt;="&amp;$C222, qb_stats!$T:$T, "&gt;="&amp;$B222, qb_stats!$A:$A,$A222,qb_stats!$U:$U,0),NA())</f>
        <v>#N/A</v>
      </c>
      <c r="E222" t="e">
        <f>IFERROR(AVERAGEIFS(qb_stats!C:C,qb_stats!$T:$T, "&lt;="&amp;$C222, qb_stats!$T:$T, "&gt;="&amp;$B222, qb_stats!$A:$A,$A222,qb_stats!$U:$U,0),NA())</f>
        <v>#N/A</v>
      </c>
      <c r="F222" t="e">
        <f>IFERROR(AVERAGEIFS(qb_stats!D:D,qb_stats!$T:$T, "&lt;="&amp;$C222, qb_stats!$T:$T, "&gt;="&amp;$B222, qb_stats!$A:$A,$A222,qb_stats!$U:$U,0),NA())</f>
        <v>#N/A</v>
      </c>
      <c r="G222" t="e">
        <f>IFERROR(AVERAGEIFS(qb_stats!E:E,qb_stats!$T:$T, "&lt;="&amp;$C222, qb_stats!$T:$T, "&gt;="&amp;$B222, qb_stats!$A:$A,$A222,qb_stats!$U:$U,0),NA())</f>
        <v>#N/A</v>
      </c>
      <c r="H222" t="e">
        <f>IFERROR(AVERAGEIFS(qb_stats!F:F,qb_stats!$T:$T, "&lt;="&amp;$C222, qb_stats!$T:$T, "&gt;="&amp;$B222, qb_stats!$A:$A,$A222,qb_stats!$U:$U,0),NA())</f>
        <v>#N/A</v>
      </c>
      <c r="I222" t="e">
        <f>IFERROR(AVERAGEIFS(qb_stats!G:G,qb_stats!$T:$T, "&lt;="&amp;$C222, qb_stats!$T:$T, "&gt;="&amp;$B222, qb_stats!$A:$A,$A222,qb_stats!$U:$U,0),NA())</f>
        <v>#N/A</v>
      </c>
      <c r="J222" t="e">
        <f>IFERROR(AVERAGEIFS(qb_stats!H:H,qb_stats!$T:$T, "&lt;="&amp;$C222, qb_stats!$T:$T, "&gt;="&amp;$B222, qb_stats!$A:$A,$A222,qb_stats!$U:$U,0),NA())</f>
        <v>#N/A</v>
      </c>
      <c r="K222" t="e">
        <f>IFERROR(AVERAGEIFS(qb_stats!I:I,qb_stats!$T:$T, "&lt;="&amp;$C222, qb_stats!$T:$T, "&gt;="&amp;$B222, qb_stats!$A:$A,$A222,qb_stats!$U:$U,0),NA())</f>
        <v>#N/A</v>
      </c>
      <c r="L222" t="e">
        <f>IFERROR(AVERAGEIFS(qb_stats!J:J,qb_stats!$T:$T, "&lt;="&amp;$C222, qb_stats!$T:$T, "&gt;="&amp;$B222, qb_stats!$A:$A,$A222,qb_stats!$U:$U,0),NA())</f>
        <v>#N/A</v>
      </c>
      <c r="M222" t="e">
        <f>IFERROR(AVERAGEIFS(qb_stats!K:K,qb_stats!$T:$T, "&lt;="&amp;$C222, qb_stats!$T:$T, "&gt;="&amp;$B222, qb_stats!$A:$A,$A222,qb_stats!$U:$U,0),NA())</f>
        <v>#N/A</v>
      </c>
      <c r="N222">
        <f>IFERROR(COUNTIFS(qb_stats!A:A,$A222,qb_stats!$T:$T,"&lt;="&amp;C222, qb_stats!$T:$T, "&gt;="&amp;$B222, qb_stats!U:U,0),NA())</f>
        <v>0</v>
      </c>
      <c r="O222" t="s">
        <v>1436</v>
      </c>
    </row>
    <row r="223" spans="1:15" x14ac:dyDescent="0.25">
      <c r="A223" t="s">
        <v>1106</v>
      </c>
      <c r="B223" s="2">
        <v>31</v>
      </c>
      <c r="C223" s="2">
        <v>35</v>
      </c>
      <c r="D223">
        <f>IFERROR(AVERAGEIFS(qb_stats!B:B,qb_stats!$T:$T, "&lt;="&amp;$C223, qb_stats!$T:$T, "&gt;="&amp;$B223, qb_stats!$A:$A,$A223,qb_stats!$U:$U,0),NA())</f>
        <v>119.3</v>
      </c>
      <c r="E223">
        <f>IFERROR(AVERAGEIFS(qb_stats!C:C,qb_stats!$T:$T, "&lt;="&amp;$C223, qb_stats!$T:$T, "&gt;="&amp;$B223, qb_stats!$A:$A,$A223,qb_stats!$U:$U,0),NA())</f>
        <v>76.67</v>
      </c>
      <c r="F223">
        <f>IFERROR(AVERAGEIFS(qb_stats!D:D,qb_stats!$T:$T, "&lt;="&amp;$C223, qb_stats!$T:$T, "&gt;="&amp;$B223, qb_stats!$A:$A,$A223,qb_stats!$U:$U,0),NA())</f>
        <v>224</v>
      </c>
      <c r="G223">
        <f>IFERROR(AVERAGEIFS(qb_stats!E:E,qb_stats!$T:$T, "&lt;="&amp;$C223, qb_stats!$T:$T, "&gt;="&amp;$B223, qb_stats!$A:$A,$A223,qb_stats!$U:$U,0),NA())</f>
        <v>2</v>
      </c>
      <c r="H223">
        <f>IFERROR(AVERAGEIFS(qb_stats!F:F,qb_stats!$T:$T, "&lt;="&amp;$C223, qb_stats!$T:$T, "&gt;="&amp;$B223, qb_stats!$A:$A,$A223,qb_stats!$U:$U,0),NA())</f>
        <v>0</v>
      </c>
      <c r="I223">
        <f>IFERROR(AVERAGEIFS(qb_stats!G:G,qb_stats!$T:$T, "&lt;="&amp;$C223, qb_stats!$T:$T, "&gt;="&amp;$B223, qb_stats!$A:$A,$A223,qb_stats!$U:$U,0),NA())</f>
        <v>93</v>
      </c>
      <c r="J223" t="e">
        <f>IFERROR(AVERAGEIFS(qb_stats!H:H,qb_stats!$T:$T, "&lt;="&amp;$C223, qb_stats!$T:$T, "&gt;="&amp;$B223, qb_stats!$A:$A,$A223,qb_stats!$U:$U,0),NA())</f>
        <v>#N/A</v>
      </c>
      <c r="K223">
        <f>IFERROR(AVERAGEIFS(qb_stats!I:I,qb_stats!$T:$T, "&lt;="&amp;$C223, qb_stats!$T:$T, "&gt;="&amp;$B223, qb_stats!$A:$A,$A223,qb_stats!$U:$U,0),NA())</f>
        <v>5.84</v>
      </c>
      <c r="L223">
        <f>IFERROR(AVERAGEIFS(qb_stats!J:J,qb_stats!$T:$T, "&lt;="&amp;$C223, qb_stats!$T:$T, "&gt;="&amp;$B223, qb_stats!$A:$A,$A223,qb_stats!$U:$U,0),NA())</f>
        <v>20</v>
      </c>
      <c r="M223">
        <f>IFERROR(AVERAGEIFS(qb_stats!K:K,qb_stats!$T:$T, "&lt;="&amp;$C223, qb_stats!$T:$T, "&gt;="&amp;$B223, qb_stats!$A:$A,$A223,qb_stats!$U:$U,0),NA())</f>
        <v>1</v>
      </c>
      <c r="N223">
        <f>IFERROR(COUNTIFS(qb_stats!A:A,$A223,qb_stats!$T:$T,"&lt;="&amp;C223, qb_stats!$T:$T, "&gt;="&amp;$B223, qb_stats!U:U,0),NA())</f>
        <v>1</v>
      </c>
      <c r="O223" t="s">
        <v>1437</v>
      </c>
    </row>
    <row r="224" spans="1:15" x14ac:dyDescent="0.25">
      <c r="A224" t="s">
        <v>1106</v>
      </c>
      <c r="B224" s="2">
        <v>36</v>
      </c>
      <c r="C224" s="2">
        <v>40</v>
      </c>
      <c r="D224">
        <f>IFERROR(AVERAGEIFS(qb_stats!B:B,qb_stats!$T:$T, "&lt;="&amp;$C224, qb_stats!$T:$T, "&gt;="&amp;$B224, qb_stats!$A:$A,$A224,qb_stats!$U:$U,0),NA())</f>
        <v>107.8090909090909</v>
      </c>
      <c r="E224">
        <f>IFERROR(AVERAGEIFS(qb_stats!C:C,qb_stats!$T:$T, "&lt;="&amp;$C224, qb_stats!$T:$T, "&gt;="&amp;$B224, qb_stats!$A:$A,$A224,qb_stats!$U:$U,0),NA())</f>
        <v>65.052727272727282</v>
      </c>
      <c r="F224">
        <f>IFERROR(AVERAGEIFS(qb_stats!D:D,qb_stats!$T:$T, "&lt;="&amp;$C224, qb_stats!$T:$T, "&gt;="&amp;$B224, qb_stats!$A:$A,$A224,qb_stats!$U:$U,0),NA())</f>
        <v>285.63636363636363</v>
      </c>
      <c r="G224">
        <f>IFERROR(AVERAGEIFS(qb_stats!E:E,qb_stats!$T:$T, "&lt;="&amp;$C224, qb_stats!$T:$T, "&gt;="&amp;$B224, qb_stats!$A:$A,$A224,qb_stats!$U:$U,0),NA())</f>
        <v>2.3636363636363638</v>
      </c>
      <c r="H224">
        <f>IFERROR(AVERAGEIFS(qb_stats!F:F,qb_stats!$T:$T, "&lt;="&amp;$C224, qb_stats!$T:$T, "&gt;="&amp;$B224, qb_stats!$A:$A,$A224,qb_stats!$U:$U,0),NA())</f>
        <v>0.63636363636363635</v>
      </c>
      <c r="I224">
        <f>IFERROR(AVERAGEIFS(qb_stats!G:G,qb_stats!$T:$T, "&lt;="&amp;$C224, qb_stats!$T:$T, "&gt;="&amp;$B224, qb_stats!$A:$A,$A224,qb_stats!$U:$U,0),NA())</f>
        <v>80.545454545454547</v>
      </c>
      <c r="J224">
        <f>IFERROR(AVERAGEIFS(qb_stats!H:H,qb_stats!$T:$T, "&lt;="&amp;$C224, qb_stats!$T:$T, "&gt;="&amp;$B224, qb_stats!$A:$A,$A224,qb_stats!$U:$U,0),NA())</f>
        <v>6.3750000000000005E-3</v>
      </c>
      <c r="K224">
        <f>IFERROR(AVERAGEIFS(qb_stats!I:I,qb_stats!$T:$T, "&lt;="&amp;$C224, qb_stats!$T:$T, "&gt;="&amp;$B224, qb_stats!$A:$A,$A224,qb_stats!$U:$U,0),NA())</f>
        <v>4.8709090909090911</v>
      </c>
      <c r="L224">
        <f>IFERROR(AVERAGEIFS(qb_stats!J:J,qb_stats!$T:$T, "&lt;="&amp;$C224, qb_stats!$T:$T, "&gt;="&amp;$B224, qb_stats!$A:$A,$A224,qb_stats!$U:$U,0),NA())</f>
        <v>12.090909090909092</v>
      </c>
      <c r="M224">
        <f>IFERROR(AVERAGEIFS(qb_stats!K:K,qb_stats!$T:$T, "&lt;="&amp;$C224, qb_stats!$T:$T, "&gt;="&amp;$B224, qb_stats!$A:$A,$A224,qb_stats!$U:$U,0),NA())</f>
        <v>0.63636363636363635</v>
      </c>
      <c r="N224">
        <f>IFERROR(COUNTIFS(qb_stats!A:A,$A224,qb_stats!$T:$T,"&lt;="&amp;C224, qb_stats!$T:$T, "&gt;="&amp;$B224, qb_stats!U:U,0),NA())</f>
        <v>11</v>
      </c>
      <c r="O224" t="s">
        <v>1438</v>
      </c>
    </row>
    <row r="225" spans="1:15" x14ac:dyDescent="0.25">
      <c r="A225" t="s">
        <v>1106</v>
      </c>
      <c r="B225" s="2">
        <v>41</v>
      </c>
      <c r="C225" s="2">
        <v>45</v>
      </c>
      <c r="D225">
        <f>IFERROR(AVERAGEIFS(qb_stats!B:B,qb_stats!$T:$T, "&lt;="&amp;$C225, qb_stats!$T:$T, "&gt;="&amp;$B225, qb_stats!$A:$A,$A225,qb_stats!$U:$U,0),NA())</f>
        <v>99.522727272727266</v>
      </c>
      <c r="E225">
        <f>IFERROR(AVERAGEIFS(qb_stats!C:C,qb_stats!$T:$T, "&lt;="&amp;$C225, qb_stats!$T:$T, "&gt;="&amp;$B225, qb_stats!$A:$A,$A225,qb_stats!$U:$U,0),NA())</f>
        <v>63.740909090909099</v>
      </c>
      <c r="F225">
        <f>IFERROR(AVERAGEIFS(qb_stats!D:D,qb_stats!$T:$T, "&lt;="&amp;$C225, qb_stats!$T:$T, "&gt;="&amp;$B225, qb_stats!$A:$A,$A225,qb_stats!$U:$U,0),NA())</f>
        <v>217.13636363636363</v>
      </c>
      <c r="G225">
        <f>IFERROR(AVERAGEIFS(qb_stats!E:E,qb_stats!$T:$T, "&lt;="&amp;$C225, qb_stats!$T:$T, "&gt;="&amp;$B225, qb_stats!$A:$A,$A225,qb_stats!$U:$U,0),NA())</f>
        <v>1.9090909090909092</v>
      </c>
      <c r="H225">
        <f>IFERROR(AVERAGEIFS(qb_stats!F:F,qb_stats!$T:$T, "&lt;="&amp;$C225, qb_stats!$T:$T, "&gt;="&amp;$B225, qb_stats!$A:$A,$A225,qb_stats!$U:$U,0),NA())</f>
        <v>0.54545454545454541</v>
      </c>
      <c r="I225">
        <f>IFERROR(AVERAGEIFS(qb_stats!G:G,qb_stats!$T:$T, "&lt;="&amp;$C225, qb_stats!$T:$T, "&gt;="&amp;$B225, qb_stats!$A:$A,$A225,qb_stats!$U:$U,0),NA())</f>
        <v>82.13636363636364</v>
      </c>
      <c r="J225">
        <f>IFERROR(AVERAGEIFS(qb_stats!H:H,qb_stats!$T:$T, "&lt;="&amp;$C225, qb_stats!$T:$T, "&gt;="&amp;$B225, qb_stats!$A:$A,$A225,qb_stats!$U:$U,0),NA())</f>
        <v>1.0199999999999999E-2</v>
      </c>
      <c r="K225">
        <f>IFERROR(AVERAGEIFS(qb_stats!I:I,qb_stats!$T:$T, "&lt;="&amp;$C225, qb_stats!$T:$T, "&gt;="&amp;$B225, qb_stats!$A:$A,$A225,qb_stats!$U:$U,0),NA())</f>
        <v>6.4659090909090926</v>
      </c>
      <c r="L225">
        <f>IFERROR(AVERAGEIFS(qb_stats!J:J,qb_stats!$T:$T, "&lt;="&amp;$C225, qb_stats!$T:$T, "&gt;="&amp;$B225, qb_stats!$A:$A,$A225,qb_stats!$U:$U,0),NA())</f>
        <v>10.409090909090908</v>
      </c>
      <c r="M225">
        <f>IFERROR(AVERAGEIFS(qb_stats!K:K,qb_stats!$T:$T, "&lt;="&amp;$C225, qb_stats!$T:$T, "&gt;="&amp;$B225, qb_stats!$A:$A,$A225,qb_stats!$U:$U,0),NA())</f>
        <v>0.77272727272727271</v>
      </c>
      <c r="N225">
        <f>IFERROR(COUNTIFS(qb_stats!A:A,$A225,qb_stats!$T:$T,"&lt;="&amp;C225, qb_stats!$T:$T, "&gt;="&amp;$B225, qb_stats!U:U,0),NA())</f>
        <v>22</v>
      </c>
      <c r="O225" t="s">
        <v>1439</v>
      </c>
    </row>
    <row r="226" spans="1:15" x14ac:dyDescent="0.25">
      <c r="A226" t="s">
        <v>1106</v>
      </c>
      <c r="B226" s="2">
        <v>46</v>
      </c>
      <c r="C226" s="2">
        <v>50</v>
      </c>
      <c r="D226">
        <f>IFERROR(AVERAGEIFS(qb_stats!B:B,qb_stats!$T:$T, "&lt;="&amp;$C226, qb_stats!$T:$T, "&gt;="&amp;$B226, qb_stats!$A:$A,$A226,qb_stats!$U:$U,0),NA())</f>
        <v>101.3</v>
      </c>
      <c r="E226">
        <f>IFERROR(AVERAGEIFS(qb_stats!C:C,qb_stats!$T:$T, "&lt;="&amp;$C226, qb_stats!$T:$T, "&gt;="&amp;$B226, qb_stats!$A:$A,$A226,qb_stats!$U:$U,0),NA())</f>
        <v>60.845833333333331</v>
      </c>
      <c r="F226">
        <f>IFERROR(AVERAGEIFS(qb_stats!D:D,qb_stats!$T:$T, "&lt;="&amp;$C226, qb_stats!$T:$T, "&gt;="&amp;$B226, qb_stats!$A:$A,$A226,qb_stats!$U:$U,0),NA())</f>
        <v>201.08333333333334</v>
      </c>
      <c r="G226">
        <f>IFERROR(AVERAGEIFS(qb_stats!E:E,qb_stats!$T:$T, "&lt;="&amp;$C226, qb_stats!$T:$T, "&gt;="&amp;$B226, qb_stats!$A:$A,$A226,qb_stats!$U:$U,0),NA())</f>
        <v>1.8333333333333333</v>
      </c>
      <c r="H226">
        <f>IFERROR(AVERAGEIFS(qb_stats!F:F,qb_stats!$T:$T, "&lt;="&amp;$C226, qb_stats!$T:$T, "&gt;="&amp;$B226, qb_stats!$A:$A,$A226,qb_stats!$U:$U,0),NA())</f>
        <v>0.41666666666666669</v>
      </c>
      <c r="I226">
        <f>IFERROR(AVERAGEIFS(qb_stats!G:G,qb_stats!$T:$T, "&lt;="&amp;$C226, qb_stats!$T:$T, "&gt;="&amp;$B226, qb_stats!$A:$A,$A226,qb_stats!$U:$U,0),NA())</f>
        <v>71.5</v>
      </c>
      <c r="J226">
        <f>IFERROR(AVERAGEIFS(qb_stats!H:H,qb_stats!$T:$T, "&lt;="&amp;$C226, qb_stats!$T:$T, "&gt;="&amp;$B226, qb_stats!$A:$A,$A226,qb_stats!$U:$U,0),NA())</f>
        <v>1.7428571428571429E-2</v>
      </c>
      <c r="K226">
        <f>IFERROR(AVERAGEIFS(qb_stats!I:I,qb_stats!$T:$T, "&lt;="&amp;$C226, qb_stats!$T:$T, "&gt;="&amp;$B226, qb_stats!$A:$A,$A226,qb_stats!$U:$U,0),NA())</f>
        <v>6.0249999999999995</v>
      </c>
      <c r="L226">
        <f>IFERROR(AVERAGEIFS(qb_stats!J:J,qb_stats!$T:$T, "&lt;="&amp;$C226, qb_stats!$T:$T, "&gt;="&amp;$B226, qb_stats!$A:$A,$A226,qb_stats!$U:$U,0),NA())</f>
        <v>5.166666666666667</v>
      </c>
      <c r="M226">
        <f>IFERROR(AVERAGEIFS(qb_stats!K:K,qb_stats!$T:$T, "&lt;="&amp;$C226, qb_stats!$T:$T, "&gt;="&amp;$B226, qb_stats!$A:$A,$A226,qb_stats!$U:$U,0),NA())</f>
        <v>0.66666666666666663</v>
      </c>
      <c r="N226">
        <f>IFERROR(COUNTIFS(qb_stats!A:A,$A226,qb_stats!$T:$T,"&lt;="&amp;C226, qb_stats!$T:$T, "&gt;="&amp;$B226, qb_stats!U:U,0),NA())</f>
        <v>12</v>
      </c>
      <c r="O226" t="s">
        <v>1440</v>
      </c>
    </row>
    <row r="227" spans="1:15" x14ac:dyDescent="0.25">
      <c r="A227" t="s">
        <v>1106</v>
      </c>
      <c r="B227" s="2">
        <v>51</v>
      </c>
      <c r="C227" s="2">
        <v>55</v>
      </c>
      <c r="D227">
        <f>IFERROR(AVERAGEIFS(qb_stats!B:B,qb_stats!$T:$T, "&lt;="&amp;$C227, qb_stats!$T:$T, "&gt;="&amp;$B227, qb_stats!$A:$A,$A227,qb_stats!$U:$U,0),NA())</f>
        <v>98.987499999999997</v>
      </c>
      <c r="E227">
        <f>IFERROR(AVERAGEIFS(qb_stats!C:C,qb_stats!$T:$T, "&lt;="&amp;$C227, qb_stats!$T:$T, "&gt;="&amp;$B227, qb_stats!$A:$A,$A227,qb_stats!$U:$U,0),NA())</f>
        <v>63.484374999999986</v>
      </c>
      <c r="F227">
        <f>IFERROR(AVERAGEIFS(qb_stats!D:D,qb_stats!$T:$T, "&lt;="&amp;$C227, qb_stats!$T:$T, "&gt;="&amp;$B227, qb_stats!$A:$A,$A227,qb_stats!$U:$U,0),NA())</f>
        <v>252</v>
      </c>
      <c r="G227">
        <f>IFERROR(AVERAGEIFS(qb_stats!E:E,qb_stats!$T:$T, "&lt;="&amp;$C227, qb_stats!$T:$T, "&gt;="&amp;$B227, qb_stats!$A:$A,$A227,qb_stats!$U:$U,0),NA())</f>
        <v>1.8125</v>
      </c>
      <c r="H227">
        <f>IFERROR(AVERAGEIFS(qb_stats!F:F,qb_stats!$T:$T, "&lt;="&amp;$C227, qb_stats!$T:$T, "&gt;="&amp;$B227, qb_stats!$A:$A,$A227,qb_stats!$U:$U,0),NA())</f>
        <v>0.875</v>
      </c>
      <c r="I227">
        <f>IFERROR(AVERAGEIFS(qb_stats!G:G,qb_stats!$T:$T, "&lt;="&amp;$C227, qb_stats!$T:$T, "&gt;="&amp;$B227, qb_stats!$A:$A,$A227,qb_stats!$U:$U,0),NA())</f>
        <v>79.625</v>
      </c>
      <c r="J227">
        <f>IFERROR(AVERAGEIFS(qb_stats!H:H,qb_stats!$T:$T, "&lt;="&amp;$C227, qb_stats!$T:$T, "&gt;="&amp;$B227, qb_stats!$A:$A,$A227,qb_stats!$U:$U,0),NA())</f>
        <v>6.454545454545455E-3</v>
      </c>
      <c r="K227">
        <f>IFERROR(AVERAGEIFS(qb_stats!I:I,qb_stats!$T:$T, "&lt;="&amp;$C227, qb_stats!$T:$T, "&gt;="&amp;$B227, qb_stats!$A:$A,$A227,qb_stats!$U:$U,0),NA())</f>
        <v>6.625</v>
      </c>
      <c r="L227">
        <f>IFERROR(AVERAGEIFS(qb_stats!J:J,qb_stats!$T:$T, "&lt;="&amp;$C227, qb_stats!$T:$T, "&gt;="&amp;$B227, qb_stats!$A:$A,$A227,qb_stats!$U:$U,0),NA())</f>
        <v>4.8125</v>
      </c>
      <c r="M227">
        <f>IFERROR(AVERAGEIFS(qb_stats!K:K,qb_stats!$T:$T, "&lt;="&amp;$C227, qb_stats!$T:$T, "&gt;="&amp;$B227, qb_stats!$A:$A,$A227,qb_stats!$U:$U,0),NA())</f>
        <v>0.8125</v>
      </c>
      <c r="N227">
        <f>IFERROR(COUNTIFS(qb_stats!A:A,$A227,qb_stats!$T:$T,"&lt;="&amp;C227, qb_stats!$T:$T, "&gt;="&amp;$B227, qb_stats!U:U,0),NA())</f>
        <v>16</v>
      </c>
      <c r="O227" t="s">
        <v>1441</v>
      </c>
    </row>
    <row r="228" spans="1:15" x14ac:dyDescent="0.25">
      <c r="A228" t="s">
        <v>1106</v>
      </c>
      <c r="B228" s="2">
        <v>56</v>
      </c>
      <c r="C228" s="2">
        <v>60</v>
      </c>
      <c r="D228">
        <f>IFERROR(AVERAGEIFS(qb_stats!B:B,qb_stats!$T:$T, "&lt;="&amp;$C228, qb_stats!$T:$T, "&gt;="&amp;$B228, qb_stats!$A:$A,$A228,qb_stats!$U:$U,0),NA())</f>
        <v>102.06</v>
      </c>
      <c r="E228">
        <f>IFERROR(AVERAGEIFS(qb_stats!C:C,qb_stats!$T:$T, "&lt;="&amp;$C228, qb_stats!$T:$T, "&gt;="&amp;$B228, qb_stats!$A:$A,$A228,qb_stats!$U:$U,0),NA())</f>
        <v>67.047333333333327</v>
      </c>
      <c r="F228">
        <f>IFERROR(AVERAGEIFS(qb_stats!D:D,qb_stats!$T:$T, "&lt;="&amp;$C228, qb_stats!$T:$T, "&gt;="&amp;$B228, qb_stats!$A:$A,$A228,qb_stats!$U:$U,0),NA())</f>
        <v>239.8</v>
      </c>
      <c r="G228">
        <f>IFERROR(AVERAGEIFS(qb_stats!E:E,qb_stats!$T:$T, "&lt;="&amp;$C228, qb_stats!$T:$T, "&gt;="&amp;$B228, qb_stats!$A:$A,$A228,qb_stats!$U:$U,0),NA())</f>
        <v>1.5333333333333334</v>
      </c>
      <c r="H228">
        <f>IFERROR(AVERAGEIFS(qb_stats!F:F,qb_stats!$T:$T, "&lt;="&amp;$C228, qb_stats!$T:$T, "&gt;="&amp;$B228, qb_stats!$A:$A,$A228,qb_stats!$U:$U,0),NA())</f>
        <v>0.46666666666666667</v>
      </c>
      <c r="I228">
        <f>IFERROR(AVERAGEIFS(qb_stats!G:G,qb_stats!$T:$T, "&lt;="&amp;$C228, qb_stats!$T:$T, "&gt;="&amp;$B228, qb_stats!$A:$A,$A228,qb_stats!$U:$U,0),NA())</f>
        <v>68.333333333333329</v>
      </c>
      <c r="J228">
        <f>IFERROR(AVERAGEIFS(qb_stats!H:H,qb_stats!$T:$T, "&lt;="&amp;$C228, qb_stats!$T:$T, "&gt;="&amp;$B228, qb_stats!$A:$A,$A228,qb_stats!$U:$U,0),NA())</f>
        <v>6.3846153846153835E-3</v>
      </c>
      <c r="K228">
        <f>IFERROR(AVERAGEIFS(qb_stats!I:I,qb_stats!$T:$T, "&lt;="&amp;$C228, qb_stats!$T:$T, "&gt;="&amp;$B228, qb_stats!$A:$A,$A228,qb_stats!$U:$U,0),NA())</f>
        <v>5.9253333333333327</v>
      </c>
      <c r="L228">
        <f>IFERROR(AVERAGEIFS(qb_stats!J:J,qb_stats!$T:$T, "&lt;="&amp;$C228, qb_stats!$T:$T, "&gt;="&amp;$B228, qb_stats!$A:$A,$A228,qb_stats!$U:$U,0),NA())</f>
        <v>3.9333333333333331</v>
      </c>
      <c r="M228">
        <f>IFERROR(AVERAGEIFS(qb_stats!K:K,qb_stats!$T:$T, "&lt;="&amp;$C228, qb_stats!$T:$T, "&gt;="&amp;$B228, qb_stats!$A:$A,$A228,qb_stats!$U:$U,0),NA())</f>
        <v>0.73333333333333328</v>
      </c>
      <c r="N228">
        <f>IFERROR(COUNTIFS(qb_stats!A:A,$A228,qb_stats!$T:$T,"&lt;="&amp;C228, qb_stats!$T:$T, "&gt;="&amp;$B228, qb_stats!U:U,0),NA())</f>
        <v>15</v>
      </c>
      <c r="O228" t="s">
        <v>1442</v>
      </c>
    </row>
    <row r="229" spans="1:15" x14ac:dyDescent="0.25">
      <c r="A229" t="s">
        <v>1106</v>
      </c>
      <c r="B229" s="2">
        <v>61</v>
      </c>
      <c r="C229" s="2">
        <v>65</v>
      </c>
      <c r="D229">
        <f>IFERROR(AVERAGEIFS(qb_stats!B:B,qb_stats!$T:$T, "&lt;="&amp;$C229, qb_stats!$T:$T, "&gt;="&amp;$B229, qb_stats!$A:$A,$A229,qb_stats!$U:$U,0),NA())</f>
        <v>105.61764705882352</v>
      </c>
      <c r="E229">
        <f>IFERROR(AVERAGEIFS(qb_stats!C:C,qb_stats!$T:$T, "&lt;="&amp;$C229, qb_stats!$T:$T, "&gt;="&amp;$B229, qb_stats!$A:$A,$A229,qb_stats!$U:$U,0),NA())</f>
        <v>63.752352941176468</v>
      </c>
      <c r="F229">
        <f>IFERROR(AVERAGEIFS(qb_stats!D:D,qb_stats!$T:$T, "&lt;="&amp;$C229, qb_stats!$T:$T, "&gt;="&amp;$B229, qb_stats!$A:$A,$A229,qb_stats!$U:$U,0),NA())</f>
        <v>238.70588235294119</v>
      </c>
      <c r="G229">
        <f>IFERROR(AVERAGEIFS(qb_stats!E:E,qb_stats!$T:$T, "&lt;="&amp;$C229, qb_stats!$T:$T, "&gt;="&amp;$B229, qb_stats!$A:$A,$A229,qb_stats!$U:$U,0),NA())</f>
        <v>2</v>
      </c>
      <c r="H229">
        <f>IFERROR(AVERAGEIFS(qb_stats!F:F,qb_stats!$T:$T, "&lt;="&amp;$C229, qb_stats!$T:$T, "&gt;="&amp;$B229, qb_stats!$A:$A,$A229,qb_stats!$U:$U,0),NA())</f>
        <v>0.23529411764705882</v>
      </c>
      <c r="I229">
        <f>IFERROR(AVERAGEIFS(qb_stats!G:G,qb_stats!$T:$T, "&lt;="&amp;$C229, qb_stats!$T:$T, "&gt;="&amp;$B229, qb_stats!$A:$A,$A229,qb_stats!$U:$U,0),NA())</f>
        <v>68.235294117647058</v>
      </c>
      <c r="J229">
        <f>IFERROR(AVERAGEIFS(qb_stats!H:H,qb_stats!$T:$T, "&lt;="&amp;$C229, qb_stats!$T:$T, "&gt;="&amp;$B229, qb_stats!$A:$A,$A229,qb_stats!$U:$U,0),NA())</f>
        <v>1.9384615384615386E-2</v>
      </c>
      <c r="K229">
        <f>IFERROR(AVERAGEIFS(qb_stats!I:I,qb_stats!$T:$T, "&lt;="&amp;$C229, qb_stats!$T:$T, "&gt;="&amp;$B229, qb_stats!$A:$A,$A229,qb_stats!$U:$U,0),NA())</f>
        <v>8.290588235294118</v>
      </c>
      <c r="L229">
        <f>IFERROR(AVERAGEIFS(qb_stats!J:J,qb_stats!$T:$T, "&lt;="&amp;$C229, qb_stats!$T:$T, "&gt;="&amp;$B229, qb_stats!$A:$A,$A229,qb_stats!$U:$U,0),NA())</f>
        <v>8.1764705882352935</v>
      </c>
      <c r="M229">
        <f>IFERROR(AVERAGEIFS(qb_stats!K:K,qb_stats!$T:$T, "&lt;="&amp;$C229, qb_stats!$T:$T, "&gt;="&amp;$B229, qb_stats!$A:$A,$A229,qb_stats!$U:$U,0),NA())</f>
        <v>0.82352941176470584</v>
      </c>
      <c r="N229">
        <f>IFERROR(COUNTIFS(qb_stats!A:A,$A229,qb_stats!$T:$T,"&lt;="&amp;C229, qb_stats!$T:$T, "&gt;="&amp;$B229, qb_stats!U:U,0),NA())</f>
        <v>17</v>
      </c>
      <c r="O229" t="s">
        <v>1443</v>
      </c>
    </row>
    <row r="230" spans="1:15" x14ac:dyDescent="0.25">
      <c r="A230" t="s">
        <v>1106</v>
      </c>
      <c r="B230" s="2">
        <v>66</v>
      </c>
      <c r="C230" s="2">
        <v>70</v>
      </c>
      <c r="D230">
        <f>IFERROR(AVERAGEIFS(qb_stats!B:B,qb_stats!$T:$T, "&lt;="&amp;$C230, qb_stats!$T:$T, "&gt;="&amp;$B230, qb_stats!$A:$A,$A230,qb_stats!$U:$U,0),NA())</f>
        <v>102.86923076923077</v>
      </c>
      <c r="E230">
        <f>IFERROR(AVERAGEIFS(qb_stats!C:C,qb_stats!$T:$T, "&lt;="&amp;$C230, qb_stats!$T:$T, "&gt;="&amp;$B230, qb_stats!$A:$A,$A230,qb_stats!$U:$U,0),NA())</f>
        <v>65.379230769230759</v>
      </c>
      <c r="F230">
        <f>IFERROR(AVERAGEIFS(qb_stats!D:D,qb_stats!$T:$T, "&lt;="&amp;$C230, qb_stats!$T:$T, "&gt;="&amp;$B230, qb_stats!$A:$A,$A230,qb_stats!$U:$U,0),NA())</f>
        <v>236.76923076923077</v>
      </c>
      <c r="G230">
        <f>IFERROR(AVERAGEIFS(qb_stats!E:E,qb_stats!$T:$T, "&lt;="&amp;$C230, qb_stats!$T:$T, "&gt;="&amp;$B230, qb_stats!$A:$A,$A230,qb_stats!$U:$U,0),NA())</f>
        <v>2.0769230769230771</v>
      </c>
      <c r="H230">
        <f>IFERROR(AVERAGEIFS(qb_stats!F:F,qb_stats!$T:$T, "&lt;="&amp;$C230, qb_stats!$T:$T, "&gt;="&amp;$B230, qb_stats!$A:$A,$A230,qb_stats!$U:$U,0),NA())</f>
        <v>0.61538461538461542</v>
      </c>
      <c r="I230">
        <f>IFERROR(AVERAGEIFS(qb_stats!G:G,qb_stats!$T:$T, "&lt;="&amp;$C230, qb_stats!$T:$T, "&gt;="&amp;$B230, qb_stats!$A:$A,$A230,qb_stats!$U:$U,0),NA())</f>
        <v>54.92307692307692</v>
      </c>
      <c r="J230">
        <f>IFERROR(AVERAGEIFS(qb_stats!H:H,qb_stats!$T:$T, "&lt;="&amp;$C230, qb_stats!$T:$T, "&gt;="&amp;$B230, qb_stats!$A:$A,$A230,qb_stats!$U:$U,0),NA())</f>
        <v>0</v>
      </c>
      <c r="K230">
        <f>IFERROR(AVERAGEIFS(qb_stats!I:I,qb_stats!$T:$T, "&lt;="&amp;$C230, qb_stats!$T:$T, "&gt;="&amp;$B230, qb_stats!$A:$A,$A230,qb_stats!$U:$U,0),NA())</f>
        <v>6.6430769230769231</v>
      </c>
      <c r="L230">
        <f>IFERROR(AVERAGEIFS(qb_stats!J:J,qb_stats!$T:$T, "&lt;="&amp;$C230, qb_stats!$T:$T, "&gt;="&amp;$B230, qb_stats!$A:$A,$A230,qb_stats!$U:$U,0),NA())</f>
        <v>4.4615384615384617</v>
      </c>
      <c r="M230">
        <f>IFERROR(AVERAGEIFS(qb_stats!K:K,qb_stats!$T:$T, "&lt;="&amp;$C230, qb_stats!$T:$T, "&gt;="&amp;$B230, qb_stats!$A:$A,$A230,qb_stats!$U:$U,0),NA())</f>
        <v>0.69230769230769229</v>
      </c>
      <c r="N230">
        <f>IFERROR(COUNTIFS(qb_stats!A:A,$A230,qb_stats!$T:$T,"&lt;="&amp;C230, qb_stats!$T:$T, "&gt;="&amp;$B230, qb_stats!U:U,0),NA())</f>
        <v>13</v>
      </c>
      <c r="O230" t="s">
        <v>1444</v>
      </c>
    </row>
    <row r="231" spans="1:15" x14ac:dyDescent="0.25">
      <c r="A231" t="s">
        <v>1106</v>
      </c>
      <c r="B231" s="2">
        <v>71</v>
      </c>
      <c r="C231" s="2">
        <v>75</v>
      </c>
      <c r="D231">
        <f>IFERROR(AVERAGEIFS(qb_stats!B:B,qb_stats!$T:$T, "&lt;="&amp;$C231, qb_stats!$T:$T, "&gt;="&amp;$B231, qb_stats!$A:$A,$A231,qb_stats!$U:$U,0),NA())</f>
        <v>88.787500000000009</v>
      </c>
      <c r="E231">
        <f>IFERROR(AVERAGEIFS(qb_stats!C:C,qb_stats!$T:$T, "&lt;="&amp;$C231, qb_stats!$T:$T, "&gt;="&amp;$B231, qb_stats!$A:$A,$A231,qb_stats!$U:$U,0),NA())</f>
        <v>61.650000000000006</v>
      </c>
      <c r="F231">
        <f>IFERROR(AVERAGEIFS(qb_stats!D:D,qb_stats!$T:$T, "&lt;="&amp;$C231, qb_stats!$T:$T, "&gt;="&amp;$B231, qb_stats!$A:$A,$A231,qb_stats!$U:$U,0),NA())</f>
        <v>203.625</v>
      </c>
      <c r="G231">
        <f>IFERROR(AVERAGEIFS(qb_stats!E:E,qb_stats!$T:$T, "&lt;="&amp;$C231, qb_stats!$T:$T, "&gt;="&amp;$B231, qb_stats!$A:$A,$A231,qb_stats!$U:$U,0),NA())</f>
        <v>1.125</v>
      </c>
      <c r="H231">
        <f>IFERROR(AVERAGEIFS(qb_stats!F:F,qb_stats!$T:$T, "&lt;="&amp;$C231, qb_stats!$T:$T, "&gt;="&amp;$B231, qb_stats!$A:$A,$A231,qb_stats!$U:$U,0),NA())</f>
        <v>0.5</v>
      </c>
      <c r="I231">
        <f>IFERROR(AVERAGEIFS(qb_stats!G:G,qb_stats!$T:$T, "&lt;="&amp;$C231, qb_stats!$T:$T, "&gt;="&amp;$B231, qb_stats!$A:$A,$A231,qb_stats!$U:$U,0),NA())</f>
        <v>44.875</v>
      </c>
      <c r="J231">
        <f>IFERROR(AVERAGEIFS(qb_stats!H:H,qb_stats!$T:$T, "&lt;="&amp;$C231, qb_stats!$T:$T, "&gt;="&amp;$B231, qb_stats!$A:$A,$A231,qb_stats!$U:$U,0),NA())</f>
        <v>0</v>
      </c>
      <c r="K231">
        <f>IFERROR(AVERAGEIFS(qb_stats!I:I,qb_stats!$T:$T, "&lt;="&amp;$C231, qb_stats!$T:$T, "&gt;="&amp;$B231, qb_stats!$A:$A,$A231,qb_stats!$U:$U,0),NA())</f>
        <v>6.9524999999999988</v>
      </c>
      <c r="L231">
        <f>IFERROR(AVERAGEIFS(qb_stats!J:J,qb_stats!$T:$T, "&lt;="&amp;$C231, qb_stats!$T:$T, "&gt;="&amp;$B231, qb_stats!$A:$A,$A231,qb_stats!$U:$U,0),NA())</f>
        <v>4.375</v>
      </c>
      <c r="M231">
        <f>IFERROR(AVERAGEIFS(qb_stats!K:K,qb_stats!$T:$T, "&lt;="&amp;$C231, qb_stats!$T:$T, "&gt;="&amp;$B231, qb_stats!$A:$A,$A231,qb_stats!$U:$U,0),NA())</f>
        <v>0.5</v>
      </c>
      <c r="N231">
        <f>IFERROR(COUNTIFS(qb_stats!A:A,$A231,qb_stats!$T:$T,"&lt;="&amp;C231, qb_stats!$T:$T, "&gt;="&amp;$B231, qb_stats!U:U,0),NA())</f>
        <v>8</v>
      </c>
      <c r="O231" t="s">
        <v>1445</v>
      </c>
    </row>
    <row r="232" spans="1:15" x14ac:dyDescent="0.25">
      <c r="A232" t="s">
        <v>1106</v>
      </c>
      <c r="B232" s="2">
        <v>76</v>
      </c>
      <c r="C232" s="2">
        <v>80</v>
      </c>
      <c r="D232">
        <f>IFERROR(AVERAGEIFS(qb_stats!B:B,qb_stats!$T:$T, "&lt;="&amp;$C232, qb_stats!$T:$T, "&gt;="&amp;$B232, qb_stats!$A:$A,$A232,qb_stats!$U:$U,0),NA())</f>
        <v>104.63333333333333</v>
      </c>
      <c r="E232">
        <f>IFERROR(AVERAGEIFS(qb_stats!C:C,qb_stats!$T:$T, "&lt;="&amp;$C232, qb_stats!$T:$T, "&gt;="&amp;$B232, qb_stats!$A:$A,$A232,qb_stats!$U:$U,0),NA())</f>
        <v>73.36666666666666</v>
      </c>
      <c r="F232">
        <f>IFERROR(AVERAGEIFS(qb_stats!D:D,qb_stats!$T:$T, "&lt;="&amp;$C232, qb_stats!$T:$T, "&gt;="&amp;$B232, qb_stats!$A:$A,$A232,qb_stats!$U:$U,0),NA())</f>
        <v>257.33333333333331</v>
      </c>
      <c r="G232">
        <f>IFERROR(AVERAGEIFS(qb_stats!E:E,qb_stats!$T:$T, "&lt;="&amp;$C232, qb_stats!$T:$T, "&gt;="&amp;$B232, qb_stats!$A:$A,$A232,qb_stats!$U:$U,0),NA())</f>
        <v>1.6666666666666667</v>
      </c>
      <c r="H232">
        <f>IFERROR(AVERAGEIFS(qb_stats!F:F,qb_stats!$T:$T, "&lt;="&amp;$C232, qb_stats!$T:$T, "&gt;="&amp;$B232, qb_stats!$A:$A,$A232,qb_stats!$U:$U,0),NA())</f>
        <v>0.66666666666666663</v>
      </c>
      <c r="I232">
        <f>IFERROR(AVERAGEIFS(qb_stats!G:G,qb_stats!$T:$T, "&lt;="&amp;$C232, qb_stats!$T:$T, "&gt;="&amp;$B232, qb_stats!$A:$A,$A232,qb_stats!$U:$U,0),NA())</f>
        <v>37.333333333333336</v>
      </c>
      <c r="J232">
        <f>IFERROR(AVERAGEIFS(qb_stats!H:H,qb_stats!$T:$T, "&lt;="&amp;$C232, qb_stats!$T:$T, "&gt;="&amp;$B232, qb_stats!$A:$A,$A232,qb_stats!$U:$U,0),NA())</f>
        <v>0</v>
      </c>
      <c r="K232">
        <f>IFERROR(AVERAGEIFS(qb_stats!I:I,qb_stats!$T:$T, "&lt;="&amp;$C232, qb_stats!$T:$T, "&gt;="&amp;$B232, qb_stats!$A:$A,$A232,qb_stats!$U:$U,0),NA())</f>
        <v>4.68</v>
      </c>
      <c r="L232">
        <f>IFERROR(AVERAGEIFS(qb_stats!J:J,qb_stats!$T:$T, "&lt;="&amp;$C232, qb_stats!$T:$T, "&gt;="&amp;$B232, qb_stats!$A:$A,$A232,qb_stats!$U:$U,0),NA())</f>
        <v>-2.6666666666666665</v>
      </c>
      <c r="M232">
        <f>IFERROR(AVERAGEIFS(qb_stats!K:K,qb_stats!$T:$T, "&lt;="&amp;$C232, qb_stats!$T:$T, "&gt;="&amp;$B232, qb_stats!$A:$A,$A232,qb_stats!$U:$U,0),NA())</f>
        <v>0.33333333333333331</v>
      </c>
      <c r="N232">
        <f>IFERROR(COUNTIFS(qb_stats!A:A,$A232,qb_stats!$T:$T,"&lt;="&amp;C232, qb_stats!$T:$T, "&gt;="&amp;$B232, qb_stats!U:U,0),NA())</f>
        <v>3</v>
      </c>
      <c r="O232" t="s">
        <v>1446</v>
      </c>
    </row>
    <row r="233" spans="1:15" x14ac:dyDescent="0.25">
      <c r="A233" t="s">
        <v>1106</v>
      </c>
      <c r="B233" s="2">
        <v>81</v>
      </c>
      <c r="C233" s="2">
        <v>85</v>
      </c>
      <c r="D233">
        <f>IFERROR(AVERAGEIFS(qb_stats!B:B,qb_stats!$T:$T, "&lt;="&amp;$C233, qb_stats!$T:$T, "&gt;="&amp;$B233, qb_stats!$A:$A,$A233,qb_stats!$U:$U,0),NA())</f>
        <v>100.1857142857143</v>
      </c>
      <c r="E233">
        <f>IFERROR(AVERAGEIFS(qb_stats!C:C,qb_stats!$T:$T, "&lt;="&amp;$C233, qb_stats!$T:$T, "&gt;="&amp;$B233, qb_stats!$A:$A,$A233,qb_stats!$U:$U,0),NA())</f>
        <v>64.960000000000008</v>
      </c>
      <c r="F233">
        <f>IFERROR(AVERAGEIFS(qb_stats!D:D,qb_stats!$T:$T, "&lt;="&amp;$C233, qb_stats!$T:$T, "&gt;="&amp;$B233, qb_stats!$A:$A,$A233,qb_stats!$U:$U,0),NA())</f>
        <v>268</v>
      </c>
      <c r="G233">
        <f>IFERROR(AVERAGEIFS(qb_stats!E:E,qb_stats!$T:$T, "&lt;="&amp;$C233, qb_stats!$T:$T, "&gt;="&amp;$B233, qb_stats!$A:$A,$A233,qb_stats!$U:$U,0),NA())</f>
        <v>2.1428571428571428</v>
      </c>
      <c r="H233">
        <f>IFERROR(AVERAGEIFS(qb_stats!F:F,qb_stats!$T:$T, "&lt;="&amp;$C233, qb_stats!$T:$T, "&gt;="&amp;$B233, qb_stats!$A:$A,$A233,qb_stats!$U:$U,0),NA())</f>
        <v>0.7142857142857143</v>
      </c>
      <c r="I233">
        <f>IFERROR(AVERAGEIFS(qb_stats!G:G,qb_stats!$T:$T, "&lt;="&amp;$C233, qb_stats!$T:$T, "&gt;="&amp;$B233, qb_stats!$A:$A,$A233,qb_stats!$U:$U,0),NA())</f>
        <v>41.285714285714285</v>
      </c>
      <c r="J233">
        <f>IFERROR(AVERAGEIFS(qb_stats!H:H,qb_stats!$T:$T, "&lt;="&amp;$C233, qb_stats!$T:$T, "&gt;="&amp;$B233, qb_stats!$A:$A,$A233,qb_stats!$U:$U,0),NA())</f>
        <v>0</v>
      </c>
      <c r="K233">
        <f>IFERROR(AVERAGEIFS(qb_stats!I:I,qb_stats!$T:$T, "&lt;="&amp;$C233, qb_stats!$T:$T, "&gt;="&amp;$B233, qb_stats!$A:$A,$A233,qb_stats!$U:$U,0),NA())</f>
        <v>7.2799999999999994</v>
      </c>
      <c r="L233">
        <f>IFERROR(AVERAGEIFS(qb_stats!J:J,qb_stats!$T:$T, "&lt;="&amp;$C233, qb_stats!$T:$T, "&gt;="&amp;$B233, qb_stats!$A:$A,$A233,qb_stats!$U:$U,0),NA())</f>
        <v>-1.4285714285714286</v>
      </c>
      <c r="M233">
        <f>IFERROR(AVERAGEIFS(qb_stats!K:K,qb_stats!$T:$T, "&lt;="&amp;$C233, qb_stats!$T:$T, "&gt;="&amp;$B233, qb_stats!$A:$A,$A233,qb_stats!$U:$U,0),NA())</f>
        <v>0.42857142857142855</v>
      </c>
      <c r="N233">
        <f>IFERROR(COUNTIFS(qb_stats!A:A,$A233,qb_stats!$T:$T,"&lt;="&amp;C233, qb_stats!$T:$T, "&gt;="&amp;$B233, qb_stats!U:U,0),NA())</f>
        <v>7</v>
      </c>
      <c r="O233" t="s">
        <v>1447</v>
      </c>
    </row>
    <row r="234" spans="1:15" x14ac:dyDescent="0.25">
      <c r="A234" t="s">
        <v>1106</v>
      </c>
      <c r="B234" s="2">
        <v>86</v>
      </c>
      <c r="C234" s="2">
        <v>90</v>
      </c>
      <c r="D234">
        <f>IFERROR(AVERAGEIFS(qb_stats!B:B,qb_stats!$T:$T, "&lt;="&amp;$C234, qb_stats!$T:$T, "&gt;="&amp;$B234, qb_stats!$A:$A,$A234,qb_stats!$U:$U,0),NA())</f>
        <v>112.4</v>
      </c>
      <c r="E234">
        <f>IFERROR(AVERAGEIFS(qb_stats!C:C,qb_stats!$T:$T, "&lt;="&amp;$C234, qb_stats!$T:$T, "&gt;="&amp;$B234, qb_stats!$A:$A,$A234,qb_stats!$U:$U,0),NA())</f>
        <v>70.59</v>
      </c>
      <c r="F234">
        <f>IFERROR(AVERAGEIFS(qb_stats!D:D,qb_stats!$T:$T, "&lt;="&amp;$C234, qb_stats!$T:$T, "&gt;="&amp;$B234, qb_stats!$A:$A,$A234,qb_stats!$U:$U,0),NA())</f>
        <v>360</v>
      </c>
      <c r="G234">
        <f>IFERROR(AVERAGEIFS(qb_stats!E:E,qb_stats!$T:$T, "&lt;="&amp;$C234, qb_stats!$T:$T, "&gt;="&amp;$B234, qb_stats!$A:$A,$A234,qb_stats!$U:$U,0),NA())</f>
        <v>2</v>
      </c>
      <c r="H234">
        <f>IFERROR(AVERAGEIFS(qb_stats!F:F,qb_stats!$T:$T, "&lt;="&amp;$C234, qb_stats!$T:$T, "&gt;="&amp;$B234, qb_stats!$A:$A,$A234,qb_stats!$U:$U,0),NA())</f>
        <v>1</v>
      </c>
      <c r="I234">
        <f>IFERROR(AVERAGEIFS(qb_stats!G:G,qb_stats!$T:$T, "&lt;="&amp;$C234, qb_stats!$T:$T, "&gt;="&amp;$B234, qb_stats!$A:$A,$A234,qb_stats!$U:$U,0),NA())</f>
        <v>70</v>
      </c>
      <c r="J234">
        <f>IFERROR(AVERAGEIFS(qb_stats!H:H,qb_stats!$T:$T, "&lt;="&amp;$C234, qb_stats!$T:$T, "&gt;="&amp;$B234, qb_stats!$A:$A,$A234,qb_stats!$U:$U,0),NA())</f>
        <v>0</v>
      </c>
      <c r="K234">
        <f>IFERROR(AVERAGEIFS(qb_stats!I:I,qb_stats!$T:$T, "&lt;="&amp;$C234, qb_stats!$T:$T, "&gt;="&amp;$B234, qb_stats!$A:$A,$A234,qb_stats!$U:$U,0),NA())</f>
        <v>14.91</v>
      </c>
      <c r="L234">
        <f>IFERROR(AVERAGEIFS(qb_stats!J:J,qb_stats!$T:$T, "&lt;="&amp;$C234, qb_stats!$T:$T, "&gt;="&amp;$B234, qb_stats!$A:$A,$A234,qb_stats!$U:$U,0),NA())</f>
        <v>8</v>
      </c>
      <c r="M234">
        <f>IFERROR(AVERAGEIFS(qb_stats!K:K,qb_stats!$T:$T, "&lt;="&amp;$C234, qb_stats!$T:$T, "&gt;="&amp;$B234, qb_stats!$A:$A,$A234,qb_stats!$U:$U,0),NA())</f>
        <v>1</v>
      </c>
      <c r="N234">
        <f>IFERROR(COUNTIFS(qb_stats!A:A,$A234,qb_stats!$T:$T,"&lt;="&amp;C234, qb_stats!$T:$T, "&gt;="&amp;$B234, qb_stats!U:U,0),NA())</f>
        <v>1</v>
      </c>
      <c r="O234" t="s">
        <v>1448</v>
      </c>
    </row>
    <row r="235" spans="1:15" x14ac:dyDescent="0.25">
      <c r="A235" t="s">
        <v>1106</v>
      </c>
      <c r="B235" s="2">
        <v>91</v>
      </c>
      <c r="C235" s="2" t="s">
        <v>1420</v>
      </c>
      <c r="D235" t="e">
        <f>IFERROR(AVERAGEIFS(qb_stats!B:B,qb_stats!$T:$T, "&gt;="&amp;$B235,qb_stats!$A:$A,$A235,qb_stats!$U:$U,0),NA())</f>
        <v>#N/A</v>
      </c>
      <c r="E235" t="e">
        <f>IFERROR(AVERAGEIFS(qb_stats!C:C,qb_stats!$T:$T, "&gt;="&amp;$B235,qb_stats!$A:$A,$A235,qb_stats!$U:$U,0),NA())</f>
        <v>#N/A</v>
      </c>
      <c r="F235" t="e">
        <f>IFERROR(AVERAGEIFS(qb_stats!D:D,qb_stats!$T:$T, "&gt;="&amp;$B235,qb_stats!$A:$A,$A235,qb_stats!$U:$U,0),NA())</f>
        <v>#N/A</v>
      </c>
      <c r="G235" t="e">
        <f>IFERROR(AVERAGEIFS(qb_stats!E:E,qb_stats!$T:$T, "&gt;="&amp;$B235,qb_stats!$A:$A,$A235,qb_stats!$U:$U,0),NA())</f>
        <v>#N/A</v>
      </c>
      <c r="H235" t="e">
        <f>IFERROR(AVERAGEIFS(qb_stats!F:F,qb_stats!$T:$T, "&gt;="&amp;$B235,qb_stats!$A:$A,$A235,qb_stats!$U:$U,0),NA())</f>
        <v>#N/A</v>
      </c>
      <c r="I235" t="e">
        <f>IFERROR(AVERAGEIFS(qb_stats!G:G,qb_stats!$T:$T, "&gt;="&amp;$B235,qb_stats!$A:$A,$A235,qb_stats!$U:$U,0),NA())</f>
        <v>#N/A</v>
      </c>
      <c r="J235" t="e">
        <f>IFERROR(AVERAGEIFS(qb_stats!H:H,qb_stats!$T:$T, "&gt;="&amp;$B235,qb_stats!$A:$A,$A235,qb_stats!$U:$U,0),NA())</f>
        <v>#N/A</v>
      </c>
      <c r="K235" t="e">
        <f>IFERROR(AVERAGEIFS(qb_stats!I:I,qb_stats!$T:$T, "&gt;="&amp;$B235,qb_stats!$A:$A,$A235,qb_stats!$U:$U,0),NA())</f>
        <v>#N/A</v>
      </c>
      <c r="L235" t="e">
        <f>IFERROR(AVERAGEIFS(qb_stats!J:J,qb_stats!$T:$T, "&gt;="&amp;$B235,qb_stats!$A:$A,$A235,qb_stats!$U:$U,0),NA())</f>
        <v>#N/A</v>
      </c>
      <c r="M235" t="e">
        <f>IFERROR(AVERAGEIFS(qb_stats!K:K,qb_stats!$T:$T, "&gt;="&amp;$B235,qb_stats!$A:$A,$A235,qb_stats!$U:$U,0),NA())</f>
        <v>#N/A</v>
      </c>
      <c r="N235">
        <f>IFERROR(COUNTIFS(qb_stats!A:A,$A235,qb_stats!$T:$T,"&gt;="&amp;B235,qb_stats!U:U,0),NA())</f>
        <v>0</v>
      </c>
      <c r="O235" t="s">
        <v>1420</v>
      </c>
    </row>
    <row r="236" spans="1:15" x14ac:dyDescent="0.25">
      <c r="A236" t="s">
        <v>1132</v>
      </c>
      <c r="B236" s="2" t="s">
        <v>1419</v>
      </c>
      <c r="C236" s="2">
        <v>10</v>
      </c>
      <c r="D236" t="e">
        <f>IFERROR(AVERAGEIFS(qb_stats!B:B,qb_stats!$T:$T, "&lt;="&amp;$C236,qb_stats!$A:$A,$A236,qb_stats!$U:$U,0),NA())</f>
        <v>#N/A</v>
      </c>
      <c r="E236" t="e">
        <f>IFERROR(AVERAGEIFS(qb_stats!C:C,qb_stats!$T:$T, "&lt;="&amp;$C236,qb_stats!$A:$A,$A236,qb_stats!$U:$U,0),NA())</f>
        <v>#N/A</v>
      </c>
      <c r="F236" t="e">
        <f>IFERROR(AVERAGEIFS(qb_stats!D:D,qb_stats!$T:$T, "&lt;="&amp;$C236,qb_stats!$A:$A,$A236,qb_stats!$U:$U,0),NA())</f>
        <v>#N/A</v>
      </c>
      <c r="G236" t="e">
        <f>IFERROR(AVERAGEIFS(qb_stats!E:E,qb_stats!$T:$T, "&lt;="&amp;$C236,qb_stats!$A:$A,$A236,qb_stats!$U:$U,0),NA())</f>
        <v>#N/A</v>
      </c>
      <c r="H236" t="e">
        <f>IFERROR(AVERAGEIFS(qb_stats!F:F,qb_stats!$T:$T, "&lt;="&amp;$C236,qb_stats!$A:$A,$A236,qb_stats!$U:$U,0),NA())</f>
        <v>#N/A</v>
      </c>
      <c r="I236" t="e">
        <f>IFERROR(AVERAGEIFS(qb_stats!G:G,qb_stats!$T:$T, "&lt;="&amp;$C236,qb_stats!$A:$A,$A236,qb_stats!$U:$U,0),NA())</f>
        <v>#N/A</v>
      </c>
      <c r="J236" t="e">
        <f>IFERROR(AVERAGEIFS(qb_stats!H:H,qb_stats!$T:$T, "&lt;="&amp;$C236,qb_stats!$A:$A,$A236,qb_stats!$U:$U,0),NA())</f>
        <v>#N/A</v>
      </c>
      <c r="K236" t="e">
        <f>IFERROR(AVERAGEIFS(qb_stats!I:I,qb_stats!$T:$T, "&lt;="&amp;$C236,qb_stats!$A:$A,$A236,qb_stats!$U:$U,0),NA())</f>
        <v>#N/A</v>
      </c>
      <c r="L236" t="e">
        <f>IFERROR(AVERAGEIFS(qb_stats!J:J,qb_stats!$T:$T, "&lt;="&amp;$C236,qb_stats!$A:$A,$A236,qb_stats!$U:$U,0),NA())</f>
        <v>#N/A</v>
      </c>
      <c r="M236" t="e">
        <f>IFERROR(AVERAGEIFS(qb_stats!K:K,qb_stats!$T:$T, "&lt;="&amp;$C236,qb_stats!$A:$A,$A236,qb_stats!$U:$U,0),NA())</f>
        <v>#N/A</v>
      </c>
      <c r="N236">
        <f>IFERROR(COUNTIFS(qb_stats!A:A,$A236,qb_stats!$T:$T,"&lt;="&amp;C236,qb_stats!U:U,0),NA())</f>
        <v>0</v>
      </c>
      <c r="O236" t="s">
        <v>1419</v>
      </c>
    </row>
    <row r="237" spans="1:15" x14ac:dyDescent="0.25">
      <c r="A237" t="s">
        <v>1132</v>
      </c>
      <c r="B237" s="2">
        <v>11</v>
      </c>
      <c r="C237" s="2">
        <v>15</v>
      </c>
      <c r="D237" t="e">
        <f>IFERROR(AVERAGEIFS(qb_stats!B:B,qb_stats!$T:$T, "&lt;="&amp;$C237, qb_stats!$T:$T, "&gt;="&amp;$B237, qb_stats!$A:$A,$A237,qb_stats!$U:$U,0),NA())</f>
        <v>#N/A</v>
      </c>
      <c r="E237" t="e">
        <f>IFERROR(AVERAGEIFS(qb_stats!C:C,qb_stats!$T:$T, "&lt;="&amp;$C237, qb_stats!$T:$T, "&gt;="&amp;$B237, qb_stats!$A:$A,$A237,qb_stats!$U:$U,0),NA())</f>
        <v>#N/A</v>
      </c>
      <c r="F237" t="e">
        <f>IFERROR(AVERAGEIFS(qb_stats!D:D,qb_stats!$T:$T, "&lt;="&amp;$C237, qb_stats!$T:$T, "&gt;="&amp;$B237, qb_stats!$A:$A,$A237,qb_stats!$U:$U,0),NA())</f>
        <v>#N/A</v>
      </c>
      <c r="G237" t="e">
        <f>IFERROR(AVERAGEIFS(qb_stats!E:E,qb_stats!$T:$T, "&lt;="&amp;$C237, qb_stats!$T:$T, "&gt;="&amp;$B237, qb_stats!$A:$A,$A237,qb_stats!$U:$U,0),NA())</f>
        <v>#N/A</v>
      </c>
      <c r="H237" t="e">
        <f>IFERROR(AVERAGEIFS(qb_stats!F:F,qb_stats!$T:$T, "&lt;="&amp;$C237, qb_stats!$T:$T, "&gt;="&amp;$B237, qb_stats!$A:$A,$A237,qb_stats!$U:$U,0),NA())</f>
        <v>#N/A</v>
      </c>
      <c r="I237" t="e">
        <f>IFERROR(AVERAGEIFS(qb_stats!G:G,qb_stats!$T:$T, "&lt;="&amp;$C237, qb_stats!$T:$T, "&gt;="&amp;$B237, qb_stats!$A:$A,$A237,qb_stats!$U:$U,0),NA())</f>
        <v>#N/A</v>
      </c>
      <c r="J237" t="e">
        <f>IFERROR(AVERAGEIFS(qb_stats!H:H,qb_stats!$T:$T, "&lt;="&amp;$C237, qb_stats!$T:$T, "&gt;="&amp;$B237, qb_stats!$A:$A,$A237,qb_stats!$U:$U,0),NA())</f>
        <v>#N/A</v>
      </c>
      <c r="K237" t="e">
        <f>IFERROR(AVERAGEIFS(qb_stats!I:I,qb_stats!$T:$T, "&lt;="&amp;$C237, qb_stats!$T:$T, "&gt;="&amp;$B237, qb_stats!$A:$A,$A237,qb_stats!$U:$U,0),NA())</f>
        <v>#N/A</v>
      </c>
      <c r="L237" t="e">
        <f>IFERROR(AVERAGEIFS(qb_stats!J:J,qb_stats!$T:$T, "&lt;="&amp;$C237, qb_stats!$T:$T, "&gt;="&amp;$B237, qb_stats!$A:$A,$A237,qb_stats!$U:$U,0),NA())</f>
        <v>#N/A</v>
      </c>
      <c r="M237" t="e">
        <f>IFERROR(AVERAGEIFS(qb_stats!K:K,qb_stats!$T:$T, "&lt;="&amp;$C237, qb_stats!$T:$T, "&gt;="&amp;$B237, qb_stats!$A:$A,$A237,qb_stats!$U:$U,0),NA())</f>
        <v>#N/A</v>
      </c>
      <c r="N237">
        <f>IFERROR(COUNTIFS(qb_stats!A:A,$A237,qb_stats!$T:$T,"&lt;="&amp;C237, qb_stats!$T:$T, "&gt;="&amp;$B237, qb_stats!U:U,0),NA())</f>
        <v>0</v>
      </c>
      <c r="O237" s="3" t="s">
        <v>1433</v>
      </c>
    </row>
    <row r="238" spans="1:15" x14ac:dyDescent="0.25">
      <c r="A238" t="s">
        <v>1132</v>
      </c>
      <c r="B238" s="2">
        <v>16</v>
      </c>
      <c r="C238" s="2">
        <v>20</v>
      </c>
      <c r="D238">
        <f>IFERROR(AVERAGEIFS(qb_stats!B:B,qb_stats!$T:$T, "&lt;="&amp;$C238, qb_stats!$T:$T, "&gt;="&amp;$B238, qb_stats!$A:$A,$A238,qb_stats!$U:$U,0),NA())</f>
        <v>111.1</v>
      </c>
      <c r="E238">
        <f>IFERROR(AVERAGEIFS(qb_stats!C:C,qb_stats!$T:$T, "&lt;="&amp;$C238, qb_stats!$T:$T, "&gt;="&amp;$B238, qb_stats!$A:$A,$A238,qb_stats!$U:$U,0),NA())</f>
        <v>65.38</v>
      </c>
      <c r="F238">
        <f>IFERROR(AVERAGEIFS(qb_stats!D:D,qb_stats!$T:$T, "&lt;="&amp;$C238, qb_stats!$T:$T, "&gt;="&amp;$B238, qb_stats!$A:$A,$A238,qb_stats!$U:$U,0),NA())</f>
        <v>180</v>
      </c>
      <c r="G238">
        <f>IFERROR(AVERAGEIFS(qb_stats!E:E,qb_stats!$T:$T, "&lt;="&amp;$C238, qb_stats!$T:$T, "&gt;="&amp;$B238, qb_stats!$A:$A,$A238,qb_stats!$U:$U,0),NA())</f>
        <v>2</v>
      </c>
      <c r="H238">
        <f>IFERROR(AVERAGEIFS(qb_stats!F:F,qb_stats!$T:$T, "&lt;="&amp;$C238, qb_stats!$T:$T, "&gt;="&amp;$B238, qb_stats!$A:$A,$A238,qb_stats!$U:$U,0),NA())</f>
        <v>0</v>
      </c>
      <c r="I238">
        <f>IFERROR(AVERAGEIFS(qb_stats!G:G,qb_stats!$T:$T, "&lt;="&amp;$C238, qb_stats!$T:$T, "&gt;="&amp;$B238, qb_stats!$A:$A,$A238,qb_stats!$U:$U,0),NA())</f>
        <v>57</v>
      </c>
      <c r="J238">
        <f>IFERROR(AVERAGEIFS(qb_stats!H:H,qb_stats!$T:$T, "&lt;="&amp;$C238, qb_stats!$T:$T, "&gt;="&amp;$B238, qb_stats!$A:$A,$A238,qb_stats!$U:$U,0),NA())</f>
        <v>0</v>
      </c>
      <c r="K238">
        <f>IFERROR(AVERAGEIFS(qb_stats!I:I,qb_stats!$T:$T, "&lt;="&amp;$C238, qb_stats!$T:$T, "&gt;="&amp;$B238, qb_stats!$A:$A,$A238,qb_stats!$U:$U,0),NA())</f>
        <v>23.05</v>
      </c>
      <c r="L238">
        <f>IFERROR(AVERAGEIFS(qb_stats!J:J,qb_stats!$T:$T, "&lt;="&amp;$C238, qb_stats!$T:$T, "&gt;="&amp;$B238, qb_stats!$A:$A,$A238,qb_stats!$U:$U,0),NA())</f>
        <v>17</v>
      </c>
      <c r="M238">
        <f>IFERROR(AVERAGEIFS(qb_stats!K:K,qb_stats!$T:$T, "&lt;="&amp;$C238, qb_stats!$T:$T, "&gt;="&amp;$B238, qb_stats!$A:$A,$A238,qb_stats!$U:$U,0),NA())</f>
        <v>1</v>
      </c>
      <c r="N238">
        <f>IFERROR(COUNTIFS(qb_stats!A:A,$A238,qb_stats!$T:$T,"&lt;="&amp;C238, qb_stats!$T:$T, "&gt;="&amp;$B238, qb_stats!U:U,0),NA())</f>
        <v>1</v>
      </c>
      <c r="O238" t="s">
        <v>1434</v>
      </c>
    </row>
    <row r="239" spans="1:15" x14ac:dyDescent="0.25">
      <c r="A239" t="s">
        <v>1132</v>
      </c>
      <c r="B239" s="2">
        <v>21</v>
      </c>
      <c r="C239" s="2">
        <v>25</v>
      </c>
      <c r="D239" t="e">
        <f>IFERROR(AVERAGEIFS(qb_stats!B:B,qb_stats!$T:$T, "&lt;="&amp;$C239, qb_stats!$T:$T, "&gt;="&amp;$B239, qb_stats!$A:$A,$A239,qb_stats!$U:$U,0),NA())</f>
        <v>#N/A</v>
      </c>
      <c r="E239" t="e">
        <f>IFERROR(AVERAGEIFS(qb_stats!C:C,qb_stats!$T:$T, "&lt;="&amp;$C239, qb_stats!$T:$T, "&gt;="&amp;$B239, qb_stats!$A:$A,$A239,qb_stats!$U:$U,0),NA())</f>
        <v>#N/A</v>
      </c>
      <c r="F239" t="e">
        <f>IFERROR(AVERAGEIFS(qb_stats!D:D,qb_stats!$T:$T, "&lt;="&amp;$C239, qb_stats!$T:$T, "&gt;="&amp;$B239, qb_stats!$A:$A,$A239,qb_stats!$U:$U,0),NA())</f>
        <v>#N/A</v>
      </c>
      <c r="G239" t="e">
        <f>IFERROR(AVERAGEIFS(qb_stats!E:E,qb_stats!$T:$T, "&lt;="&amp;$C239, qb_stats!$T:$T, "&gt;="&amp;$B239, qb_stats!$A:$A,$A239,qb_stats!$U:$U,0),NA())</f>
        <v>#N/A</v>
      </c>
      <c r="H239" t="e">
        <f>IFERROR(AVERAGEIFS(qb_stats!F:F,qb_stats!$T:$T, "&lt;="&amp;$C239, qb_stats!$T:$T, "&gt;="&amp;$B239, qb_stats!$A:$A,$A239,qb_stats!$U:$U,0),NA())</f>
        <v>#N/A</v>
      </c>
      <c r="I239" t="e">
        <f>IFERROR(AVERAGEIFS(qb_stats!G:G,qb_stats!$T:$T, "&lt;="&amp;$C239, qb_stats!$T:$T, "&gt;="&amp;$B239, qb_stats!$A:$A,$A239,qb_stats!$U:$U,0),NA())</f>
        <v>#N/A</v>
      </c>
      <c r="J239" t="e">
        <f>IFERROR(AVERAGEIFS(qb_stats!H:H,qb_stats!$T:$T, "&lt;="&amp;$C239, qb_stats!$T:$T, "&gt;="&amp;$B239, qb_stats!$A:$A,$A239,qb_stats!$U:$U,0),NA())</f>
        <v>#N/A</v>
      </c>
      <c r="K239" t="e">
        <f>IFERROR(AVERAGEIFS(qb_stats!I:I,qb_stats!$T:$T, "&lt;="&amp;$C239, qb_stats!$T:$T, "&gt;="&amp;$B239, qb_stats!$A:$A,$A239,qb_stats!$U:$U,0),NA())</f>
        <v>#N/A</v>
      </c>
      <c r="L239" t="e">
        <f>IFERROR(AVERAGEIFS(qb_stats!J:J,qb_stats!$T:$T, "&lt;="&amp;$C239, qb_stats!$T:$T, "&gt;="&amp;$B239, qb_stats!$A:$A,$A239,qb_stats!$U:$U,0),NA())</f>
        <v>#N/A</v>
      </c>
      <c r="M239" t="e">
        <f>IFERROR(AVERAGEIFS(qb_stats!K:K,qb_stats!$T:$T, "&lt;="&amp;$C239, qb_stats!$T:$T, "&gt;="&amp;$B239, qb_stats!$A:$A,$A239,qb_stats!$U:$U,0),NA())</f>
        <v>#N/A</v>
      </c>
      <c r="N239">
        <f>IFERROR(COUNTIFS(qb_stats!A:A,$A239,qb_stats!$T:$T,"&lt;="&amp;C239, qb_stats!$T:$T, "&gt;="&amp;$B239, qb_stats!U:U,0),NA())</f>
        <v>0</v>
      </c>
      <c r="O239" t="s">
        <v>1435</v>
      </c>
    </row>
    <row r="240" spans="1:15" x14ac:dyDescent="0.25">
      <c r="A240" t="s">
        <v>1132</v>
      </c>
      <c r="B240" s="2">
        <v>26</v>
      </c>
      <c r="C240" s="2">
        <v>30</v>
      </c>
      <c r="D240">
        <f>IFERROR(AVERAGEIFS(qb_stats!B:B,qb_stats!$T:$T, "&lt;="&amp;$C240, qb_stats!$T:$T, "&gt;="&amp;$B240, qb_stats!$A:$A,$A240,qb_stats!$U:$U,0),NA())</f>
        <v>89.616666666666674</v>
      </c>
      <c r="E240">
        <f>IFERROR(AVERAGEIFS(qb_stats!C:C,qb_stats!$T:$T, "&lt;="&amp;$C240, qb_stats!$T:$T, "&gt;="&amp;$B240, qb_stats!$A:$A,$A240,qb_stats!$U:$U,0),NA())</f>
        <v>57.561666666666667</v>
      </c>
      <c r="F240">
        <f>IFERROR(AVERAGEIFS(qb_stats!D:D,qb_stats!$T:$T, "&lt;="&amp;$C240, qb_stats!$T:$T, "&gt;="&amp;$B240, qb_stats!$A:$A,$A240,qb_stats!$U:$U,0),NA())</f>
        <v>251.66666666666666</v>
      </c>
      <c r="G240">
        <f>IFERROR(AVERAGEIFS(qb_stats!E:E,qb_stats!$T:$T, "&lt;="&amp;$C240, qb_stats!$T:$T, "&gt;="&amp;$B240, qb_stats!$A:$A,$A240,qb_stats!$U:$U,0),NA())</f>
        <v>1.8333333333333333</v>
      </c>
      <c r="H240">
        <f>IFERROR(AVERAGEIFS(qb_stats!F:F,qb_stats!$T:$T, "&lt;="&amp;$C240, qb_stats!$T:$T, "&gt;="&amp;$B240, qb_stats!$A:$A,$A240,qb_stats!$U:$U,0),NA())</f>
        <v>0.5</v>
      </c>
      <c r="I240">
        <f>IFERROR(AVERAGEIFS(qb_stats!G:G,qb_stats!$T:$T, "&lt;="&amp;$C240, qb_stats!$T:$T, "&gt;="&amp;$B240, qb_stats!$A:$A,$A240,qb_stats!$U:$U,0),NA())</f>
        <v>46.666666666666664</v>
      </c>
      <c r="J240">
        <f>IFERROR(AVERAGEIFS(qb_stats!H:H,qb_stats!$T:$T, "&lt;="&amp;$C240, qb_stats!$T:$T, "&gt;="&amp;$B240, qb_stats!$A:$A,$A240,qb_stats!$U:$U,0),NA())</f>
        <v>0</v>
      </c>
      <c r="K240">
        <f>IFERROR(AVERAGEIFS(qb_stats!I:I,qb_stats!$T:$T, "&lt;="&amp;$C240, qb_stats!$T:$T, "&gt;="&amp;$B240, qb_stats!$A:$A,$A240,qb_stats!$U:$U,0),NA())</f>
        <v>15.918333333333335</v>
      </c>
      <c r="L240">
        <f>IFERROR(AVERAGEIFS(qb_stats!J:J,qb_stats!$T:$T, "&lt;="&amp;$C240, qb_stats!$T:$T, "&gt;="&amp;$B240, qb_stats!$A:$A,$A240,qb_stats!$U:$U,0),NA())</f>
        <v>7.166666666666667</v>
      </c>
      <c r="M240">
        <f>IFERROR(AVERAGEIFS(qb_stats!K:K,qb_stats!$T:$T, "&lt;="&amp;$C240, qb_stats!$T:$T, "&gt;="&amp;$B240, qb_stats!$A:$A,$A240,qb_stats!$U:$U,0),NA())</f>
        <v>0.83333333333333337</v>
      </c>
      <c r="N240">
        <f>IFERROR(COUNTIFS(qb_stats!A:A,$A240,qb_stats!$T:$T,"&lt;="&amp;C240, qb_stats!$T:$T, "&gt;="&amp;$B240, qb_stats!U:U,0),NA())</f>
        <v>6</v>
      </c>
      <c r="O240" t="s">
        <v>1436</v>
      </c>
    </row>
    <row r="241" spans="1:15" x14ac:dyDescent="0.25">
      <c r="A241" t="s">
        <v>1132</v>
      </c>
      <c r="B241" s="2">
        <v>31</v>
      </c>
      <c r="C241" s="2">
        <v>35</v>
      </c>
      <c r="D241">
        <f>IFERROR(AVERAGEIFS(qb_stats!B:B,qb_stats!$T:$T, "&lt;="&amp;$C241, qb_stats!$T:$T, "&gt;="&amp;$B241, qb_stats!$A:$A,$A241,qb_stats!$U:$U,0),NA())</f>
        <v>80.060000000000016</v>
      </c>
      <c r="E241">
        <f>IFERROR(AVERAGEIFS(qb_stats!C:C,qb_stats!$T:$T, "&lt;="&amp;$C241, qb_stats!$T:$T, "&gt;="&amp;$B241, qb_stats!$A:$A,$A241,qb_stats!$U:$U,0),NA())</f>
        <v>59.701999999999998</v>
      </c>
      <c r="F241">
        <f>IFERROR(AVERAGEIFS(qb_stats!D:D,qb_stats!$T:$T, "&lt;="&amp;$C241, qb_stats!$T:$T, "&gt;="&amp;$B241, qb_stats!$A:$A,$A241,qb_stats!$U:$U,0),NA())</f>
        <v>238.4</v>
      </c>
      <c r="G241">
        <f>IFERROR(AVERAGEIFS(qb_stats!E:E,qb_stats!$T:$T, "&lt;="&amp;$C241, qb_stats!$T:$T, "&gt;="&amp;$B241, qb_stats!$A:$A,$A241,qb_stats!$U:$U,0),NA())</f>
        <v>1.3</v>
      </c>
      <c r="H241">
        <f>IFERROR(AVERAGEIFS(qb_stats!F:F,qb_stats!$T:$T, "&lt;="&amp;$C241, qb_stats!$T:$T, "&gt;="&amp;$B241, qb_stats!$A:$A,$A241,qb_stats!$U:$U,0),NA())</f>
        <v>1.1000000000000001</v>
      </c>
      <c r="I241">
        <f>IFERROR(AVERAGEIFS(qb_stats!G:G,qb_stats!$T:$T, "&lt;="&amp;$C241, qb_stats!$T:$T, "&gt;="&amp;$B241, qb_stats!$A:$A,$A241,qb_stats!$U:$U,0),NA())</f>
        <v>53.7</v>
      </c>
      <c r="J241">
        <f>IFERROR(AVERAGEIFS(qb_stats!H:H,qb_stats!$T:$T, "&lt;="&amp;$C241, qb_stats!$T:$T, "&gt;="&amp;$B241, qb_stats!$A:$A,$A241,qb_stats!$U:$U,0),NA())</f>
        <v>0</v>
      </c>
      <c r="K241">
        <f>IFERROR(AVERAGEIFS(qb_stats!I:I,qb_stats!$T:$T, "&lt;="&amp;$C241, qb_stats!$T:$T, "&gt;="&amp;$B241, qb_stats!$A:$A,$A241,qb_stats!$U:$U,0),NA())</f>
        <v>12.323</v>
      </c>
      <c r="L241">
        <f>IFERROR(AVERAGEIFS(qb_stats!J:J,qb_stats!$T:$T, "&lt;="&amp;$C241, qb_stats!$T:$T, "&gt;="&amp;$B241, qb_stats!$A:$A,$A241,qb_stats!$U:$U,0),NA())</f>
        <v>4.5999999999999996</v>
      </c>
      <c r="M241">
        <f>IFERROR(AVERAGEIFS(qb_stats!K:K,qb_stats!$T:$T, "&lt;="&amp;$C241, qb_stats!$T:$T, "&gt;="&amp;$B241, qb_stats!$A:$A,$A241,qb_stats!$U:$U,0),NA())</f>
        <v>0.7</v>
      </c>
      <c r="N241">
        <f>IFERROR(COUNTIFS(qb_stats!A:A,$A241,qb_stats!$T:$T,"&lt;="&amp;C241, qb_stats!$T:$T, "&gt;="&amp;$B241, qb_stats!U:U,0),NA())</f>
        <v>10</v>
      </c>
      <c r="O241" t="s">
        <v>1437</v>
      </c>
    </row>
    <row r="242" spans="1:15" x14ac:dyDescent="0.25">
      <c r="A242" t="s">
        <v>1132</v>
      </c>
      <c r="B242" s="2">
        <v>36</v>
      </c>
      <c r="C242" s="2">
        <v>40</v>
      </c>
      <c r="D242">
        <f>IFERROR(AVERAGEIFS(qb_stats!B:B,qb_stats!$T:$T, "&lt;="&amp;$C242, qb_stats!$T:$T, "&gt;="&amp;$B242, qb_stats!$A:$A,$A242,qb_stats!$U:$U,0),NA())</f>
        <v>77.935714285714297</v>
      </c>
      <c r="E242">
        <f>IFERROR(AVERAGEIFS(qb_stats!C:C,qb_stats!$T:$T, "&lt;="&amp;$C242, qb_stats!$T:$T, "&gt;="&amp;$B242, qb_stats!$A:$A,$A242,qb_stats!$U:$U,0),NA())</f>
        <v>57.377857142857131</v>
      </c>
      <c r="F242">
        <f>IFERROR(AVERAGEIFS(qb_stats!D:D,qb_stats!$T:$T, "&lt;="&amp;$C242, qb_stats!$T:$T, "&gt;="&amp;$B242, qb_stats!$A:$A,$A242,qb_stats!$U:$U,0),NA())</f>
        <v>217.28571428571428</v>
      </c>
      <c r="G242">
        <f>IFERROR(AVERAGEIFS(qb_stats!E:E,qb_stats!$T:$T, "&lt;="&amp;$C242, qb_stats!$T:$T, "&gt;="&amp;$B242, qb_stats!$A:$A,$A242,qb_stats!$U:$U,0),NA())</f>
        <v>1.2857142857142858</v>
      </c>
      <c r="H242">
        <f>IFERROR(AVERAGEIFS(qb_stats!F:F,qb_stats!$T:$T, "&lt;="&amp;$C242, qb_stats!$T:$T, "&gt;="&amp;$B242, qb_stats!$A:$A,$A242,qb_stats!$U:$U,0),NA())</f>
        <v>1</v>
      </c>
      <c r="I242">
        <f>IFERROR(AVERAGEIFS(qb_stats!G:G,qb_stats!$T:$T, "&lt;="&amp;$C242, qb_stats!$T:$T, "&gt;="&amp;$B242, qb_stats!$A:$A,$A242,qb_stats!$U:$U,0),NA())</f>
        <v>71.571428571428569</v>
      </c>
      <c r="J242">
        <f>IFERROR(AVERAGEIFS(qb_stats!H:H,qb_stats!$T:$T, "&lt;="&amp;$C242, qb_stats!$T:$T, "&gt;="&amp;$B242, qb_stats!$A:$A,$A242,qb_stats!$U:$U,0),NA())</f>
        <v>1.0071428571428573E-2</v>
      </c>
      <c r="K242">
        <f>IFERROR(AVERAGEIFS(qb_stats!I:I,qb_stats!$T:$T, "&lt;="&amp;$C242, qb_stats!$T:$T, "&gt;="&amp;$B242, qb_stats!$A:$A,$A242,qb_stats!$U:$U,0),NA())</f>
        <v>8.7464285714285719</v>
      </c>
      <c r="L242">
        <f>IFERROR(AVERAGEIFS(qb_stats!J:J,qb_stats!$T:$T, "&lt;="&amp;$C242, qb_stats!$T:$T, "&gt;="&amp;$B242, qb_stats!$A:$A,$A242,qb_stats!$U:$U,0),NA())</f>
        <v>6.5</v>
      </c>
      <c r="M242">
        <f>IFERROR(AVERAGEIFS(qb_stats!K:K,qb_stats!$T:$T, "&lt;="&amp;$C242, qb_stats!$T:$T, "&gt;="&amp;$B242, qb_stats!$A:$A,$A242,qb_stats!$U:$U,0),NA())</f>
        <v>0.6428571428571429</v>
      </c>
      <c r="N242">
        <f>IFERROR(COUNTIFS(qb_stats!A:A,$A242,qb_stats!$T:$T,"&lt;="&amp;C242, qb_stats!$T:$T, "&gt;="&amp;$B242, qb_stats!U:U,0),NA())</f>
        <v>14</v>
      </c>
      <c r="O242" t="s">
        <v>1438</v>
      </c>
    </row>
    <row r="243" spans="1:15" x14ac:dyDescent="0.25">
      <c r="A243" t="s">
        <v>1132</v>
      </c>
      <c r="B243" s="2">
        <v>41</v>
      </c>
      <c r="C243" s="2">
        <v>45</v>
      </c>
      <c r="D243">
        <f>IFERROR(AVERAGEIFS(qb_stats!B:B,qb_stats!$T:$T, "&lt;="&amp;$C243, qb_stats!$T:$T, "&gt;="&amp;$B243, qb_stats!$A:$A,$A243,qb_stats!$U:$U,0),NA())</f>
        <v>82.488888888888908</v>
      </c>
      <c r="E243">
        <f>IFERROR(AVERAGEIFS(qb_stats!C:C,qb_stats!$T:$T, "&lt;="&amp;$C243, qb_stats!$T:$T, "&gt;="&amp;$B243, qb_stats!$A:$A,$A243,qb_stats!$U:$U,0),NA())</f>
        <v>56.723333333333336</v>
      </c>
      <c r="F243">
        <f>IFERROR(AVERAGEIFS(qb_stats!D:D,qb_stats!$T:$T, "&lt;="&amp;$C243, qb_stats!$T:$T, "&gt;="&amp;$B243, qb_stats!$A:$A,$A243,qb_stats!$U:$U,0),NA())</f>
        <v>231.11111111111111</v>
      </c>
      <c r="G243">
        <f>IFERROR(AVERAGEIFS(qb_stats!E:E,qb_stats!$T:$T, "&lt;="&amp;$C243, qb_stats!$T:$T, "&gt;="&amp;$B243, qb_stats!$A:$A,$A243,qb_stats!$U:$U,0),NA())</f>
        <v>2</v>
      </c>
      <c r="H243">
        <f>IFERROR(AVERAGEIFS(qb_stats!F:F,qb_stats!$T:$T, "&lt;="&amp;$C243, qb_stats!$T:$T, "&gt;="&amp;$B243, qb_stats!$A:$A,$A243,qb_stats!$U:$U,0),NA())</f>
        <v>1</v>
      </c>
      <c r="I243">
        <f>IFERROR(AVERAGEIFS(qb_stats!G:G,qb_stats!$T:$T, "&lt;="&amp;$C243, qb_stats!$T:$T, "&gt;="&amp;$B243, qb_stats!$A:$A,$A243,qb_stats!$U:$U,0),NA())</f>
        <v>64.555555555555557</v>
      </c>
      <c r="J243">
        <f>IFERROR(AVERAGEIFS(qb_stats!H:H,qb_stats!$T:$T, "&lt;="&amp;$C243, qb_stats!$T:$T, "&gt;="&amp;$B243, qb_stats!$A:$A,$A243,qb_stats!$U:$U,0),NA())</f>
        <v>3.0000000000000001E-3</v>
      </c>
      <c r="K243">
        <f>IFERROR(AVERAGEIFS(qb_stats!I:I,qb_stats!$T:$T, "&lt;="&amp;$C243, qb_stats!$T:$T, "&gt;="&amp;$B243, qb_stats!$A:$A,$A243,qb_stats!$U:$U,0),NA())</f>
        <v>7.3266666666666662</v>
      </c>
      <c r="L243">
        <f>IFERROR(AVERAGEIFS(qb_stats!J:J,qb_stats!$T:$T, "&lt;="&amp;$C243, qb_stats!$T:$T, "&gt;="&amp;$B243, qb_stats!$A:$A,$A243,qb_stats!$U:$U,0),NA())</f>
        <v>-0.88888888888888884</v>
      </c>
      <c r="M243">
        <f>IFERROR(AVERAGEIFS(qb_stats!K:K,qb_stats!$T:$T, "&lt;="&amp;$C243, qb_stats!$T:$T, "&gt;="&amp;$B243, qb_stats!$A:$A,$A243,qb_stats!$U:$U,0),NA())</f>
        <v>0.55555555555555558</v>
      </c>
      <c r="N243">
        <f>IFERROR(COUNTIFS(qb_stats!A:A,$A243,qb_stats!$T:$T,"&lt;="&amp;C243, qb_stats!$T:$T, "&gt;="&amp;$B243, qb_stats!U:U,0),NA())</f>
        <v>9</v>
      </c>
      <c r="O243" t="s">
        <v>1439</v>
      </c>
    </row>
    <row r="244" spans="1:15" x14ac:dyDescent="0.25">
      <c r="A244" t="s">
        <v>1132</v>
      </c>
      <c r="B244" s="2">
        <v>46</v>
      </c>
      <c r="C244" s="2">
        <v>50</v>
      </c>
      <c r="D244">
        <f>IFERROR(AVERAGEIFS(qb_stats!B:B,qb_stats!$T:$T, "&lt;="&amp;$C244, qb_stats!$T:$T, "&gt;="&amp;$B244, qb_stats!$A:$A,$A244,qb_stats!$U:$U,0),NA())</f>
        <v>84.61333333333333</v>
      </c>
      <c r="E244">
        <f>IFERROR(AVERAGEIFS(qb_stats!C:C,qb_stats!$T:$T, "&lt;="&amp;$C244, qb_stats!$T:$T, "&gt;="&amp;$B244, qb_stats!$A:$A,$A244,qb_stats!$U:$U,0),NA())</f>
        <v>57.521333333333345</v>
      </c>
      <c r="F244">
        <f>IFERROR(AVERAGEIFS(qb_stats!D:D,qb_stats!$T:$T, "&lt;="&amp;$C244, qb_stats!$T:$T, "&gt;="&amp;$B244, qb_stats!$A:$A,$A244,qb_stats!$U:$U,0),NA())</f>
        <v>228.8</v>
      </c>
      <c r="G244">
        <f>IFERROR(AVERAGEIFS(qb_stats!E:E,qb_stats!$T:$T, "&lt;="&amp;$C244, qb_stats!$T:$T, "&gt;="&amp;$B244, qb_stats!$A:$A,$A244,qb_stats!$U:$U,0),NA())</f>
        <v>2</v>
      </c>
      <c r="H244">
        <f>IFERROR(AVERAGEIFS(qb_stats!F:F,qb_stats!$T:$T, "&lt;="&amp;$C244, qb_stats!$T:$T, "&gt;="&amp;$B244, qb_stats!$A:$A,$A244,qb_stats!$U:$U,0),NA())</f>
        <v>1</v>
      </c>
      <c r="I244">
        <f>IFERROR(AVERAGEIFS(qb_stats!G:G,qb_stats!$T:$T, "&lt;="&amp;$C244, qb_stats!$T:$T, "&gt;="&amp;$B244, qb_stats!$A:$A,$A244,qb_stats!$U:$U,0),NA())</f>
        <v>55.06666666666667</v>
      </c>
      <c r="J244">
        <f>IFERROR(AVERAGEIFS(qb_stats!H:H,qb_stats!$T:$T, "&lt;="&amp;$C244, qb_stats!$T:$T, "&gt;="&amp;$B244, qb_stats!$A:$A,$A244,qb_stats!$U:$U,0),NA())</f>
        <v>0</v>
      </c>
      <c r="K244">
        <f>IFERROR(AVERAGEIFS(qb_stats!I:I,qb_stats!$T:$T, "&lt;="&amp;$C244, qb_stats!$T:$T, "&gt;="&amp;$B244, qb_stats!$A:$A,$A244,qb_stats!$U:$U,0),NA())</f>
        <v>7.9293333333333331</v>
      </c>
      <c r="L244">
        <f>IFERROR(AVERAGEIFS(qb_stats!J:J,qb_stats!$T:$T, "&lt;="&amp;$C244, qb_stats!$T:$T, "&gt;="&amp;$B244, qb_stats!$A:$A,$A244,qb_stats!$U:$U,0),NA())</f>
        <v>3.1333333333333333</v>
      </c>
      <c r="M244">
        <f>IFERROR(AVERAGEIFS(qb_stats!K:K,qb_stats!$T:$T, "&lt;="&amp;$C244, qb_stats!$T:$T, "&gt;="&amp;$B244, qb_stats!$A:$A,$A244,qb_stats!$U:$U,0),NA())</f>
        <v>0.6</v>
      </c>
      <c r="N244">
        <f>IFERROR(COUNTIFS(qb_stats!A:A,$A244,qb_stats!$T:$T,"&lt;="&amp;C244, qb_stats!$T:$T, "&gt;="&amp;$B244, qb_stats!U:U,0),NA())</f>
        <v>15</v>
      </c>
      <c r="O244" t="s">
        <v>1440</v>
      </c>
    </row>
    <row r="245" spans="1:15" x14ac:dyDescent="0.25">
      <c r="A245" t="s">
        <v>1132</v>
      </c>
      <c r="B245" s="2">
        <v>51</v>
      </c>
      <c r="C245" s="2">
        <v>55</v>
      </c>
      <c r="D245">
        <f>IFERROR(AVERAGEIFS(qb_stats!B:B,qb_stats!$T:$T, "&lt;="&amp;$C245, qb_stats!$T:$T, "&gt;="&amp;$B245, qb_stats!$A:$A,$A245,qb_stats!$U:$U,0),NA())</f>
        <v>82.014285714285734</v>
      </c>
      <c r="E245">
        <f>IFERROR(AVERAGEIFS(qb_stats!C:C,qb_stats!$T:$T, "&lt;="&amp;$C245, qb_stats!$T:$T, "&gt;="&amp;$B245, qb_stats!$A:$A,$A245,qb_stats!$U:$U,0),NA())</f>
        <v>60.468571428571423</v>
      </c>
      <c r="F245">
        <f>IFERROR(AVERAGEIFS(qb_stats!D:D,qb_stats!$T:$T, "&lt;="&amp;$C245, qb_stats!$T:$T, "&gt;="&amp;$B245, qb_stats!$A:$A,$A245,qb_stats!$U:$U,0),NA())</f>
        <v>200.14285714285714</v>
      </c>
      <c r="G245">
        <f>IFERROR(AVERAGEIFS(qb_stats!E:E,qb_stats!$T:$T, "&lt;="&amp;$C245, qb_stats!$T:$T, "&gt;="&amp;$B245, qb_stats!$A:$A,$A245,qb_stats!$U:$U,0),NA())</f>
        <v>1.1428571428571428</v>
      </c>
      <c r="H245">
        <f>IFERROR(AVERAGEIFS(qb_stats!F:F,qb_stats!$T:$T, "&lt;="&amp;$C245, qb_stats!$T:$T, "&gt;="&amp;$B245, qb_stats!$A:$A,$A245,qb_stats!$U:$U,0),NA())</f>
        <v>0.7857142857142857</v>
      </c>
      <c r="I245">
        <f>IFERROR(AVERAGEIFS(qb_stats!G:G,qb_stats!$T:$T, "&lt;="&amp;$C245, qb_stats!$T:$T, "&gt;="&amp;$B245, qb_stats!$A:$A,$A245,qb_stats!$U:$U,0),NA())</f>
        <v>64.285714285714292</v>
      </c>
      <c r="J245">
        <f>IFERROR(AVERAGEIFS(qb_stats!H:H,qb_stats!$T:$T, "&lt;="&amp;$C245, qb_stats!$T:$T, "&gt;="&amp;$B245, qb_stats!$A:$A,$A245,qb_stats!$U:$U,0),NA())</f>
        <v>1.2928571428571428E-2</v>
      </c>
      <c r="K245">
        <f>IFERROR(AVERAGEIFS(qb_stats!I:I,qb_stats!$T:$T, "&lt;="&amp;$C245, qb_stats!$T:$T, "&gt;="&amp;$B245, qb_stats!$A:$A,$A245,qb_stats!$U:$U,0),NA())</f>
        <v>9.0842857142857127</v>
      </c>
      <c r="L245">
        <f>IFERROR(AVERAGEIFS(qb_stats!J:J,qb_stats!$T:$T, "&lt;="&amp;$C245, qb_stats!$T:$T, "&gt;="&amp;$B245, qb_stats!$A:$A,$A245,qb_stats!$U:$U,0),NA())</f>
        <v>3.4285714285714284</v>
      </c>
      <c r="M245">
        <f>IFERROR(AVERAGEIFS(qb_stats!K:K,qb_stats!$T:$T, "&lt;="&amp;$C245, qb_stats!$T:$T, "&gt;="&amp;$B245, qb_stats!$A:$A,$A245,qb_stats!$U:$U,0),NA())</f>
        <v>0.5714285714285714</v>
      </c>
      <c r="N245">
        <f>IFERROR(COUNTIFS(qb_stats!A:A,$A245,qb_stats!$T:$T,"&lt;="&amp;C245, qb_stats!$T:$T, "&gt;="&amp;$B245, qb_stats!U:U,0),NA())</f>
        <v>14</v>
      </c>
      <c r="O245" t="s">
        <v>1441</v>
      </c>
    </row>
    <row r="246" spans="1:15" x14ac:dyDescent="0.25">
      <c r="A246" t="s">
        <v>1132</v>
      </c>
      <c r="B246" s="2">
        <v>56</v>
      </c>
      <c r="C246" s="2">
        <v>60</v>
      </c>
      <c r="D246">
        <f>IFERROR(AVERAGEIFS(qb_stats!B:B,qb_stats!$T:$T, "&lt;="&amp;$C246, qb_stats!$T:$T, "&gt;="&amp;$B246, qb_stats!$A:$A,$A246,qb_stats!$U:$U,0),NA())</f>
        <v>81.614285714285714</v>
      </c>
      <c r="E246">
        <f>IFERROR(AVERAGEIFS(qb_stats!C:C,qb_stats!$T:$T, "&lt;="&amp;$C246, qb_stats!$T:$T, "&gt;="&amp;$B246, qb_stats!$A:$A,$A246,qb_stats!$U:$U,0),NA())</f>
        <v>59.648571428571422</v>
      </c>
      <c r="F246">
        <f>IFERROR(AVERAGEIFS(qb_stats!D:D,qb_stats!$T:$T, "&lt;="&amp;$C246, qb_stats!$T:$T, "&gt;="&amp;$B246, qb_stats!$A:$A,$A246,qb_stats!$U:$U,0),NA())</f>
        <v>213.8</v>
      </c>
      <c r="G246">
        <f>IFERROR(AVERAGEIFS(qb_stats!E:E,qb_stats!$T:$T, "&lt;="&amp;$C246, qb_stats!$T:$T, "&gt;="&amp;$B246, qb_stats!$A:$A,$A246,qb_stats!$U:$U,0),NA())</f>
        <v>1.1428571428571428</v>
      </c>
      <c r="H246">
        <f>IFERROR(AVERAGEIFS(qb_stats!F:F,qb_stats!$T:$T, "&lt;="&amp;$C246, qb_stats!$T:$T, "&gt;="&amp;$B246, qb_stats!$A:$A,$A246,qb_stats!$U:$U,0),NA())</f>
        <v>0.9285714285714286</v>
      </c>
      <c r="I246">
        <f>IFERROR(AVERAGEIFS(qb_stats!G:G,qb_stats!$T:$T, "&lt;="&amp;$C246, qb_stats!$T:$T, "&gt;="&amp;$B246, qb_stats!$A:$A,$A246,qb_stats!$U:$U,0),NA())</f>
        <v>58.866666666666667</v>
      </c>
      <c r="J246">
        <f>IFERROR(AVERAGEIFS(qb_stats!H:H,qb_stats!$T:$T, "&lt;="&amp;$C246, qb_stats!$T:$T, "&gt;="&amp;$B246, qb_stats!$A:$A,$A246,qb_stats!$U:$U,0),NA())</f>
        <v>8.0000000000000004E-4</v>
      </c>
      <c r="K246">
        <f>IFERROR(AVERAGEIFS(qb_stats!I:I,qb_stats!$T:$T, "&lt;="&amp;$C246, qb_stats!$T:$T, "&gt;="&amp;$B246, qb_stats!$A:$A,$A246,qb_stats!$U:$U,0),NA())</f>
        <v>9.3426666666666662</v>
      </c>
      <c r="L246">
        <f>IFERROR(AVERAGEIFS(qb_stats!J:J,qb_stats!$T:$T, "&lt;="&amp;$C246, qb_stats!$T:$T, "&gt;="&amp;$B246, qb_stats!$A:$A,$A246,qb_stats!$U:$U,0),NA())</f>
        <v>5.6</v>
      </c>
      <c r="M246">
        <f>IFERROR(AVERAGEIFS(qb_stats!K:K,qb_stats!$T:$T, "&lt;="&amp;$C246, qb_stats!$T:$T, "&gt;="&amp;$B246, qb_stats!$A:$A,$A246,qb_stats!$U:$U,0),NA())</f>
        <v>0.73333333333333328</v>
      </c>
      <c r="N246">
        <f>IFERROR(COUNTIFS(qb_stats!A:A,$A246,qb_stats!$T:$T,"&lt;="&amp;C246, qb_stats!$T:$T, "&gt;="&amp;$B246, qb_stats!U:U,0),NA())</f>
        <v>15</v>
      </c>
      <c r="O246" t="s">
        <v>1442</v>
      </c>
    </row>
    <row r="247" spans="1:15" x14ac:dyDescent="0.25">
      <c r="A247" t="s">
        <v>1132</v>
      </c>
      <c r="B247" s="2">
        <v>61</v>
      </c>
      <c r="C247" s="2">
        <v>65</v>
      </c>
      <c r="D247">
        <f>IFERROR(AVERAGEIFS(qb_stats!B:B,qb_stats!$T:$T, "&lt;="&amp;$C247, qb_stats!$T:$T, "&gt;="&amp;$B247, qb_stats!$A:$A,$A247,qb_stats!$U:$U,0),NA())</f>
        <v>89.26470588235297</v>
      </c>
      <c r="E247">
        <f>IFERROR(AVERAGEIFS(qb_stats!C:C,qb_stats!$T:$T, "&lt;="&amp;$C247, qb_stats!$T:$T, "&gt;="&amp;$B247, qb_stats!$A:$A,$A247,qb_stats!$U:$U,0),NA())</f>
        <v>58.827058823529413</v>
      </c>
      <c r="F247">
        <f>IFERROR(AVERAGEIFS(qb_stats!D:D,qb_stats!$T:$T, "&lt;="&amp;$C247, qb_stats!$T:$T, "&gt;="&amp;$B247, qb_stats!$A:$A,$A247,qb_stats!$U:$U,0),NA())</f>
        <v>231.8235294117647</v>
      </c>
      <c r="G247">
        <f>IFERROR(AVERAGEIFS(qb_stats!E:E,qb_stats!$T:$T, "&lt;="&amp;$C247, qb_stats!$T:$T, "&gt;="&amp;$B247, qb_stats!$A:$A,$A247,qb_stats!$U:$U,0),NA())</f>
        <v>1.1764705882352942</v>
      </c>
      <c r="H247">
        <f>IFERROR(AVERAGEIFS(qb_stats!F:F,qb_stats!$T:$T, "&lt;="&amp;$C247, qb_stats!$T:$T, "&gt;="&amp;$B247, qb_stats!$A:$A,$A247,qb_stats!$U:$U,0),NA())</f>
        <v>0.47058823529411764</v>
      </c>
      <c r="I247">
        <f>IFERROR(AVERAGEIFS(qb_stats!G:G,qb_stats!$T:$T, "&lt;="&amp;$C247, qb_stats!$T:$T, "&gt;="&amp;$B247, qb_stats!$A:$A,$A247,qb_stats!$U:$U,0),NA())</f>
        <v>61.470588235294116</v>
      </c>
      <c r="J247">
        <f>IFERROR(AVERAGEIFS(qb_stats!H:H,qb_stats!$T:$T, "&lt;="&amp;$C247, qb_stats!$T:$T, "&gt;="&amp;$B247, qb_stats!$A:$A,$A247,qb_stats!$U:$U,0),NA())</f>
        <v>5.7647058823529418E-3</v>
      </c>
      <c r="K247">
        <f>IFERROR(AVERAGEIFS(qb_stats!I:I,qb_stats!$T:$T, "&lt;="&amp;$C247, qb_stats!$T:$T, "&gt;="&amp;$B247, qb_stats!$A:$A,$A247,qb_stats!$U:$U,0),NA())</f>
        <v>8.6341176470588223</v>
      </c>
      <c r="L247">
        <f>IFERROR(AVERAGEIFS(qb_stats!J:J,qb_stats!$T:$T, "&lt;="&amp;$C247, qb_stats!$T:$T, "&gt;="&amp;$B247, qb_stats!$A:$A,$A247,qb_stats!$U:$U,0),NA())</f>
        <v>10.588235294117647</v>
      </c>
      <c r="M247">
        <f>IFERROR(AVERAGEIFS(qb_stats!K:K,qb_stats!$T:$T, "&lt;="&amp;$C247, qb_stats!$T:$T, "&gt;="&amp;$B247, qb_stats!$A:$A,$A247,qb_stats!$U:$U,0),NA())</f>
        <v>0.76470588235294112</v>
      </c>
      <c r="N247">
        <f>IFERROR(COUNTIFS(qb_stats!A:A,$A247,qb_stats!$T:$T,"&lt;="&amp;C247, qb_stats!$T:$T, "&gt;="&amp;$B247, qb_stats!U:U,0),NA())</f>
        <v>17</v>
      </c>
      <c r="O247" t="s">
        <v>1443</v>
      </c>
    </row>
    <row r="248" spans="1:15" x14ac:dyDescent="0.25">
      <c r="A248" t="s">
        <v>1132</v>
      </c>
      <c r="B248" s="2">
        <v>66</v>
      </c>
      <c r="C248" s="2">
        <v>70</v>
      </c>
      <c r="D248">
        <f>IFERROR(AVERAGEIFS(qb_stats!B:B,qb_stats!$T:$T, "&lt;="&amp;$C248, qb_stats!$T:$T, "&gt;="&amp;$B248, qb_stats!$A:$A,$A248,qb_stats!$U:$U,0),NA())</f>
        <v>79.527272727272745</v>
      </c>
      <c r="E248">
        <f>IFERROR(AVERAGEIFS(qb_stats!C:C,qb_stats!$T:$T, "&lt;="&amp;$C248, qb_stats!$T:$T, "&gt;="&amp;$B248, qb_stats!$A:$A,$A248,qb_stats!$U:$U,0),NA())</f>
        <v>60.351818181818182</v>
      </c>
      <c r="F248">
        <f>IFERROR(AVERAGEIFS(qb_stats!D:D,qb_stats!$T:$T, "&lt;="&amp;$C248, qb_stats!$T:$T, "&gt;="&amp;$B248, qb_stats!$A:$A,$A248,qb_stats!$U:$U,0),NA())</f>
        <v>244.18181818181819</v>
      </c>
      <c r="G248">
        <f>IFERROR(AVERAGEIFS(qb_stats!E:E,qb_stats!$T:$T, "&lt;="&amp;$C248, qb_stats!$T:$T, "&gt;="&amp;$B248, qb_stats!$A:$A,$A248,qb_stats!$U:$U,0),NA())</f>
        <v>0.81818181818181823</v>
      </c>
      <c r="H248">
        <f>IFERROR(AVERAGEIFS(qb_stats!F:F,qb_stats!$T:$T, "&lt;="&amp;$C248, qb_stats!$T:$T, "&gt;="&amp;$B248, qb_stats!$A:$A,$A248,qb_stats!$U:$U,0),NA())</f>
        <v>0.72727272727272729</v>
      </c>
      <c r="I248">
        <f>IFERROR(AVERAGEIFS(qb_stats!G:G,qb_stats!$T:$T, "&lt;="&amp;$C248, qb_stats!$T:$T, "&gt;="&amp;$B248, qb_stats!$A:$A,$A248,qb_stats!$U:$U,0),NA())</f>
        <v>56.18181818181818</v>
      </c>
      <c r="J248">
        <f>IFERROR(AVERAGEIFS(qb_stats!H:H,qb_stats!$T:$T, "&lt;="&amp;$C248, qb_stats!$T:$T, "&gt;="&amp;$B248, qb_stats!$A:$A,$A248,qb_stats!$U:$U,0),NA())</f>
        <v>0</v>
      </c>
      <c r="K248">
        <f>IFERROR(AVERAGEIFS(qb_stats!I:I,qb_stats!$T:$T, "&lt;="&amp;$C248, qb_stats!$T:$T, "&gt;="&amp;$B248, qb_stats!$A:$A,$A248,qb_stats!$U:$U,0),NA())</f>
        <v>11.799090909090909</v>
      </c>
      <c r="L248">
        <f>IFERROR(AVERAGEIFS(qb_stats!J:J,qb_stats!$T:$T, "&lt;="&amp;$C248, qb_stats!$T:$T, "&gt;="&amp;$B248, qb_stats!$A:$A,$A248,qb_stats!$U:$U,0),NA())</f>
        <v>-2.4545454545454546</v>
      </c>
      <c r="M248">
        <f>IFERROR(AVERAGEIFS(qb_stats!K:K,qb_stats!$T:$T, "&lt;="&amp;$C248, qb_stats!$T:$T, "&gt;="&amp;$B248, qb_stats!$A:$A,$A248,qb_stats!$U:$U,0),NA())</f>
        <v>0.45454545454545453</v>
      </c>
      <c r="N248">
        <f>IFERROR(COUNTIFS(qb_stats!A:A,$A248,qb_stats!$T:$T,"&lt;="&amp;C248, qb_stats!$T:$T, "&gt;="&amp;$B248, qb_stats!U:U,0),NA())</f>
        <v>11</v>
      </c>
      <c r="O248" t="s">
        <v>1444</v>
      </c>
    </row>
    <row r="249" spans="1:15" x14ac:dyDescent="0.25">
      <c r="A249" t="s">
        <v>1132</v>
      </c>
      <c r="B249" s="2">
        <v>71</v>
      </c>
      <c r="C249" s="2">
        <v>75</v>
      </c>
      <c r="D249">
        <f>IFERROR(AVERAGEIFS(qb_stats!B:B,qb_stats!$T:$T, "&lt;="&amp;$C249, qb_stats!$T:$T, "&gt;="&amp;$B249, qb_stats!$A:$A,$A249,qb_stats!$U:$U,0),NA())</f>
        <v>80.383333333333326</v>
      </c>
      <c r="E249">
        <f>IFERROR(AVERAGEIFS(qb_stats!C:C,qb_stats!$T:$T, "&lt;="&amp;$C249, qb_stats!$T:$T, "&gt;="&amp;$B249, qb_stats!$A:$A,$A249,qb_stats!$U:$U,0),NA())</f>
        <v>56.664999999999999</v>
      </c>
      <c r="F249">
        <f>IFERROR(AVERAGEIFS(qb_stats!D:D,qb_stats!$T:$T, "&lt;="&amp;$C249, qb_stats!$T:$T, "&gt;="&amp;$B249, qb_stats!$A:$A,$A249,qb_stats!$U:$U,0),NA())</f>
        <v>231</v>
      </c>
      <c r="G249">
        <f>IFERROR(AVERAGEIFS(qb_stats!E:E,qb_stats!$T:$T, "&lt;="&amp;$C249, qb_stats!$T:$T, "&gt;="&amp;$B249, qb_stats!$A:$A,$A249,qb_stats!$U:$U,0),NA())</f>
        <v>1.25</v>
      </c>
      <c r="H249">
        <f>IFERROR(AVERAGEIFS(qb_stats!F:F,qb_stats!$T:$T, "&lt;="&amp;$C249, qb_stats!$T:$T, "&gt;="&amp;$B249, qb_stats!$A:$A,$A249,qb_stats!$U:$U,0),NA())</f>
        <v>0.58333333333333337</v>
      </c>
      <c r="I249">
        <f>IFERROR(AVERAGEIFS(qb_stats!G:G,qb_stats!$T:$T, "&lt;="&amp;$C249, qb_stats!$T:$T, "&gt;="&amp;$B249, qb_stats!$A:$A,$A249,qb_stats!$U:$U,0),NA())</f>
        <v>50.833333333333336</v>
      </c>
      <c r="J249">
        <f>IFERROR(AVERAGEIFS(qb_stats!H:H,qb_stats!$T:$T, "&lt;="&amp;$C249, qb_stats!$T:$T, "&gt;="&amp;$B249, qb_stats!$A:$A,$A249,qb_stats!$U:$U,0),NA())</f>
        <v>0</v>
      </c>
      <c r="K249">
        <f>IFERROR(AVERAGEIFS(qb_stats!I:I,qb_stats!$T:$T, "&lt;="&amp;$C249, qb_stats!$T:$T, "&gt;="&amp;$B249, qb_stats!$A:$A,$A249,qb_stats!$U:$U,0),NA())</f>
        <v>9.4041666666666668</v>
      </c>
      <c r="L249">
        <f>IFERROR(AVERAGEIFS(qb_stats!J:J,qb_stats!$T:$T, "&lt;="&amp;$C249, qb_stats!$T:$T, "&gt;="&amp;$B249, qb_stats!$A:$A,$A249,qb_stats!$U:$U,0),NA())</f>
        <v>4.75</v>
      </c>
      <c r="M249">
        <f>IFERROR(AVERAGEIFS(qb_stats!K:K,qb_stats!$T:$T, "&lt;="&amp;$C249, qb_stats!$T:$T, "&gt;="&amp;$B249, qb_stats!$A:$A,$A249,qb_stats!$U:$U,0),NA())</f>
        <v>0.58333333333333337</v>
      </c>
      <c r="N249">
        <f>IFERROR(COUNTIFS(qb_stats!A:A,$A249,qb_stats!$T:$T,"&lt;="&amp;C249, qb_stats!$T:$T, "&gt;="&amp;$B249, qb_stats!U:U,0),NA())</f>
        <v>12</v>
      </c>
      <c r="O249" t="s">
        <v>1445</v>
      </c>
    </row>
    <row r="250" spans="1:15" x14ac:dyDescent="0.25">
      <c r="A250" t="s">
        <v>1132</v>
      </c>
      <c r="B250" s="2">
        <v>76</v>
      </c>
      <c r="C250" s="2">
        <v>80</v>
      </c>
      <c r="D250">
        <f>IFERROR(AVERAGEIFS(qb_stats!B:B,qb_stats!$T:$T, "&lt;="&amp;$C250, qb_stats!$T:$T, "&gt;="&amp;$B250, qb_stats!$A:$A,$A250,qb_stats!$U:$U,0),NA())</f>
        <v>103.41428571428573</v>
      </c>
      <c r="E250">
        <f>IFERROR(AVERAGEIFS(qb_stats!C:C,qb_stats!$T:$T, "&lt;="&amp;$C250, qb_stats!$T:$T, "&gt;="&amp;$B250, qb_stats!$A:$A,$A250,qb_stats!$U:$U,0),NA())</f>
        <v>63.145714285714284</v>
      </c>
      <c r="F250">
        <f>IFERROR(AVERAGEIFS(qb_stats!D:D,qb_stats!$T:$T, "&lt;="&amp;$C250, qb_stats!$T:$T, "&gt;="&amp;$B250, qb_stats!$A:$A,$A250,qb_stats!$U:$U,0),NA())</f>
        <v>309.85714285714283</v>
      </c>
      <c r="G250">
        <f>IFERROR(AVERAGEIFS(qb_stats!E:E,qb_stats!$T:$T, "&lt;="&amp;$C250, qb_stats!$T:$T, "&gt;="&amp;$B250, qb_stats!$A:$A,$A250,qb_stats!$U:$U,0),NA())</f>
        <v>2.2857142857142856</v>
      </c>
      <c r="H250">
        <f>IFERROR(AVERAGEIFS(qb_stats!F:F,qb_stats!$T:$T, "&lt;="&amp;$C250, qb_stats!$T:$T, "&gt;="&amp;$B250, qb_stats!$A:$A,$A250,qb_stats!$U:$U,0),NA())</f>
        <v>0.5714285714285714</v>
      </c>
      <c r="I250">
        <f>IFERROR(AVERAGEIFS(qb_stats!G:G,qb_stats!$T:$T, "&lt;="&amp;$C250, qb_stats!$T:$T, "&gt;="&amp;$B250, qb_stats!$A:$A,$A250,qb_stats!$U:$U,0),NA())</f>
        <v>49.857142857142854</v>
      </c>
      <c r="J250">
        <f>IFERROR(AVERAGEIFS(qb_stats!H:H,qb_stats!$T:$T, "&lt;="&amp;$C250, qb_stats!$T:$T, "&gt;="&amp;$B250, qb_stats!$A:$A,$A250,qb_stats!$U:$U,0),NA())</f>
        <v>0</v>
      </c>
      <c r="K250">
        <f>IFERROR(AVERAGEIFS(qb_stats!I:I,qb_stats!$T:$T, "&lt;="&amp;$C250, qb_stats!$T:$T, "&gt;="&amp;$B250, qb_stats!$A:$A,$A250,qb_stats!$U:$U,0),NA())</f>
        <v>7.8814285714285717</v>
      </c>
      <c r="L250">
        <f>IFERROR(AVERAGEIFS(qb_stats!J:J,qb_stats!$T:$T, "&lt;="&amp;$C250, qb_stats!$T:$T, "&gt;="&amp;$B250, qb_stats!$A:$A,$A250,qb_stats!$U:$U,0),NA())</f>
        <v>9.8571428571428577</v>
      </c>
      <c r="M250">
        <f>IFERROR(AVERAGEIFS(qb_stats!K:K,qb_stats!$T:$T, "&lt;="&amp;$C250, qb_stats!$T:$T, "&gt;="&amp;$B250, qb_stats!$A:$A,$A250,qb_stats!$U:$U,0),NA())</f>
        <v>0.7142857142857143</v>
      </c>
      <c r="N250">
        <f>IFERROR(COUNTIFS(qb_stats!A:A,$A250,qb_stats!$T:$T,"&lt;="&amp;C250, qb_stats!$T:$T, "&gt;="&amp;$B250, qb_stats!U:U,0),NA())</f>
        <v>7</v>
      </c>
      <c r="O250" t="s">
        <v>1446</v>
      </c>
    </row>
    <row r="251" spans="1:15" x14ac:dyDescent="0.25">
      <c r="A251" t="s">
        <v>1132</v>
      </c>
      <c r="B251" s="2">
        <v>81</v>
      </c>
      <c r="C251" s="2">
        <v>85</v>
      </c>
      <c r="D251">
        <f>IFERROR(AVERAGEIFS(qb_stats!B:B,qb_stats!$T:$T, "&lt;="&amp;$C251, qb_stats!$T:$T, "&gt;="&amp;$B251, qb_stats!$A:$A,$A251,qb_stats!$U:$U,0),NA())</f>
        <v>103.8125</v>
      </c>
      <c r="E251">
        <f>IFERROR(AVERAGEIFS(qb_stats!C:C,qb_stats!$T:$T, "&lt;="&amp;$C251, qb_stats!$T:$T, "&gt;="&amp;$B251, qb_stats!$A:$A,$A251,qb_stats!$U:$U,0),NA())</f>
        <v>65.822500000000005</v>
      </c>
      <c r="F251">
        <f>IFERROR(AVERAGEIFS(qb_stats!D:D,qb_stats!$T:$T, "&lt;="&amp;$C251, qb_stats!$T:$T, "&gt;="&amp;$B251, qb_stats!$A:$A,$A251,qb_stats!$U:$U,0),NA())</f>
        <v>264.5</v>
      </c>
      <c r="G251">
        <f>IFERROR(AVERAGEIFS(qb_stats!E:E,qb_stats!$T:$T, "&lt;="&amp;$C251, qb_stats!$T:$T, "&gt;="&amp;$B251, qb_stats!$A:$A,$A251,qb_stats!$U:$U,0),NA())</f>
        <v>2.125</v>
      </c>
      <c r="H251">
        <f>IFERROR(AVERAGEIFS(qb_stats!F:F,qb_stats!$T:$T, "&lt;="&amp;$C251, qb_stats!$T:$T, "&gt;="&amp;$B251, qb_stats!$A:$A,$A251,qb_stats!$U:$U,0),NA())</f>
        <v>0.25</v>
      </c>
      <c r="I251">
        <f>IFERROR(AVERAGEIFS(qb_stats!G:G,qb_stats!$T:$T, "&lt;="&amp;$C251, qb_stats!$T:$T, "&gt;="&amp;$B251, qb_stats!$A:$A,$A251,qb_stats!$U:$U,0),NA())</f>
        <v>48.625</v>
      </c>
      <c r="J251">
        <f>IFERROR(AVERAGEIFS(qb_stats!H:H,qb_stats!$T:$T, "&lt;="&amp;$C251, qb_stats!$T:$T, "&gt;="&amp;$B251, qb_stats!$A:$A,$A251,qb_stats!$U:$U,0),NA())</f>
        <v>0</v>
      </c>
      <c r="K251">
        <f>IFERROR(AVERAGEIFS(qb_stats!I:I,qb_stats!$T:$T, "&lt;="&amp;$C251, qb_stats!$T:$T, "&gt;="&amp;$B251, qb_stats!$A:$A,$A251,qb_stats!$U:$U,0),NA())</f>
        <v>5.92</v>
      </c>
      <c r="L251">
        <f>IFERROR(AVERAGEIFS(qb_stats!J:J,qb_stats!$T:$T, "&lt;="&amp;$C251, qb_stats!$T:$T, "&gt;="&amp;$B251, qb_stats!$A:$A,$A251,qb_stats!$U:$U,0),NA())</f>
        <v>11.625</v>
      </c>
      <c r="M251">
        <f>IFERROR(AVERAGEIFS(qb_stats!K:K,qb_stats!$T:$T, "&lt;="&amp;$C251, qb_stats!$T:$T, "&gt;="&amp;$B251, qb_stats!$A:$A,$A251,qb_stats!$U:$U,0),NA())</f>
        <v>0.5</v>
      </c>
      <c r="N251">
        <f>IFERROR(COUNTIFS(qb_stats!A:A,$A251,qb_stats!$T:$T,"&lt;="&amp;C251, qb_stats!$T:$T, "&gt;="&amp;$B251, qb_stats!U:U,0),NA())</f>
        <v>8</v>
      </c>
      <c r="O251" t="s">
        <v>1447</v>
      </c>
    </row>
    <row r="252" spans="1:15" x14ac:dyDescent="0.25">
      <c r="A252" t="s">
        <v>1132</v>
      </c>
      <c r="B252" s="2">
        <v>86</v>
      </c>
      <c r="C252" s="2">
        <v>90</v>
      </c>
      <c r="D252">
        <f>IFERROR(AVERAGEIFS(qb_stats!B:B,qb_stats!$T:$T, "&lt;="&amp;$C252, qb_stats!$T:$T, "&gt;="&amp;$B252, qb_stats!$A:$A,$A252,qb_stats!$U:$U,0),NA())</f>
        <v>86.600000000000009</v>
      </c>
      <c r="E252">
        <f>IFERROR(AVERAGEIFS(qb_stats!C:C,qb_stats!$T:$T, "&lt;="&amp;$C252, qb_stats!$T:$T, "&gt;="&amp;$B252, qb_stats!$A:$A,$A252,qb_stats!$U:$U,0),NA())</f>
        <v>60.536666666666669</v>
      </c>
      <c r="F252">
        <f>IFERROR(AVERAGEIFS(qb_stats!D:D,qb_stats!$T:$T, "&lt;="&amp;$C252, qb_stats!$T:$T, "&gt;="&amp;$B252, qb_stats!$A:$A,$A252,qb_stats!$U:$U,0),NA())</f>
        <v>294.33333333333331</v>
      </c>
      <c r="G252">
        <f>IFERROR(AVERAGEIFS(qb_stats!E:E,qb_stats!$T:$T, "&lt;="&amp;$C252, qb_stats!$T:$T, "&gt;="&amp;$B252, qb_stats!$A:$A,$A252,qb_stats!$U:$U,0),NA())</f>
        <v>3</v>
      </c>
      <c r="H252">
        <f>IFERROR(AVERAGEIFS(qb_stats!F:F,qb_stats!$T:$T, "&lt;="&amp;$C252, qb_stats!$T:$T, "&gt;="&amp;$B252, qb_stats!$A:$A,$A252,qb_stats!$U:$U,0),NA())</f>
        <v>2</v>
      </c>
      <c r="I252">
        <f>IFERROR(AVERAGEIFS(qb_stats!G:G,qb_stats!$T:$T, "&lt;="&amp;$C252, qb_stats!$T:$T, "&gt;="&amp;$B252, qb_stats!$A:$A,$A252,qb_stats!$U:$U,0),NA())</f>
        <v>55.333333333333336</v>
      </c>
      <c r="J252">
        <f>IFERROR(AVERAGEIFS(qb_stats!H:H,qb_stats!$T:$T, "&lt;="&amp;$C252, qb_stats!$T:$T, "&gt;="&amp;$B252, qb_stats!$A:$A,$A252,qb_stats!$U:$U,0),NA())</f>
        <v>0</v>
      </c>
      <c r="K252">
        <f>IFERROR(AVERAGEIFS(qb_stats!I:I,qb_stats!$T:$T, "&lt;="&amp;$C252, qb_stats!$T:$T, "&gt;="&amp;$B252, qb_stats!$A:$A,$A252,qb_stats!$U:$U,0),NA())</f>
        <v>11.203333333333333</v>
      </c>
      <c r="L252">
        <f>IFERROR(AVERAGEIFS(qb_stats!J:J,qb_stats!$T:$T, "&lt;="&amp;$C252, qb_stats!$T:$T, "&gt;="&amp;$B252, qb_stats!$A:$A,$A252,qb_stats!$U:$U,0),NA())</f>
        <v>0.33333333333333331</v>
      </c>
      <c r="M252">
        <f>IFERROR(AVERAGEIFS(qb_stats!K:K,qb_stats!$T:$T, "&lt;="&amp;$C252, qb_stats!$T:$T, "&gt;="&amp;$B252, qb_stats!$A:$A,$A252,qb_stats!$U:$U,0),NA())</f>
        <v>0.33333333333333331</v>
      </c>
      <c r="N252">
        <f>IFERROR(COUNTIFS(qb_stats!A:A,$A252,qb_stats!$T:$T,"&lt;="&amp;C252, qb_stats!$T:$T, "&gt;="&amp;$B252, qb_stats!U:U,0),NA())</f>
        <v>3</v>
      </c>
      <c r="O252" t="s">
        <v>1448</v>
      </c>
    </row>
    <row r="253" spans="1:15" x14ac:dyDescent="0.25">
      <c r="A253" t="s">
        <v>1132</v>
      </c>
      <c r="B253" s="2">
        <v>91</v>
      </c>
      <c r="C253" s="2" t="s">
        <v>1420</v>
      </c>
      <c r="D253">
        <f>IFERROR(AVERAGEIFS(qb_stats!B:B,qb_stats!$T:$T, "&gt;="&amp;$B253,qb_stats!$A:$A,$A253,qb_stats!$U:$U,0),NA())</f>
        <v>87.7</v>
      </c>
      <c r="E253">
        <f>IFERROR(AVERAGEIFS(qb_stats!C:C,qb_stats!$T:$T, "&gt;="&amp;$B253,qb_stats!$A:$A,$A253,qb_stats!$U:$U,0),NA())</f>
        <v>57.58</v>
      </c>
      <c r="F253">
        <f>IFERROR(AVERAGEIFS(qb_stats!D:D,qb_stats!$T:$T, "&gt;="&amp;$B253,qb_stats!$A:$A,$A253,qb_stats!$U:$U,0),NA())</f>
        <v>238</v>
      </c>
      <c r="G253">
        <f>IFERROR(AVERAGEIFS(qb_stats!E:E,qb_stats!$T:$T, "&gt;="&amp;$B253,qb_stats!$A:$A,$A253,qb_stats!$U:$U,0),NA())</f>
        <v>2</v>
      </c>
      <c r="H253">
        <f>IFERROR(AVERAGEIFS(qb_stats!F:F,qb_stats!$T:$T, "&gt;="&amp;$B253,qb_stats!$A:$A,$A253,qb_stats!$U:$U,0),NA())</f>
        <v>1</v>
      </c>
      <c r="I253">
        <f>IFERROR(AVERAGEIFS(qb_stats!G:G,qb_stats!$T:$T, "&gt;="&amp;$B253,qb_stats!$A:$A,$A253,qb_stats!$U:$U,0),NA())</f>
        <v>17</v>
      </c>
      <c r="J253">
        <f>IFERROR(AVERAGEIFS(qb_stats!H:H,qb_stats!$T:$T, "&gt;="&amp;$B253,qb_stats!$A:$A,$A253,qb_stats!$U:$U,0),NA())</f>
        <v>0</v>
      </c>
      <c r="K253">
        <f>IFERROR(AVERAGEIFS(qb_stats!I:I,qb_stats!$T:$T, "&gt;="&amp;$B253,qb_stats!$A:$A,$A253,qb_stats!$U:$U,0),NA())</f>
        <v>17.21</v>
      </c>
      <c r="L253">
        <f>IFERROR(AVERAGEIFS(qb_stats!J:J,qb_stats!$T:$T, "&gt;="&amp;$B253,qb_stats!$A:$A,$A253,qb_stats!$U:$U,0),NA())</f>
        <v>14</v>
      </c>
      <c r="M253">
        <f>IFERROR(AVERAGEIFS(qb_stats!K:K,qb_stats!$T:$T, "&gt;="&amp;$B253,qb_stats!$A:$A,$A253,qb_stats!$U:$U,0),NA())</f>
        <v>1</v>
      </c>
      <c r="N253">
        <f>IFERROR(COUNTIFS(qb_stats!A:A,$A253,qb_stats!$T:$T,"&gt;="&amp;B253,qb_stats!U:U,0),NA())</f>
        <v>1</v>
      </c>
      <c r="O253" t="s">
        <v>1420</v>
      </c>
    </row>
    <row r="254" spans="1:15" x14ac:dyDescent="0.25">
      <c r="A254" t="s">
        <v>1156</v>
      </c>
      <c r="B254" s="2" t="s">
        <v>1419</v>
      </c>
      <c r="C254" s="2">
        <v>10</v>
      </c>
      <c r="D254" t="e">
        <f>IFERROR(AVERAGEIFS(qb_stats!B:B,qb_stats!$T:$T, "&lt;="&amp;$C254,qb_stats!$A:$A,$A254,qb_stats!$U:$U,0),NA())</f>
        <v>#N/A</v>
      </c>
      <c r="E254" t="e">
        <f>IFERROR(AVERAGEIFS(qb_stats!C:C,qb_stats!$T:$T, "&lt;="&amp;$C254,qb_stats!$A:$A,$A254,qb_stats!$U:$U,0),NA())</f>
        <v>#N/A</v>
      </c>
      <c r="F254" t="e">
        <f>IFERROR(AVERAGEIFS(qb_stats!D:D,qb_stats!$T:$T, "&lt;="&amp;$C254,qb_stats!$A:$A,$A254,qb_stats!$U:$U,0),NA())</f>
        <v>#N/A</v>
      </c>
      <c r="G254" t="e">
        <f>IFERROR(AVERAGEIFS(qb_stats!E:E,qb_stats!$T:$T, "&lt;="&amp;$C254,qb_stats!$A:$A,$A254,qb_stats!$U:$U,0),NA())</f>
        <v>#N/A</v>
      </c>
      <c r="H254" t="e">
        <f>IFERROR(AVERAGEIFS(qb_stats!F:F,qb_stats!$T:$T, "&lt;="&amp;$C254,qb_stats!$A:$A,$A254,qb_stats!$U:$U,0),NA())</f>
        <v>#N/A</v>
      </c>
      <c r="I254" t="e">
        <f>IFERROR(AVERAGEIFS(qb_stats!G:G,qb_stats!$T:$T, "&lt;="&amp;$C254,qb_stats!$A:$A,$A254,qb_stats!$U:$U,0),NA())</f>
        <v>#N/A</v>
      </c>
      <c r="J254" t="e">
        <f>IFERROR(AVERAGEIFS(qb_stats!H:H,qb_stats!$T:$T, "&lt;="&amp;$C254,qb_stats!$A:$A,$A254,qb_stats!$U:$U,0),NA())</f>
        <v>#N/A</v>
      </c>
      <c r="K254" t="e">
        <f>IFERROR(AVERAGEIFS(qb_stats!I:I,qb_stats!$T:$T, "&lt;="&amp;$C254,qb_stats!$A:$A,$A254,qb_stats!$U:$U,0),NA())</f>
        <v>#N/A</v>
      </c>
      <c r="L254" t="e">
        <f>IFERROR(AVERAGEIFS(qb_stats!J:J,qb_stats!$T:$T, "&lt;="&amp;$C254,qb_stats!$A:$A,$A254,qb_stats!$U:$U,0),NA())</f>
        <v>#N/A</v>
      </c>
      <c r="M254" t="e">
        <f>IFERROR(AVERAGEIFS(qb_stats!K:K,qb_stats!$T:$T, "&lt;="&amp;$C254,qb_stats!$A:$A,$A254,qb_stats!$U:$U,0),NA())</f>
        <v>#N/A</v>
      </c>
      <c r="N254">
        <f>IFERROR(COUNTIFS(qb_stats!A:A,$A254,qb_stats!$T:$T,"&lt;="&amp;C254,qb_stats!U:U,0),NA())</f>
        <v>0</v>
      </c>
      <c r="O254" t="s">
        <v>1419</v>
      </c>
    </row>
    <row r="255" spans="1:15" x14ac:dyDescent="0.25">
      <c r="A255" t="s">
        <v>1156</v>
      </c>
      <c r="B255" s="2">
        <v>11</v>
      </c>
      <c r="C255" s="2">
        <v>15</v>
      </c>
      <c r="D255" t="e">
        <f>IFERROR(AVERAGEIFS(qb_stats!B:B,qb_stats!$T:$T, "&lt;="&amp;$C255, qb_stats!$T:$T, "&gt;="&amp;$B255, qb_stats!$A:$A,$A255,qb_stats!$U:$U,0),NA())</f>
        <v>#N/A</v>
      </c>
      <c r="E255" t="e">
        <f>IFERROR(AVERAGEIFS(qb_stats!C:C,qb_stats!$T:$T, "&lt;="&amp;$C255, qb_stats!$T:$T, "&gt;="&amp;$B255, qb_stats!$A:$A,$A255,qb_stats!$U:$U,0),NA())</f>
        <v>#N/A</v>
      </c>
      <c r="F255" t="e">
        <f>IFERROR(AVERAGEIFS(qb_stats!D:D,qb_stats!$T:$T, "&lt;="&amp;$C255, qb_stats!$T:$T, "&gt;="&amp;$B255, qb_stats!$A:$A,$A255,qb_stats!$U:$U,0),NA())</f>
        <v>#N/A</v>
      </c>
      <c r="G255" t="e">
        <f>IFERROR(AVERAGEIFS(qb_stats!E:E,qb_stats!$T:$T, "&lt;="&amp;$C255, qb_stats!$T:$T, "&gt;="&amp;$B255, qb_stats!$A:$A,$A255,qb_stats!$U:$U,0),NA())</f>
        <v>#N/A</v>
      </c>
      <c r="H255" t="e">
        <f>IFERROR(AVERAGEIFS(qb_stats!F:F,qb_stats!$T:$T, "&lt;="&amp;$C255, qb_stats!$T:$T, "&gt;="&amp;$B255, qb_stats!$A:$A,$A255,qb_stats!$U:$U,0),NA())</f>
        <v>#N/A</v>
      </c>
      <c r="I255" t="e">
        <f>IFERROR(AVERAGEIFS(qb_stats!G:G,qb_stats!$T:$T, "&lt;="&amp;$C255, qb_stats!$T:$T, "&gt;="&amp;$B255, qb_stats!$A:$A,$A255,qb_stats!$U:$U,0),NA())</f>
        <v>#N/A</v>
      </c>
      <c r="J255" t="e">
        <f>IFERROR(AVERAGEIFS(qb_stats!H:H,qb_stats!$T:$T, "&lt;="&amp;$C255, qb_stats!$T:$T, "&gt;="&amp;$B255, qb_stats!$A:$A,$A255,qb_stats!$U:$U,0),NA())</f>
        <v>#N/A</v>
      </c>
      <c r="K255" t="e">
        <f>IFERROR(AVERAGEIFS(qb_stats!I:I,qb_stats!$T:$T, "&lt;="&amp;$C255, qb_stats!$T:$T, "&gt;="&amp;$B255, qb_stats!$A:$A,$A255,qb_stats!$U:$U,0),NA())</f>
        <v>#N/A</v>
      </c>
      <c r="L255" t="e">
        <f>IFERROR(AVERAGEIFS(qb_stats!J:J,qb_stats!$T:$T, "&lt;="&amp;$C255, qb_stats!$T:$T, "&gt;="&amp;$B255, qb_stats!$A:$A,$A255,qb_stats!$U:$U,0),NA())</f>
        <v>#N/A</v>
      </c>
      <c r="M255" t="e">
        <f>IFERROR(AVERAGEIFS(qb_stats!K:K,qb_stats!$T:$T, "&lt;="&amp;$C255, qb_stats!$T:$T, "&gt;="&amp;$B255, qb_stats!$A:$A,$A255,qb_stats!$U:$U,0),NA())</f>
        <v>#N/A</v>
      </c>
      <c r="N255">
        <f>IFERROR(COUNTIFS(qb_stats!A:A,$A255,qb_stats!$T:$T,"&lt;="&amp;C255, qb_stats!$T:$T, "&gt;="&amp;$B255, qb_stats!U:U,0),NA())</f>
        <v>0</v>
      </c>
      <c r="O255" s="3" t="s">
        <v>1433</v>
      </c>
    </row>
    <row r="256" spans="1:15" x14ac:dyDescent="0.25">
      <c r="A256" t="s">
        <v>1156</v>
      </c>
      <c r="B256" s="2">
        <v>16</v>
      </c>
      <c r="C256" s="2">
        <v>20</v>
      </c>
      <c r="D256" t="e">
        <f>IFERROR(AVERAGEIFS(qb_stats!B:B,qb_stats!$T:$T, "&lt;="&amp;$C256, qb_stats!$T:$T, "&gt;="&amp;$B256, qb_stats!$A:$A,$A256,qb_stats!$U:$U,0),NA())</f>
        <v>#N/A</v>
      </c>
      <c r="E256" t="e">
        <f>IFERROR(AVERAGEIFS(qb_stats!C:C,qb_stats!$T:$T, "&lt;="&amp;$C256, qb_stats!$T:$T, "&gt;="&amp;$B256, qb_stats!$A:$A,$A256,qb_stats!$U:$U,0),NA())</f>
        <v>#N/A</v>
      </c>
      <c r="F256" t="e">
        <f>IFERROR(AVERAGEIFS(qb_stats!D:D,qb_stats!$T:$T, "&lt;="&amp;$C256, qb_stats!$T:$T, "&gt;="&amp;$B256, qb_stats!$A:$A,$A256,qb_stats!$U:$U,0),NA())</f>
        <v>#N/A</v>
      </c>
      <c r="G256" t="e">
        <f>IFERROR(AVERAGEIFS(qb_stats!E:E,qb_stats!$T:$T, "&lt;="&amp;$C256, qb_stats!$T:$T, "&gt;="&amp;$B256, qb_stats!$A:$A,$A256,qb_stats!$U:$U,0),NA())</f>
        <v>#N/A</v>
      </c>
      <c r="H256" t="e">
        <f>IFERROR(AVERAGEIFS(qb_stats!F:F,qb_stats!$T:$T, "&lt;="&amp;$C256, qb_stats!$T:$T, "&gt;="&amp;$B256, qb_stats!$A:$A,$A256,qb_stats!$U:$U,0),NA())</f>
        <v>#N/A</v>
      </c>
      <c r="I256" t="e">
        <f>IFERROR(AVERAGEIFS(qb_stats!G:G,qb_stats!$T:$T, "&lt;="&amp;$C256, qb_stats!$T:$T, "&gt;="&amp;$B256, qb_stats!$A:$A,$A256,qb_stats!$U:$U,0),NA())</f>
        <v>#N/A</v>
      </c>
      <c r="J256" t="e">
        <f>IFERROR(AVERAGEIFS(qb_stats!H:H,qb_stats!$T:$T, "&lt;="&amp;$C256, qb_stats!$T:$T, "&gt;="&amp;$B256, qb_stats!$A:$A,$A256,qb_stats!$U:$U,0),NA())</f>
        <v>#N/A</v>
      </c>
      <c r="K256" t="e">
        <f>IFERROR(AVERAGEIFS(qb_stats!I:I,qb_stats!$T:$T, "&lt;="&amp;$C256, qb_stats!$T:$T, "&gt;="&amp;$B256, qb_stats!$A:$A,$A256,qb_stats!$U:$U,0),NA())</f>
        <v>#N/A</v>
      </c>
      <c r="L256" t="e">
        <f>IFERROR(AVERAGEIFS(qb_stats!J:J,qb_stats!$T:$T, "&lt;="&amp;$C256, qb_stats!$T:$T, "&gt;="&amp;$B256, qb_stats!$A:$A,$A256,qb_stats!$U:$U,0),NA())</f>
        <v>#N/A</v>
      </c>
      <c r="M256" t="e">
        <f>IFERROR(AVERAGEIFS(qb_stats!K:K,qb_stats!$T:$T, "&lt;="&amp;$C256, qb_stats!$T:$T, "&gt;="&amp;$B256, qb_stats!$A:$A,$A256,qb_stats!$U:$U,0),NA())</f>
        <v>#N/A</v>
      </c>
      <c r="N256">
        <f>IFERROR(COUNTIFS(qb_stats!A:A,$A256,qb_stats!$T:$T,"&lt;="&amp;C256, qb_stats!$T:$T, "&gt;="&amp;$B256, qb_stats!U:U,0),NA())</f>
        <v>0</v>
      </c>
      <c r="O256" t="s">
        <v>1434</v>
      </c>
    </row>
    <row r="257" spans="1:15" x14ac:dyDescent="0.25">
      <c r="A257" t="s">
        <v>1156</v>
      </c>
      <c r="B257" s="2">
        <v>21</v>
      </c>
      <c r="C257" s="2">
        <v>25</v>
      </c>
      <c r="D257">
        <f>IFERROR(AVERAGEIFS(qb_stats!B:B,qb_stats!$T:$T, "&lt;="&amp;$C257, qb_stats!$T:$T, "&gt;="&amp;$B257, qb_stats!$A:$A,$A257,qb_stats!$U:$U,0),NA())</f>
        <v>64.075000000000003</v>
      </c>
      <c r="E257">
        <f>IFERROR(AVERAGEIFS(qb_stats!C:C,qb_stats!$T:$T, "&lt;="&amp;$C257, qb_stats!$T:$T, "&gt;="&amp;$B257, qb_stats!$A:$A,$A257,qb_stats!$U:$U,0),NA())</f>
        <v>54.6</v>
      </c>
      <c r="F257">
        <f>IFERROR(AVERAGEIFS(qb_stats!D:D,qb_stats!$T:$T, "&lt;="&amp;$C257, qb_stats!$T:$T, "&gt;="&amp;$B257, qb_stats!$A:$A,$A257,qb_stats!$U:$U,0),NA())</f>
        <v>232.25</v>
      </c>
      <c r="G257">
        <f>IFERROR(AVERAGEIFS(qb_stats!E:E,qb_stats!$T:$T, "&lt;="&amp;$C257, qb_stats!$T:$T, "&gt;="&amp;$B257, qb_stats!$A:$A,$A257,qb_stats!$U:$U,0),NA())</f>
        <v>1</v>
      </c>
      <c r="H257">
        <f>IFERROR(AVERAGEIFS(qb_stats!F:F,qb_stats!$T:$T, "&lt;="&amp;$C257, qb_stats!$T:$T, "&gt;="&amp;$B257, qb_stats!$A:$A,$A257,qb_stats!$U:$U,0),NA())</f>
        <v>1.5</v>
      </c>
      <c r="I257">
        <f>IFERROR(AVERAGEIFS(qb_stats!G:G,qb_stats!$T:$T, "&lt;="&amp;$C257, qb_stats!$T:$T, "&gt;="&amp;$B257, qb_stats!$A:$A,$A257,qb_stats!$U:$U,0),NA())</f>
        <v>74.25</v>
      </c>
      <c r="J257">
        <f>IFERROR(AVERAGEIFS(qb_stats!H:H,qb_stats!$T:$T, "&lt;="&amp;$C257, qb_stats!$T:$T, "&gt;="&amp;$B257, qb_stats!$A:$A,$A257,qb_stats!$U:$U,0),NA())</f>
        <v>0</v>
      </c>
      <c r="K257">
        <f>IFERROR(AVERAGEIFS(qb_stats!I:I,qb_stats!$T:$T, "&lt;="&amp;$C257, qb_stats!$T:$T, "&gt;="&amp;$B257, qb_stats!$A:$A,$A257,qb_stats!$U:$U,0),NA())</f>
        <v>4.3650000000000002</v>
      </c>
      <c r="L257">
        <f>IFERROR(AVERAGEIFS(qb_stats!J:J,qb_stats!$T:$T, "&lt;="&amp;$C257, qb_stats!$T:$T, "&gt;="&amp;$B257, qb_stats!$A:$A,$A257,qb_stats!$U:$U,0),NA())</f>
        <v>-13</v>
      </c>
      <c r="M257">
        <f>IFERROR(AVERAGEIFS(qb_stats!K:K,qb_stats!$T:$T, "&lt;="&amp;$C257, qb_stats!$T:$T, "&gt;="&amp;$B257, qb_stats!$A:$A,$A257,qb_stats!$U:$U,0),NA())</f>
        <v>0.25</v>
      </c>
      <c r="N257">
        <f>IFERROR(COUNTIFS(qb_stats!A:A,$A257,qb_stats!$T:$T,"&lt;="&amp;C257, qb_stats!$T:$T, "&gt;="&amp;$B257, qb_stats!U:U,0),NA())</f>
        <v>4</v>
      </c>
      <c r="O257" t="s">
        <v>1435</v>
      </c>
    </row>
    <row r="258" spans="1:15" x14ac:dyDescent="0.25">
      <c r="A258" t="s">
        <v>1156</v>
      </c>
      <c r="B258" s="2">
        <v>26</v>
      </c>
      <c r="C258" s="2">
        <v>30</v>
      </c>
      <c r="D258">
        <f>IFERROR(AVERAGEIFS(qb_stats!B:B,qb_stats!$T:$T, "&lt;="&amp;$C258, qb_stats!$T:$T, "&gt;="&amp;$B258, qb_stats!$A:$A,$A258,qb_stats!$U:$U,0),NA())</f>
        <v>90.35</v>
      </c>
      <c r="E258">
        <f>IFERROR(AVERAGEIFS(qb_stats!C:C,qb_stats!$T:$T, "&lt;="&amp;$C258, qb_stats!$T:$T, "&gt;="&amp;$B258, qb_stats!$A:$A,$A258,qb_stats!$U:$U,0),NA())</f>
        <v>55.454999999999998</v>
      </c>
      <c r="F258">
        <f>IFERROR(AVERAGEIFS(qb_stats!D:D,qb_stats!$T:$T, "&lt;="&amp;$C258, qb_stats!$T:$T, "&gt;="&amp;$B258, qb_stats!$A:$A,$A258,qb_stats!$U:$U,0),NA())</f>
        <v>146</v>
      </c>
      <c r="G258">
        <f>IFERROR(AVERAGEIFS(qb_stats!E:E,qb_stats!$T:$T, "&lt;="&amp;$C258, qb_stats!$T:$T, "&gt;="&amp;$B258, qb_stats!$A:$A,$A258,qb_stats!$U:$U,0),NA())</f>
        <v>1</v>
      </c>
      <c r="H258">
        <f>IFERROR(AVERAGEIFS(qb_stats!F:F,qb_stats!$T:$T, "&lt;="&amp;$C258, qb_stats!$T:$T, "&gt;="&amp;$B258, qb_stats!$A:$A,$A258,qb_stats!$U:$U,0),NA())</f>
        <v>0</v>
      </c>
      <c r="I258">
        <f>IFERROR(AVERAGEIFS(qb_stats!G:G,qb_stats!$T:$T, "&lt;="&amp;$C258, qb_stats!$T:$T, "&gt;="&amp;$B258, qb_stats!$A:$A,$A258,qb_stats!$U:$U,0),NA())</f>
        <v>85.5</v>
      </c>
      <c r="J258">
        <f>IFERROR(AVERAGEIFS(qb_stats!H:H,qb_stats!$T:$T, "&lt;="&amp;$C258, qb_stats!$T:$T, "&gt;="&amp;$B258, qb_stats!$A:$A,$A258,qb_stats!$U:$U,0),NA())</f>
        <v>2.5500000000000002E-2</v>
      </c>
      <c r="K258">
        <f>IFERROR(AVERAGEIFS(qb_stats!I:I,qb_stats!$T:$T, "&lt;="&amp;$C258, qb_stats!$T:$T, "&gt;="&amp;$B258, qb_stats!$A:$A,$A258,qb_stats!$U:$U,0),NA())</f>
        <v>5.84</v>
      </c>
      <c r="L258">
        <f>IFERROR(AVERAGEIFS(qb_stats!J:J,qb_stats!$T:$T, "&lt;="&amp;$C258, qb_stats!$T:$T, "&gt;="&amp;$B258, qb_stats!$A:$A,$A258,qb_stats!$U:$U,0),NA())</f>
        <v>10</v>
      </c>
      <c r="M258">
        <f>IFERROR(AVERAGEIFS(qb_stats!K:K,qb_stats!$T:$T, "&lt;="&amp;$C258, qb_stats!$T:$T, "&gt;="&amp;$B258, qb_stats!$A:$A,$A258,qb_stats!$U:$U,0),NA())</f>
        <v>0.5</v>
      </c>
      <c r="N258">
        <f>IFERROR(COUNTIFS(qb_stats!A:A,$A258,qb_stats!$T:$T,"&lt;="&amp;C258, qb_stats!$T:$T, "&gt;="&amp;$B258, qb_stats!U:U,0),NA())</f>
        <v>2</v>
      </c>
      <c r="O258" t="s">
        <v>1436</v>
      </c>
    </row>
    <row r="259" spans="1:15" x14ac:dyDescent="0.25">
      <c r="A259" t="s">
        <v>1156</v>
      </c>
      <c r="B259" s="2">
        <v>31</v>
      </c>
      <c r="C259" s="2">
        <v>35</v>
      </c>
      <c r="D259">
        <f>IFERROR(AVERAGEIFS(qb_stats!B:B,qb_stats!$T:$T, "&lt;="&amp;$C259, qb_stats!$T:$T, "&gt;="&amp;$B259, qb_stats!$A:$A,$A259,qb_stats!$U:$U,0),NA())</f>
        <v>76.399999999999991</v>
      </c>
      <c r="E259">
        <f>IFERROR(AVERAGEIFS(qb_stats!C:C,qb_stats!$T:$T, "&lt;="&amp;$C259, qb_stats!$T:$T, "&gt;="&amp;$B259, qb_stats!$A:$A,$A259,qb_stats!$U:$U,0),NA())</f>
        <v>59.853333333333346</v>
      </c>
      <c r="F259">
        <f>IFERROR(AVERAGEIFS(qb_stats!D:D,qb_stats!$T:$T, "&lt;="&amp;$C259, qb_stats!$T:$T, "&gt;="&amp;$B259, qb_stats!$A:$A,$A259,qb_stats!$U:$U,0),NA())</f>
        <v>171.66666666666666</v>
      </c>
      <c r="G259">
        <f>IFERROR(AVERAGEIFS(qb_stats!E:E,qb_stats!$T:$T, "&lt;="&amp;$C259, qb_stats!$T:$T, "&gt;="&amp;$B259, qb_stats!$A:$A,$A259,qb_stats!$U:$U,0),NA())</f>
        <v>1.5</v>
      </c>
      <c r="H259">
        <f>IFERROR(AVERAGEIFS(qb_stats!F:F,qb_stats!$T:$T, "&lt;="&amp;$C259, qb_stats!$T:$T, "&gt;="&amp;$B259, qb_stats!$A:$A,$A259,qb_stats!$U:$U,0),NA())</f>
        <v>1.3333333333333333</v>
      </c>
      <c r="I259">
        <f>IFERROR(AVERAGEIFS(qb_stats!G:G,qb_stats!$T:$T, "&lt;="&amp;$C259, qb_stats!$T:$T, "&gt;="&amp;$B259, qb_stats!$A:$A,$A259,qb_stats!$U:$U,0),NA())</f>
        <v>72.666666666666671</v>
      </c>
      <c r="J259">
        <f>IFERROR(AVERAGEIFS(qb_stats!H:H,qb_stats!$T:$T, "&lt;="&amp;$C259, qb_stats!$T:$T, "&gt;="&amp;$B259, qb_stats!$A:$A,$A259,qb_stats!$U:$U,0),NA())</f>
        <v>4.0000000000000001E-3</v>
      </c>
      <c r="K259">
        <f>IFERROR(AVERAGEIFS(qb_stats!I:I,qb_stats!$T:$T, "&lt;="&amp;$C259, qb_stats!$T:$T, "&gt;="&amp;$B259, qb_stats!$A:$A,$A259,qb_stats!$U:$U,0),NA())</f>
        <v>7.291666666666667</v>
      </c>
      <c r="L259">
        <f>IFERROR(AVERAGEIFS(qb_stats!J:J,qb_stats!$T:$T, "&lt;="&amp;$C259, qb_stats!$T:$T, "&gt;="&amp;$B259, qb_stats!$A:$A,$A259,qb_stats!$U:$U,0),NA())</f>
        <v>-6.166666666666667</v>
      </c>
      <c r="M259">
        <f>IFERROR(AVERAGEIFS(qb_stats!K:K,qb_stats!$T:$T, "&lt;="&amp;$C259, qb_stats!$T:$T, "&gt;="&amp;$B259, qb_stats!$A:$A,$A259,qb_stats!$U:$U,0),NA())</f>
        <v>0.5</v>
      </c>
      <c r="N259">
        <f>IFERROR(COUNTIFS(qb_stats!A:A,$A259,qb_stats!$T:$T,"&lt;="&amp;C259, qb_stats!$T:$T, "&gt;="&amp;$B259, qb_stats!U:U,0),NA())</f>
        <v>6</v>
      </c>
      <c r="O259" t="s">
        <v>1437</v>
      </c>
    </row>
    <row r="260" spans="1:15" x14ac:dyDescent="0.25">
      <c r="A260" t="s">
        <v>1156</v>
      </c>
      <c r="B260" s="2">
        <v>36</v>
      </c>
      <c r="C260" s="2">
        <v>40</v>
      </c>
      <c r="D260">
        <f>IFERROR(AVERAGEIFS(qb_stats!B:B,qb_stats!$T:$T, "&lt;="&amp;$C260, qb_stats!$T:$T, "&gt;="&amp;$B260, qb_stats!$A:$A,$A260,qb_stats!$U:$U,0),NA())</f>
        <v>109.46666666666665</v>
      </c>
      <c r="E260">
        <f>IFERROR(AVERAGEIFS(qb_stats!C:C,qb_stats!$T:$T, "&lt;="&amp;$C260, qb_stats!$T:$T, "&gt;="&amp;$B260, qb_stats!$A:$A,$A260,qb_stats!$U:$U,0),NA())</f>
        <v>68.40666666666668</v>
      </c>
      <c r="F260">
        <f>IFERROR(AVERAGEIFS(qb_stats!D:D,qb_stats!$T:$T, "&lt;="&amp;$C260, qb_stats!$T:$T, "&gt;="&amp;$B260, qb_stats!$A:$A,$A260,qb_stats!$U:$U,0),NA())</f>
        <v>231</v>
      </c>
      <c r="G260">
        <f>IFERROR(AVERAGEIFS(qb_stats!E:E,qb_stats!$T:$T, "&lt;="&amp;$C260, qb_stats!$T:$T, "&gt;="&amp;$B260, qb_stats!$A:$A,$A260,qb_stats!$U:$U,0),NA())</f>
        <v>3</v>
      </c>
      <c r="H260">
        <f>IFERROR(AVERAGEIFS(qb_stats!F:F,qb_stats!$T:$T, "&lt;="&amp;$C260, qb_stats!$T:$T, "&gt;="&amp;$B260, qb_stats!$A:$A,$A260,qb_stats!$U:$U,0),NA())</f>
        <v>0.66666666666666663</v>
      </c>
      <c r="I260">
        <f>IFERROR(AVERAGEIFS(qb_stats!G:G,qb_stats!$T:$T, "&lt;="&amp;$C260, qb_stats!$T:$T, "&gt;="&amp;$B260, qb_stats!$A:$A,$A260,qb_stats!$U:$U,0),NA())</f>
        <v>84.333333333333329</v>
      </c>
      <c r="J260">
        <f>IFERROR(AVERAGEIFS(qb_stats!H:H,qb_stats!$T:$T, "&lt;="&amp;$C260, qb_stats!$T:$T, "&gt;="&amp;$B260, qb_stats!$A:$A,$A260,qb_stats!$U:$U,0),NA())</f>
        <v>0</v>
      </c>
      <c r="K260">
        <f>IFERROR(AVERAGEIFS(qb_stats!I:I,qb_stats!$T:$T, "&lt;="&amp;$C260, qb_stats!$T:$T, "&gt;="&amp;$B260, qb_stats!$A:$A,$A260,qb_stats!$U:$U,0),NA())</f>
        <v>6.876666666666666</v>
      </c>
      <c r="L260">
        <f>IFERROR(AVERAGEIFS(qb_stats!J:J,qb_stats!$T:$T, "&lt;="&amp;$C260, qb_stats!$T:$T, "&gt;="&amp;$B260, qb_stats!$A:$A,$A260,qb_stats!$U:$U,0),NA())</f>
        <v>18.666666666666668</v>
      </c>
      <c r="M260">
        <f>IFERROR(AVERAGEIFS(qb_stats!K:K,qb_stats!$T:$T, "&lt;="&amp;$C260, qb_stats!$T:$T, "&gt;="&amp;$B260, qb_stats!$A:$A,$A260,qb_stats!$U:$U,0),NA())</f>
        <v>0.66666666666666663</v>
      </c>
      <c r="N260">
        <f>IFERROR(COUNTIFS(qb_stats!A:A,$A260,qb_stats!$T:$T,"&lt;="&amp;C260, qb_stats!$T:$T, "&gt;="&amp;$B260, qb_stats!U:U,0),NA())</f>
        <v>3</v>
      </c>
      <c r="O260" t="s">
        <v>1438</v>
      </c>
    </row>
    <row r="261" spans="1:15" x14ac:dyDescent="0.25">
      <c r="A261" t="s">
        <v>1156</v>
      </c>
      <c r="B261" s="2">
        <v>41</v>
      </c>
      <c r="C261" s="2">
        <v>45</v>
      </c>
      <c r="D261">
        <f>IFERROR(AVERAGEIFS(qb_stats!B:B,qb_stats!$T:$T, "&lt;="&amp;$C261, qb_stats!$T:$T, "&gt;="&amp;$B261, qb_stats!$A:$A,$A261,qb_stats!$U:$U,0),NA())</f>
        <v>86.082352941176481</v>
      </c>
      <c r="E261">
        <f>IFERROR(AVERAGEIFS(qb_stats!C:C,qb_stats!$T:$T, "&lt;="&amp;$C261, qb_stats!$T:$T, "&gt;="&amp;$B261, qb_stats!$A:$A,$A261,qb_stats!$U:$U,0),NA())</f>
        <v>60.130588235294113</v>
      </c>
      <c r="F261">
        <f>IFERROR(AVERAGEIFS(qb_stats!D:D,qb_stats!$T:$T, "&lt;="&amp;$C261, qb_stats!$T:$T, "&gt;="&amp;$B261, qb_stats!$A:$A,$A261,qb_stats!$U:$U,0),NA())</f>
        <v>254.05882352941177</v>
      </c>
      <c r="G261">
        <f>IFERROR(AVERAGEIFS(qb_stats!E:E,qb_stats!$T:$T, "&lt;="&amp;$C261, qb_stats!$T:$T, "&gt;="&amp;$B261, qb_stats!$A:$A,$A261,qb_stats!$U:$U,0),NA())</f>
        <v>1.6470588235294117</v>
      </c>
      <c r="H261">
        <f>IFERROR(AVERAGEIFS(qb_stats!F:F,qb_stats!$T:$T, "&lt;="&amp;$C261, qb_stats!$T:$T, "&gt;="&amp;$B261, qb_stats!$A:$A,$A261,qb_stats!$U:$U,0),NA())</f>
        <v>1.0588235294117647</v>
      </c>
      <c r="I261">
        <f>IFERROR(AVERAGEIFS(qb_stats!G:G,qb_stats!$T:$T, "&lt;="&amp;$C261, qb_stats!$T:$T, "&gt;="&amp;$B261, qb_stats!$A:$A,$A261,qb_stats!$U:$U,0),NA())</f>
        <v>70.647058823529406</v>
      </c>
      <c r="J261">
        <f>IFERROR(AVERAGEIFS(qb_stats!H:H,qb_stats!$T:$T, "&lt;="&amp;$C261, qb_stats!$T:$T, "&gt;="&amp;$B261, qb_stats!$A:$A,$A261,qb_stats!$U:$U,0),NA())</f>
        <v>5.9999999999999993E-3</v>
      </c>
      <c r="K261">
        <f>IFERROR(AVERAGEIFS(qb_stats!I:I,qb_stats!$T:$T, "&lt;="&amp;$C261, qb_stats!$T:$T, "&gt;="&amp;$B261, qb_stats!$A:$A,$A261,qb_stats!$U:$U,0),NA())</f>
        <v>8.20705882352941</v>
      </c>
      <c r="L261">
        <f>IFERROR(AVERAGEIFS(qb_stats!J:J,qb_stats!$T:$T, "&lt;="&amp;$C261, qb_stats!$T:$T, "&gt;="&amp;$B261, qb_stats!$A:$A,$A261,qb_stats!$U:$U,0),NA())</f>
        <v>1.411764705882353</v>
      </c>
      <c r="M261">
        <f>IFERROR(AVERAGEIFS(qb_stats!K:K,qb_stats!$T:$T, "&lt;="&amp;$C261, qb_stats!$T:$T, "&gt;="&amp;$B261, qb_stats!$A:$A,$A261,qb_stats!$U:$U,0),NA())</f>
        <v>0.58823529411764708</v>
      </c>
      <c r="N261">
        <f>IFERROR(COUNTIFS(qb_stats!A:A,$A261,qb_stats!$T:$T,"&lt;="&amp;C261, qb_stats!$T:$T, "&gt;="&amp;$B261, qb_stats!U:U,0),NA())</f>
        <v>17</v>
      </c>
      <c r="O261" t="s">
        <v>1439</v>
      </c>
    </row>
    <row r="262" spans="1:15" x14ac:dyDescent="0.25">
      <c r="A262" t="s">
        <v>1156</v>
      </c>
      <c r="B262" s="2">
        <v>46</v>
      </c>
      <c r="C262" s="2">
        <v>50</v>
      </c>
      <c r="D262">
        <f>IFERROR(AVERAGEIFS(qb_stats!B:B,qb_stats!$T:$T, "&lt;="&amp;$C262, qb_stats!$T:$T, "&gt;="&amp;$B262, qb_stats!$A:$A,$A262,qb_stats!$U:$U,0),NA())</f>
        <v>85.344444444444449</v>
      </c>
      <c r="E262">
        <f>IFERROR(AVERAGEIFS(qb_stats!C:C,qb_stats!$T:$T, "&lt;="&amp;$C262, qb_stats!$T:$T, "&gt;="&amp;$B262, qb_stats!$A:$A,$A262,qb_stats!$U:$U,0),NA())</f>
        <v>64.094814814814825</v>
      </c>
      <c r="F262">
        <f>IFERROR(AVERAGEIFS(qb_stats!D:D,qb_stats!$T:$T, "&lt;="&amp;$C262, qb_stats!$T:$T, "&gt;="&amp;$B262, qb_stats!$A:$A,$A262,qb_stats!$U:$U,0),NA())</f>
        <v>215.92592592592592</v>
      </c>
      <c r="G262">
        <f>IFERROR(AVERAGEIFS(qb_stats!E:E,qb_stats!$T:$T, "&lt;="&amp;$C262, qb_stats!$T:$T, "&gt;="&amp;$B262, qb_stats!$A:$A,$A262,qb_stats!$U:$U,0),NA())</f>
        <v>1.2222222222222223</v>
      </c>
      <c r="H262">
        <f>IFERROR(AVERAGEIFS(qb_stats!F:F,qb_stats!$T:$T, "&lt;="&amp;$C262, qb_stats!$T:$T, "&gt;="&amp;$B262, qb_stats!$A:$A,$A262,qb_stats!$U:$U,0),NA())</f>
        <v>0.88888888888888884</v>
      </c>
      <c r="I262">
        <f>IFERROR(AVERAGEIFS(qb_stats!G:G,qb_stats!$T:$T, "&lt;="&amp;$C262, qb_stats!$T:$T, "&gt;="&amp;$B262, qb_stats!$A:$A,$A262,qb_stats!$U:$U,0),NA())</f>
        <v>65.740740740740748</v>
      </c>
      <c r="J262">
        <f>IFERROR(AVERAGEIFS(qb_stats!H:H,qb_stats!$T:$T, "&lt;="&amp;$C262, qb_stats!$T:$T, "&gt;="&amp;$B262, qb_stats!$A:$A,$A262,qb_stats!$U:$U,0),NA())</f>
        <v>3.185185185185185E-3</v>
      </c>
      <c r="K262">
        <f>IFERROR(AVERAGEIFS(qb_stats!I:I,qb_stats!$T:$T, "&lt;="&amp;$C262, qb_stats!$T:$T, "&gt;="&amp;$B262, qb_stats!$A:$A,$A262,qb_stats!$U:$U,0),NA())</f>
        <v>7.0744444444444454</v>
      </c>
      <c r="L262">
        <f>IFERROR(AVERAGEIFS(qb_stats!J:J,qb_stats!$T:$T, "&lt;="&amp;$C262, qb_stats!$T:$T, "&gt;="&amp;$B262, qb_stats!$A:$A,$A262,qb_stats!$U:$U,0),NA())</f>
        <v>3.1481481481481484</v>
      </c>
      <c r="M262">
        <f>IFERROR(AVERAGEIFS(qb_stats!K:K,qb_stats!$T:$T, "&lt;="&amp;$C262, qb_stats!$T:$T, "&gt;="&amp;$B262, qb_stats!$A:$A,$A262,qb_stats!$U:$U,0),NA())</f>
        <v>0.55555555555555558</v>
      </c>
      <c r="N262">
        <f>IFERROR(COUNTIFS(qb_stats!A:A,$A262,qb_stats!$T:$T,"&lt;="&amp;C262, qb_stats!$T:$T, "&gt;="&amp;$B262, qb_stats!U:U,0),NA())</f>
        <v>27</v>
      </c>
      <c r="O262" t="s">
        <v>1440</v>
      </c>
    </row>
    <row r="263" spans="1:15" x14ac:dyDescent="0.25">
      <c r="A263" t="s">
        <v>1156</v>
      </c>
      <c r="B263" s="2">
        <v>51</v>
      </c>
      <c r="C263" s="2">
        <v>55</v>
      </c>
      <c r="D263">
        <f>IFERROR(AVERAGEIFS(qb_stats!B:B,qb_stats!$T:$T, "&lt;="&amp;$C263, qb_stats!$T:$T, "&gt;="&amp;$B263, qb_stats!$A:$A,$A263,qb_stats!$U:$U,0),NA())</f>
        <v>77.94374999999998</v>
      </c>
      <c r="E263">
        <f>IFERROR(AVERAGEIFS(qb_stats!C:C,qb_stats!$T:$T, "&lt;="&amp;$C263, qb_stats!$T:$T, "&gt;="&amp;$B263, qb_stats!$A:$A,$A263,qb_stats!$U:$U,0),NA())</f>
        <v>59.789999999999992</v>
      </c>
      <c r="F263">
        <f>IFERROR(AVERAGEIFS(qb_stats!D:D,qb_stats!$T:$T, "&lt;="&amp;$C263, qb_stats!$T:$T, "&gt;="&amp;$B263, qb_stats!$A:$A,$A263,qb_stats!$U:$U,0),NA())</f>
        <v>219.5</v>
      </c>
      <c r="G263">
        <f>IFERROR(AVERAGEIFS(qb_stats!E:E,qb_stats!$T:$T, "&lt;="&amp;$C263, qb_stats!$T:$T, "&gt;="&amp;$B263, qb_stats!$A:$A,$A263,qb_stats!$U:$U,0),NA())</f>
        <v>1.1875</v>
      </c>
      <c r="H263">
        <f>IFERROR(AVERAGEIFS(qb_stats!F:F,qb_stats!$T:$T, "&lt;="&amp;$C263, qb_stats!$T:$T, "&gt;="&amp;$B263, qb_stats!$A:$A,$A263,qb_stats!$U:$U,0),NA())</f>
        <v>1.1875</v>
      </c>
      <c r="I263">
        <f>IFERROR(AVERAGEIFS(qb_stats!G:G,qb_stats!$T:$T, "&lt;="&amp;$C263, qb_stats!$T:$T, "&gt;="&amp;$B263, qb_stats!$A:$A,$A263,qb_stats!$U:$U,0),NA())</f>
        <v>71.75</v>
      </c>
      <c r="J263">
        <f>IFERROR(AVERAGEIFS(qb_stats!H:H,qb_stats!$T:$T, "&lt;="&amp;$C263, qb_stats!$T:$T, "&gt;="&amp;$B263, qb_stats!$A:$A,$A263,qb_stats!$U:$U,0),NA())</f>
        <v>4.4750000000000005E-2</v>
      </c>
      <c r="K263">
        <f>IFERROR(AVERAGEIFS(qb_stats!I:I,qb_stats!$T:$T, "&lt;="&amp;$C263, qb_stats!$T:$T, "&gt;="&amp;$B263, qb_stats!$A:$A,$A263,qb_stats!$U:$U,0),NA())</f>
        <v>11.2325</v>
      </c>
      <c r="L263">
        <f>IFERROR(AVERAGEIFS(qb_stats!J:J,qb_stats!$T:$T, "&lt;="&amp;$C263, qb_stats!$T:$T, "&gt;="&amp;$B263, qb_stats!$A:$A,$A263,qb_stats!$U:$U,0),NA())</f>
        <v>-0.625</v>
      </c>
      <c r="M263">
        <f>IFERROR(AVERAGEIFS(qb_stats!K:K,qb_stats!$T:$T, "&lt;="&amp;$C263, qb_stats!$T:$T, "&gt;="&amp;$B263, qb_stats!$A:$A,$A263,qb_stats!$U:$U,0),NA())</f>
        <v>0.5625</v>
      </c>
      <c r="N263">
        <f>IFERROR(COUNTIFS(qb_stats!A:A,$A263,qb_stats!$T:$T,"&lt;="&amp;C263, qb_stats!$T:$T, "&gt;="&amp;$B263, qb_stats!U:U,0),NA())</f>
        <v>16</v>
      </c>
      <c r="O263" t="s">
        <v>1441</v>
      </c>
    </row>
    <row r="264" spans="1:15" x14ac:dyDescent="0.25">
      <c r="A264" t="s">
        <v>1156</v>
      </c>
      <c r="B264" s="2">
        <v>56</v>
      </c>
      <c r="C264" s="2">
        <v>60</v>
      </c>
      <c r="D264">
        <f>IFERROR(AVERAGEIFS(qb_stats!B:B,qb_stats!$T:$T, "&lt;="&amp;$C264, qb_stats!$T:$T, "&gt;="&amp;$B264, qb_stats!$A:$A,$A264,qb_stats!$U:$U,0),NA())</f>
        <v>92.892307692307696</v>
      </c>
      <c r="E264">
        <f>IFERROR(AVERAGEIFS(qb_stats!C:C,qb_stats!$T:$T, "&lt;="&amp;$C264, qb_stats!$T:$T, "&gt;="&amp;$B264, qb_stats!$A:$A,$A264,qb_stats!$U:$U,0),NA())</f>
        <v>65.750769230769237</v>
      </c>
      <c r="F264">
        <f>IFERROR(AVERAGEIFS(qb_stats!D:D,qb_stats!$T:$T, "&lt;="&amp;$C264, qb_stats!$T:$T, "&gt;="&amp;$B264, qb_stats!$A:$A,$A264,qb_stats!$U:$U,0),NA())</f>
        <v>239</v>
      </c>
      <c r="G264">
        <f>IFERROR(AVERAGEIFS(qb_stats!E:E,qb_stats!$T:$T, "&lt;="&amp;$C264, qb_stats!$T:$T, "&gt;="&amp;$B264, qb_stats!$A:$A,$A264,qb_stats!$U:$U,0),NA())</f>
        <v>1.8461538461538463</v>
      </c>
      <c r="H264">
        <f>IFERROR(AVERAGEIFS(qb_stats!F:F,qb_stats!$T:$T, "&lt;="&amp;$C264, qb_stats!$T:$T, "&gt;="&amp;$B264, qb_stats!$A:$A,$A264,qb_stats!$U:$U,0),NA())</f>
        <v>1.0769230769230769</v>
      </c>
      <c r="I264">
        <f>IFERROR(AVERAGEIFS(qb_stats!G:G,qb_stats!$T:$T, "&lt;="&amp;$C264, qb_stats!$T:$T, "&gt;="&amp;$B264, qb_stats!$A:$A,$A264,qb_stats!$U:$U,0),NA())</f>
        <v>64.384615384615387</v>
      </c>
      <c r="J264">
        <f>IFERROR(AVERAGEIFS(qb_stats!H:H,qb_stats!$T:$T, "&lt;="&amp;$C264, qb_stats!$T:$T, "&gt;="&amp;$B264, qb_stats!$A:$A,$A264,qb_stats!$U:$U,0),NA())</f>
        <v>1.5384615384615385E-3</v>
      </c>
      <c r="K264">
        <f>IFERROR(AVERAGEIFS(qb_stats!I:I,qb_stats!$T:$T, "&lt;="&amp;$C264, qb_stats!$T:$T, "&gt;="&amp;$B264, qb_stats!$A:$A,$A264,qb_stats!$U:$U,0),NA())</f>
        <v>9.5269230769230777</v>
      </c>
      <c r="L264">
        <f>IFERROR(AVERAGEIFS(qb_stats!J:J,qb_stats!$T:$T, "&lt;="&amp;$C264, qb_stats!$T:$T, "&gt;="&amp;$B264, qb_stats!$A:$A,$A264,qb_stats!$U:$U,0),NA())</f>
        <v>5.2307692307692308</v>
      </c>
      <c r="M264">
        <f>IFERROR(AVERAGEIFS(qb_stats!K:K,qb_stats!$T:$T, "&lt;="&amp;$C264, qb_stats!$T:$T, "&gt;="&amp;$B264, qb_stats!$A:$A,$A264,qb_stats!$U:$U,0),NA())</f>
        <v>0.61538461538461542</v>
      </c>
      <c r="N264">
        <f>IFERROR(COUNTIFS(qb_stats!A:A,$A264,qb_stats!$T:$T,"&lt;="&amp;C264, qb_stats!$T:$T, "&gt;="&amp;$B264, qb_stats!U:U,0),NA())</f>
        <v>13</v>
      </c>
      <c r="O264" t="s">
        <v>1442</v>
      </c>
    </row>
    <row r="265" spans="1:15" x14ac:dyDescent="0.25">
      <c r="A265" t="s">
        <v>1156</v>
      </c>
      <c r="B265" s="2">
        <v>61</v>
      </c>
      <c r="C265" s="2">
        <v>65</v>
      </c>
      <c r="D265">
        <f>IFERROR(AVERAGEIFS(qb_stats!B:B,qb_stats!$T:$T, "&lt;="&amp;$C265, qb_stats!$T:$T, "&gt;="&amp;$B265, qb_stats!$A:$A,$A265,qb_stats!$U:$U,0),NA())</f>
        <v>81.84375</v>
      </c>
      <c r="E265">
        <f>IFERROR(AVERAGEIFS(qb_stats!C:C,qb_stats!$T:$T, "&lt;="&amp;$C265, qb_stats!$T:$T, "&gt;="&amp;$B265, qb_stats!$A:$A,$A265,qb_stats!$U:$U,0),NA())</f>
        <v>53.774374999999999</v>
      </c>
      <c r="F265">
        <f>IFERROR(AVERAGEIFS(qb_stats!D:D,qb_stats!$T:$T, "&lt;="&amp;$C265, qb_stats!$T:$T, "&gt;="&amp;$B265, qb_stats!$A:$A,$A265,qb_stats!$U:$U,0),NA())</f>
        <v>225.875</v>
      </c>
      <c r="G265">
        <f>IFERROR(AVERAGEIFS(qb_stats!E:E,qb_stats!$T:$T, "&lt;="&amp;$C265, qb_stats!$T:$T, "&gt;="&amp;$B265, qb_stats!$A:$A,$A265,qb_stats!$U:$U,0),NA())</f>
        <v>1.375</v>
      </c>
      <c r="H265">
        <f>IFERROR(AVERAGEIFS(qb_stats!F:F,qb_stats!$T:$T, "&lt;="&amp;$C265, qb_stats!$T:$T, "&gt;="&amp;$B265, qb_stats!$A:$A,$A265,qb_stats!$U:$U,0),NA())</f>
        <v>0.75</v>
      </c>
      <c r="I265">
        <f>IFERROR(AVERAGEIFS(qb_stats!G:G,qb_stats!$T:$T, "&lt;="&amp;$C265, qb_stats!$T:$T, "&gt;="&amp;$B265, qb_stats!$A:$A,$A265,qb_stats!$U:$U,0),NA())</f>
        <v>57.1875</v>
      </c>
      <c r="J265">
        <f>IFERROR(AVERAGEIFS(qb_stats!H:H,qb_stats!$T:$T, "&lt;="&amp;$C265, qb_stats!$T:$T, "&gt;="&amp;$B265, qb_stats!$A:$A,$A265,qb_stats!$U:$U,0),NA())</f>
        <v>7.5000000000000002E-4</v>
      </c>
      <c r="K265">
        <f>IFERROR(AVERAGEIFS(qb_stats!I:I,qb_stats!$T:$T, "&lt;="&amp;$C265, qb_stats!$T:$T, "&gt;="&amp;$B265, qb_stats!$A:$A,$A265,qb_stats!$U:$U,0),NA())</f>
        <v>5.8343749999999996</v>
      </c>
      <c r="L265">
        <f>IFERROR(AVERAGEIFS(qb_stats!J:J,qb_stats!$T:$T, "&lt;="&amp;$C265, qb_stats!$T:$T, "&gt;="&amp;$B265, qb_stats!$A:$A,$A265,qb_stats!$U:$U,0),NA())</f>
        <v>-0.1875</v>
      </c>
      <c r="M265">
        <f>IFERROR(AVERAGEIFS(qb_stats!K:K,qb_stats!$T:$T, "&lt;="&amp;$C265, qb_stats!$T:$T, "&gt;="&amp;$B265, qb_stats!$A:$A,$A265,qb_stats!$U:$U,0),NA())</f>
        <v>0.5</v>
      </c>
      <c r="N265">
        <f>IFERROR(COUNTIFS(qb_stats!A:A,$A265,qb_stats!$T:$T,"&lt;="&amp;C265, qb_stats!$T:$T, "&gt;="&amp;$B265, qb_stats!U:U,0),NA())</f>
        <v>16</v>
      </c>
      <c r="O265" t="s">
        <v>1443</v>
      </c>
    </row>
    <row r="266" spans="1:15" x14ac:dyDescent="0.25">
      <c r="A266" t="s">
        <v>1156</v>
      </c>
      <c r="B266" s="2">
        <v>66</v>
      </c>
      <c r="C266" s="2">
        <v>70</v>
      </c>
      <c r="D266">
        <f>IFERROR(AVERAGEIFS(qb_stats!B:B,qb_stats!$T:$T, "&lt;="&amp;$C266, qb_stats!$T:$T, "&gt;="&amp;$B266, qb_stats!$A:$A,$A266,qb_stats!$U:$U,0),NA())</f>
        <v>76.833333333333329</v>
      </c>
      <c r="E266">
        <f>IFERROR(AVERAGEIFS(qb_stats!C:C,qb_stats!$T:$T, "&lt;="&amp;$C266, qb_stats!$T:$T, "&gt;="&amp;$B266, qb_stats!$A:$A,$A266,qb_stats!$U:$U,0),NA())</f>
        <v>57.035555555555547</v>
      </c>
      <c r="F266">
        <f>IFERROR(AVERAGEIFS(qb_stats!D:D,qb_stats!$T:$T, "&lt;="&amp;$C266, qb_stats!$T:$T, "&gt;="&amp;$B266, qb_stats!$A:$A,$A266,qb_stats!$U:$U,0),NA())</f>
        <v>219.55555555555554</v>
      </c>
      <c r="G266">
        <f>IFERROR(AVERAGEIFS(qb_stats!E:E,qb_stats!$T:$T, "&lt;="&amp;$C266, qb_stats!$T:$T, "&gt;="&amp;$B266, qb_stats!$A:$A,$A266,qb_stats!$U:$U,0),NA())</f>
        <v>1</v>
      </c>
      <c r="H266">
        <f>IFERROR(AVERAGEIFS(qb_stats!F:F,qb_stats!$T:$T, "&lt;="&amp;$C266, qb_stats!$T:$T, "&gt;="&amp;$B266, qb_stats!$A:$A,$A266,qb_stats!$U:$U,0),NA())</f>
        <v>0.88888888888888884</v>
      </c>
      <c r="I266">
        <f>IFERROR(AVERAGEIFS(qb_stats!G:G,qb_stats!$T:$T, "&lt;="&amp;$C266, qb_stats!$T:$T, "&gt;="&amp;$B266, qb_stats!$A:$A,$A266,qb_stats!$U:$U,0),NA())</f>
        <v>52.777777777777779</v>
      </c>
      <c r="J266">
        <f>IFERROR(AVERAGEIFS(qb_stats!H:H,qb_stats!$T:$T, "&lt;="&amp;$C266, qb_stats!$T:$T, "&gt;="&amp;$B266, qb_stats!$A:$A,$A266,qb_stats!$U:$U,0),NA())</f>
        <v>0</v>
      </c>
      <c r="K266">
        <f>IFERROR(AVERAGEIFS(qb_stats!I:I,qb_stats!$T:$T, "&lt;="&amp;$C266, qb_stats!$T:$T, "&gt;="&amp;$B266, qb_stats!$A:$A,$A266,qb_stats!$U:$U,0),NA())</f>
        <v>7.0488888888888885</v>
      </c>
      <c r="L266">
        <f>IFERROR(AVERAGEIFS(qb_stats!J:J,qb_stats!$T:$T, "&lt;="&amp;$C266, qb_stats!$T:$T, "&gt;="&amp;$B266, qb_stats!$A:$A,$A266,qb_stats!$U:$U,0),NA())</f>
        <v>-4.1111111111111107</v>
      </c>
      <c r="M266">
        <f>IFERROR(AVERAGEIFS(qb_stats!K:K,qb_stats!$T:$T, "&lt;="&amp;$C266, qb_stats!$T:$T, "&gt;="&amp;$B266, qb_stats!$A:$A,$A266,qb_stats!$U:$U,0),NA())</f>
        <v>0.66666666666666663</v>
      </c>
      <c r="N266">
        <f>IFERROR(COUNTIFS(qb_stats!A:A,$A266,qb_stats!$T:$T,"&lt;="&amp;C266, qb_stats!$T:$T, "&gt;="&amp;$B266, qb_stats!U:U,0),NA())</f>
        <v>9</v>
      </c>
      <c r="O266" t="s">
        <v>1444</v>
      </c>
    </row>
    <row r="267" spans="1:15" x14ac:dyDescent="0.25">
      <c r="A267" t="s">
        <v>1156</v>
      </c>
      <c r="B267" s="2">
        <v>71</v>
      </c>
      <c r="C267" s="2">
        <v>75</v>
      </c>
      <c r="D267">
        <f>IFERROR(AVERAGEIFS(qb_stats!B:B,qb_stats!$T:$T, "&lt;="&amp;$C267, qb_stats!$T:$T, "&gt;="&amp;$B267, qb_stats!$A:$A,$A267,qb_stats!$U:$U,0),NA())</f>
        <v>82.428571428571431</v>
      </c>
      <c r="E267">
        <f>IFERROR(AVERAGEIFS(qb_stats!C:C,qb_stats!$T:$T, "&lt;="&amp;$C267, qb_stats!$T:$T, "&gt;="&amp;$B267, qb_stats!$A:$A,$A267,qb_stats!$U:$U,0),NA())</f>
        <v>62.394285714285715</v>
      </c>
      <c r="F267">
        <f>IFERROR(AVERAGEIFS(qb_stats!D:D,qb_stats!$T:$T, "&lt;="&amp;$C267, qb_stats!$T:$T, "&gt;="&amp;$B267, qb_stats!$A:$A,$A267,qb_stats!$U:$U,0),NA())</f>
        <v>160.28571428571428</v>
      </c>
      <c r="G267">
        <f>IFERROR(AVERAGEIFS(qb_stats!E:E,qb_stats!$T:$T, "&lt;="&amp;$C267, qb_stats!$T:$T, "&gt;="&amp;$B267, qb_stats!$A:$A,$A267,qb_stats!$U:$U,0),NA())</f>
        <v>1.4285714285714286</v>
      </c>
      <c r="H267">
        <f>IFERROR(AVERAGEIFS(qb_stats!F:F,qb_stats!$T:$T, "&lt;="&amp;$C267, qb_stats!$T:$T, "&gt;="&amp;$B267, qb_stats!$A:$A,$A267,qb_stats!$U:$U,0),NA())</f>
        <v>0.8571428571428571</v>
      </c>
      <c r="I267">
        <f>IFERROR(AVERAGEIFS(qb_stats!G:G,qb_stats!$T:$T, "&lt;="&amp;$C267, qb_stats!$T:$T, "&gt;="&amp;$B267, qb_stats!$A:$A,$A267,qb_stats!$U:$U,0),NA())</f>
        <v>54</v>
      </c>
      <c r="J267">
        <f>IFERROR(AVERAGEIFS(qb_stats!H:H,qb_stats!$T:$T, "&lt;="&amp;$C267, qb_stats!$T:$T, "&gt;="&amp;$B267, qb_stats!$A:$A,$A267,qb_stats!$U:$U,0),NA())</f>
        <v>0</v>
      </c>
      <c r="K267">
        <f>IFERROR(AVERAGEIFS(qb_stats!I:I,qb_stats!$T:$T, "&lt;="&amp;$C267, qb_stats!$T:$T, "&gt;="&amp;$B267, qb_stats!$A:$A,$A267,qb_stats!$U:$U,0),NA())</f>
        <v>7.910000000000001</v>
      </c>
      <c r="L267">
        <f>IFERROR(AVERAGEIFS(qb_stats!J:J,qb_stats!$T:$T, "&lt;="&amp;$C267, qb_stats!$T:$T, "&gt;="&amp;$B267, qb_stats!$A:$A,$A267,qb_stats!$U:$U,0),NA())</f>
        <v>-0.42857142857142855</v>
      </c>
      <c r="M267">
        <f>IFERROR(AVERAGEIFS(qb_stats!K:K,qb_stats!$T:$T, "&lt;="&amp;$C267, qb_stats!$T:$T, "&gt;="&amp;$B267, qb_stats!$A:$A,$A267,qb_stats!$U:$U,0),NA())</f>
        <v>0.42857142857142855</v>
      </c>
      <c r="N267">
        <f>IFERROR(COUNTIFS(qb_stats!A:A,$A267,qb_stats!$T:$T,"&lt;="&amp;C267, qb_stats!$T:$T, "&gt;="&amp;$B267, qb_stats!U:U,0),NA())</f>
        <v>7</v>
      </c>
      <c r="O267" t="s">
        <v>1445</v>
      </c>
    </row>
    <row r="268" spans="1:15" x14ac:dyDescent="0.25">
      <c r="A268" t="s">
        <v>1156</v>
      </c>
      <c r="B268" s="2">
        <v>76</v>
      </c>
      <c r="C268" s="2">
        <v>80</v>
      </c>
      <c r="D268">
        <f>IFERROR(AVERAGEIFS(qb_stats!B:B,qb_stats!$T:$T, "&lt;="&amp;$C268, qb_stats!$T:$T, "&gt;="&amp;$B268, qb_stats!$A:$A,$A268,qb_stats!$U:$U,0),NA())</f>
        <v>85.012500000000003</v>
      </c>
      <c r="E268">
        <f>IFERROR(AVERAGEIFS(qb_stats!C:C,qb_stats!$T:$T, "&lt;="&amp;$C268, qb_stats!$T:$T, "&gt;="&amp;$B268, qb_stats!$A:$A,$A268,qb_stats!$U:$U,0),NA())</f>
        <v>62.905000000000001</v>
      </c>
      <c r="F268">
        <f>IFERROR(AVERAGEIFS(qb_stats!D:D,qb_stats!$T:$T, "&lt;="&amp;$C268, qb_stats!$T:$T, "&gt;="&amp;$B268, qb_stats!$A:$A,$A268,qb_stats!$U:$U,0),NA())</f>
        <v>268.875</v>
      </c>
      <c r="G268">
        <f>IFERROR(AVERAGEIFS(qb_stats!E:E,qb_stats!$T:$T, "&lt;="&amp;$C268, qb_stats!$T:$T, "&gt;="&amp;$B268, qb_stats!$A:$A,$A268,qb_stats!$U:$U,0),NA())</f>
        <v>1.25</v>
      </c>
      <c r="H268">
        <f>IFERROR(AVERAGEIFS(qb_stats!F:F,qb_stats!$T:$T, "&lt;="&amp;$C268, qb_stats!$T:$T, "&gt;="&amp;$B268, qb_stats!$A:$A,$A268,qb_stats!$U:$U,0),NA())</f>
        <v>1</v>
      </c>
      <c r="I268">
        <f>IFERROR(AVERAGEIFS(qb_stats!G:G,qb_stats!$T:$T, "&lt;="&amp;$C268, qb_stats!$T:$T, "&gt;="&amp;$B268, qb_stats!$A:$A,$A268,qb_stats!$U:$U,0),NA())</f>
        <v>44.5</v>
      </c>
      <c r="J268">
        <f>IFERROR(AVERAGEIFS(qb_stats!H:H,qb_stats!$T:$T, "&lt;="&amp;$C268, qb_stats!$T:$T, "&gt;="&amp;$B268, qb_stats!$A:$A,$A268,qb_stats!$U:$U,0),NA())</f>
        <v>0</v>
      </c>
      <c r="K268">
        <f>IFERROR(AVERAGEIFS(qb_stats!I:I,qb_stats!$T:$T, "&lt;="&amp;$C268, qb_stats!$T:$T, "&gt;="&amp;$B268, qb_stats!$A:$A,$A268,qb_stats!$U:$U,0),NA())</f>
        <v>6.642500000000001</v>
      </c>
      <c r="L268">
        <f>IFERROR(AVERAGEIFS(qb_stats!J:J,qb_stats!$T:$T, "&lt;="&amp;$C268, qb_stats!$T:$T, "&gt;="&amp;$B268, qb_stats!$A:$A,$A268,qb_stats!$U:$U,0),NA())</f>
        <v>-0.25</v>
      </c>
      <c r="M268">
        <f>IFERROR(AVERAGEIFS(qb_stats!K:K,qb_stats!$T:$T, "&lt;="&amp;$C268, qb_stats!$T:$T, "&gt;="&amp;$B268, qb_stats!$A:$A,$A268,qb_stats!$U:$U,0),NA())</f>
        <v>0.5</v>
      </c>
      <c r="N268">
        <f>IFERROR(COUNTIFS(qb_stats!A:A,$A268,qb_stats!$T:$T,"&lt;="&amp;C268, qb_stats!$T:$T, "&gt;="&amp;$B268, qb_stats!U:U,0),NA())</f>
        <v>8</v>
      </c>
      <c r="O268" t="s">
        <v>1446</v>
      </c>
    </row>
    <row r="269" spans="1:15" x14ac:dyDescent="0.25">
      <c r="A269" t="s">
        <v>1156</v>
      </c>
      <c r="B269" s="2">
        <v>81</v>
      </c>
      <c r="C269" s="2">
        <v>85</v>
      </c>
      <c r="D269">
        <f>IFERROR(AVERAGEIFS(qb_stats!B:B,qb_stats!$T:$T, "&lt;="&amp;$C269, qb_stats!$T:$T, "&gt;="&amp;$B269, qb_stats!$A:$A,$A269,qb_stats!$U:$U,0),NA())</f>
        <v>78.679999999999993</v>
      </c>
      <c r="E269">
        <f>IFERROR(AVERAGEIFS(qb_stats!C:C,qb_stats!$T:$T, "&lt;="&amp;$C269, qb_stats!$T:$T, "&gt;="&amp;$B269, qb_stats!$A:$A,$A269,qb_stats!$U:$U,0),NA())</f>
        <v>56.686</v>
      </c>
      <c r="F269">
        <f>IFERROR(AVERAGEIFS(qb_stats!D:D,qb_stats!$T:$T, "&lt;="&amp;$C269, qb_stats!$T:$T, "&gt;="&amp;$B269, qb_stats!$A:$A,$A269,qb_stats!$U:$U,0),NA())</f>
        <v>167.8</v>
      </c>
      <c r="G269">
        <f>IFERROR(AVERAGEIFS(qb_stats!E:E,qb_stats!$T:$T, "&lt;="&amp;$C269, qb_stats!$T:$T, "&gt;="&amp;$B269, qb_stats!$A:$A,$A269,qb_stats!$U:$U,0),NA())</f>
        <v>0.8</v>
      </c>
      <c r="H269">
        <f>IFERROR(AVERAGEIFS(qb_stats!F:F,qb_stats!$T:$T, "&lt;="&amp;$C269, qb_stats!$T:$T, "&gt;="&amp;$B269, qb_stats!$A:$A,$A269,qb_stats!$U:$U,0),NA())</f>
        <v>0.6</v>
      </c>
      <c r="I269">
        <f>IFERROR(AVERAGEIFS(qb_stats!G:G,qb_stats!$T:$T, "&lt;="&amp;$C269, qb_stats!$T:$T, "&gt;="&amp;$B269, qb_stats!$A:$A,$A269,qb_stats!$U:$U,0),NA())</f>
        <v>50.6</v>
      </c>
      <c r="J269">
        <f>IFERROR(AVERAGEIFS(qb_stats!H:H,qb_stats!$T:$T, "&lt;="&amp;$C269, qb_stats!$T:$T, "&gt;="&amp;$B269, qb_stats!$A:$A,$A269,qb_stats!$U:$U,0),NA())</f>
        <v>0</v>
      </c>
      <c r="K269">
        <f>IFERROR(AVERAGEIFS(qb_stats!I:I,qb_stats!$T:$T, "&lt;="&amp;$C269, qb_stats!$T:$T, "&gt;="&amp;$B269, qb_stats!$A:$A,$A269,qb_stats!$U:$U,0),NA())</f>
        <v>7.1199999999999992</v>
      </c>
      <c r="L269">
        <f>IFERROR(AVERAGEIFS(qb_stats!J:J,qb_stats!$T:$T, "&lt;="&amp;$C269, qb_stats!$T:$T, "&gt;="&amp;$B269, qb_stats!$A:$A,$A269,qb_stats!$U:$U,0),NA())</f>
        <v>0.6</v>
      </c>
      <c r="M269">
        <f>IFERROR(AVERAGEIFS(qb_stats!K:K,qb_stats!$T:$T, "&lt;="&amp;$C269, qb_stats!$T:$T, "&gt;="&amp;$B269, qb_stats!$A:$A,$A269,qb_stats!$U:$U,0),NA())</f>
        <v>0.6</v>
      </c>
      <c r="N269">
        <f>IFERROR(COUNTIFS(qb_stats!A:A,$A269,qb_stats!$T:$T,"&lt;="&amp;C269, qb_stats!$T:$T, "&gt;="&amp;$B269, qb_stats!U:U,0),NA())</f>
        <v>5</v>
      </c>
      <c r="O269" t="s">
        <v>1447</v>
      </c>
    </row>
    <row r="270" spans="1:15" x14ac:dyDescent="0.25">
      <c r="A270" t="s">
        <v>1156</v>
      </c>
      <c r="B270" s="2">
        <v>86</v>
      </c>
      <c r="C270" s="2">
        <v>90</v>
      </c>
      <c r="D270">
        <f>IFERROR(AVERAGEIFS(qb_stats!B:B,qb_stats!$T:$T, "&lt;="&amp;$C270, qb_stats!$T:$T, "&gt;="&amp;$B270, qb_stats!$A:$A,$A270,qb_stats!$U:$U,0),NA())</f>
        <v>64.025000000000006</v>
      </c>
      <c r="E270">
        <f>IFERROR(AVERAGEIFS(qb_stats!C:C,qb_stats!$T:$T, "&lt;="&amp;$C270, qb_stats!$T:$T, "&gt;="&amp;$B270, qb_stats!$A:$A,$A270,qb_stats!$U:$U,0),NA())</f>
        <v>54.182499999999997</v>
      </c>
      <c r="F270">
        <f>IFERROR(AVERAGEIFS(qb_stats!D:D,qb_stats!$T:$T, "&lt;="&amp;$C270, qb_stats!$T:$T, "&gt;="&amp;$B270, qb_stats!$A:$A,$A270,qb_stats!$U:$U,0),NA())</f>
        <v>188.75</v>
      </c>
      <c r="G270">
        <f>IFERROR(AVERAGEIFS(qb_stats!E:E,qb_stats!$T:$T, "&lt;="&amp;$C270, qb_stats!$T:$T, "&gt;="&amp;$B270, qb_stats!$A:$A,$A270,qb_stats!$U:$U,0),NA())</f>
        <v>0.75</v>
      </c>
      <c r="H270">
        <f>IFERROR(AVERAGEIFS(qb_stats!F:F,qb_stats!$T:$T, "&lt;="&amp;$C270, qb_stats!$T:$T, "&gt;="&amp;$B270, qb_stats!$A:$A,$A270,qb_stats!$U:$U,0),NA())</f>
        <v>1.25</v>
      </c>
      <c r="I270">
        <f>IFERROR(AVERAGEIFS(qb_stats!G:G,qb_stats!$T:$T, "&lt;="&amp;$C270, qb_stats!$T:$T, "&gt;="&amp;$B270, qb_stats!$A:$A,$A270,qb_stats!$U:$U,0),NA())</f>
        <v>47.25</v>
      </c>
      <c r="J270">
        <f>IFERROR(AVERAGEIFS(qb_stats!H:H,qb_stats!$T:$T, "&lt;="&amp;$C270, qb_stats!$T:$T, "&gt;="&amp;$B270, qb_stats!$A:$A,$A270,qb_stats!$U:$U,0),NA())</f>
        <v>0</v>
      </c>
      <c r="K270">
        <f>IFERROR(AVERAGEIFS(qb_stats!I:I,qb_stats!$T:$T, "&lt;="&amp;$C270, qb_stats!$T:$T, "&gt;="&amp;$B270, qb_stats!$A:$A,$A270,qb_stats!$U:$U,0),NA())</f>
        <v>9.5250000000000004</v>
      </c>
      <c r="L270">
        <f>IFERROR(AVERAGEIFS(qb_stats!J:J,qb_stats!$T:$T, "&lt;="&amp;$C270, qb_stats!$T:$T, "&gt;="&amp;$B270, qb_stats!$A:$A,$A270,qb_stats!$U:$U,0),NA())</f>
        <v>-4.75</v>
      </c>
      <c r="M270">
        <f>IFERROR(AVERAGEIFS(qb_stats!K:K,qb_stats!$T:$T, "&lt;="&amp;$C270, qb_stats!$T:$T, "&gt;="&amp;$B270, qb_stats!$A:$A,$A270,qb_stats!$U:$U,0),NA())</f>
        <v>0.5</v>
      </c>
      <c r="N270">
        <f>IFERROR(COUNTIFS(qb_stats!A:A,$A270,qb_stats!$T:$T,"&lt;="&amp;C270, qb_stats!$T:$T, "&gt;="&amp;$B270, qb_stats!U:U,0),NA())</f>
        <v>4</v>
      </c>
      <c r="O270" t="s">
        <v>1448</v>
      </c>
    </row>
    <row r="271" spans="1:15" x14ac:dyDescent="0.25">
      <c r="A271" t="s">
        <v>1156</v>
      </c>
      <c r="B271" s="2">
        <v>91</v>
      </c>
      <c r="C271" s="2" t="s">
        <v>1420</v>
      </c>
      <c r="D271">
        <f>IFERROR(AVERAGEIFS(qb_stats!B:B,qb_stats!$T:$T, "&gt;="&amp;$B271,qb_stats!$A:$A,$A271,qb_stats!$U:$U,0),NA())</f>
        <v>80.949999999999989</v>
      </c>
      <c r="E271">
        <f>IFERROR(AVERAGEIFS(qb_stats!C:C,qb_stats!$T:$T, "&gt;="&amp;$B271,qb_stats!$A:$A,$A271,qb_stats!$U:$U,0),NA())</f>
        <v>49.625</v>
      </c>
      <c r="F271">
        <f>IFERROR(AVERAGEIFS(qb_stats!D:D,qb_stats!$T:$T, "&gt;="&amp;$B271,qb_stats!$A:$A,$A271,qb_stats!$U:$U,0),NA())</f>
        <v>204</v>
      </c>
      <c r="G271">
        <f>IFERROR(AVERAGEIFS(qb_stats!E:E,qb_stats!$T:$T, "&gt;="&amp;$B271,qb_stats!$A:$A,$A271,qb_stats!$U:$U,0),NA())</f>
        <v>1.5</v>
      </c>
      <c r="H271">
        <f>IFERROR(AVERAGEIFS(qb_stats!F:F,qb_stats!$T:$T, "&gt;="&amp;$B271,qb_stats!$A:$A,$A271,qb_stats!$U:$U,0),NA())</f>
        <v>1.5</v>
      </c>
      <c r="I271">
        <f>IFERROR(AVERAGEIFS(qb_stats!G:G,qb_stats!$T:$T, "&gt;="&amp;$B271,qb_stats!$A:$A,$A271,qb_stats!$U:$U,0),NA())</f>
        <v>7</v>
      </c>
      <c r="J271">
        <f>IFERROR(AVERAGEIFS(qb_stats!H:H,qb_stats!$T:$T, "&gt;="&amp;$B271,qb_stats!$A:$A,$A271,qb_stats!$U:$U,0),NA())</f>
        <v>0</v>
      </c>
      <c r="K271">
        <f>IFERROR(AVERAGEIFS(qb_stats!I:I,qb_stats!$T:$T, "&gt;="&amp;$B271,qb_stats!$A:$A,$A271,qb_stats!$U:$U,0),NA())</f>
        <v>6.4</v>
      </c>
      <c r="L271">
        <f>IFERROR(AVERAGEIFS(qb_stats!J:J,qb_stats!$T:$T, "&gt;="&amp;$B271,qb_stats!$A:$A,$A271,qb_stats!$U:$U,0),NA())</f>
        <v>10.5</v>
      </c>
      <c r="M271">
        <f>IFERROR(AVERAGEIFS(qb_stats!K:K,qb_stats!$T:$T, "&gt;="&amp;$B271,qb_stats!$A:$A,$A271,qb_stats!$U:$U,0),NA())</f>
        <v>0.5</v>
      </c>
      <c r="N271">
        <f>IFERROR(COUNTIFS(qb_stats!A:A,$A271,qb_stats!$T:$T,"&gt;="&amp;B271,qb_stats!U:U,0),NA())</f>
        <v>2</v>
      </c>
      <c r="O271" t="s">
        <v>1420</v>
      </c>
    </row>
    <row r="272" spans="1:15" x14ac:dyDescent="0.25">
      <c r="A272" t="s">
        <v>1181</v>
      </c>
      <c r="B272" s="2" t="s">
        <v>1419</v>
      </c>
      <c r="C272" s="2">
        <v>10</v>
      </c>
      <c r="D272" t="e">
        <f>IFERROR(AVERAGEIFS(qb_stats!B:B,qb_stats!$T:$T, "&lt;="&amp;$C272,qb_stats!$A:$A,$A272,qb_stats!$U:$U,0),NA())</f>
        <v>#N/A</v>
      </c>
      <c r="E272" t="e">
        <f>IFERROR(AVERAGEIFS(qb_stats!C:C,qb_stats!$T:$T, "&lt;="&amp;$C272,qb_stats!$A:$A,$A272,qb_stats!$U:$U,0),NA())</f>
        <v>#N/A</v>
      </c>
      <c r="F272" t="e">
        <f>IFERROR(AVERAGEIFS(qb_stats!D:D,qb_stats!$T:$T, "&lt;="&amp;$C272,qb_stats!$A:$A,$A272,qb_stats!$U:$U,0),NA())</f>
        <v>#N/A</v>
      </c>
      <c r="G272" t="e">
        <f>IFERROR(AVERAGEIFS(qb_stats!E:E,qb_stats!$T:$T, "&lt;="&amp;$C272,qb_stats!$A:$A,$A272,qb_stats!$U:$U,0),NA())</f>
        <v>#N/A</v>
      </c>
      <c r="H272" t="e">
        <f>IFERROR(AVERAGEIFS(qb_stats!F:F,qb_stats!$T:$T, "&lt;="&amp;$C272,qb_stats!$A:$A,$A272,qb_stats!$U:$U,0),NA())</f>
        <v>#N/A</v>
      </c>
      <c r="I272" t="e">
        <f>IFERROR(AVERAGEIFS(qb_stats!G:G,qb_stats!$T:$T, "&lt;="&amp;$C272,qb_stats!$A:$A,$A272,qb_stats!$U:$U,0),NA())</f>
        <v>#N/A</v>
      </c>
      <c r="J272" t="e">
        <f>IFERROR(AVERAGEIFS(qb_stats!H:H,qb_stats!$T:$T, "&lt;="&amp;$C272,qb_stats!$A:$A,$A272,qb_stats!$U:$U,0),NA())</f>
        <v>#N/A</v>
      </c>
      <c r="K272" t="e">
        <f>IFERROR(AVERAGEIFS(qb_stats!I:I,qb_stats!$T:$T, "&lt;="&amp;$C272,qb_stats!$A:$A,$A272,qb_stats!$U:$U,0),NA())</f>
        <v>#N/A</v>
      </c>
      <c r="L272" t="e">
        <f>IFERROR(AVERAGEIFS(qb_stats!J:J,qb_stats!$T:$T, "&lt;="&amp;$C272,qb_stats!$A:$A,$A272,qb_stats!$U:$U,0),NA())</f>
        <v>#N/A</v>
      </c>
      <c r="M272" t="e">
        <f>IFERROR(AVERAGEIFS(qb_stats!K:K,qb_stats!$T:$T, "&lt;="&amp;$C272,qb_stats!$A:$A,$A272,qb_stats!$U:$U,0),NA())</f>
        <v>#N/A</v>
      </c>
      <c r="N272">
        <f>IFERROR(COUNTIFS(qb_stats!A:A,$A272,qb_stats!$T:$T,"&lt;="&amp;C272,qb_stats!U:U,0),NA())</f>
        <v>0</v>
      </c>
      <c r="O272" t="s">
        <v>1419</v>
      </c>
    </row>
    <row r="273" spans="1:15" x14ac:dyDescent="0.25">
      <c r="A273" t="s">
        <v>1181</v>
      </c>
      <c r="B273" s="2">
        <v>11</v>
      </c>
      <c r="C273" s="2">
        <v>15</v>
      </c>
      <c r="D273" t="e">
        <f>IFERROR(AVERAGEIFS(qb_stats!B:B,qb_stats!$T:$T, "&lt;="&amp;$C273, qb_stats!$T:$T, "&gt;="&amp;$B273, qb_stats!$A:$A,$A273,qb_stats!$U:$U,0),NA())</f>
        <v>#N/A</v>
      </c>
      <c r="E273" t="e">
        <f>IFERROR(AVERAGEIFS(qb_stats!C:C,qb_stats!$T:$T, "&lt;="&amp;$C273, qb_stats!$T:$T, "&gt;="&amp;$B273, qb_stats!$A:$A,$A273,qb_stats!$U:$U,0),NA())</f>
        <v>#N/A</v>
      </c>
      <c r="F273" t="e">
        <f>IFERROR(AVERAGEIFS(qb_stats!D:D,qb_stats!$T:$T, "&lt;="&amp;$C273, qb_stats!$T:$T, "&gt;="&amp;$B273, qb_stats!$A:$A,$A273,qb_stats!$U:$U,0),NA())</f>
        <v>#N/A</v>
      </c>
      <c r="G273" t="e">
        <f>IFERROR(AVERAGEIFS(qb_stats!E:E,qb_stats!$T:$T, "&lt;="&amp;$C273, qb_stats!$T:$T, "&gt;="&amp;$B273, qb_stats!$A:$A,$A273,qb_stats!$U:$U,0),NA())</f>
        <v>#N/A</v>
      </c>
      <c r="H273" t="e">
        <f>IFERROR(AVERAGEIFS(qb_stats!F:F,qb_stats!$T:$T, "&lt;="&amp;$C273, qb_stats!$T:$T, "&gt;="&amp;$B273, qb_stats!$A:$A,$A273,qb_stats!$U:$U,0),NA())</f>
        <v>#N/A</v>
      </c>
      <c r="I273" t="e">
        <f>IFERROR(AVERAGEIFS(qb_stats!G:G,qb_stats!$T:$T, "&lt;="&amp;$C273, qb_stats!$T:$T, "&gt;="&amp;$B273, qb_stats!$A:$A,$A273,qb_stats!$U:$U,0),NA())</f>
        <v>#N/A</v>
      </c>
      <c r="J273" t="e">
        <f>IFERROR(AVERAGEIFS(qb_stats!H:H,qb_stats!$T:$T, "&lt;="&amp;$C273, qb_stats!$T:$T, "&gt;="&amp;$B273, qb_stats!$A:$A,$A273,qb_stats!$U:$U,0),NA())</f>
        <v>#N/A</v>
      </c>
      <c r="K273" t="e">
        <f>IFERROR(AVERAGEIFS(qb_stats!I:I,qb_stats!$T:$T, "&lt;="&amp;$C273, qb_stats!$T:$T, "&gt;="&amp;$B273, qb_stats!$A:$A,$A273,qb_stats!$U:$U,0),NA())</f>
        <v>#N/A</v>
      </c>
      <c r="L273" t="e">
        <f>IFERROR(AVERAGEIFS(qb_stats!J:J,qb_stats!$T:$T, "&lt;="&amp;$C273, qb_stats!$T:$T, "&gt;="&amp;$B273, qb_stats!$A:$A,$A273,qb_stats!$U:$U,0),NA())</f>
        <v>#N/A</v>
      </c>
      <c r="M273" t="e">
        <f>IFERROR(AVERAGEIFS(qb_stats!K:K,qb_stats!$T:$T, "&lt;="&amp;$C273, qb_stats!$T:$T, "&gt;="&amp;$B273, qb_stats!$A:$A,$A273,qb_stats!$U:$U,0),NA())</f>
        <v>#N/A</v>
      </c>
      <c r="N273">
        <f>IFERROR(COUNTIFS(qb_stats!A:A,$A273,qb_stats!$T:$T,"&lt;="&amp;C273, qb_stats!$T:$T, "&gt;="&amp;$B273, qb_stats!U:U,0),NA())</f>
        <v>0</v>
      </c>
      <c r="O273" s="3" t="s">
        <v>1433</v>
      </c>
    </row>
    <row r="274" spans="1:15" x14ac:dyDescent="0.25">
      <c r="A274" t="s">
        <v>1181</v>
      </c>
      <c r="B274" s="2">
        <v>16</v>
      </c>
      <c r="C274" s="2">
        <v>20</v>
      </c>
      <c r="D274">
        <f>IFERROR(AVERAGEIFS(qb_stats!B:B,qb_stats!$T:$T, "&lt;="&amp;$C274, qb_stats!$T:$T, "&gt;="&amp;$B274, qb_stats!$A:$A,$A274,qb_stats!$U:$U,0),NA())</f>
        <v>89.4</v>
      </c>
      <c r="E274">
        <f>IFERROR(AVERAGEIFS(qb_stats!C:C,qb_stats!$T:$T, "&lt;="&amp;$C274, qb_stats!$T:$T, "&gt;="&amp;$B274, qb_stats!$A:$A,$A274,qb_stats!$U:$U,0),NA())</f>
        <v>52.27</v>
      </c>
      <c r="F274">
        <f>IFERROR(AVERAGEIFS(qb_stats!D:D,qb_stats!$T:$T, "&lt;="&amp;$C274, qb_stats!$T:$T, "&gt;="&amp;$B274, qb_stats!$A:$A,$A274,qb_stats!$U:$U,0),NA())</f>
        <v>222</v>
      </c>
      <c r="G274">
        <f>IFERROR(AVERAGEIFS(qb_stats!E:E,qb_stats!$T:$T, "&lt;="&amp;$C274, qb_stats!$T:$T, "&gt;="&amp;$B274, qb_stats!$A:$A,$A274,qb_stats!$U:$U,0),NA())</f>
        <v>3</v>
      </c>
      <c r="H274">
        <f>IFERROR(AVERAGEIFS(qb_stats!F:F,qb_stats!$T:$T, "&lt;="&amp;$C274, qb_stats!$T:$T, "&gt;="&amp;$B274, qb_stats!$A:$A,$A274,qb_stats!$U:$U,0),NA())</f>
        <v>0</v>
      </c>
      <c r="I274">
        <f>IFERROR(AVERAGEIFS(qb_stats!G:G,qb_stats!$T:$T, "&lt;="&amp;$C274, qb_stats!$T:$T, "&gt;="&amp;$B274, qb_stats!$A:$A,$A274,qb_stats!$U:$U,0),NA())</f>
        <v>39</v>
      </c>
      <c r="J274">
        <f>IFERROR(AVERAGEIFS(qb_stats!H:H,qb_stats!$T:$T, "&lt;="&amp;$C274, qb_stats!$T:$T, "&gt;="&amp;$B274, qb_stats!$A:$A,$A274,qb_stats!$U:$U,0),NA())</f>
        <v>0</v>
      </c>
      <c r="K274">
        <f>IFERROR(AVERAGEIFS(qb_stats!I:I,qb_stats!$T:$T, "&lt;="&amp;$C274, qb_stats!$T:$T, "&gt;="&amp;$B274, qb_stats!$A:$A,$A274,qb_stats!$U:$U,0),NA())</f>
        <v>12.74</v>
      </c>
      <c r="L274">
        <f>IFERROR(AVERAGEIFS(qb_stats!J:J,qb_stats!$T:$T, "&lt;="&amp;$C274, qb_stats!$T:$T, "&gt;="&amp;$B274, qb_stats!$A:$A,$A274,qb_stats!$U:$U,0),NA())</f>
        <v>4</v>
      </c>
      <c r="M274">
        <f>IFERROR(AVERAGEIFS(qb_stats!K:K,qb_stats!$T:$T, "&lt;="&amp;$C274, qb_stats!$T:$T, "&gt;="&amp;$B274, qb_stats!$A:$A,$A274,qb_stats!$U:$U,0),NA())</f>
        <v>1</v>
      </c>
      <c r="N274">
        <f>IFERROR(COUNTIFS(qb_stats!A:A,$A274,qb_stats!$T:$T,"&lt;="&amp;C274, qb_stats!$T:$T, "&gt;="&amp;$B274, qb_stats!U:U,0),NA())</f>
        <v>1</v>
      </c>
      <c r="O274" t="s">
        <v>1434</v>
      </c>
    </row>
    <row r="275" spans="1:15" x14ac:dyDescent="0.25">
      <c r="A275" t="s">
        <v>1181</v>
      </c>
      <c r="B275" s="2">
        <v>21</v>
      </c>
      <c r="C275" s="2">
        <v>25</v>
      </c>
      <c r="D275">
        <f>IFERROR(AVERAGEIFS(qb_stats!B:B,qb_stats!$T:$T, "&lt;="&amp;$C275, qb_stats!$T:$T, "&gt;="&amp;$B275, qb_stats!$A:$A,$A275,qb_stats!$U:$U,0),NA())</f>
        <v>86.4</v>
      </c>
      <c r="E275">
        <f>IFERROR(AVERAGEIFS(qb_stats!C:C,qb_stats!$T:$T, "&lt;="&amp;$C275, qb_stats!$T:$T, "&gt;="&amp;$B275, qb_stats!$A:$A,$A275,qb_stats!$U:$U,0),NA())</f>
        <v>56.82</v>
      </c>
      <c r="F275">
        <f>IFERROR(AVERAGEIFS(qb_stats!D:D,qb_stats!$T:$T, "&lt;="&amp;$C275, qb_stats!$T:$T, "&gt;="&amp;$B275, qb_stats!$A:$A,$A275,qb_stats!$U:$U,0),NA())</f>
        <v>230</v>
      </c>
      <c r="G275">
        <f>IFERROR(AVERAGEIFS(qb_stats!E:E,qb_stats!$T:$T, "&lt;="&amp;$C275, qb_stats!$T:$T, "&gt;="&amp;$B275, qb_stats!$A:$A,$A275,qb_stats!$U:$U,0),NA())</f>
        <v>2</v>
      </c>
      <c r="H275">
        <f>IFERROR(AVERAGEIFS(qb_stats!F:F,qb_stats!$T:$T, "&lt;="&amp;$C275, qb_stats!$T:$T, "&gt;="&amp;$B275, qb_stats!$A:$A,$A275,qb_stats!$U:$U,0),NA())</f>
        <v>0</v>
      </c>
      <c r="I275">
        <f>IFERROR(AVERAGEIFS(qb_stats!G:G,qb_stats!$T:$T, "&lt;="&amp;$C275, qb_stats!$T:$T, "&gt;="&amp;$B275, qb_stats!$A:$A,$A275,qb_stats!$U:$U,0),NA())</f>
        <v>60</v>
      </c>
      <c r="J275">
        <f>IFERROR(AVERAGEIFS(qb_stats!H:H,qb_stats!$T:$T, "&lt;="&amp;$C275, qb_stats!$T:$T, "&gt;="&amp;$B275, qb_stats!$A:$A,$A275,qb_stats!$U:$U,0),NA())</f>
        <v>0</v>
      </c>
      <c r="K275">
        <f>IFERROR(AVERAGEIFS(qb_stats!I:I,qb_stats!$T:$T, "&lt;="&amp;$C275, qb_stats!$T:$T, "&gt;="&amp;$B275, qb_stats!$A:$A,$A275,qb_stats!$U:$U,0),NA())</f>
        <v>17.21</v>
      </c>
      <c r="L275">
        <f>IFERROR(AVERAGEIFS(qb_stats!J:J,qb_stats!$T:$T, "&lt;="&amp;$C275, qb_stats!$T:$T, "&gt;="&amp;$B275, qb_stats!$A:$A,$A275,qb_stats!$U:$U,0),NA())</f>
        <v>-10</v>
      </c>
      <c r="M275">
        <f>IFERROR(AVERAGEIFS(qb_stats!K:K,qb_stats!$T:$T, "&lt;="&amp;$C275, qb_stats!$T:$T, "&gt;="&amp;$B275, qb_stats!$A:$A,$A275,qb_stats!$U:$U,0),NA())</f>
        <v>0</v>
      </c>
      <c r="N275">
        <f>IFERROR(COUNTIFS(qb_stats!A:A,$A275,qb_stats!$T:$T,"&lt;="&amp;C275, qb_stats!$T:$T, "&gt;="&amp;$B275, qb_stats!U:U,0),NA())</f>
        <v>1</v>
      </c>
      <c r="O275" t="s">
        <v>1435</v>
      </c>
    </row>
    <row r="276" spans="1:15" x14ac:dyDescent="0.25">
      <c r="A276" t="s">
        <v>1181</v>
      </c>
      <c r="B276" s="2">
        <v>26</v>
      </c>
      <c r="C276" s="2">
        <v>30</v>
      </c>
      <c r="D276">
        <f>IFERROR(AVERAGEIFS(qb_stats!B:B,qb_stats!$T:$T, "&lt;="&amp;$C276, qb_stats!$T:$T, "&gt;="&amp;$B276, qb_stats!$A:$A,$A276,qb_stats!$U:$U,0),NA())</f>
        <v>98.625</v>
      </c>
      <c r="E276">
        <f>IFERROR(AVERAGEIFS(qb_stats!C:C,qb_stats!$T:$T, "&lt;="&amp;$C276, qb_stats!$T:$T, "&gt;="&amp;$B276, qb_stats!$A:$A,$A276,qb_stats!$U:$U,0),NA())</f>
        <v>66.482500000000002</v>
      </c>
      <c r="F276">
        <f>IFERROR(AVERAGEIFS(qb_stats!D:D,qb_stats!$T:$T, "&lt;="&amp;$C276, qb_stats!$T:$T, "&gt;="&amp;$B276, qb_stats!$A:$A,$A276,qb_stats!$U:$U,0),NA())</f>
        <v>172.5</v>
      </c>
      <c r="G276">
        <f>IFERROR(AVERAGEIFS(qb_stats!E:E,qb_stats!$T:$T, "&lt;="&amp;$C276, qb_stats!$T:$T, "&gt;="&amp;$B276, qb_stats!$A:$A,$A276,qb_stats!$U:$U,0),NA())</f>
        <v>1.5</v>
      </c>
      <c r="H276">
        <f>IFERROR(AVERAGEIFS(qb_stats!F:F,qb_stats!$T:$T, "&lt;="&amp;$C276, qb_stats!$T:$T, "&gt;="&amp;$B276, qb_stats!$A:$A,$A276,qb_stats!$U:$U,0),NA())</f>
        <v>0.25</v>
      </c>
      <c r="I276">
        <f>IFERROR(AVERAGEIFS(qb_stats!G:G,qb_stats!$T:$T, "&lt;="&amp;$C276, qb_stats!$T:$T, "&gt;="&amp;$B276, qb_stats!$A:$A,$A276,qb_stats!$U:$U,0),NA())</f>
        <v>77.5</v>
      </c>
      <c r="J276">
        <f>IFERROR(AVERAGEIFS(qb_stats!H:H,qb_stats!$T:$T, "&lt;="&amp;$C276, qb_stats!$T:$T, "&gt;="&amp;$B276, qb_stats!$A:$A,$A276,qb_stats!$U:$U,0),NA())</f>
        <v>3.0000000000000001E-3</v>
      </c>
      <c r="K276">
        <f>IFERROR(AVERAGEIFS(qb_stats!I:I,qb_stats!$T:$T, "&lt;="&amp;$C276, qb_stats!$T:$T, "&gt;="&amp;$B276, qb_stats!$A:$A,$A276,qb_stats!$U:$U,0),NA())</f>
        <v>9.802500000000002</v>
      </c>
      <c r="L276">
        <f>IFERROR(AVERAGEIFS(qb_stats!J:J,qb_stats!$T:$T, "&lt;="&amp;$C276, qb_stats!$T:$T, "&gt;="&amp;$B276, qb_stats!$A:$A,$A276,qb_stats!$U:$U,0),NA())</f>
        <v>7.25</v>
      </c>
      <c r="M276">
        <f>IFERROR(AVERAGEIFS(qb_stats!K:K,qb_stats!$T:$T, "&lt;="&amp;$C276, qb_stats!$T:$T, "&gt;="&amp;$B276, qb_stats!$A:$A,$A276,qb_stats!$U:$U,0),NA())</f>
        <v>0.75</v>
      </c>
      <c r="N276">
        <f>IFERROR(COUNTIFS(qb_stats!A:A,$A276,qb_stats!$T:$T,"&lt;="&amp;C276, qb_stats!$T:$T, "&gt;="&amp;$B276, qb_stats!U:U,0),NA())</f>
        <v>4</v>
      </c>
      <c r="O276" t="s">
        <v>1436</v>
      </c>
    </row>
    <row r="277" spans="1:15" x14ac:dyDescent="0.25">
      <c r="A277" t="s">
        <v>1181</v>
      </c>
      <c r="B277" s="2">
        <v>31</v>
      </c>
      <c r="C277" s="2">
        <v>35</v>
      </c>
      <c r="D277">
        <f>IFERROR(AVERAGEIFS(qb_stats!B:B,qb_stats!$T:$T, "&lt;="&amp;$C277, qb_stats!$T:$T, "&gt;="&amp;$B277, qb_stats!$A:$A,$A277,qb_stats!$U:$U,0),NA())</f>
        <v>71.7</v>
      </c>
      <c r="E277">
        <f>IFERROR(AVERAGEIFS(qb_stats!C:C,qb_stats!$T:$T, "&lt;="&amp;$C277, qb_stats!$T:$T, "&gt;="&amp;$B277, qb_stats!$A:$A,$A277,qb_stats!$U:$U,0),NA())</f>
        <v>59.664999999999999</v>
      </c>
      <c r="F277">
        <f>IFERROR(AVERAGEIFS(qb_stats!D:D,qb_stats!$T:$T, "&lt;="&amp;$C277, qb_stats!$T:$T, "&gt;="&amp;$B277, qb_stats!$A:$A,$A277,qb_stats!$U:$U,0),NA())</f>
        <v>192.5</v>
      </c>
      <c r="G277">
        <f>IFERROR(AVERAGEIFS(qb_stats!E:E,qb_stats!$T:$T, "&lt;="&amp;$C277, qb_stats!$T:$T, "&gt;="&amp;$B277, qb_stats!$A:$A,$A277,qb_stats!$U:$U,0),NA())</f>
        <v>1.5</v>
      </c>
      <c r="H277">
        <f>IFERROR(AVERAGEIFS(qb_stats!F:F,qb_stats!$T:$T, "&lt;="&amp;$C277, qb_stats!$T:$T, "&gt;="&amp;$B277, qb_stats!$A:$A,$A277,qb_stats!$U:$U,0),NA())</f>
        <v>1.5</v>
      </c>
      <c r="I277">
        <f>IFERROR(AVERAGEIFS(qb_stats!G:G,qb_stats!$T:$T, "&lt;="&amp;$C277, qb_stats!$T:$T, "&gt;="&amp;$B277, qb_stats!$A:$A,$A277,qb_stats!$U:$U,0),NA())</f>
        <v>69</v>
      </c>
      <c r="J277">
        <f>IFERROR(AVERAGEIFS(qb_stats!H:H,qb_stats!$T:$T, "&lt;="&amp;$C277, qb_stats!$T:$T, "&gt;="&amp;$B277, qb_stats!$A:$A,$A277,qb_stats!$U:$U,0),NA())</f>
        <v>0</v>
      </c>
      <c r="K277">
        <f>IFERROR(AVERAGEIFS(qb_stats!I:I,qb_stats!$T:$T, "&lt;="&amp;$C277, qb_stats!$T:$T, "&gt;="&amp;$B277, qb_stats!$A:$A,$A277,qb_stats!$U:$U,0),NA())</f>
        <v>8.0500000000000007</v>
      </c>
      <c r="L277">
        <f>IFERROR(AVERAGEIFS(qb_stats!J:J,qb_stats!$T:$T, "&lt;="&amp;$C277, qb_stats!$T:$T, "&gt;="&amp;$B277, qb_stats!$A:$A,$A277,qb_stats!$U:$U,0),NA())</f>
        <v>-18</v>
      </c>
      <c r="M277">
        <f>IFERROR(AVERAGEIFS(qb_stats!K:K,qb_stats!$T:$T, "&lt;="&amp;$C277, qb_stats!$T:$T, "&gt;="&amp;$B277, qb_stats!$A:$A,$A277,qb_stats!$U:$U,0),NA())</f>
        <v>0</v>
      </c>
      <c r="N277">
        <f>IFERROR(COUNTIFS(qb_stats!A:A,$A277,qb_stats!$T:$T,"&lt;="&amp;C277, qb_stats!$T:$T, "&gt;="&amp;$B277, qb_stats!U:U,0),NA())</f>
        <v>2</v>
      </c>
      <c r="O277" t="s">
        <v>1437</v>
      </c>
    </row>
    <row r="278" spans="1:15" x14ac:dyDescent="0.25">
      <c r="A278" t="s">
        <v>1181</v>
      </c>
      <c r="B278" s="2">
        <v>36</v>
      </c>
      <c r="C278" s="2">
        <v>40</v>
      </c>
      <c r="D278">
        <f>IFERROR(AVERAGEIFS(qb_stats!B:B,qb_stats!$T:$T, "&lt;="&amp;$C278, qb_stats!$T:$T, "&gt;="&amp;$B278, qb_stats!$A:$A,$A278,qb_stats!$U:$U,0),NA())</f>
        <v>78.900000000000006</v>
      </c>
      <c r="E278">
        <f>IFERROR(AVERAGEIFS(qb_stats!C:C,qb_stats!$T:$T, "&lt;="&amp;$C278, qb_stats!$T:$T, "&gt;="&amp;$B278, qb_stats!$A:$A,$A278,qb_stats!$U:$U,0),NA())</f>
        <v>58.447777777777787</v>
      </c>
      <c r="F278">
        <f>IFERROR(AVERAGEIFS(qb_stats!D:D,qb_stats!$T:$T, "&lt;="&amp;$C278, qb_stats!$T:$T, "&gt;="&amp;$B278, qb_stats!$A:$A,$A278,qb_stats!$U:$U,0),NA())</f>
        <v>213.55555555555554</v>
      </c>
      <c r="G278">
        <f>IFERROR(AVERAGEIFS(qb_stats!E:E,qb_stats!$T:$T, "&lt;="&amp;$C278, qb_stats!$T:$T, "&gt;="&amp;$B278, qb_stats!$A:$A,$A278,qb_stats!$U:$U,0),NA())</f>
        <v>1.2222222222222223</v>
      </c>
      <c r="H278">
        <f>IFERROR(AVERAGEIFS(qb_stats!F:F,qb_stats!$T:$T, "&lt;="&amp;$C278, qb_stats!$T:$T, "&gt;="&amp;$B278, qb_stats!$A:$A,$A278,qb_stats!$U:$U,0),NA())</f>
        <v>1.1111111111111112</v>
      </c>
      <c r="I278">
        <f>IFERROR(AVERAGEIFS(qb_stats!G:G,qb_stats!$T:$T, "&lt;="&amp;$C278, qb_stats!$T:$T, "&gt;="&amp;$B278, qb_stats!$A:$A,$A278,qb_stats!$U:$U,0),NA())</f>
        <v>65.555555555555557</v>
      </c>
      <c r="J278">
        <f>IFERROR(AVERAGEIFS(qb_stats!H:H,qb_stats!$T:$T, "&lt;="&amp;$C278, qb_stats!$T:$T, "&gt;="&amp;$B278, qb_stats!$A:$A,$A278,qb_stats!$U:$U,0),NA())</f>
        <v>0</v>
      </c>
      <c r="K278">
        <f>IFERROR(AVERAGEIFS(qb_stats!I:I,qb_stats!$T:$T, "&lt;="&amp;$C278, qb_stats!$T:$T, "&gt;="&amp;$B278, qb_stats!$A:$A,$A278,qb_stats!$U:$U,0),NA())</f>
        <v>6.4011111111111108</v>
      </c>
      <c r="L278">
        <f>IFERROR(AVERAGEIFS(qb_stats!J:J,qb_stats!$T:$T, "&lt;="&amp;$C278, qb_stats!$T:$T, "&gt;="&amp;$B278, qb_stats!$A:$A,$A278,qb_stats!$U:$U,0),NA())</f>
        <v>-3.8888888888888888</v>
      </c>
      <c r="M278">
        <f>IFERROR(AVERAGEIFS(qb_stats!K:K,qb_stats!$T:$T, "&lt;="&amp;$C278, qb_stats!$T:$T, "&gt;="&amp;$B278, qb_stats!$A:$A,$A278,qb_stats!$U:$U,0),NA())</f>
        <v>0.44444444444444442</v>
      </c>
      <c r="N278">
        <f>IFERROR(COUNTIFS(qb_stats!A:A,$A278,qb_stats!$T:$T,"&lt;="&amp;C278, qb_stats!$T:$T, "&gt;="&amp;$B278, qb_stats!U:U,0),NA())</f>
        <v>9</v>
      </c>
      <c r="O278" t="s">
        <v>1438</v>
      </c>
    </row>
    <row r="279" spans="1:15" x14ac:dyDescent="0.25">
      <c r="A279" t="s">
        <v>1181</v>
      </c>
      <c r="B279" s="2">
        <v>41</v>
      </c>
      <c r="C279" s="2">
        <v>45</v>
      </c>
      <c r="D279">
        <f>IFERROR(AVERAGEIFS(qb_stats!B:B,qb_stats!$T:$T, "&lt;="&amp;$C279, qb_stats!$T:$T, "&gt;="&amp;$B279, qb_stats!$A:$A,$A279,qb_stats!$U:$U,0),NA())</f>
        <v>88.978571428571428</v>
      </c>
      <c r="E279">
        <f>IFERROR(AVERAGEIFS(qb_stats!C:C,qb_stats!$T:$T, "&lt;="&amp;$C279, qb_stats!$T:$T, "&gt;="&amp;$B279, qb_stats!$A:$A,$A279,qb_stats!$U:$U,0),NA())</f>
        <v>61.586428571428577</v>
      </c>
      <c r="F279">
        <f>IFERROR(AVERAGEIFS(qb_stats!D:D,qb_stats!$T:$T, "&lt;="&amp;$C279, qb_stats!$T:$T, "&gt;="&amp;$B279, qb_stats!$A:$A,$A279,qb_stats!$U:$U,0),NA())</f>
        <v>213.28571428571428</v>
      </c>
      <c r="G279">
        <f>IFERROR(AVERAGEIFS(qb_stats!E:E,qb_stats!$T:$T, "&lt;="&amp;$C279, qb_stats!$T:$T, "&gt;="&amp;$B279, qb_stats!$A:$A,$A279,qb_stats!$U:$U,0),NA())</f>
        <v>1.4285714285714286</v>
      </c>
      <c r="H279">
        <f>IFERROR(AVERAGEIFS(qb_stats!F:F,qb_stats!$T:$T, "&lt;="&amp;$C279, qb_stats!$T:$T, "&gt;="&amp;$B279, qb_stats!$A:$A,$A279,qb_stats!$U:$U,0),NA())</f>
        <v>0.7142857142857143</v>
      </c>
      <c r="I279">
        <f>IFERROR(AVERAGEIFS(qb_stats!G:G,qb_stats!$T:$T, "&lt;="&amp;$C279, qb_stats!$T:$T, "&gt;="&amp;$B279, qb_stats!$A:$A,$A279,qb_stats!$U:$U,0),NA())</f>
        <v>69.142857142857139</v>
      </c>
      <c r="J279">
        <f>IFERROR(AVERAGEIFS(qb_stats!H:H,qb_stats!$T:$T, "&lt;="&amp;$C279, qb_stats!$T:$T, "&gt;="&amp;$B279, qb_stats!$A:$A,$A279,qb_stats!$U:$U,0),NA())</f>
        <v>0</v>
      </c>
      <c r="K279">
        <f>IFERROR(AVERAGEIFS(qb_stats!I:I,qb_stats!$T:$T, "&lt;="&amp;$C279, qb_stats!$T:$T, "&gt;="&amp;$B279, qb_stats!$A:$A,$A279,qb_stats!$U:$U,0),NA())</f>
        <v>7.2521428571428572</v>
      </c>
      <c r="L279">
        <f>IFERROR(AVERAGEIFS(qb_stats!J:J,qb_stats!$T:$T, "&lt;="&amp;$C279, qb_stats!$T:$T, "&gt;="&amp;$B279, qb_stats!$A:$A,$A279,qb_stats!$U:$U,0),NA())</f>
        <v>3.7857142857142856</v>
      </c>
      <c r="M279">
        <f>IFERROR(AVERAGEIFS(qb_stats!K:K,qb_stats!$T:$T, "&lt;="&amp;$C279, qb_stats!$T:$T, "&gt;="&amp;$B279, qb_stats!$A:$A,$A279,qb_stats!$U:$U,0),NA())</f>
        <v>0.6428571428571429</v>
      </c>
      <c r="N279">
        <f>IFERROR(COUNTIFS(qb_stats!A:A,$A279,qb_stats!$T:$T,"&lt;="&amp;C279, qb_stats!$T:$T, "&gt;="&amp;$B279, qb_stats!U:U,0),NA())</f>
        <v>14</v>
      </c>
      <c r="O279" t="s">
        <v>1439</v>
      </c>
    </row>
    <row r="280" spans="1:15" x14ac:dyDescent="0.25">
      <c r="A280" t="s">
        <v>1181</v>
      </c>
      <c r="B280" s="2">
        <v>46</v>
      </c>
      <c r="C280" s="2">
        <v>50</v>
      </c>
      <c r="D280">
        <f>IFERROR(AVERAGEIFS(qb_stats!B:B,qb_stats!$T:$T, "&lt;="&amp;$C280, qb_stats!$T:$T, "&gt;="&amp;$B280, qb_stats!$A:$A,$A280,qb_stats!$U:$U,0),NA())</f>
        <v>88.033333333333331</v>
      </c>
      <c r="E280">
        <f>IFERROR(AVERAGEIFS(qb_stats!C:C,qb_stats!$T:$T, "&lt;="&amp;$C280, qb_stats!$T:$T, "&gt;="&amp;$B280, qb_stats!$A:$A,$A280,qb_stats!$U:$U,0),NA())</f>
        <v>58.522222222222226</v>
      </c>
      <c r="F280">
        <f>IFERROR(AVERAGEIFS(qb_stats!D:D,qb_stats!$T:$T, "&lt;="&amp;$C280, qb_stats!$T:$T, "&gt;="&amp;$B280, qb_stats!$A:$A,$A280,qb_stats!$U:$U,0),NA())</f>
        <v>215.77777777777777</v>
      </c>
      <c r="G280">
        <f>IFERROR(AVERAGEIFS(qb_stats!E:E,qb_stats!$T:$T, "&lt;="&amp;$C280, qb_stats!$T:$T, "&gt;="&amp;$B280, qb_stats!$A:$A,$A280,qb_stats!$U:$U,0),NA())</f>
        <v>1.4444444444444444</v>
      </c>
      <c r="H280">
        <f>IFERROR(AVERAGEIFS(qb_stats!F:F,qb_stats!$T:$T, "&lt;="&amp;$C280, qb_stats!$T:$T, "&gt;="&amp;$B280, qb_stats!$A:$A,$A280,qb_stats!$U:$U,0),NA())</f>
        <v>0.55555555555555558</v>
      </c>
      <c r="I280">
        <f>IFERROR(AVERAGEIFS(qb_stats!G:G,qb_stats!$T:$T, "&lt;="&amp;$C280, qb_stats!$T:$T, "&gt;="&amp;$B280, qb_stats!$A:$A,$A280,qb_stats!$U:$U,0),NA())</f>
        <v>57.555555555555557</v>
      </c>
      <c r="J280">
        <f>IFERROR(AVERAGEIFS(qb_stats!H:H,qb_stats!$T:$T, "&lt;="&amp;$C280, qb_stats!$T:$T, "&gt;="&amp;$B280, qb_stats!$A:$A,$A280,qb_stats!$U:$U,0),NA())</f>
        <v>1.7777777777777779E-3</v>
      </c>
      <c r="K280">
        <f>IFERROR(AVERAGEIFS(qb_stats!I:I,qb_stats!$T:$T, "&lt;="&amp;$C280, qb_stats!$T:$T, "&gt;="&amp;$B280, qb_stats!$A:$A,$A280,qb_stats!$U:$U,0),NA())</f>
        <v>6.8777777777777773</v>
      </c>
      <c r="L280">
        <f>IFERROR(AVERAGEIFS(qb_stats!J:J,qb_stats!$T:$T, "&lt;="&amp;$C280, qb_stats!$T:$T, "&gt;="&amp;$B280, qb_stats!$A:$A,$A280,qb_stats!$U:$U,0),NA())</f>
        <v>4.4444444444444446</v>
      </c>
      <c r="M280">
        <f>IFERROR(AVERAGEIFS(qb_stats!K:K,qb_stats!$T:$T, "&lt;="&amp;$C280, qb_stats!$T:$T, "&gt;="&amp;$B280, qb_stats!$A:$A,$A280,qb_stats!$U:$U,0),NA())</f>
        <v>0.44444444444444442</v>
      </c>
      <c r="N280">
        <f>IFERROR(COUNTIFS(qb_stats!A:A,$A280,qb_stats!$T:$T,"&lt;="&amp;C280, qb_stats!$T:$T, "&gt;="&amp;$B280, qb_stats!U:U,0),NA())</f>
        <v>9</v>
      </c>
      <c r="O280" t="s">
        <v>1440</v>
      </c>
    </row>
    <row r="281" spans="1:15" x14ac:dyDescent="0.25">
      <c r="A281" t="s">
        <v>1181</v>
      </c>
      <c r="B281" s="2">
        <v>51</v>
      </c>
      <c r="C281" s="2">
        <v>55</v>
      </c>
      <c r="D281">
        <f>IFERROR(AVERAGEIFS(qb_stats!B:B,qb_stats!$T:$T, "&lt;="&amp;$C281, qb_stats!$T:$T, "&gt;="&amp;$B281, qb_stats!$A:$A,$A281,qb_stats!$U:$U,0),NA())</f>
        <v>89.411111111111111</v>
      </c>
      <c r="E281">
        <f>IFERROR(AVERAGEIFS(qb_stats!C:C,qb_stats!$T:$T, "&lt;="&amp;$C281, qb_stats!$T:$T, "&gt;="&amp;$B281, qb_stats!$A:$A,$A281,qb_stats!$U:$U,0),NA())</f>
        <v>59.847777777777779</v>
      </c>
      <c r="F281">
        <f>IFERROR(AVERAGEIFS(qb_stats!D:D,qb_stats!$T:$T, "&lt;="&amp;$C281, qb_stats!$T:$T, "&gt;="&amp;$B281, qb_stats!$A:$A,$A281,qb_stats!$U:$U,0),NA())</f>
        <v>219.55555555555554</v>
      </c>
      <c r="G281">
        <f>IFERROR(AVERAGEIFS(qb_stats!E:E,qb_stats!$T:$T, "&lt;="&amp;$C281, qb_stats!$T:$T, "&gt;="&amp;$B281, qb_stats!$A:$A,$A281,qb_stats!$U:$U,0),NA())</f>
        <v>2</v>
      </c>
      <c r="H281">
        <f>IFERROR(AVERAGEIFS(qb_stats!F:F,qb_stats!$T:$T, "&lt;="&amp;$C281, qb_stats!$T:$T, "&gt;="&amp;$B281, qb_stats!$A:$A,$A281,qb_stats!$U:$U,0),NA())</f>
        <v>0.77777777777777779</v>
      </c>
      <c r="I281">
        <f>IFERROR(AVERAGEIFS(qb_stats!G:G,qb_stats!$T:$T, "&lt;="&amp;$C281, qb_stats!$T:$T, "&gt;="&amp;$B281, qb_stats!$A:$A,$A281,qb_stats!$U:$U,0),NA())</f>
        <v>60.222222222222221</v>
      </c>
      <c r="J281">
        <f>IFERROR(AVERAGEIFS(qb_stats!H:H,qb_stats!$T:$T, "&lt;="&amp;$C281, qb_stats!$T:$T, "&gt;="&amp;$B281, qb_stats!$A:$A,$A281,qb_stats!$U:$U,0),NA())</f>
        <v>0</v>
      </c>
      <c r="K281">
        <f>IFERROR(AVERAGEIFS(qb_stats!I:I,qb_stats!$T:$T, "&lt;="&amp;$C281, qb_stats!$T:$T, "&gt;="&amp;$B281, qb_stats!$A:$A,$A281,qb_stats!$U:$U,0),NA())</f>
        <v>7.4422222222222212</v>
      </c>
      <c r="L281">
        <f>IFERROR(AVERAGEIFS(qb_stats!J:J,qb_stats!$T:$T, "&lt;="&amp;$C281, qb_stats!$T:$T, "&gt;="&amp;$B281, qb_stats!$A:$A,$A281,qb_stats!$U:$U,0),NA())</f>
        <v>3.2222222222222223</v>
      </c>
      <c r="M281">
        <f>IFERROR(AVERAGEIFS(qb_stats!K:K,qb_stats!$T:$T, "&lt;="&amp;$C281, qb_stats!$T:$T, "&gt;="&amp;$B281, qb_stats!$A:$A,$A281,qb_stats!$U:$U,0),NA())</f>
        <v>0.33333333333333331</v>
      </c>
      <c r="N281">
        <f>IFERROR(COUNTIFS(qb_stats!A:A,$A281,qb_stats!$T:$T,"&lt;="&amp;C281, qb_stats!$T:$T, "&gt;="&amp;$B281, qb_stats!U:U,0),NA())</f>
        <v>9</v>
      </c>
      <c r="O281" t="s">
        <v>1441</v>
      </c>
    </row>
    <row r="282" spans="1:15" x14ac:dyDescent="0.25">
      <c r="A282" t="s">
        <v>1181</v>
      </c>
      <c r="B282" s="2">
        <v>56</v>
      </c>
      <c r="C282" s="2">
        <v>60</v>
      </c>
      <c r="D282">
        <f>IFERROR(AVERAGEIFS(qb_stats!B:B,qb_stats!$T:$T, "&lt;="&amp;$C282, qb_stats!$T:$T, "&gt;="&amp;$B282, qb_stats!$A:$A,$A282,qb_stats!$U:$U,0),NA())</f>
        <v>85.824999999999989</v>
      </c>
      <c r="E282">
        <f>IFERROR(AVERAGEIFS(qb_stats!C:C,qb_stats!$T:$T, "&lt;="&amp;$C282, qb_stats!$T:$T, "&gt;="&amp;$B282, qb_stats!$A:$A,$A282,qb_stats!$U:$U,0),NA())</f>
        <v>58.933333333333337</v>
      </c>
      <c r="F282">
        <f>IFERROR(AVERAGEIFS(qb_stats!D:D,qb_stats!$T:$T, "&lt;="&amp;$C282, qb_stats!$T:$T, "&gt;="&amp;$B282, qb_stats!$A:$A,$A282,qb_stats!$U:$U,0),NA())</f>
        <v>229.41666666666666</v>
      </c>
      <c r="G282">
        <f>IFERROR(AVERAGEIFS(qb_stats!E:E,qb_stats!$T:$T, "&lt;="&amp;$C282, qb_stats!$T:$T, "&gt;="&amp;$B282, qb_stats!$A:$A,$A282,qb_stats!$U:$U,0),NA())</f>
        <v>1.4166666666666667</v>
      </c>
      <c r="H282">
        <f>IFERROR(AVERAGEIFS(qb_stats!F:F,qb_stats!$T:$T, "&lt;="&amp;$C282, qb_stats!$T:$T, "&gt;="&amp;$B282, qb_stats!$A:$A,$A282,qb_stats!$U:$U,0),NA())</f>
        <v>0.75</v>
      </c>
      <c r="I282">
        <f>IFERROR(AVERAGEIFS(qb_stats!G:G,qb_stats!$T:$T, "&lt;="&amp;$C282, qb_stats!$T:$T, "&gt;="&amp;$B282, qb_stats!$A:$A,$A282,qb_stats!$U:$U,0),NA())</f>
        <v>73.666666666666671</v>
      </c>
      <c r="J282">
        <f>IFERROR(AVERAGEIFS(qb_stats!H:H,qb_stats!$T:$T, "&lt;="&amp;$C282, qb_stats!$T:$T, "&gt;="&amp;$B282, qb_stats!$A:$A,$A282,qb_stats!$U:$U,0),NA())</f>
        <v>8.1818181818181807E-3</v>
      </c>
      <c r="K282">
        <f>IFERROR(AVERAGEIFS(qb_stats!I:I,qb_stats!$T:$T, "&lt;="&amp;$C282, qb_stats!$T:$T, "&gt;="&amp;$B282, qb_stats!$A:$A,$A282,qb_stats!$U:$U,0),NA())</f>
        <v>7.8824999999999994</v>
      </c>
      <c r="L282">
        <f>IFERROR(AVERAGEIFS(qb_stats!J:J,qb_stats!$T:$T, "&lt;="&amp;$C282, qb_stats!$T:$T, "&gt;="&amp;$B282, qb_stats!$A:$A,$A282,qb_stats!$U:$U,0),NA())</f>
        <v>0.75</v>
      </c>
      <c r="M282">
        <f>IFERROR(AVERAGEIFS(qb_stats!K:K,qb_stats!$T:$T, "&lt;="&amp;$C282, qb_stats!$T:$T, "&gt;="&amp;$B282, qb_stats!$A:$A,$A282,qb_stats!$U:$U,0),NA())</f>
        <v>0.58333333333333337</v>
      </c>
      <c r="N282">
        <f>IFERROR(COUNTIFS(qb_stats!A:A,$A282,qb_stats!$T:$T,"&lt;="&amp;C282, qb_stats!$T:$T, "&gt;="&amp;$B282, qb_stats!U:U,0),NA())</f>
        <v>12</v>
      </c>
      <c r="O282" t="s">
        <v>1442</v>
      </c>
    </row>
    <row r="283" spans="1:15" x14ac:dyDescent="0.25">
      <c r="A283" t="s">
        <v>1181</v>
      </c>
      <c r="B283" s="2">
        <v>61</v>
      </c>
      <c r="C283" s="2">
        <v>65</v>
      </c>
      <c r="D283">
        <f>IFERROR(AVERAGEIFS(qb_stats!B:B,qb_stats!$T:$T, "&lt;="&amp;$C283, qb_stats!$T:$T, "&gt;="&amp;$B283, qb_stats!$A:$A,$A283,qb_stats!$U:$U,0),NA())</f>
        <v>79.715384615384608</v>
      </c>
      <c r="E283">
        <f>IFERROR(AVERAGEIFS(qb_stats!C:C,qb_stats!$T:$T, "&lt;="&amp;$C283, qb_stats!$T:$T, "&gt;="&amp;$B283, qb_stats!$A:$A,$A283,qb_stats!$U:$U,0),NA())</f>
        <v>59.899999999999991</v>
      </c>
      <c r="F283">
        <f>IFERROR(AVERAGEIFS(qb_stats!D:D,qb_stats!$T:$T, "&lt;="&amp;$C283, qb_stats!$T:$T, "&gt;="&amp;$B283, qb_stats!$A:$A,$A283,qb_stats!$U:$U,0),NA())</f>
        <v>227.53846153846155</v>
      </c>
      <c r="G283">
        <f>IFERROR(AVERAGEIFS(qb_stats!E:E,qb_stats!$T:$T, "&lt;="&amp;$C283, qb_stats!$T:$T, "&gt;="&amp;$B283, qb_stats!$A:$A,$A283,qb_stats!$U:$U,0),NA())</f>
        <v>1.5384615384615385</v>
      </c>
      <c r="H283">
        <f>IFERROR(AVERAGEIFS(qb_stats!F:F,qb_stats!$T:$T, "&lt;="&amp;$C283, qb_stats!$T:$T, "&gt;="&amp;$B283, qb_stats!$A:$A,$A283,qb_stats!$U:$U,0),NA())</f>
        <v>1.3846153846153846</v>
      </c>
      <c r="I283">
        <f>IFERROR(AVERAGEIFS(qb_stats!G:G,qb_stats!$T:$T, "&lt;="&amp;$C283, qb_stats!$T:$T, "&gt;="&amp;$B283, qb_stats!$A:$A,$A283,qb_stats!$U:$U,0),NA())</f>
        <v>57.384615384615387</v>
      </c>
      <c r="J283">
        <f>IFERROR(AVERAGEIFS(qb_stats!H:H,qb_stats!$T:$T, "&lt;="&amp;$C283, qb_stats!$T:$T, "&gt;="&amp;$B283, qb_stats!$A:$A,$A283,qb_stats!$U:$U,0),NA())</f>
        <v>2.1538461538461541E-2</v>
      </c>
      <c r="K283">
        <f>IFERROR(AVERAGEIFS(qb_stats!I:I,qb_stats!$T:$T, "&lt;="&amp;$C283, qb_stats!$T:$T, "&gt;="&amp;$B283, qb_stats!$A:$A,$A283,qb_stats!$U:$U,0),NA())</f>
        <v>9.7569230769230764</v>
      </c>
      <c r="L283">
        <f>IFERROR(AVERAGEIFS(qb_stats!J:J,qb_stats!$T:$T, "&lt;="&amp;$C283, qb_stats!$T:$T, "&gt;="&amp;$B283, qb_stats!$A:$A,$A283,qb_stats!$U:$U,0),NA())</f>
        <v>4.4615384615384617</v>
      </c>
      <c r="M283">
        <f>IFERROR(AVERAGEIFS(qb_stats!K:K,qb_stats!$T:$T, "&lt;="&amp;$C283, qb_stats!$T:$T, "&gt;="&amp;$B283, qb_stats!$A:$A,$A283,qb_stats!$U:$U,0),NA())</f>
        <v>0.61538461538461542</v>
      </c>
      <c r="N283">
        <f>IFERROR(COUNTIFS(qb_stats!A:A,$A283,qb_stats!$T:$T,"&lt;="&amp;C283, qb_stats!$T:$T, "&gt;="&amp;$B283, qb_stats!U:U,0),NA())</f>
        <v>13</v>
      </c>
      <c r="O283" t="s">
        <v>1443</v>
      </c>
    </row>
    <row r="284" spans="1:15" x14ac:dyDescent="0.25">
      <c r="A284" t="s">
        <v>1181</v>
      </c>
      <c r="B284" s="2">
        <v>66</v>
      </c>
      <c r="C284" s="2">
        <v>70</v>
      </c>
      <c r="D284">
        <f>IFERROR(AVERAGEIFS(qb_stats!B:B,qb_stats!$T:$T, "&lt;="&amp;$C284, qb_stats!$T:$T, "&gt;="&amp;$B284, qb_stats!$A:$A,$A284,qb_stats!$U:$U,0),NA())</f>
        <v>105.73571428571429</v>
      </c>
      <c r="E284">
        <f>IFERROR(AVERAGEIFS(qb_stats!C:C,qb_stats!$T:$T, "&lt;="&amp;$C284, qb_stats!$T:$T, "&gt;="&amp;$B284, qb_stats!$A:$A,$A284,qb_stats!$U:$U,0),NA())</f>
        <v>66.511428571428567</v>
      </c>
      <c r="F284">
        <f>IFERROR(AVERAGEIFS(qb_stats!D:D,qb_stats!$T:$T, "&lt;="&amp;$C284, qb_stats!$T:$T, "&gt;="&amp;$B284, qb_stats!$A:$A,$A284,qb_stats!$U:$U,0),NA())</f>
        <v>287.21428571428572</v>
      </c>
      <c r="G284">
        <f>IFERROR(AVERAGEIFS(qb_stats!E:E,qb_stats!$T:$T, "&lt;="&amp;$C284, qb_stats!$T:$T, "&gt;="&amp;$B284, qb_stats!$A:$A,$A284,qb_stats!$U:$U,0),NA())</f>
        <v>2.1428571428571428</v>
      </c>
      <c r="H284">
        <f>IFERROR(AVERAGEIFS(qb_stats!F:F,qb_stats!$T:$T, "&lt;="&amp;$C284, qb_stats!$T:$T, "&gt;="&amp;$B284, qb_stats!$A:$A,$A284,qb_stats!$U:$U,0),NA())</f>
        <v>0.6428571428571429</v>
      </c>
      <c r="I284">
        <f>IFERROR(AVERAGEIFS(qb_stats!G:G,qb_stats!$T:$T, "&lt;="&amp;$C284, qb_stats!$T:$T, "&gt;="&amp;$B284, qb_stats!$A:$A,$A284,qb_stats!$U:$U,0),NA())</f>
        <v>57.571428571428569</v>
      </c>
      <c r="J284">
        <f>IFERROR(AVERAGEIFS(qb_stats!H:H,qb_stats!$T:$T, "&lt;="&amp;$C284, qb_stats!$T:$T, "&gt;="&amp;$B284, qb_stats!$A:$A,$A284,qb_stats!$U:$U,0),NA())</f>
        <v>0</v>
      </c>
      <c r="K284">
        <f>IFERROR(AVERAGEIFS(qb_stats!I:I,qb_stats!$T:$T, "&lt;="&amp;$C284, qb_stats!$T:$T, "&gt;="&amp;$B284, qb_stats!$A:$A,$A284,qb_stats!$U:$U,0),NA())</f>
        <v>8.0378571428571437</v>
      </c>
      <c r="L284">
        <f>IFERROR(AVERAGEIFS(qb_stats!J:J,qb_stats!$T:$T, "&lt;="&amp;$C284, qb_stats!$T:$T, "&gt;="&amp;$B284, qb_stats!$A:$A,$A284,qb_stats!$U:$U,0),NA())</f>
        <v>5.3571428571428568</v>
      </c>
      <c r="M284">
        <f>IFERROR(AVERAGEIFS(qb_stats!K:K,qb_stats!$T:$T, "&lt;="&amp;$C284, qb_stats!$T:$T, "&gt;="&amp;$B284, qb_stats!$A:$A,$A284,qb_stats!$U:$U,0),NA())</f>
        <v>0.7142857142857143</v>
      </c>
      <c r="N284">
        <f>IFERROR(COUNTIFS(qb_stats!A:A,$A284,qb_stats!$T:$T,"&lt;="&amp;C284, qb_stats!$T:$T, "&gt;="&amp;$B284, qb_stats!U:U,0),NA())</f>
        <v>14</v>
      </c>
      <c r="O284" t="s">
        <v>1444</v>
      </c>
    </row>
    <row r="285" spans="1:15" x14ac:dyDescent="0.25">
      <c r="A285" t="s">
        <v>1181</v>
      </c>
      <c r="B285" s="2">
        <v>71</v>
      </c>
      <c r="C285" s="2">
        <v>75</v>
      </c>
      <c r="D285">
        <f>IFERROR(AVERAGEIFS(qb_stats!B:B,qb_stats!$T:$T, "&lt;="&amp;$C285, qb_stats!$T:$T, "&gt;="&amp;$B285, qb_stats!$A:$A,$A285,qb_stats!$U:$U,0),NA())</f>
        <v>83.783333333333331</v>
      </c>
      <c r="E285">
        <f>IFERROR(AVERAGEIFS(qb_stats!C:C,qb_stats!$T:$T, "&lt;="&amp;$C285, qb_stats!$T:$T, "&gt;="&amp;$B285, qb_stats!$A:$A,$A285,qb_stats!$U:$U,0),NA())</f>
        <v>61.958888888888886</v>
      </c>
      <c r="F285">
        <f>IFERROR(AVERAGEIFS(qb_stats!D:D,qb_stats!$T:$T, "&lt;="&amp;$C285, qb_stats!$T:$T, "&gt;="&amp;$B285, qb_stats!$A:$A,$A285,qb_stats!$U:$U,0),NA())</f>
        <v>241.77777777777777</v>
      </c>
      <c r="G285">
        <f>IFERROR(AVERAGEIFS(qb_stats!E:E,qb_stats!$T:$T, "&lt;="&amp;$C285, qb_stats!$T:$T, "&gt;="&amp;$B285, qb_stats!$A:$A,$A285,qb_stats!$U:$U,0),NA())</f>
        <v>1.2222222222222223</v>
      </c>
      <c r="H285">
        <f>IFERROR(AVERAGEIFS(qb_stats!F:F,qb_stats!$T:$T, "&lt;="&amp;$C285, qb_stats!$T:$T, "&gt;="&amp;$B285, qb_stats!$A:$A,$A285,qb_stats!$U:$U,0),NA())</f>
        <v>1.1111111111111112</v>
      </c>
      <c r="I285">
        <f>IFERROR(AVERAGEIFS(qb_stats!G:G,qb_stats!$T:$T, "&lt;="&amp;$C285, qb_stats!$T:$T, "&gt;="&amp;$B285, qb_stats!$A:$A,$A285,qb_stats!$U:$U,0),NA())</f>
        <v>58.722222222222221</v>
      </c>
      <c r="J285">
        <f>IFERROR(AVERAGEIFS(qb_stats!H:H,qb_stats!$T:$T, "&lt;="&amp;$C285, qb_stats!$T:$T, "&gt;="&amp;$B285, qb_stats!$A:$A,$A285,qb_stats!$U:$U,0),NA())</f>
        <v>3.9444444444444449E-3</v>
      </c>
      <c r="K285">
        <f>IFERROR(AVERAGEIFS(qb_stats!I:I,qb_stats!$T:$T, "&lt;="&amp;$C285, qb_stats!$T:$T, "&gt;="&amp;$B285, qb_stats!$A:$A,$A285,qb_stats!$U:$U,0),NA())</f>
        <v>7.8622222222222229</v>
      </c>
      <c r="L285">
        <f>IFERROR(AVERAGEIFS(qb_stats!J:J,qb_stats!$T:$T, "&lt;="&amp;$C285, qb_stats!$T:$T, "&gt;="&amp;$B285, qb_stats!$A:$A,$A285,qb_stats!$U:$U,0),NA())</f>
        <v>-3.9444444444444446</v>
      </c>
      <c r="M285">
        <f>IFERROR(AVERAGEIFS(qb_stats!K:K,qb_stats!$T:$T, "&lt;="&amp;$C285, qb_stats!$T:$T, "&gt;="&amp;$B285, qb_stats!$A:$A,$A285,qb_stats!$U:$U,0),NA())</f>
        <v>0.3888888888888889</v>
      </c>
      <c r="N285">
        <f>IFERROR(COUNTIFS(qb_stats!A:A,$A285,qb_stats!$T:$T,"&lt;="&amp;C285, qb_stats!$T:$T, "&gt;="&amp;$B285, qb_stats!U:U,0),NA())</f>
        <v>18</v>
      </c>
      <c r="O285" t="s">
        <v>1445</v>
      </c>
    </row>
    <row r="286" spans="1:15" x14ac:dyDescent="0.25">
      <c r="A286" t="s">
        <v>1181</v>
      </c>
      <c r="B286" s="2">
        <v>76</v>
      </c>
      <c r="C286" s="2">
        <v>80</v>
      </c>
      <c r="D286">
        <f>IFERROR(AVERAGEIFS(qb_stats!B:B,qb_stats!$T:$T, "&lt;="&amp;$C286, qb_stats!$T:$T, "&gt;="&amp;$B286, qb_stats!$A:$A,$A286,qb_stats!$U:$U,0),NA())</f>
        <v>86.818181818181813</v>
      </c>
      <c r="E286">
        <f>IFERROR(AVERAGEIFS(qb_stats!C:C,qb_stats!$T:$T, "&lt;="&amp;$C286, qb_stats!$T:$T, "&gt;="&amp;$B286, qb_stats!$A:$A,$A286,qb_stats!$U:$U,0),NA())</f>
        <v>67.024545454545446</v>
      </c>
      <c r="F286">
        <f>IFERROR(AVERAGEIFS(qb_stats!D:D,qb_stats!$T:$T, "&lt;="&amp;$C286, qb_stats!$T:$T, "&gt;="&amp;$B286, qb_stats!$A:$A,$A286,qb_stats!$U:$U,0),NA())</f>
        <v>264.63636363636363</v>
      </c>
      <c r="G286">
        <f>IFERROR(AVERAGEIFS(qb_stats!E:E,qb_stats!$T:$T, "&lt;="&amp;$C286, qb_stats!$T:$T, "&gt;="&amp;$B286, qb_stats!$A:$A,$A286,qb_stats!$U:$U,0),NA())</f>
        <v>1.4545454545454546</v>
      </c>
      <c r="H286">
        <f>IFERROR(AVERAGEIFS(qb_stats!F:F,qb_stats!$T:$T, "&lt;="&amp;$C286, qb_stats!$T:$T, "&gt;="&amp;$B286, qb_stats!$A:$A,$A286,qb_stats!$U:$U,0),NA())</f>
        <v>1.3636363636363635</v>
      </c>
      <c r="I286">
        <f>IFERROR(AVERAGEIFS(qb_stats!G:G,qb_stats!$T:$T, "&lt;="&amp;$C286, qb_stats!$T:$T, "&gt;="&amp;$B286, qb_stats!$A:$A,$A286,qb_stats!$U:$U,0),NA())</f>
        <v>58.727272727272727</v>
      </c>
      <c r="J286">
        <f>IFERROR(AVERAGEIFS(qb_stats!H:H,qb_stats!$T:$T, "&lt;="&amp;$C286, qb_stats!$T:$T, "&gt;="&amp;$B286, qb_stats!$A:$A,$A286,qb_stats!$U:$U,0),NA())</f>
        <v>0</v>
      </c>
      <c r="K286">
        <f>IFERROR(AVERAGEIFS(qb_stats!I:I,qb_stats!$T:$T, "&lt;="&amp;$C286, qb_stats!$T:$T, "&gt;="&amp;$B286, qb_stats!$A:$A,$A286,qb_stats!$U:$U,0),NA())</f>
        <v>11.005454545454546</v>
      </c>
      <c r="L286">
        <f>IFERROR(AVERAGEIFS(qb_stats!J:J,qb_stats!$T:$T, "&lt;="&amp;$C286, qb_stats!$T:$T, "&gt;="&amp;$B286, qb_stats!$A:$A,$A286,qb_stats!$U:$U,0),NA())</f>
        <v>2.4545454545454546</v>
      </c>
      <c r="M286">
        <f>IFERROR(AVERAGEIFS(qb_stats!K:K,qb_stats!$T:$T, "&lt;="&amp;$C286, qb_stats!$T:$T, "&gt;="&amp;$B286, qb_stats!$A:$A,$A286,qb_stats!$U:$U,0),NA())</f>
        <v>0.54545454545454541</v>
      </c>
      <c r="N286">
        <f>IFERROR(COUNTIFS(qb_stats!A:A,$A286,qb_stats!$T:$T,"&lt;="&amp;C286, qb_stats!$T:$T, "&gt;="&amp;$B286, qb_stats!U:U,0),NA())</f>
        <v>11</v>
      </c>
      <c r="O286" t="s">
        <v>1446</v>
      </c>
    </row>
    <row r="287" spans="1:15" x14ac:dyDescent="0.25">
      <c r="A287" t="s">
        <v>1181</v>
      </c>
      <c r="B287" s="2">
        <v>81</v>
      </c>
      <c r="C287" s="2">
        <v>85</v>
      </c>
      <c r="D287">
        <f>IFERROR(AVERAGEIFS(qb_stats!B:B,qb_stats!$T:$T, "&lt;="&amp;$C287, qb_stats!$T:$T, "&gt;="&amp;$B287, qb_stats!$A:$A,$A287,qb_stats!$U:$U,0),NA())</f>
        <v>87.47999999999999</v>
      </c>
      <c r="E287">
        <f>IFERROR(AVERAGEIFS(qb_stats!C:C,qb_stats!$T:$T, "&lt;="&amp;$C287, qb_stats!$T:$T, "&gt;="&amp;$B287, qb_stats!$A:$A,$A287,qb_stats!$U:$U,0),NA())</f>
        <v>65.277999999999992</v>
      </c>
      <c r="F287">
        <f>IFERROR(AVERAGEIFS(qb_stats!D:D,qb_stats!$T:$T, "&lt;="&amp;$C287, qb_stats!$T:$T, "&gt;="&amp;$B287, qb_stats!$A:$A,$A287,qb_stats!$U:$U,0),NA())</f>
        <v>275.39999999999998</v>
      </c>
      <c r="G287">
        <f>IFERROR(AVERAGEIFS(qb_stats!E:E,qb_stats!$T:$T, "&lt;="&amp;$C287, qb_stats!$T:$T, "&gt;="&amp;$B287, qb_stats!$A:$A,$A287,qb_stats!$U:$U,0),NA())</f>
        <v>1.2</v>
      </c>
      <c r="H287">
        <f>IFERROR(AVERAGEIFS(qb_stats!F:F,qb_stats!$T:$T, "&lt;="&amp;$C287, qb_stats!$T:$T, "&gt;="&amp;$B287, qb_stats!$A:$A,$A287,qb_stats!$U:$U,0),NA())</f>
        <v>1.2</v>
      </c>
      <c r="I287">
        <f>IFERROR(AVERAGEIFS(qb_stats!G:G,qb_stats!$T:$T, "&lt;="&amp;$C287, qb_stats!$T:$T, "&gt;="&amp;$B287, qb_stats!$A:$A,$A287,qb_stats!$U:$U,0),NA())</f>
        <v>54</v>
      </c>
      <c r="J287">
        <f>IFERROR(AVERAGEIFS(qb_stats!H:H,qb_stats!$T:$T, "&lt;="&amp;$C287, qb_stats!$T:$T, "&gt;="&amp;$B287, qb_stats!$A:$A,$A287,qb_stats!$U:$U,0),NA())</f>
        <v>0</v>
      </c>
      <c r="K287">
        <f>IFERROR(AVERAGEIFS(qb_stats!I:I,qb_stats!$T:$T, "&lt;="&amp;$C287, qb_stats!$T:$T, "&gt;="&amp;$B287, qb_stats!$A:$A,$A287,qb_stats!$U:$U,0),NA())</f>
        <v>10.118</v>
      </c>
      <c r="L287">
        <f>IFERROR(AVERAGEIFS(qb_stats!J:J,qb_stats!$T:$T, "&lt;="&amp;$C287, qb_stats!$T:$T, "&gt;="&amp;$B287, qb_stats!$A:$A,$A287,qb_stats!$U:$U,0),NA())</f>
        <v>-4.4000000000000004</v>
      </c>
      <c r="M287">
        <f>IFERROR(AVERAGEIFS(qb_stats!K:K,qb_stats!$T:$T, "&lt;="&amp;$C287, qb_stats!$T:$T, "&gt;="&amp;$B287, qb_stats!$A:$A,$A287,qb_stats!$U:$U,0),NA())</f>
        <v>0.4</v>
      </c>
      <c r="N287">
        <f>IFERROR(COUNTIFS(qb_stats!A:A,$A287,qb_stats!$T:$T,"&lt;="&amp;C287, qb_stats!$T:$T, "&gt;="&amp;$B287, qb_stats!U:U,0),NA())</f>
        <v>5</v>
      </c>
      <c r="O287" t="s">
        <v>1447</v>
      </c>
    </row>
    <row r="288" spans="1:15" x14ac:dyDescent="0.25">
      <c r="A288" t="s">
        <v>1181</v>
      </c>
      <c r="B288" s="2">
        <v>86</v>
      </c>
      <c r="C288" s="2">
        <v>90</v>
      </c>
      <c r="D288">
        <f>IFERROR(AVERAGEIFS(qb_stats!B:B,qb_stats!$T:$T, "&lt;="&amp;$C288, qb_stats!$T:$T, "&gt;="&amp;$B288, qb_stats!$A:$A,$A288,qb_stats!$U:$U,0),NA())</f>
        <v>106.69999999999999</v>
      </c>
      <c r="E288">
        <f>IFERROR(AVERAGEIFS(qb_stats!C:C,qb_stats!$T:$T, "&lt;="&amp;$C288, qb_stats!$T:$T, "&gt;="&amp;$B288, qb_stats!$A:$A,$A288,qb_stats!$U:$U,0),NA())</f>
        <v>72.224999999999994</v>
      </c>
      <c r="F288">
        <f>IFERROR(AVERAGEIFS(qb_stats!D:D,qb_stats!$T:$T, "&lt;="&amp;$C288, qb_stats!$T:$T, "&gt;="&amp;$B288, qb_stats!$A:$A,$A288,qb_stats!$U:$U,0),NA())</f>
        <v>230</v>
      </c>
      <c r="G288">
        <f>IFERROR(AVERAGEIFS(qb_stats!E:E,qb_stats!$T:$T, "&lt;="&amp;$C288, qb_stats!$T:$T, "&gt;="&amp;$B288, qb_stats!$A:$A,$A288,qb_stats!$U:$U,0),NA())</f>
        <v>1.5</v>
      </c>
      <c r="H288">
        <f>IFERROR(AVERAGEIFS(qb_stats!F:F,qb_stats!$T:$T, "&lt;="&amp;$C288, qb_stats!$T:$T, "&gt;="&amp;$B288, qb_stats!$A:$A,$A288,qb_stats!$U:$U,0),NA())</f>
        <v>0.5</v>
      </c>
      <c r="I288">
        <f>IFERROR(AVERAGEIFS(qb_stats!G:G,qb_stats!$T:$T, "&lt;="&amp;$C288, qb_stats!$T:$T, "&gt;="&amp;$B288, qb_stats!$A:$A,$A288,qb_stats!$U:$U,0),NA())</f>
        <v>56</v>
      </c>
      <c r="J288">
        <f>IFERROR(AVERAGEIFS(qb_stats!H:H,qb_stats!$T:$T, "&lt;="&amp;$C288, qb_stats!$T:$T, "&gt;="&amp;$B288, qb_stats!$A:$A,$A288,qb_stats!$U:$U,0),NA())</f>
        <v>0</v>
      </c>
      <c r="K288">
        <f>IFERROR(AVERAGEIFS(qb_stats!I:I,qb_stats!$T:$T, "&lt;="&amp;$C288, qb_stats!$T:$T, "&gt;="&amp;$B288, qb_stats!$A:$A,$A288,qb_stats!$U:$U,0),NA())</f>
        <v>4.04</v>
      </c>
      <c r="L288">
        <f>IFERROR(AVERAGEIFS(qb_stats!J:J,qb_stats!$T:$T, "&lt;="&amp;$C288, qb_stats!$T:$T, "&gt;="&amp;$B288, qb_stats!$A:$A,$A288,qb_stats!$U:$U,0),NA())</f>
        <v>3.5</v>
      </c>
      <c r="M288">
        <f>IFERROR(AVERAGEIFS(qb_stats!K:K,qb_stats!$T:$T, "&lt;="&amp;$C288, qb_stats!$T:$T, "&gt;="&amp;$B288, qb_stats!$A:$A,$A288,qb_stats!$U:$U,0),NA())</f>
        <v>0.5</v>
      </c>
      <c r="N288">
        <f>IFERROR(COUNTIFS(qb_stats!A:A,$A288,qb_stats!$T:$T,"&lt;="&amp;C288, qb_stats!$T:$T, "&gt;="&amp;$B288, qb_stats!U:U,0),NA())</f>
        <v>2</v>
      </c>
      <c r="O288" t="s">
        <v>1448</v>
      </c>
    </row>
    <row r="289" spans="1:15" x14ac:dyDescent="0.25">
      <c r="A289" t="s">
        <v>1181</v>
      </c>
      <c r="B289" s="2">
        <v>91</v>
      </c>
      <c r="C289" s="2" t="s">
        <v>1420</v>
      </c>
      <c r="D289" t="e">
        <f>IFERROR(AVERAGEIFS(qb_stats!B:B,qb_stats!$T:$T, "&gt;="&amp;$B289,qb_stats!$A:$A,$A289,qb_stats!$U:$U,0),NA())</f>
        <v>#N/A</v>
      </c>
      <c r="E289" t="e">
        <f>IFERROR(AVERAGEIFS(qb_stats!C:C,qb_stats!$T:$T, "&gt;="&amp;$B289,qb_stats!$A:$A,$A289,qb_stats!$U:$U,0),NA())</f>
        <v>#N/A</v>
      </c>
      <c r="F289" t="e">
        <f>IFERROR(AVERAGEIFS(qb_stats!D:D,qb_stats!$T:$T, "&gt;="&amp;$B289,qb_stats!$A:$A,$A289,qb_stats!$U:$U,0),NA())</f>
        <v>#N/A</v>
      </c>
      <c r="G289" t="e">
        <f>IFERROR(AVERAGEIFS(qb_stats!E:E,qb_stats!$T:$T, "&gt;="&amp;$B289,qb_stats!$A:$A,$A289,qb_stats!$U:$U,0),NA())</f>
        <v>#N/A</v>
      </c>
      <c r="H289" t="e">
        <f>IFERROR(AVERAGEIFS(qb_stats!F:F,qb_stats!$T:$T, "&gt;="&amp;$B289,qb_stats!$A:$A,$A289,qb_stats!$U:$U,0),NA())</f>
        <v>#N/A</v>
      </c>
      <c r="I289" t="e">
        <f>IFERROR(AVERAGEIFS(qb_stats!G:G,qb_stats!$T:$T, "&gt;="&amp;$B289,qb_stats!$A:$A,$A289,qb_stats!$U:$U,0),NA())</f>
        <v>#N/A</v>
      </c>
      <c r="J289" t="e">
        <f>IFERROR(AVERAGEIFS(qb_stats!H:H,qb_stats!$T:$T, "&gt;="&amp;$B289,qb_stats!$A:$A,$A289,qb_stats!$U:$U,0),NA())</f>
        <v>#N/A</v>
      </c>
      <c r="K289" t="e">
        <f>IFERROR(AVERAGEIFS(qb_stats!I:I,qb_stats!$T:$T, "&gt;="&amp;$B289,qb_stats!$A:$A,$A289,qb_stats!$U:$U,0),NA())</f>
        <v>#N/A</v>
      </c>
      <c r="L289" t="e">
        <f>IFERROR(AVERAGEIFS(qb_stats!J:J,qb_stats!$T:$T, "&gt;="&amp;$B289,qb_stats!$A:$A,$A289,qb_stats!$U:$U,0),NA())</f>
        <v>#N/A</v>
      </c>
      <c r="M289" t="e">
        <f>IFERROR(AVERAGEIFS(qb_stats!K:K,qb_stats!$T:$T, "&gt;="&amp;$B289,qb_stats!$A:$A,$A289,qb_stats!$U:$U,0),NA())</f>
        <v>#N/A</v>
      </c>
      <c r="N289">
        <f>IFERROR(COUNTIFS(qb_stats!A:A,$A289,qb_stats!$T:$T,"&gt;="&amp;B289,qb_stats!U:U,0),NA())</f>
        <v>0</v>
      </c>
      <c r="O289" t="s">
        <v>1420</v>
      </c>
    </row>
    <row r="290" spans="1:15" x14ac:dyDescent="0.25">
      <c r="A290" t="s">
        <v>1205</v>
      </c>
      <c r="B290" s="2" t="s">
        <v>1419</v>
      </c>
      <c r="C290" s="2">
        <v>10</v>
      </c>
      <c r="D290">
        <f>IFERROR(AVERAGEIFS(qb_stats!B:B,qb_stats!$T:$T, "&lt;="&amp;$C290,qb_stats!$A:$A,$A290,qb_stats!$U:$U,0),NA())</f>
        <v>56.1</v>
      </c>
      <c r="E290">
        <f>IFERROR(AVERAGEIFS(qb_stats!C:C,qb_stats!$T:$T, "&lt;="&amp;$C290,qb_stats!$A:$A,$A290,qb_stats!$U:$U,0),NA())</f>
        <v>53.57</v>
      </c>
      <c r="F290">
        <f>IFERROR(AVERAGEIFS(qb_stats!D:D,qb_stats!$T:$T, "&lt;="&amp;$C290,qb_stats!$A:$A,$A290,qb_stats!$U:$U,0),NA())</f>
        <v>163</v>
      </c>
      <c r="G290">
        <f>IFERROR(AVERAGEIFS(qb_stats!E:E,qb_stats!$T:$T, "&lt;="&amp;$C290,qb_stats!$A:$A,$A290,qb_stats!$U:$U,0),NA())</f>
        <v>0</v>
      </c>
      <c r="H290">
        <f>IFERROR(AVERAGEIFS(qb_stats!F:F,qb_stats!$T:$T, "&lt;="&amp;$C290,qb_stats!$A:$A,$A290,qb_stats!$U:$U,0),NA())</f>
        <v>1</v>
      </c>
      <c r="I290">
        <f>IFERROR(AVERAGEIFS(qb_stats!G:G,qb_stats!$T:$T, "&lt;="&amp;$C290,qb_stats!$A:$A,$A290,qb_stats!$U:$U,0),NA())</f>
        <v>65</v>
      </c>
      <c r="J290">
        <f>IFERROR(AVERAGEIFS(qb_stats!H:H,qb_stats!$T:$T, "&lt;="&amp;$C290,qb_stats!$A:$A,$A290,qb_stats!$U:$U,0),NA())</f>
        <v>0</v>
      </c>
      <c r="K290">
        <f>IFERROR(AVERAGEIFS(qb_stats!I:I,qb_stats!$T:$T, "&lt;="&amp;$C290,qb_stats!$A:$A,$A290,qb_stats!$U:$U,0),NA())</f>
        <v>4.72</v>
      </c>
      <c r="L290">
        <f>IFERROR(AVERAGEIFS(qb_stats!J:J,qb_stats!$T:$T, "&lt;="&amp;$C290,qb_stats!$A:$A,$A290,qb_stats!$U:$U,0),NA())</f>
        <v>-2</v>
      </c>
      <c r="M290">
        <f>IFERROR(AVERAGEIFS(qb_stats!K:K,qb_stats!$T:$T, "&lt;="&amp;$C290,qb_stats!$A:$A,$A290,qb_stats!$U:$U,0),NA())</f>
        <v>0</v>
      </c>
      <c r="N290">
        <f>IFERROR(COUNTIFS(qb_stats!A:A,$A290,qb_stats!$T:$T,"&lt;="&amp;C290,qb_stats!U:U,0),NA())</f>
        <v>1</v>
      </c>
      <c r="O290" t="s">
        <v>1419</v>
      </c>
    </row>
    <row r="291" spans="1:15" x14ac:dyDescent="0.25">
      <c r="A291" t="s">
        <v>1205</v>
      </c>
      <c r="B291" s="2">
        <v>11</v>
      </c>
      <c r="C291" s="2">
        <v>15</v>
      </c>
      <c r="D291" t="e">
        <f>IFERROR(AVERAGEIFS(qb_stats!B:B,qb_stats!$T:$T, "&lt;="&amp;$C291, qb_stats!$T:$T, "&gt;="&amp;$B291, qb_stats!$A:$A,$A291,qb_stats!$U:$U,0),NA())</f>
        <v>#N/A</v>
      </c>
      <c r="E291" t="e">
        <f>IFERROR(AVERAGEIFS(qb_stats!C:C,qb_stats!$T:$T, "&lt;="&amp;$C291, qb_stats!$T:$T, "&gt;="&amp;$B291, qb_stats!$A:$A,$A291,qb_stats!$U:$U,0),NA())</f>
        <v>#N/A</v>
      </c>
      <c r="F291" t="e">
        <f>IFERROR(AVERAGEIFS(qb_stats!D:D,qb_stats!$T:$T, "&lt;="&amp;$C291, qb_stats!$T:$T, "&gt;="&amp;$B291, qb_stats!$A:$A,$A291,qb_stats!$U:$U,0),NA())</f>
        <v>#N/A</v>
      </c>
      <c r="G291" t="e">
        <f>IFERROR(AVERAGEIFS(qb_stats!E:E,qb_stats!$T:$T, "&lt;="&amp;$C291, qb_stats!$T:$T, "&gt;="&amp;$B291, qb_stats!$A:$A,$A291,qb_stats!$U:$U,0),NA())</f>
        <v>#N/A</v>
      </c>
      <c r="H291" t="e">
        <f>IFERROR(AVERAGEIFS(qb_stats!F:F,qb_stats!$T:$T, "&lt;="&amp;$C291, qb_stats!$T:$T, "&gt;="&amp;$B291, qb_stats!$A:$A,$A291,qb_stats!$U:$U,0),NA())</f>
        <v>#N/A</v>
      </c>
      <c r="I291" t="e">
        <f>IFERROR(AVERAGEIFS(qb_stats!G:G,qb_stats!$T:$T, "&lt;="&amp;$C291, qb_stats!$T:$T, "&gt;="&amp;$B291, qb_stats!$A:$A,$A291,qb_stats!$U:$U,0),NA())</f>
        <v>#N/A</v>
      </c>
      <c r="J291" t="e">
        <f>IFERROR(AVERAGEIFS(qb_stats!H:H,qb_stats!$T:$T, "&lt;="&amp;$C291, qb_stats!$T:$T, "&gt;="&amp;$B291, qb_stats!$A:$A,$A291,qb_stats!$U:$U,0),NA())</f>
        <v>#N/A</v>
      </c>
      <c r="K291" t="e">
        <f>IFERROR(AVERAGEIFS(qb_stats!I:I,qb_stats!$T:$T, "&lt;="&amp;$C291, qb_stats!$T:$T, "&gt;="&amp;$B291, qb_stats!$A:$A,$A291,qb_stats!$U:$U,0),NA())</f>
        <v>#N/A</v>
      </c>
      <c r="L291" t="e">
        <f>IFERROR(AVERAGEIFS(qb_stats!J:J,qb_stats!$T:$T, "&lt;="&amp;$C291, qb_stats!$T:$T, "&gt;="&amp;$B291, qb_stats!$A:$A,$A291,qb_stats!$U:$U,0),NA())</f>
        <v>#N/A</v>
      </c>
      <c r="M291" t="e">
        <f>IFERROR(AVERAGEIFS(qb_stats!K:K,qb_stats!$T:$T, "&lt;="&amp;$C291, qb_stats!$T:$T, "&gt;="&amp;$B291, qb_stats!$A:$A,$A291,qb_stats!$U:$U,0),NA())</f>
        <v>#N/A</v>
      </c>
      <c r="N291">
        <f>IFERROR(COUNTIFS(qb_stats!A:A,$A291,qb_stats!$T:$T,"&lt;="&amp;C291, qb_stats!$T:$T, "&gt;="&amp;$B291, qb_stats!U:U,0),NA())</f>
        <v>0</v>
      </c>
      <c r="O291" s="3" t="s">
        <v>1433</v>
      </c>
    </row>
    <row r="292" spans="1:15" x14ac:dyDescent="0.25">
      <c r="A292" t="s">
        <v>1205</v>
      </c>
      <c r="B292" s="2">
        <v>16</v>
      </c>
      <c r="C292" s="2">
        <v>20</v>
      </c>
      <c r="D292" t="e">
        <f>IFERROR(AVERAGEIFS(qb_stats!B:B,qb_stats!$T:$T, "&lt;="&amp;$C292, qb_stats!$T:$T, "&gt;="&amp;$B292, qb_stats!$A:$A,$A292,qb_stats!$U:$U,0),NA())</f>
        <v>#N/A</v>
      </c>
      <c r="E292" t="e">
        <f>IFERROR(AVERAGEIFS(qb_stats!C:C,qb_stats!$T:$T, "&lt;="&amp;$C292, qb_stats!$T:$T, "&gt;="&amp;$B292, qb_stats!$A:$A,$A292,qb_stats!$U:$U,0),NA())</f>
        <v>#N/A</v>
      </c>
      <c r="F292" t="e">
        <f>IFERROR(AVERAGEIFS(qb_stats!D:D,qb_stats!$T:$T, "&lt;="&amp;$C292, qb_stats!$T:$T, "&gt;="&amp;$B292, qb_stats!$A:$A,$A292,qb_stats!$U:$U,0),NA())</f>
        <v>#N/A</v>
      </c>
      <c r="G292" t="e">
        <f>IFERROR(AVERAGEIFS(qb_stats!E:E,qb_stats!$T:$T, "&lt;="&amp;$C292, qb_stats!$T:$T, "&gt;="&amp;$B292, qb_stats!$A:$A,$A292,qb_stats!$U:$U,0),NA())</f>
        <v>#N/A</v>
      </c>
      <c r="H292" t="e">
        <f>IFERROR(AVERAGEIFS(qb_stats!F:F,qb_stats!$T:$T, "&lt;="&amp;$C292, qb_stats!$T:$T, "&gt;="&amp;$B292, qb_stats!$A:$A,$A292,qb_stats!$U:$U,0),NA())</f>
        <v>#N/A</v>
      </c>
      <c r="I292" t="e">
        <f>IFERROR(AVERAGEIFS(qb_stats!G:G,qb_stats!$T:$T, "&lt;="&amp;$C292, qb_stats!$T:$T, "&gt;="&amp;$B292, qb_stats!$A:$A,$A292,qb_stats!$U:$U,0),NA())</f>
        <v>#N/A</v>
      </c>
      <c r="J292" t="e">
        <f>IFERROR(AVERAGEIFS(qb_stats!H:H,qb_stats!$T:$T, "&lt;="&amp;$C292, qb_stats!$T:$T, "&gt;="&amp;$B292, qb_stats!$A:$A,$A292,qb_stats!$U:$U,0),NA())</f>
        <v>#N/A</v>
      </c>
      <c r="K292" t="e">
        <f>IFERROR(AVERAGEIFS(qb_stats!I:I,qb_stats!$T:$T, "&lt;="&amp;$C292, qb_stats!$T:$T, "&gt;="&amp;$B292, qb_stats!$A:$A,$A292,qb_stats!$U:$U,0),NA())</f>
        <v>#N/A</v>
      </c>
      <c r="L292" t="e">
        <f>IFERROR(AVERAGEIFS(qb_stats!J:J,qb_stats!$T:$T, "&lt;="&amp;$C292, qb_stats!$T:$T, "&gt;="&amp;$B292, qb_stats!$A:$A,$A292,qb_stats!$U:$U,0),NA())</f>
        <v>#N/A</v>
      </c>
      <c r="M292" t="e">
        <f>IFERROR(AVERAGEIFS(qb_stats!K:K,qb_stats!$T:$T, "&lt;="&amp;$C292, qb_stats!$T:$T, "&gt;="&amp;$B292, qb_stats!$A:$A,$A292,qb_stats!$U:$U,0),NA())</f>
        <v>#N/A</v>
      </c>
      <c r="N292">
        <f>IFERROR(COUNTIFS(qb_stats!A:A,$A292,qb_stats!$T:$T,"&lt;="&amp;C292, qb_stats!$T:$T, "&gt;="&amp;$B292, qb_stats!U:U,0),NA())</f>
        <v>0</v>
      </c>
      <c r="O292" t="s">
        <v>1434</v>
      </c>
    </row>
    <row r="293" spans="1:15" x14ac:dyDescent="0.25">
      <c r="A293" t="s">
        <v>1205</v>
      </c>
      <c r="B293" s="2">
        <v>21</v>
      </c>
      <c r="C293" s="2">
        <v>25</v>
      </c>
      <c r="D293">
        <f>IFERROR(AVERAGEIFS(qb_stats!B:B,qb_stats!$T:$T, "&lt;="&amp;$C293, qb_stats!$T:$T, "&gt;="&amp;$B293, qb_stats!$A:$A,$A293,qb_stats!$U:$U,0),NA())</f>
        <v>83.55</v>
      </c>
      <c r="E293">
        <f>IFERROR(AVERAGEIFS(qb_stats!C:C,qb_stats!$T:$T, "&lt;="&amp;$C293, qb_stats!$T:$T, "&gt;="&amp;$B293, qb_stats!$A:$A,$A293,qb_stats!$U:$U,0),NA())</f>
        <v>62.286666666666669</v>
      </c>
      <c r="F293">
        <f>IFERROR(AVERAGEIFS(qb_stats!D:D,qb_stats!$T:$T, "&lt;="&amp;$C293, qb_stats!$T:$T, "&gt;="&amp;$B293, qb_stats!$A:$A,$A293,qb_stats!$U:$U,0),NA())</f>
        <v>196</v>
      </c>
      <c r="G293">
        <f>IFERROR(AVERAGEIFS(qb_stats!E:E,qb_stats!$T:$T, "&lt;="&amp;$C293, qb_stats!$T:$T, "&gt;="&amp;$B293, qb_stats!$A:$A,$A293,qb_stats!$U:$U,0),NA())</f>
        <v>0.83333333333333337</v>
      </c>
      <c r="H293">
        <f>IFERROR(AVERAGEIFS(qb_stats!F:F,qb_stats!$T:$T, "&lt;="&amp;$C293, qb_stats!$T:$T, "&gt;="&amp;$B293, qb_stats!$A:$A,$A293,qb_stats!$U:$U,0),NA())</f>
        <v>0.66666666666666663</v>
      </c>
      <c r="I293">
        <f>IFERROR(AVERAGEIFS(qb_stats!G:G,qb_stats!$T:$T, "&lt;="&amp;$C293, qb_stats!$T:$T, "&gt;="&amp;$B293, qb_stats!$A:$A,$A293,qb_stats!$U:$U,0),NA())</f>
        <v>63.666666666666664</v>
      </c>
      <c r="J293">
        <f>IFERROR(AVERAGEIFS(qb_stats!H:H,qb_stats!$T:$T, "&lt;="&amp;$C293, qb_stats!$T:$T, "&gt;="&amp;$B293, qb_stats!$A:$A,$A293,qb_stats!$U:$U,0),NA())</f>
        <v>0</v>
      </c>
      <c r="K293">
        <f>IFERROR(AVERAGEIFS(qb_stats!I:I,qb_stats!$T:$T, "&lt;="&amp;$C293, qb_stats!$T:$T, "&gt;="&amp;$B293, qb_stats!$A:$A,$A293,qb_stats!$U:$U,0),NA())</f>
        <v>8.8033333333333328</v>
      </c>
      <c r="L293">
        <f>IFERROR(AVERAGEIFS(qb_stats!J:J,qb_stats!$T:$T, "&lt;="&amp;$C293, qb_stats!$T:$T, "&gt;="&amp;$B293, qb_stats!$A:$A,$A293,qb_stats!$U:$U,0),NA())</f>
        <v>0.33333333333333331</v>
      </c>
      <c r="M293">
        <f>IFERROR(AVERAGEIFS(qb_stats!K:K,qb_stats!$T:$T, "&lt;="&amp;$C293, qb_stats!$T:$T, "&gt;="&amp;$B293, qb_stats!$A:$A,$A293,qb_stats!$U:$U,0),NA())</f>
        <v>0.66666666666666663</v>
      </c>
      <c r="N293">
        <f>IFERROR(COUNTIFS(qb_stats!A:A,$A293,qb_stats!$T:$T,"&lt;="&amp;C293, qb_stats!$T:$T, "&gt;="&amp;$B293, qb_stats!U:U,0),NA())</f>
        <v>6</v>
      </c>
      <c r="O293" t="s">
        <v>1435</v>
      </c>
    </row>
    <row r="294" spans="1:15" x14ac:dyDescent="0.25">
      <c r="A294" t="s">
        <v>1205</v>
      </c>
      <c r="B294" s="2">
        <v>26</v>
      </c>
      <c r="C294" s="2">
        <v>30</v>
      </c>
      <c r="D294">
        <f>IFERROR(AVERAGEIFS(qb_stats!B:B,qb_stats!$T:$T, "&lt;="&amp;$C294, qb_stats!$T:$T, "&gt;="&amp;$B294, qb_stats!$A:$A,$A294,qb_stats!$U:$U,0),NA())</f>
        <v>107.10000000000001</v>
      </c>
      <c r="E294">
        <f>IFERROR(AVERAGEIFS(qb_stats!C:C,qb_stats!$T:$T, "&lt;="&amp;$C294, qb_stats!$T:$T, "&gt;="&amp;$B294, qb_stats!$A:$A,$A294,qb_stats!$U:$U,0),NA())</f>
        <v>68.603333333333339</v>
      </c>
      <c r="F294">
        <f>IFERROR(AVERAGEIFS(qb_stats!D:D,qb_stats!$T:$T, "&lt;="&amp;$C294, qb_stats!$T:$T, "&gt;="&amp;$B294, qb_stats!$A:$A,$A294,qb_stats!$U:$U,0),NA())</f>
        <v>242.33333333333334</v>
      </c>
      <c r="G294">
        <f>IFERROR(AVERAGEIFS(qb_stats!E:E,qb_stats!$T:$T, "&lt;="&amp;$C294, qb_stats!$T:$T, "&gt;="&amp;$B294, qb_stats!$A:$A,$A294,qb_stats!$U:$U,0),NA())</f>
        <v>2</v>
      </c>
      <c r="H294">
        <f>IFERROR(AVERAGEIFS(qb_stats!F:F,qb_stats!$T:$T, "&lt;="&amp;$C294, qb_stats!$T:$T, "&gt;="&amp;$B294, qb_stats!$A:$A,$A294,qb_stats!$U:$U,0),NA())</f>
        <v>0.33333333333333331</v>
      </c>
      <c r="I294">
        <f>IFERROR(AVERAGEIFS(qb_stats!G:G,qb_stats!$T:$T, "&lt;="&amp;$C294, qb_stats!$T:$T, "&gt;="&amp;$B294, qb_stats!$A:$A,$A294,qb_stats!$U:$U,0),NA())</f>
        <v>64</v>
      </c>
      <c r="J294">
        <f>IFERROR(AVERAGEIFS(qb_stats!H:H,qb_stats!$T:$T, "&lt;="&amp;$C294, qb_stats!$T:$T, "&gt;="&amp;$B294, qb_stats!$A:$A,$A294,qb_stats!$U:$U,0),NA())</f>
        <v>1.2999999999999999E-2</v>
      </c>
      <c r="K294">
        <f>IFERROR(AVERAGEIFS(qb_stats!I:I,qb_stats!$T:$T, "&lt;="&amp;$C294, qb_stats!$T:$T, "&gt;="&amp;$B294, qb_stats!$A:$A,$A294,qb_stats!$U:$U,0),NA())</f>
        <v>6.2966666666666669</v>
      </c>
      <c r="L294">
        <f>IFERROR(AVERAGEIFS(qb_stats!J:J,qb_stats!$T:$T, "&lt;="&amp;$C294, qb_stats!$T:$T, "&gt;="&amp;$B294, qb_stats!$A:$A,$A294,qb_stats!$U:$U,0),NA())</f>
        <v>12.666666666666666</v>
      </c>
      <c r="M294">
        <f>IFERROR(AVERAGEIFS(qb_stats!K:K,qb_stats!$T:$T, "&lt;="&amp;$C294, qb_stats!$T:$T, "&gt;="&amp;$B294, qb_stats!$A:$A,$A294,qb_stats!$U:$U,0),NA())</f>
        <v>0.66666666666666663</v>
      </c>
      <c r="N294">
        <f>IFERROR(COUNTIFS(qb_stats!A:A,$A294,qb_stats!$T:$T,"&lt;="&amp;C294, qb_stats!$T:$T, "&gt;="&amp;$B294, qb_stats!U:U,0),NA())</f>
        <v>3</v>
      </c>
      <c r="O294" t="s">
        <v>1436</v>
      </c>
    </row>
    <row r="295" spans="1:15" x14ac:dyDescent="0.25">
      <c r="A295" t="s">
        <v>1205</v>
      </c>
      <c r="B295" s="2">
        <v>31</v>
      </c>
      <c r="C295" s="2">
        <v>35</v>
      </c>
      <c r="D295">
        <f>IFERROR(AVERAGEIFS(qb_stats!B:B,qb_stats!$T:$T, "&lt;="&amp;$C295, qb_stats!$T:$T, "&gt;="&amp;$B295, qb_stats!$A:$A,$A295,qb_stats!$U:$U,0),NA())</f>
        <v>81.800000000000011</v>
      </c>
      <c r="E295">
        <f>IFERROR(AVERAGEIFS(qb_stats!C:C,qb_stats!$T:$T, "&lt;="&amp;$C295, qb_stats!$T:$T, "&gt;="&amp;$B295, qb_stats!$A:$A,$A295,qb_stats!$U:$U,0),NA())</f>
        <v>62.375</v>
      </c>
      <c r="F295">
        <f>IFERROR(AVERAGEIFS(qb_stats!D:D,qb_stats!$T:$T, "&lt;="&amp;$C295, qb_stats!$T:$T, "&gt;="&amp;$B295, qb_stats!$A:$A,$A295,qb_stats!$U:$U,0),NA())</f>
        <v>220.125</v>
      </c>
      <c r="G295">
        <f>IFERROR(AVERAGEIFS(qb_stats!E:E,qb_stats!$T:$T, "&lt;="&amp;$C295, qb_stats!$T:$T, "&gt;="&amp;$B295, qb_stats!$A:$A,$A295,qb_stats!$U:$U,0),NA())</f>
        <v>1.375</v>
      </c>
      <c r="H295">
        <f>IFERROR(AVERAGEIFS(qb_stats!F:F,qb_stats!$T:$T, "&lt;="&amp;$C295, qb_stats!$T:$T, "&gt;="&amp;$B295, qb_stats!$A:$A,$A295,qb_stats!$U:$U,0),NA())</f>
        <v>0.875</v>
      </c>
      <c r="I295">
        <f>IFERROR(AVERAGEIFS(qb_stats!G:G,qb_stats!$T:$T, "&lt;="&amp;$C295, qb_stats!$T:$T, "&gt;="&amp;$B295, qb_stats!$A:$A,$A295,qb_stats!$U:$U,0),NA())</f>
        <v>64.75</v>
      </c>
      <c r="J295">
        <f>IFERROR(AVERAGEIFS(qb_stats!H:H,qb_stats!$T:$T, "&lt;="&amp;$C295, qb_stats!$T:$T, "&gt;="&amp;$B295, qb_stats!$A:$A,$A295,qb_stats!$U:$U,0),NA())</f>
        <v>0</v>
      </c>
      <c r="K295">
        <f>IFERROR(AVERAGEIFS(qb_stats!I:I,qb_stats!$T:$T, "&lt;="&amp;$C295, qb_stats!$T:$T, "&gt;="&amp;$B295, qb_stats!$A:$A,$A295,qb_stats!$U:$U,0),NA())</f>
        <v>8.7387499999999996</v>
      </c>
      <c r="L295">
        <f>IFERROR(AVERAGEIFS(qb_stats!J:J,qb_stats!$T:$T, "&lt;="&amp;$C295, qb_stats!$T:$T, "&gt;="&amp;$B295, qb_stats!$A:$A,$A295,qb_stats!$U:$U,0),NA())</f>
        <v>-3.125</v>
      </c>
      <c r="M295">
        <f>IFERROR(AVERAGEIFS(qb_stats!K:K,qb_stats!$T:$T, "&lt;="&amp;$C295, qb_stats!$T:$T, "&gt;="&amp;$B295, qb_stats!$A:$A,$A295,qb_stats!$U:$U,0),NA())</f>
        <v>0.25</v>
      </c>
      <c r="N295">
        <f>IFERROR(COUNTIFS(qb_stats!A:A,$A295,qb_stats!$T:$T,"&lt;="&amp;C295, qb_stats!$T:$T, "&gt;="&amp;$B295, qb_stats!U:U,0),NA())</f>
        <v>8</v>
      </c>
      <c r="O295" t="s">
        <v>1437</v>
      </c>
    </row>
    <row r="296" spans="1:15" x14ac:dyDescent="0.25">
      <c r="A296" t="s">
        <v>1205</v>
      </c>
      <c r="B296" s="2">
        <v>36</v>
      </c>
      <c r="C296" s="2">
        <v>40</v>
      </c>
      <c r="D296">
        <f>IFERROR(AVERAGEIFS(qb_stats!B:B,qb_stats!$T:$T, "&lt;="&amp;$C296, qb_stats!$T:$T, "&gt;="&amp;$B296, qb_stats!$A:$A,$A296,qb_stats!$U:$U,0),NA())</f>
        <v>74.760000000000005</v>
      </c>
      <c r="E296">
        <f>IFERROR(AVERAGEIFS(qb_stats!C:C,qb_stats!$T:$T, "&lt;="&amp;$C296, qb_stats!$T:$T, "&gt;="&amp;$B296, qb_stats!$A:$A,$A296,qb_stats!$U:$U,0),NA())</f>
        <v>59.52</v>
      </c>
      <c r="F296">
        <f>IFERROR(AVERAGEIFS(qb_stats!D:D,qb_stats!$T:$T, "&lt;="&amp;$C296, qb_stats!$T:$T, "&gt;="&amp;$B296, qb_stats!$A:$A,$A296,qb_stats!$U:$U,0),NA())</f>
        <v>167.6</v>
      </c>
      <c r="G296">
        <f>IFERROR(AVERAGEIFS(qb_stats!E:E,qb_stats!$T:$T, "&lt;="&amp;$C296, qb_stats!$T:$T, "&gt;="&amp;$B296, qb_stats!$A:$A,$A296,qb_stats!$U:$U,0),NA())</f>
        <v>1</v>
      </c>
      <c r="H296">
        <f>IFERROR(AVERAGEIFS(qb_stats!F:F,qb_stats!$T:$T, "&lt;="&amp;$C296, qb_stats!$T:$T, "&gt;="&amp;$B296, qb_stats!$A:$A,$A296,qb_stats!$U:$U,0),NA())</f>
        <v>0.6</v>
      </c>
      <c r="I296">
        <f>IFERROR(AVERAGEIFS(qb_stats!G:G,qb_stats!$T:$T, "&lt;="&amp;$C296, qb_stats!$T:$T, "&gt;="&amp;$B296, qb_stats!$A:$A,$A296,qb_stats!$U:$U,0),NA())</f>
        <v>72.2</v>
      </c>
      <c r="J296">
        <f>IFERROR(AVERAGEIFS(qb_stats!H:H,qb_stats!$T:$T, "&lt;="&amp;$C296, qb_stats!$T:$T, "&gt;="&amp;$B296, qb_stats!$A:$A,$A296,qb_stats!$U:$U,0),NA())</f>
        <v>2.4000000000000002E-3</v>
      </c>
      <c r="K296">
        <f>IFERROR(AVERAGEIFS(qb_stats!I:I,qb_stats!$T:$T, "&lt;="&amp;$C296, qb_stats!$T:$T, "&gt;="&amp;$B296, qb_stats!$A:$A,$A296,qb_stats!$U:$U,0),NA())</f>
        <v>10.154</v>
      </c>
      <c r="L296">
        <f>IFERROR(AVERAGEIFS(qb_stats!J:J,qb_stats!$T:$T, "&lt;="&amp;$C296, qb_stats!$T:$T, "&gt;="&amp;$B296, qb_stats!$A:$A,$A296,qb_stats!$U:$U,0),NA())</f>
        <v>-2.2000000000000002</v>
      </c>
      <c r="M296">
        <f>IFERROR(AVERAGEIFS(qb_stats!K:K,qb_stats!$T:$T, "&lt;="&amp;$C296, qb_stats!$T:$T, "&gt;="&amp;$B296, qb_stats!$A:$A,$A296,qb_stats!$U:$U,0),NA())</f>
        <v>0.8</v>
      </c>
      <c r="N296">
        <f>IFERROR(COUNTIFS(qb_stats!A:A,$A296,qb_stats!$T:$T,"&lt;="&amp;C296, qb_stats!$T:$T, "&gt;="&amp;$B296, qb_stats!U:U,0),NA())</f>
        <v>5</v>
      </c>
      <c r="O296" t="s">
        <v>1438</v>
      </c>
    </row>
    <row r="297" spans="1:15" x14ac:dyDescent="0.25">
      <c r="A297" t="s">
        <v>1205</v>
      </c>
      <c r="B297" s="2">
        <v>41</v>
      </c>
      <c r="C297" s="2">
        <v>45</v>
      </c>
      <c r="D297">
        <f>IFERROR(AVERAGEIFS(qb_stats!B:B,qb_stats!$T:$T, "&lt;="&amp;$C297, qb_stats!$T:$T, "&gt;="&amp;$B297, qb_stats!$A:$A,$A297,qb_stats!$U:$U,0),NA())</f>
        <v>79.375</v>
      </c>
      <c r="E297">
        <f>IFERROR(AVERAGEIFS(qb_stats!C:C,qb_stats!$T:$T, "&lt;="&amp;$C297, qb_stats!$T:$T, "&gt;="&amp;$B297, qb_stats!$A:$A,$A297,qb_stats!$U:$U,0),NA())</f>
        <v>52.127499999999998</v>
      </c>
      <c r="F297">
        <f>IFERROR(AVERAGEIFS(qb_stats!D:D,qb_stats!$T:$T, "&lt;="&amp;$C297, qb_stats!$T:$T, "&gt;="&amp;$B297, qb_stats!$A:$A,$A297,qb_stats!$U:$U,0),NA())</f>
        <v>199</v>
      </c>
      <c r="G297">
        <f>IFERROR(AVERAGEIFS(qb_stats!E:E,qb_stats!$T:$T, "&lt;="&amp;$C297, qb_stats!$T:$T, "&gt;="&amp;$B297, qb_stats!$A:$A,$A297,qb_stats!$U:$U,0),NA())</f>
        <v>1</v>
      </c>
      <c r="H297">
        <f>IFERROR(AVERAGEIFS(qb_stats!F:F,qb_stats!$T:$T, "&lt;="&amp;$C297, qb_stats!$T:$T, "&gt;="&amp;$B297, qb_stats!$A:$A,$A297,qb_stats!$U:$U,0),NA())</f>
        <v>0</v>
      </c>
      <c r="I297">
        <f>IFERROR(AVERAGEIFS(qb_stats!G:G,qb_stats!$T:$T, "&lt;="&amp;$C297, qb_stats!$T:$T, "&gt;="&amp;$B297, qb_stats!$A:$A,$A297,qb_stats!$U:$U,0),NA())</f>
        <v>63</v>
      </c>
      <c r="J297">
        <f>IFERROR(AVERAGEIFS(qb_stats!H:H,qb_stats!$T:$T, "&lt;="&amp;$C297, qb_stats!$T:$T, "&gt;="&amp;$B297, qb_stats!$A:$A,$A297,qb_stats!$U:$U,0),NA())</f>
        <v>0</v>
      </c>
      <c r="K297">
        <f>IFERROR(AVERAGEIFS(qb_stats!I:I,qb_stats!$T:$T, "&lt;="&amp;$C297, qb_stats!$T:$T, "&gt;="&amp;$B297, qb_stats!$A:$A,$A297,qb_stats!$U:$U,0),NA())</f>
        <v>10.3475</v>
      </c>
      <c r="L297">
        <f>IFERROR(AVERAGEIFS(qb_stats!J:J,qb_stats!$T:$T, "&lt;="&amp;$C297, qb_stats!$T:$T, "&gt;="&amp;$B297, qb_stats!$A:$A,$A297,qb_stats!$U:$U,0),NA())</f>
        <v>5.25</v>
      </c>
      <c r="M297">
        <f>IFERROR(AVERAGEIFS(qb_stats!K:K,qb_stats!$T:$T, "&lt;="&amp;$C297, qb_stats!$T:$T, "&gt;="&amp;$B297, qb_stats!$A:$A,$A297,qb_stats!$U:$U,0),NA())</f>
        <v>0.75</v>
      </c>
      <c r="N297">
        <f>IFERROR(COUNTIFS(qb_stats!A:A,$A297,qb_stats!$T:$T,"&lt;="&amp;C297, qb_stats!$T:$T, "&gt;="&amp;$B297, qb_stats!U:U,0),NA())</f>
        <v>4</v>
      </c>
      <c r="O297" t="s">
        <v>1439</v>
      </c>
    </row>
    <row r="298" spans="1:15" x14ac:dyDescent="0.25">
      <c r="A298" t="s">
        <v>1205</v>
      </c>
      <c r="B298" s="2">
        <v>46</v>
      </c>
      <c r="C298" s="2">
        <v>50</v>
      </c>
      <c r="D298">
        <f>IFERROR(AVERAGEIFS(qb_stats!B:B,qb_stats!$T:$T, "&lt;="&amp;$C298, qb_stats!$T:$T, "&gt;="&amp;$B298, qb_stats!$A:$A,$A298,qb_stats!$U:$U,0),NA())</f>
        <v>87.600000000000009</v>
      </c>
      <c r="E298">
        <f>IFERROR(AVERAGEIFS(qb_stats!C:C,qb_stats!$T:$T, "&lt;="&amp;$C298, qb_stats!$T:$T, "&gt;="&amp;$B298, qb_stats!$A:$A,$A298,qb_stats!$U:$U,0),NA())</f>
        <v>63.308749999999996</v>
      </c>
      <c r="F298">
        <f>IFERROR(AVERAGEIFS(qb_stats!D:D,qb_stats!$T:$T, "&lt;="&amp;$C298, qb_stats!$T:$T, "&gt;="&amp;$B298, qb_stats!$A:$A,$A298,qb_stats!$U:$U,0),NA())</f>
        <v>210.75</v>
      </c>
      <c r="G298">
        <f>IFERROR(AVERAGEIFS(qb_stats!E:E,qb_stats!$T:$T, "&lt;="&amp;$C298, qb_stats!$T:$T, "&gt;="&amp;$B298, qb_stats!$A:$A,$A298,qb_stats!$U:$U,0),NA())</f>
        <v>1.125</v>
      </c>
      <c r="H298">
        <f>IFERROR(AVERAGEIFS(qb_stats!F:F,qb_stats!$T:$T, "&lt;="&amp;$C298, qb_stats!$T:$T, "&gt;="&amp;$B298, qb_stats!$A:$A,$A298,qb_stats!$U:$U,0),NA())</f>
        <v>0.625</v>
      </c>
      <c r="I298">
        <f>IFERROR(AVERAGEIFS(qb_stats!G:G,qb_stats!$T:$T, "&lt;="&amp;$C298, qb_stats!$T:$T, "&gt;="&amp;$B298, qb_stats!$A:$A,$A298,qb_stats!$U:$U,0),NA())</f>
        <v>49.875</v>
      </c>
      <c r="J298">
        <f>IFERROR(AVERAGEIFS(qb_stats!H:H,qb_stats!$T:$T, "&lt;="&amp;$C298, qb_stats!$T:$T, "&gt;="&amp;$B298, qb_stats!$A:$A,$A298,qb_stats!$U:$U,0),NA())</f>
        <v>0</v>
      </c>
      <c r="K298">
        <f>IFERROR(AVERAGEIFS(qb_stats!I:I,qb_stats!$T:$T, "&lt;="&amp;$C298, qb_stats!$T:$T, "&gt;="&amp;$B298, qb_stats!$A:$A,$A298,qb_stats!$U:$U,0),NA())</f>
        <v>11.363750000000001</v>
      </c>
      <c r="L298">
        <f>IFERROR(AVERAGEIFS(qb_stats!J:J,qb_stats!$T:$T, "&lt;="&amp;$C298, qb_stats!$T:$T, "&gt;="&amp;$B298, qb_stats!$A:$A,$A298,qb_stats!$U:$U,0),NA())</f>
        <v>0.25</v>
      </c>
      <c r="M298">
        <f>IFERROR(AVERAGEIFS(qb_stats!K:K,qb_stats!$T:$T, "&lt;="&amp;$C298, qb_stats!$T:$T, "&gt;="&amp;$B298, qb_stats!$A:$A,$A298,qb_stats!$U:$U,0),NA())</f>
        <v>0.375</v>
      </c>
      <c r="N298">
        <f>IFERROR(COUNTIFS(qb_stats!A:A,$A298,qb_stats!$T:$T,"&lt;="&amp;C298, qb_stats!$T:$T, "&gt;="&amp;$B298, qb_stats!U:U,0),NA())</f>
        <v>8</v>
      </c>
      <c r="O298" t="s">
        <v>1440</v>
      </c>
    </row>
    <row r="299" spans="1:15" x14ac:dyDescent="0.25">
      <c r="A299" t="s">
        <v>1205</v>
      </c>
      <c r="B299" s="2">
        <v>51</v>
      </c>
      <c r="C299" s="2">
        <v>55</v>
      </c>
      <c r="D299">
        <f>IFERROR(AVERAGEIFS(qb_stats!B:B,qb_stats!$T:$T, "&lt;="&amp;$C299, qb_stats!$T:$T, "&gt;="&amp;$B299, qb_stats!$A:$A,$A299,qb_stats!$U:$U,0),NA())</f>
        <v>81.291666666666657</v>
      </c>
      <c r="E299">
        <f>IFERROR(AVERAGEIFS(qb_stats!C:C,qb_stats!$T:$T, "&lt;="&amp;$C299, qb_stats!$T:$T, "&gt;="&amp;$B299, qb_stats!$A:$A,$A299,qb_stats!$U:$U,0),NA())</f>
        <v>59.273333333333333</v>
      </c>
      <c r="F299">
        <f>IFERROR(AVERAGEIFS(qb_stats!D:D,qb_stats!$T:$T, "&lt;="&amp;$C299, qb_stats!$T:$T, "&gt;="&amp;$B299, qb_stats!$A:$A,$A299,qb_stats!$U:$U,0),NA())</f>
        <v>208.5</v>
      </c>
      <c r="G299">
        <f>IFERROR(AVERAGEIFS(qb_stats!E:E,qb_stats!$T:$T, "&lt;="&amp;$C299, qb_stats!$T:$T, "&gt;="&amp;$B299, qb_stats!$A:$A,$A299,qb_stats!$U:$U,0),NA())</f>
        <v>1.125</v>
      </c>
      <c r="H299">
        <f>IFERROR(AVERAGEIFS(qb_stats!F:F,qb_stats!$T:$T, "&lt;="&amp;$C299, qb_stats!$T:$T, "&gt;="&amp;$B299, qb_stats!$A:$A,$A299,qb_stats!$U:$U,0),NA())</f>
        <v>0.79166666666666663</v>
      </c>
      <c r="I299">
        <f>IFERROR(AVERAGEIFS(qb_stats!G:G,qb_stats!$T:$T, "&lt;="&amp;$C299, qb_stats!$T:$T, "&gt;="&amp;$B299, qb_stats!$A:$A,$A299,qb_stats!$U:$U,0),NA())</f>
        <v>66.75</v>
      </c>
      <c r="J299">
        <f>IFERROR(AVERAGEIFS(qb_stats!H:H,qb_stats!$T:$T, "&lt;="&amp;$C299, qb_stats!$T:$T, "&gt;="&amp;$B299, qb_stats!$A:$A,$A299,qb_stats!$U:$U,0),NA())</f>
        <v>3.0166666666666671E-2</v>
      </c>
      <c r="K299">
        <f>IFERROR(AVERAGEIFS(qb_stats!I:I,qb_stats!$T:$T, "&lt;="&amp;$C299, qb_stats!$T:$T, "&gt;="&amp;$B299, qb_stats!$A:$A,$A299,qb_stats!$U:$U,0),NA())</f>
        <v>7.0633333333333317</v>
      </c>
      <c r="L299">
        <f>IFERROR(AVERAGEIFS(qb_stats!J:J,qb_stats!$T:$T, "&lt;="&amp;$C299, qb_stats!$T:$T, "&gt;="&amp;$B299, qb_stats!$A:$A,$A299,qb_stats!$U:$U,0),NA())</f>
        <v>3.125</v>
      </c>
      <c r="M299">
        <f>IFERROR(AVERAGEIFS(qb_stats!K:K,qb_stats!$T:$T, "&lt;="&amp;$C299, qb_stats!$T:$T, "&gt;="&amp;$B299, qb_stats!$A:$A,$A299,qb_stats!$U:$U,0),NA())</f>
        <v>0.58333333333333337</v>
      </c>
      <c r="N299">
        <f>IFERROR(COUNTIFS(qb_stats!A:A,$A299,qb_stats!$T:$T,"&lt;="&amp;C299, qb_stats!$T:$T, "&gt;="&amp;$B299, qb_stats!U:U,0),NA())</f>
        <v>24</v>
      </c>
      <c r="O299" t="s">
        <v>1441</v>
      </c>
    </row>
    <row r="300" spans="1:15" x14ac:dyDescent="0.25">
      <c r="A300" t="s">
        <v>1205</v>
      </c>
      <c r="B300" s="2">
        <v>56</v>
      </c>
      <c r="C300" s="2">
        <v>60</v>
      </c>
      <c r="D300">
        <f>IFERROR(AVERAGEIFS(qb_stats!B:B,qb_stats!$T:$T, "&lt;="&amp;$C300, qb_stats!$T:$T, "&gt;="&amp;$B300, qb_stats!$A:$A,$A300,qb_stats!$U:$U,0),NA())</f>
        <v>98.586363636363643</v>
      </c>
      <c r="E300">
        <f>IFERROR(AVERAGEIFS(qb_stats!C:C,qb_stats!$T:$T, "&lt;="&amp;$C300, qb_stats!$T:$T, "&gt;="&amp;$B300, qb_stats!$A:$A,$A300,qb_stats!$U:$U,0),NA())</f>
        <v>63.650454545454529</v>
      </c>
      <c r="F300">
        <f>IFERROR(AVERAGEIFS(qb_stats!D:D,qb_stats!$T:$T, "&lt;="&amp;$C300, qb_stats!$T:$T, "&gt;="&amp;$B300, qb_stats!$A:$A,$A300,qb_stats!$U:$U,0),NA())</f>
        <v>201.04545454545453</v>
      </c>
      <c r="G300">
        <f>IFERROR(AVERAGEIFS(qb_stats!E:E,qb_stats!$T:$T, "&lt;="&amp;$C300, qb_stats!$T:$T, "&gt;="&amp;$B300, qb_stats!$A:$A,$A300,qb_stats!$U:$U,0),NA())</f>
        <v>1.7272727272727273</v>
      </c>
      <c r="H300">
        <f>IFERROR(AVERAGEIFS(qb_stats!F:F,qb_stats!$T:$T, "&lt;="&amp;$C300, qb_stats!$T:$T, "&gt;="&amp;$B300, qb_stats!$A:$A,$A300,qb_stats!$U:$U,0),NA())</f>
        <v>0.40909090909090912</v>
      </c>
      <c r="I300">
        <f>IFERROR(AVERAGEIFS(qb_stats!G:G,qb_stats!$T:$T, "&lt;="&amp;$C300, qb_stats!$T:$T, "&gt;="&amp;$B300, qb_stats!$A:$A,$A300,qb_stats!$U:$U,0),NA())</f>
        <v>68.772727272727266</v>
      </c>
      <c r="J300">
        <f>IFERROR(AVERAGEIFS(qb_stats!H:H,qb_stats!$T:$T, "&lt;="&amp;$C300, qb_stats!$T:$T, "&gt;="&amp;$B300, qb_stats!$A:$A,$A300,qb_stats!$U:$U,0),NA())</f>
        <v>9.5238095238095238E-4</v>
      </c>
      <c r="K300">
        <f>IFERROR(AVERAGEIFS(qb_stats!I:I,qb_stats!$T:$T, "&lt;="&amp;$C300, qb_stats!$T:$T, "&gt;="&amp;$B300, qb_stats!$A:$A,$A300,qb_stats!$U:$U,0),NA())</f>
        <v>8.1677272727272747</v>
      </c>
      <c r="L300">
        <f>IFERROR(AVERAGEIFS(qb_stats!J:J,qb_stats!$T:$T, "&lt;="&amp;$C300, qb_stats!$T:$T, "&gt;="&amp;$B300, qb_stats!$A:$A,$A300,qb_stats!$U:$U,0),NA())</f>
        <v>2.9090909090909092</v>
      </c>
      <c r="M300">
        <f>IFERROR(AVERAGEIFS(qb_stats!K:K,qb_stats!$T:$T, "&lt;="&amp;$C300, qb_stats!$T:$T, "&gt;="&amp;$B300, qb_stats!$A:$A,$A300,qb_stats!$U:$U,0),NA())</f>
        <v>0.72727272727272729</v>
      </c>
      <c r="N300">
        <f>IFERROR(COUNTIFS(qb_stats!A:A,$A300,qb_stats!$T:$T,"&lt;="&amp;C300, qb_stats!$T:$T, "&gt;="&amp;$B300, qb_stats!U:U,0),NA())</f>
        <v>22</v>
      </c>
      <c r="O300" t="s">
        <v>1442</v>
      </c>
    </row>
    <row r="301" spans="1:15" x14ac:dyDescent="0.25">
      <c r="A301" t="s">
        <v>1205</v>
      </c>
      <c r="B301" s="2">
        <v>61</v>
      </c>
      <c r="C301" s="2">
        <v>65</v>
      </c>
      <c r="D301">
        <f>IFERROR(AVERAGEIFS(qb_stats!B:B,qb_stats!$T:$T, "&lt;="&amp;$C301, qb_stats!$T:$T, "&gt;="&amp;$B301, qb_stats!$A:$A,$A301,qb_stats!$U:$U,0),NA())</f>
        <v>91.8611111111111</v>
      </c>
      <c r="E301">
        <f>IFERROR(AVERAGEIFS(qb_stats!C:C,qb_stats!$T:$T, "&lt;="&amp;$C301, qb_stats!$T:$T, "&gt;="&amp;$B301, qb_stats!$A:$A,$A301,qb_stats!$U:$U,0),NA())</f>
        <v>62.936111111111117</v>
      </c>
      <c r="F301">
        <f>IFERROR(AVERAGEIFS(qb_stats!D:D,qb_stats!$T:$T, "&lt;="&amp;$C301, qb_stats!$T:$T, "&gt;="&amp;$B301, qb_stats!$A:$A,$A301,qb_stats!$U:$U,0),NA())</f>
        <v>236.77777777777777</v>
      </c>
      <c r="G301">
        <f>IFERROR(AVERAGEIFS(qb_stats!E:E,qb_stats!$T:$T, "&lt;="&amp;$C301, qb_stats!$T:$T, "&gt;="&amp;$B301, qb_stats!$A:$A,$A301,qb_stats!$U:$U,0),NA())</f>
        <v>1.3333333333333333</v>
      </c>
      <c r="H301">
        <f>IFERROR(AVERAGEIFS(qb_stats!F:F,qb_stats!$T:$T, "&lt;="&amp;$C301, qb_stats!$T:$T, "&gt;="&amp;$B301, qb_stats!$A:$A,$A301,qb_stats!$U:$U,0),NA())</f>
        <v>0.55555555555555558</v>
      </c>
      <c r="I301">
        <f>IFERROR(AVERAGEIFS(qb_stats!G:G,qb_stats!$T:$T, "&lt;="&amp;$C301, qb_stats!$T:$T, "&gt;="&amp;$B301, qb_stats!$A:$A,$A301,qb_stats!$U:$U,0),NA())</f>
        <v>63.888888888888886</v>
      </c>
      <c r="J301">
        <f>IFERROR(AVERAGEIFS(qb_stats!H:H,qb_stats!$T:$T, "&lt;="&amp;$C301, qb_stats!$T:$T, "&gt;="&amp;$B301, qb_stats!$A:$A,$A301,qb_stats!$U:$U,0),NA())</f>
        <v>1.1117647058823527E-2</v>
      </c>
      <c r="K301">
        <f>IFERROR(AVERAGEIFS(qb_stats!I:I,qb_stats!$T:$T, "&lt;="&amp;$C301, qb_stats!$T:$T, "&gt;="&amp;$B301, qb_stats!$A:$A,$A301,qb_stats!$U:$U,0),NA())</f>
        <v>9.4355555555555579</v>
      </c>
      <c r="L301">
        <f>IFERROR(AVERAGEIFS(qb_stats!J:J,qb_stats!$T:$T, "&lt;="&amp;$C301, qb_stats!$T:$T, "&gt;="&amp;$B301, qb_stats!$A:$A,$A301,qb_stats!$U:$U,0),NA())</f>
        <v>3.0555555555555554</v>
      </c>
      <c r="M301">
        <f>IFERROR(AVERAGEIFS(qb_stats!K:K,qb_stats!$T:$T, "&lt;="&amp;$C301, qb_stats!$T:$T, "&gt;="&amp;$B301, qb_stats!$A:$A,$A301,qb_stats!$U:$U,0),NA())</f>
        <v>0.55555555555555558</v>
      </c>
      <c r="N301">
        <f>IFERROR(COUNTIFS(qb_stats!A:A,$A301,qb_stats!$T:$T,"&lt;="&amp;C301, qb_stats!$T:$T, "&gt;="&amp;$B301, qb_stats!U:U,0),NA())</f>
        <v>18</v>
      </c>
      <c r="O301" t="s">
        <v>1443</v>
      </c>
    </row>
    <row r="302" spans="1:15" x14ac:dyDescent="0.25">
      <c r="A302" t="s">
        <v>1205</v>
      </c>
      <c r="B302" s="2">
        <v>66</v>
      </c>
      <c r="C302" s="2">
        <v>70</v>
      </c>
      <c r="D302">
        <f>IFERROR(AVERAGEIFS(qb_stats!B:B,qb_stats!$T:$T, "&lt;="&amp;$C302, qb_stats!$T:$T, "&gt;="&amp;$B302, qb_stats!$A:$A,$A302,qb_stats!$U:$U,0),NA())</f>
        <v>83.887499999999989</v>
      </c>
      <c r="E302">
        <f>IFERROR(AVERAGEIFS(qb_stats!C:C,qb_stats!$T:$T, "&lt;="&amp;$C302, qb_stats!$T:$T, "&gt;="&amp;$B302, qb_stats!$A:$A,$A302,qb_stats!$U:$U,0),NA())</f>
        <v>61.070625</v>
      </c>
      <c r="F302">
        <f>IFERROR(AVERAGEIFS(qb_stats!D:D,qb_stats!$T:$T, "&lt;="&amp;$C302, qb_stats!$T:$T, "&gt;="&amp;$B302, qb_stats!$A:$A,$A302,qb_stats!$U:$U,0),NA())</f>
        <v>199.5625</v>
      </c>
      <c r="G302">
        <f>IFERROR(AVERAGEIFS(qb_stats!E:E,qb_stats!$T:$T, "&lt;="&amp;$C302, qb_stats!$T:$T, "&gt;="&amp;$B302, qb_stats!$A:$A,$A302,qb_stats!$U:$U,0),NA())</f>
        <v>0.875</v>
      </c>
      <c r="H302">
        <f>IFERROR(AVERAGEIFS(qb_stats!F:F,qb_stats!$T:$T, "&lt;="&amp;$C302, qb_stats!$T:$T, "&gt;="&amp;$B302, qb_stats!$A:$A,$A302,qb_stats!$U:$U,0),NA())</f>
        <v>0.625</v>
      </c>
      <c r="I302">
        <f>IFERROR(AVERAGEIFS(qb_stats!G:G,qb_stats!$T:$T, "&lt;="&amp;$C302, qb_stats!$T:$T, "&gt;="&amp;$B302, qb_stats!$A:$A,$A302,qb_stats!$U:$U,0),NA())</f>
        <v>55.8125</v>
      </c>
      <c r="J302">
        <f>IFERROR(AVERAGEIFS(qb_stats!H:H,qb_stats!$T:$T, "&lt;="&amp;$C302, qb_stats!$T:$T, "&gt;="&amp;$B302, qb_stats!$A:$A,$A302,qb_stats!$U:$U,0),NA())</f>
        <v>0</v>
      </c>
      <c r="K302">
        <f>IFERROR(AVERAGEIFS(qb_stats!I:I,qb_stats!$T:$T, "&lt;="&amp;$C302, qb_stats!$T:$T, "&gt;="&amp;$B302, qb_stats!$A:$A,$A302,qb_stats!$U:$U,0),NA())</f>
        <v>10.236249999999998</v>
      </c>
      <c r="L302">
        <f>IFERROR(AVERAGEIFS(qb_stats!J:J,qb_stats!$T:$T, "&lt;="&amp;$C302, qb_stats!$T:$T, "&gt;="&amp;$B302, qb_stats!$A:$A,$A302,qb_stats!$U:$U,0),NA())</f>
        <v>6.75</v>
      </c>
      <c r="M302">
        <f>IFERROR(AVERAGEIFS(qb_stats!K:K,qb_stats!$T:$T, "&lt;="&amp;$C302, qb_stats!$T:$T, "&gt;="&amp;$B302, qb_stats!$A:$A,$A302,qb_stats!$U:$U,0),NA())</f>
        <v>0.6875</v>
      </c>
      <c r="N302">
        <f>IFERROR(COUNTIFS(qb_stats!A:A,$A302,qb_stats!$T:$T,"&lt;="&amp;C302, qb_stats!$T:$T, "&gt;="&amp;$B302, qb_stats!U:U,0),NA())</f>
        <v>16</v>
      </c>
      <c r="O302" t="s">
        <v>1444</v>
      </c>
    </row>
    <row r="303" spans="1:15" x14ac:dyDescent="0.25">
      <c r="A303" t="s">
        <v>1205</v>
      </c>
      <c r="B303" s="2">
        <v>71</v>
      </c>
      <c r="C303" s="2">
        <v>75</v>
      </c>
      <c r="D303">
        <f>IFERROR(AVERAGEIFS(qb_stats!B:B,qb_stats!$T:$T, "&lt;="&amp;$C303, qb_stats!$T:$T, "&gt;="&amp;$B303, qb_stats!$A:$A,$A303,qb_stats!$U:$U,0),NA())</f>
        <v>84.018181818181816</v>
      </c>
      <c r="E303">
        <f>IFERROR(AVERAGEIFS(qb_stats!C:C,qb_stats!$T:$T, "&lt;="&amp;$C303, qb_stats!$T:$T, "&gt;="&amp;$B303, qb_stats!$A:$A,$A303,qb_stats!$U:$U,0),NA())</f>
        <v>61.341818181818191</v>
      </c>
      <c r="F303">
        <f>IFERROR(AVERAGEIFS(qb_stats!D:D,qb_stats!$T:$T, "&lt;="&amp;$C303, qb_stats!$T:$T, "&gt;="&amp;$B303, qb_stats!$A:$A,$A303,qb_stats!$U:$U,0),NA())</f>
        <v>227.18181818181819</v>
      </c>
      <c r="G303">
        <f>IFERROR(AVERAGEIFS(qb_stats!E:E,qb_stats!$T:$T, "&lt;="&amp;$C303, qb_stats!$T:$T, "&gt;="&amp;$B303, qb_stats!$A:$A,$A303,qb_stats!$U:$U,0),NA())</f>
        <v>1.0909090909090908</v>
      </c>
      <c r="H303">
        <f>IFERROR(AVERAGEIFS(qb_stats!F:F,qb_stats!$T:$T, "&lt;="&amp;$C303, qb_stats!$T:$T, "&gt;="&amp;$B303, qb_stats!$A:$A,$A303,qb_stats!$U:$U,0),NA())</f>
        <v>0.90909090909090906</v>
      </c>
      <c r="I303">
        <f>IFERROR(AVERAGEIFS(qb_stats!G:G,qb_stats!$T:$T, "&lt;="&amp;$C303, qb_stats!$T:$T, "&gt;="&amp;$B303, qb_stats!$A:$A,$A303,qb_stats!$U:$U,0),NA())</f>
        <v>50.454545454545453</v>
      </c>
      <c r="J303">
        <f>IFERROR(AVERAGEIFS(qb_stats!H:H,qb_stats!$T:$T, "&lt;="&amp;$C303, qb_stats!$T:$T, "&gt;="&amp;$B303, qb_stats!$A:$A,$A303,qb_stats!$U:$U,0),NA())</f>
        <v>0</v>
      </c>
      <c r="K303">
        <f>IFERROR(AVERAGEIFS(qb_stats!I:I,qb_stats!$T:$T, "&lt;="&amp;$C303, qb_stats!$T:$T, "&gt;="&amp;$B303, qb_stats!$A:$A,$A303,qb_stats!$U:$U,0),NA())</f>
        <v>7.6372727272727277</v>
      </c>
      <c r="L303">
        <f>IFERROR(AVERAGEIFS(qb_stats!J:J,qb_stats!$T:$T, "&lt;="&amp;$C303, qb_stats!$T:$T, "&gt;="&amp;$B303, qb_stats!$A:$A,$A303,qb_stats!$U:$U,0),NA())</f>
        <v>-2.5454545454545454</v>
      </c>
      <c r="M303">
        <f>IFERROR(AVERAGEIFS(qb_stats!K:K,qb_stats!$T:$T, "&lt;="&amp;$C303, qb_stats!$T:$T, "&gt;="&amp;$B303, qb_stats!$A:$A,$A303,qb_stats!$U:$U,0),NA())</f>
        <v>0.54545454545454541</v>
      </c>
      <c r="N303">
        <f>IFERROR(COUNTIFS(qb_stats!A:A,$A303,qb_stats!$T:$T,"&lt;="&amp;C303, qb_stats!$T:$T, "&gt;="&amp;$B303, qb_stats!U:U,0),NA())</f>
        <v>11</v>
      </c>
      <c r="O303" t="s">
        <v>1445</v>
      </c>
    </row>
    <row r="304" spans="1:15" x14ac:dyDescent="0.25">
      <c r="A304" t="s">
        <v>1205</v>
      </c>
      <c r="B304" s="2">
        <v>76</v>
      </c>
      <c r="C304" s="2">
        <v>80</v>
      </c>
      <c r="D304">
        <f>IFERROR(AVERAGEIFS(qb_stats!B:B,qb_stats!$T:$T, "&lt;="&amp;$C304, qb_stats!$T:$T, "&gt;="&amp;$B304, qb_stats!$A:$A,$A304,qb_stats!$U:$U,0),NA())</f>
        <v>95.299999999999983</v>
      </c>
      <c r="E304">
        <f>IFERROR(AVERAGEIFS(qb_stats!C:C,qb_stats!$T:$T, "&lt;="&amp;$C304, qb_stats!$T:$T, "&gt;="&amp;$B304, qb_stats!$A:$A,$A304,qb_stats!$U:$U,0),NA())</f>
        <v>63.4</v>
      </c>
      <c r="F304">
        <f>IFERROR(AVERAGEIFS(qb_stats!D:D,qb_stats!$T:$T, "&lt;="&amp;$C304, qb_stats!$T:$T, "&gt;="&amp;$B304, qb_stats!$A:$A,$A304,qb_stats!$U:$U,0),NA())</f>
        <v>223.6</v>
      </c>
      <c r="G304">
        <f>IFERROR(AVERAGEIFS(qb_stats!E:E,qb_stats!$T:$T, "&lt;="&amp;$C304, qb_stats!$T:$T, "&gt;="&amp;$B304, qb_stats!$A:$A,$A304,qb_stats!$U:$U,0),NA())</f>
        <v>1.4</v>
      </c>
      <c r="H304">
        <f>IFERROR(AVERAGEIFS(qb_stats!F:F,qb_stats!$T:$T, "&lt;="&amp;$C304, qb_stats!$T:$T, "&gt;="&amp;$B304, qb_stats!$A:$A,$A304,qb_stats!$U:$U,0),NA())</f>
        <v>0.5</v>
      </c>
      <c r="I304">
        <f>IFERROR(AVERAGEIFS(qb_stats!G:G,qb_stats!$T:$T, "&lt;="&amp;$C304, qb_stats!$T:$T, "&gt;="&amp;$B304, qb_stats!$A:$A,$A304,qb_stats!$U:$U,0),NA())</f>
        <v>50.8</v>
      </c>
      <c r="J304">
        <f>IFERROR(AVERAGEIFS(qb_stats!H:H,qb_stats!$T:$T, "&lt;="&amp;$C304, qb_stats!$T:$T, "&gt;="&amp;$B304, qb_stats!$A:$A,$A304,qb_stats!$U:$U,0),NA())</f>
        <v>5.0999999999999995E-3</v>
      </c>
      <c r="K304">
        <f>IFERROR(AVERAGEIFS(qb_stats!I:I,qb_stats!$T:$T, "&lt;="&amp;$C304, qb_stats!$T:$T, "&gt;="&amp;$B304, qb_stats!$A:$A,$A304,qb_stats!$U:$U,0),NA())</f>
        <v>6.4620000000000006</v>
      </c>
      <c r="L304">
        <f>IFERROR(AVERAGEIFS(qb_stats!J:J,qb_stats!$T:$T, "&lt;="&amp;$C304, qb_stats!$T:$T, "&gt;="&amp;$B304, qb_stats!$A:$A,$A304,qb_stats!$U:$U,0),NA())</f>
        <v>1.9</v>
      </c>
      <c r="M304">
        <f>IFERROR(AVERAGEIFS(qb_stats!K:K,qb_stats!$T:$T, "&lt;="&amp;$C304, qb_stats!$T:$T, "&gt;="&amp;$B304, qb_stats!$A:$A,$A304,qb_stats!$U:$U,0),NA())</f>
        <v>0.6</v>
      </c>
      <c r="N304">
        <f>IFERROR(COUNTIFS(qb_stats!A:A,$A304,qb_stats!$T:$T,"&lt;="&amp;C304, qb_stats!$T:$T, "&gt;="&amp;$B304, qb_stats!U:U,0),NA())</f>
        <v>10</v>
      </c>
      <c r="O304" t="s">
        <v>1446</v>
      </c>
    </row>
    <row r="305" spans="1:15" x14ac:dyDescent="0.25">
      <c r="A305" t="s">
        <v>1205</v>
      </c>
      <c r="B305" s="2">
        <v>81</v>
      </c>
      <c r="C305" s="2">
        <v>85</v>
      </c>
      <c r="D305">
        <f>IFERROR(AVERAGEIFS(qb_stats!B:B,qb_stats!$T:$T, "&lt;="&amp;$C305, qb_stats!$T:$T, "&gt;="&amp;$B305, qb_stats!$A:$A,$A305,qb_stats!$U:$U,0),NA())</f>
        <v>88.179999999999993</v>
      </c>
      <c r="E305">
        <f>IFERROR(AVERAGEIFS(qb_stats!C:C,qb_stats!$T:$T, "&lt;="&amp;$C305, qb_stats!$T:$T, "&gt;="&amp;$B305, qb_stats!$A:$A,$A305,qb_stats!$U:$U,0),NA())</f>
        <v>72.496000000000009</v>
      </c>
      <c r="F305">
        <f>IFERROR(AVERAGEIFS(qb_stats!D:D,qb_stats!$T:$T, "&lt;="&amp;$C305, qb_stats!$T:$T, "&gt;="&amp;$B305, qb_stats!$A:$A,$A305,qb_stats!$U:$U,0),NA())</f>
        <v>220</v>
      </c>
      <c r="G305">
        <f>IFERROR(AVERAGEIFS(qb_stats!E:E,qb_stats!$T:$T, "&lt;="&amp;$C305, qb_stats!$T:$T, "&gt;="&amp;$B305, qb_stats!$A:$A,$A305,qb_stats!$U:$U,0),NA())</f>
        <v>0.2</v>
      </c>
      <c r="H305">
        <f>IFERROR(AVERAGEIFS(qb_stats!F:F,qb_stats!$T:$T, "&lt;="&amp;$C305, qb_stats!$T:$T, "&gt;="&amp;$B305, qb_stats!$A:$A,$A305,qb_stats!$U:$U,0),NA())</f>
        <v>0.4</v>
      </c>
      <c r="I305">
        <f>IFERROR(AVERAGEIFS(qb_stats!G:G,qb_stats!$T:$T, "&lt;="&amp;$C305, qb_stats!$T:$T, "&gt;="&amp;$B305, qb_stats!$A:$A,$A305,qb_stats!$U:$U,0),NA())</f>
        <v>40.200000000000003</v>
      </c>
      <c r="J305">
        <f>IFERROR(AVERAGEIFS(qb_stats!H:H,qb_stats!$T:$T, "&lt;="&amp;$C305, qb_stats!$T:$T, "&gt;="&amp;$B305, qb_stats!$A:$A,$A305,qb_stats!$U:$U,0),NA())</f>
        <v>0</v>
      </c>
      <c r="K305">
        <f>IFERROR(AVERAGEIFS(qb_stats!I:I,qb_stats!$T:$T, "&lt;="&amp;$C305, qb_stats!$T:$T, "&gt;="&amp;$B305, qb_stats!$A:$A,$A305,qb_stats!$U:$U,0),NA())</f>
        <v>7.3579999999999997</v>
      </c>
      <c r="L305">
        <f>IFERROR(AVERAGEIFS(qb_stats!J:J,qb_stats!$T:$T, "&lt;="&amp;$C305, qb_stats!$T:$T, "&gt;="&amp;$B305, qb_stats!$A:$A,$A305,qb_stats!$U:$U,0),NA())</f>
        <v>11.2</v>
      </c>
      <c r="M305">
        <f>IFERROR(AVERAGEIFS(qb_stats!K:K,qb_stats!$T:$T, "&lt;="&amp;$C305, qb_stats!$T:$T, "&gt;="&amp;$B305, qb_stats!$A:$A,$A305,qb_stats!$U:$U,0),NA())</f>
        <v>0.6</v>
      </c>
      <c r="N305">
        <f>IFERROR(COUNTIFS(qb_stats!A:A,$A305,qb_stats!$T:$T,"&lt;="&amp;C305, qb_stats!$T:$T, "&gt;="&amp;$B305, qb_stats!U:U,0),NA())</f>
        <v>5</v>
      </c>
      <c r="O305" t="s">
        <v>1447</v>
      </c>
    </row>
    <row r="306" spans="1:15" x14ac:dyDescent="0.25">
      <c r="A306" t="s">
        <v>1205</v>
      </c>
      <c r="B306" s="2">
        <v>86</v>
      </c>
      <c r="C306" s="2">
        <v>90</v>
      </c>
      <c r="D306">
        <f>IFERROR(AVERAGEIFS(qb_stats!B:B,qb_stats!$T:$T, "&lt;="&amp;$C306, qb_stats!$T:$T, "&gt;="&amp;$B306, qb_stats!$A:$A,$A306,qb_stats!$U:$U,0),NA())</f>
        <v>80.875</v>
      </c>
      <c r="E306">
        <f>IFERROR(AVERAGEIFS(qb_stats!C:C,qb_stats!$T:$T, "&lt;="&amp;$C306, qb_stats!$T:$T, "&gt;="&amp;$B306, qb_stats!$A:$A,$A306,qb_stats!$U:$U,0),NA())</f>
        <v>60.772499999999994</v>
      </c>
      <c r="F306">
        <f>IFERROR(AVERAGEIFS(qb_stats!D:D,qb_stats!$T:$T, "&lt;="&amp;$C306, qb_stats!$T:$T, "&gt;="&amp;$B306, qb_stats!$A:$A,$A306,qb_stats!$U:$U,0),NA())</f>
        <v>152.25</v>
      </c>
      <c r="G306">
        <f>IFERROR(AVERAGEIFS(qb_stats!E:E,qb_stats!$T:$T, "&lt;="&amp;$C306, qb_stats!$T:$T, "&gt;="&amp;$B306, qb_stats!$A:$A,$A306,qb_stats!$U:$U,0),NA())</f>
        <v>1.5</v>
      </c>
      <c r="H306">
        <f>IFERROR(AVERAGEIFS(qb_stats!F:F,qb_stats!$T:$T, "&lt;="&amp;$C306, qb_stats!$T:$T, "&gt;="&amp;$B306, qb_stats!$A:$A,$A306,qb_stats!$U:$U,0),NA())</f>
        <v>0.75</v>
      </c>
      <c r="I306">
        <f>IFERROR(AVERAGEIFS(qb_stats!G:G,qb_stats!$T:$T, "&lt;="&amp;$C306, qb_stats!$T:$T, "&gt;="&amp;$B306, qb_stats!$A:$A,$A306,qb_stats!$U:$U,0),NA())</f>
        <v>41.75</v>
      </c>
      <c r="J306">
        <f>IFERROR(AVERAGEIFS(qb_stats!H:H,qb_stats!$T:$T, "&lt;="&amp;$C306, qb_stats!$T:$T, "&gt;="&amp;$B306, qb_stats!$A:$A,$A306,qb_stats!$U:$U,0),NA())</f>
        <v>0</v>
      </c>
      <c r="K306">
        <f>IFERROR(AVERAGEIFS(qb_stats!I:I,qb_stats!$T:$T, "&lt;="&amp;$C306, qb_stats!$T:$T, "&gt;="&amp;$B306, qb_stats!$A:$A,$A306,qb_stats!$U:$U,0),NA())</f>
        <v>7.2374999999999998</v>
      </c>
      <c r="L306">
        <f>IFERROR(AVERAGEIFS(qb_stats!J:J,qb_stats!$T:$T, "&lt;="&amp;$C306, qb_stats!$T:$T, "&gt;="&amp;$B306, qb_stats!$A:$A,$A306,qb_stats!$U:$U,0),NA())</f>
        <v>-0.25</v>
      </c>
      <c r="M306">
        <f>IFERROR(AVERAGEIFS(qb_stats!K:K,qb_stats!$T:$T, "&lt;="&amp;$C306, qb_stats!$T:$T, "&gt;="&amp;$B306, qb_stats!$A:$A,$A306,qb_stats!$U:$U,0),NA())</f>
        <v>0.5</v>
      </c>
      <c r="N306">
        <f>IFERROR(COUNTIFS(qb_stats!A:A,$A306,qb_stats!$T:$T,"&lt;="&amp;C306, qb_stats!$T:$T, "&gt;="&amp;$B306, qb_stats!U:U,0),NA())</f>
        <v>4</v>
      </c>
      <c r="O306" t="s">
        <v>1448</v>
      </c>
    </row>
    <row r="307" spans="1:15" x14ac:dyDescent="0.25">
      <c r="A307" t="s">
        <v>1205</v>
      </c>
      <c r="B307" s="2">
        <v>91</v>
      </c>
      <c r="C307" s="2" t="s">
        <v>1420</v>
      </c>
      <c r="D307" t="e">
        <f>IFERROR(AVERAGEIFS(qb_stats!B:B,qb_stats!$T:$T, "&gt;="&amp;$B307,qb_stats!$A:$A,$A307,qb_stats!$U:$U,0),NA())</f>
        <v>#N/A</v>
      </c>
      <c r="E307" t="e">
        <f>IFERROR(AVERAGEIFS(qb_stats!C:C,qb_stats!$T:$T, "&gt;="&amp;$B307,qb_stats!$A:$A,$A307,qb_stats!$U:$U,0),NA())</f>
        <v>#N/A</v>
      </c>
      <c r="F307" t="e">
        <f>IFERROR(AVERAGEIFS(qb_stats!D:D,qb_stats!$T:$T, "&gt;="&amp;$B307,qb_stats!$A:$A,$A307,qb_stats!$U:$U,0),NA())</f>
        <v>#N/A</v>
      </c>
      <c r="G307" t="e">
        <f>IFERROR(AVERAGEIFS(qb_stats!E:E,qb_stats!$T:$T, "&gt;="&amp;$B307,qb_stats!$A:$A,$A307,qb_stats!$U:$U,0),NA())</f>
        <v>#N/A</v>
      </c>
      <c r="H307" t="e">
        <f>IFERROR(AVERAGEIFS(qb_stats!F:F,qb_stats!$T:$T, "&gt;="&amp;$B307,qb_stats!$A:$A,$A307,qb_stats!$U:$U,0),NA())</f>
        <v>#N/A</v>
      </c>
      <c r="I307" t="e">
        <f>IFERROR(AVERAGEIFS(qb_stats!G:G,qb_stats!$T:$T, "&gt;="&amp;$B307,qb_stats!$A:$A,$A307,qb_stats!$U:$U,0),NA())</f>
        <v>#N/A</v>
      </c>
      <c r="J307" t="e">
        <f>IFERROR(AVERAGEIFS(qb_stats!H:H,qb_stats!$T:$T, "&gt;="&amp;$B307,qb_stats!$A:$A,$A307,qb_stats!$U:$U,0),NA())</f>
        <v>#N/A</v>
      </c>
      <c r="K307" t="e">
        <f>IFERROR(AVERAGEIFS(qb_stats!I:I,qb_stats!$T:$T, "&gt;="&amp;$B307,qb_stats!$A:$A,$A307,qb_stats!$U:$U,0),NA())</f>
        <v>#N/A</v>
      </c>
      <c r="L307" t="e">
        <f>IFERROR(AVERAGEIFS(qb_stats!J:J,qb_stats!$T:$T, "&gt;="&amp;$B307,qb_stats!$A:$A,$A307,qb_stats!$U:$U,0),NA())</f>
        <v>#N/A</v>
      </c>
      <c r="M307" t="e">
        <f>IFERROR(AVERAGEIFS(qb_stats!K:K,qb_stats!$T:$T, "&gt;="&amp;$B307,qb_stats!$A:$A,$A307,qb_stats!$U:$U,0),NA())</f>
        <v>#N/A</v>
      </c>
      <c r="N307">
        <f>IFERROR(COUNTIFS(qb_stats!A:A,$A307,qb_stats!$T:$T,"&gt;="&amp;B307,qb_stats!U:U,0),NA())</f>
        <v>0</v>
      </c>
      <c r="O307" t="s">
        <v>1420</v>
      </c>
    </row>
    <row r="308" spans="1:15" x14ac:dyDescent="0.25">
      <c r="A308" t="s">
        <v>1235</v>
      </c>
      <c r="B308" s="2" t="s">
        <v>1419</v>
      </c>
      <c r="C308" s="2">
        <v>10</v>
      </c>
      <c r="D308" t="e">
        <f>IFERROR(AVERAGEIFS(qb_stats!B:B,qb_stats!$T:$T, "&lt;="&amp;$C308,qb_stats!$A:$A,$A308,qb_stats!$U:$U,0),NA())</f>
        <v>#N/A</v>
      </c>
      <c r="E308" t="e">
        <f>IFERROR(AVERAGEIFS(qb_stats!C:C,qb_stats!$T:$T, "&lt;="&amp;$C308,qb_stats!$A:$A,$A308,qb_stats!$U:$U,0),NA())</f>
        <v>#N/A</v>
      </c>
      <c r="F308" t="e">
        <f>IFERROR(AVERAGEIFS(qb_stats!D:D,qb_stats!$T:$T, "&lt;="&amp;$C308,qb_stats!$A:$A,$A308,qb_stats!$U:$U,0),NA())</f>
        <v>#N/A</v>
      </c>
      <c r="G308" t="e">
        <f>IFERROR(AVERAGEIFS(qb_stats!E:E,qb_stats!$T:$T, "&lt;="&amp;$C308,qb_stats!$A:$A,$A308,qb_stats!$U:$U,0),NA())</f>
        <v>#N/A</v>
      </c>
      <c r="H308" t="e">
        <f>IFERROR(AVERAGEIFS(qb_stats!F:F,qb_stats!$T:$T, "&lt;="&amp;$C308,qb_stats!$A:$A,$A308,qb_stats!$U:$U,0),NA())</f>
        <v>#N/A</v>
      </c>
      <c r="I308" t="e">
        <f>IFERROR(AVERAGEIFS(qb_stats!G:G,qb_stats!$T:$T, "&lt;="&amp;$C308,qb_stats!$A:$A,$A308,qb_stats!$U:$U,0),NA())</f>
        <v>#N/A</v>
      </c>
      <c r="J308" t="e">
        <f>IFERROR(AVERAGEIFS(qb_stats!H:H,qb_stats!$T:$T, "&lt;="&amp;$C308,qb_stats!$A:$A,$A308,qb_stats!$U:$U,0),NA())</f>
        <v>#N/A</v>
      </c>
      <c r="K308" t="e">
        <f>IFERROR(AVERAGEIFS(qb_stats!I:I,qb_stats!$T:$T, "&lt;="&amp;$C308,qb_stats!$A:$A,$A308,qb_stats!$U:$U,0),NA())</f>
        <v>#N/A</v>
      </c>
      <c r="L308" t="e">
        <f>IFERROR(AVERAGEIFS(qb_stats!J:J,qb_stats!$T:$T, "&lt;="&amp;$C308,qb_stats!$A:$A,$A308,qb_stats!$U:$U,0),NA())</f>
        <v>#N/A</v>
      </c>
      <c r="M308" t="e">
        <f>IFERROR(AVERAGEIFS(qb_stats!K:K,qb_stats!$T:$T, "&lt;="&amp;$C308,qb_stats!$A:$A,$A308,qb_stats!$U:$U,0),NA())</f>
        <v>#N/A</v>
      </c>
      <c r="N308">
        <f>IFERROR(COUNTIFS(qb_stats!A:A,$A308,qb_stats!$T:$T,"&lt;="&amp;C308,qb_stats!U:U,0),NA())</f>
        <v>0</v>
      </c>
      <c r="O308" t="s">
        <v>1419</v>
      </c>
    </row>
    <row r="309" spans="1:15" x14ac:dyDescent="0.25">
      <c r="A309" t="s">
        <v>1235</v>
      </c>
      <c r="B309" s="2">
        <v>11</v>
      </c>
      <c r="C309" s="2">
        <v>15</v>
      </c>
      <c r="D309">
        <f>IFERROR(AVERAGEIFS(qb_stats!B:B,qb_stats!$T:$T, "&lt;="&amp;$C309, qb_stats!$T:$T, "&gt;="&amp;$B309, qb_stats!$A:$A,$A309,qb_stats!$U:$U,0),NA())</f>
        <v>72.400000000000006</v>
      </c>
      <c r="E309">
        <f>IFERROR(AVERAGEIFS(qb_stats!C:C,qb_stats!$T:$T, "&lt;="&amp;$C309, qb_stats!$T:$T, "&gt;="&amp;$B309, qb_stats!$A:$A,$A309,qb_stats!$U:$U,0),NA())</f>
        <v>55.56</v>
      </c>
      <c r="F309">
        <f>IFERROR(AVERAGEIFS(qb_stats!D:D,qb_stats!$T:$T, "&lt;="&amp;$C309, qb_stats!$T:$T, "&gt;="&amp;$B309, qb_stats!$A:$A,$A309,qb_stats!$U:$U,0),NA())</f>
        <v>359</v>
      </c>
      <c r="G309">
        <f>IFERROR(AVERAGEIFS(qb_stats!E:E,qb_stats!$T:$T, "&lt;="&amp;$C309, qb_stats!$T:$T, "&gt;="&amp;$B309, qb_stats!$A:$A,$A309,qb_stats!$U:$U,0),NA())</f>
        <v>0</v>
      </c>
      <c r="H309">
        <f>IFERROR(AVERAGEIFS(qb_stats!F:F,qb_stats!$T:$T, "&lt;="&amp;$C309, qb_stats!$T:$T, "&gt;="&amp;$B309, qb_stats!$A:$A,$A309,qb_stats!$U:$U,0),NA())</f>
        <v>1</v>
      </c>
      <c r="I309">
        <f>IFERROR(AVERAGEIFS(qb_stats!G:G,qb_stats!$T:$T, "&lt;="&amp;$C309, qb_stats!$T:$T, "&gt;="&amp;$B309, qb_stats!$A:$A,$A309,qb_stats!$U:$U,0),NA())</f>
        <v>48</v>
      </c>
      <c r="J309">
        <f>IFERROR(AVERAGEIFS(qb_stats!H:H,qb_stats!$T:$T, "&lt;="&amp;$C309, qb_stats!$T:$T, "&gt;="&amp;$B309, qb_stats!$A:$A,$A309,qb_stats!$U:$U,0),NA())</f>
        <v>0</v>
      </c>
      <c r="K309">
        <f>IFERROR(AVERAGEIFS(qb_stats!I:I,qb_stats!$T:$T, "&lt;="&amp;$C309, qb_stats!$T:$T, "&gt;="&amp;$B309, qb_stats!$A:$A,$A309,qb_stats!$U:$U,0),NA())</f>
        <v>9.1999999999999993</v>
      </c>
      <c r="L309">
        <f>IFERROR(AVERAGEIFS(qb_stats!J:J,qb_stats!$T:$T, "&lt;="&amp;$C309, qb_stats!$T:$T, "&gt;="&amp;$B309, qb_stats!$A:$A,$A309,qb_stats!$U:$U,0),NA())</f>
        <v>-7</v>
      </c>
      <c r="M309">
        <f>IFERROR(AVERAGEIFS(qb_stats!K:K,qb_stats!$T:$T, "&lt;="&amp;$C309, qb_stats!$T:$T, "&gt;="&amp;$B309, qb_stats!$A:$A,$A309,qb_stats!$U:$U,0),NA())</f>
        <v>0</v>
      </c>
      <c r="N309">
        <f>IFERROR(COUNTIFS(qb_stats!A:A,$A309,qb_stats!$T:$T,"&lt;="&amp;C309, qb_stats!$T:$T, "&gt;="&amp;$B309, qb_stats!U:U,0),NA())</f>
        <v>1</v>
      </c>
      <c r="O309" s="3" t="s">
        <v>1433</v>
      </c>
    </row>
    <row r="310" spans="1:15" x14ac:dyDescent="0.25">
      <c r="A310" t="s">
        <v>1235</v>
      </c>
      <c r="B310" s="2">
        <v>16</v>
      </c>
      <c r="C310" s="2">
        <v>20</v>
      </c>
      <c r="D310">
        <f>IFERROR(AVERAGEIFS(qb_stats!B:B,qb_stats!$T:$T, "&lt;="&amp;$C310, qb_stats!$T:$T, "&gt;="&amp;$B310, qb_stats!$A:$A,$A310,qb_stats!$U:$U,0),NA())</f>
        <v>37.65</v>
      </c>
      <c r="E310">
        <f>IFERROR(AVERAGEIFS(qb_stats!C:C,qb_stats!$T:$T, "&lt;="&amp;$C310, qb_stats!$T:$T, "&gt;="&amp;$B310, qb_stats!$A:$A,$A310,qb_stats!$U:$U,0),NA())</f>
        <v>48.355000000000004</v>
      </c>
      <c r="F310">
        <f>IFERROR(AVERAGEIFS(qb_stats!D:D,qb_stats!$T:$T, "&lt;="&amp;$C310, qb_stats!$T:$T, "&gt;="&amp;$B310, qb_stats!$A:$A,$A310,qb_stats!$U:$U,0),NA())</f>
        <v>124</v>
      </c>
      <c r="G310">
        <f>IFERROR(AVERAGEIFS(qb_stats!E:E,qb_stats!$T:$T, "&lt;="&amp;$C310, qb_stats!$T:$T, "&gt;="&amp;$B310, qb_stats!$A:$A,$A310,qb_stats!$U:$U,0),NA())</f>
        <v>0</v>
      </c>
      <c r="H310">
        <f>IFERROR(AVERAGEIFS(qb_stats!F:F,qb_stats!$T:$T, "&lt;="&amp;$C310, qb_stats!$T:$T, "&gt;="&amp;$B310, qb_stats!$A:$A,$A310,qb_stats!$U:$U,0),NA())</f>
        <v>1.5</v>
      </c>
      <c r="I310">
        <f>IFERROR(AVERAGEIFS(qb_stats!G:G,qb_stats!$T:$T, "&lt;="&amp;$C310, qb_stats!$T:$T, "&gt;="&amp;$B310, qb_stats!$A:$A,$A310,qb_stats!$U:$U,0),NA())</f>
        <v>46</v>
      </c>
      <c r="J310">
        <f>IFERROR(AVERAGEIFS(qb_stats!H:H,qb_stats!$T:$T, "&lt;="&amp;$C310, qb_stats!$T:$T, "&gt;="&amp;$B310, qb_stats!$A:$A,$A310,qb_stats!$U:$U,0),NA())</f>
        <v>0</v>
      </c>
      <c r="K310">
        <f>IFERROR(AVERAGEIFS(qb_stats!I:I,qb_stats!$T:$T, "&lt;="&amp;$C310, qb_stats!$T:$T, "&gt;="&amp;$B310, qb_stats!$A:$A,$A310,qb_stats!$U:$U,0),NA())</f>
        <v>10.315</v>
      </c>
      <c r="L310">
        <f>IFERROR(AVERAGEIFS(qb_stats!J:J,qb_stats!$T:$T, "&lt;="&amp;$C310, qb_stats!$T:$T, "&gt;="&amp;$B310, qb_stats!$A:$A,$A310,qb_stats!$U:$U,0),NA())</f>
        <v>-7</v>
      </c>
      <c r="M310">
        <f>IFERROR(AVERAGEIFS(qb_stats!K:K,qb_stats!$T:$T, "&lt;="&amp;$C310, qb_stats!$T:$T, "&gt;="&amp;$B310, qb_stats!$A:$A,$A310,qb_stats!$U:$U,0),NA())</f>
        <v>0</v>
      </c>
      <c r="N310">
        <f>IFERROR(COUNTIFS(qb_stats!A:A,$A310,qb_stats!$T:$T,"&lt;="&amp;C310, qb_stats!$T:$T, "&gt;="&amp;$B310, qb_stats!U:U,0),NA())</f>
        <v>2</v>
      </c>
      <c r="O310" t="s">
        <v>1434</v>
      </c>
    </row>
    <row r="311" spans="1:15" x14ac:dyDescent="0.25">
      <c r="A311" t="s">
        <v>1235</v>
      </c>
      <c r="B311" s="2">
        <v>21</v>
      </c>
      <c r="C311" s="2">
        <v>25</v>
      </c>
      <c r="D311">
        <f>IFERROR(AVERAGEIFS(qb_stats!B:B,qb_stats!$T:$T, "&lt;="&amp;$C311, qb_stats!$T:$T, "&gt;="&amp;$B311, qb_stats!$A:$A,$A311,qb_stats!$U:$U,0),NA())</f>
        <v>88.266666666666666</v>
      </c>
      <c r="E311">
        <f>IFERROR(AVERAGEIFS(qb_stats!C:C,qb_stats!$T:$T, "&lt;="&amp;$C311, qb_stats!$T:$T, "&gt;="&amp;$B311, qb_stats!$A:$A,$A311,qb_stats!$U:$U,0),NA())</f>
        <v>58.91749999999999</v>
      </c>
      <c r="F311">
        <f>IFERROR(AVERAGEIFS(qb_stats!D:D,qb_stats!$T:$T, "&lt;="&amp;$C311, qb_stats!$T:$T, "&gt;="&amp;$B311, qb_stats!$A:$A,$A311,qb_stats!$U:$U,0),NA())</f>
        <v>227.75</v>
      </c>
      <c r="G311">
        <f>IFERROR(AVERAGEIFS(qb_stats!E:E,qb_stats!$T:$T, "&lt;="&amp;$C311, qb_stats!$T:$T, "&gt;="&amp;$B311, qb_stats!$A:$A,$A311,qb_stats!$U:$U,0),NA())</f>
        <v>1.8333333333333333</v>
      </c>
      <c r="H311">
        <f>IFERROR(AVERAGEIFS(qb_stats!F:F,qb_stats!$T:$T, "&lt;="&amp;$C311, qb_stats!$T:$T, "&gt;="&amp;$B311, qb_stats!$A:$A,$A311,qb_stats!$U:$U,0),NA())</f>
        <v>1.0833333333333333</v>
      </c>
      <c r="I311">
        <f>IFERROR(AVERAGEIFS(qb_stats!G:G,qb_stats!$T:$T, "&lt;="&amp;$C311, qb_stats!$T:$T, "&gt;="&amp;$B311, qb_stats!$A:$A,$A311,qb_stats!$U:$U,0),NA())</f>
        <v>70.666666666666671</v>
      </c>
      <c r="J311">
        <f>IFERROR(AVERAGEIFS(qb_stats!H:H,qb_stats!$T:$T, "&lt;="&amp;$C311, qb_stats!$T:$T, "&gt;="&amp;$B311, qb_stats!$A:$A,$A311,qb_stats!$U:$U,0),NA())</f>
        <v>1E-3</v>
      </c>
      <c r="K311">
        <f>IFERROR(AVERAGEIFS(qb_stats!I:I,qb_stats!$T:$T, "&lt;="&amp;$C311, qb_stats!$T:$T, "&gt;="&amp;$B311, qb_stats!$A:$A,$A311,qb_stats!$U:$U,0),NA())</f>
        <v>9.2125000000000004</v>
      </c>
      <c r="L311">
        <f>IFERROR(AVERAGEIFS(qb_stats!J:J,qb_stats!$T:$T, "&lt;="&amp;$C311, qb_stats!$T:$T, "&gt;="&amp;$B311, qb_stats!$A:$A,$A311,qb_stats!$U:$U,0),NA())</f>
        <v>1.3333333333333333</v>
      </c>
      <c r="M311">
        <f>IFERROR(AVERAGEIFS(qb_stats!K:K,qb_stats!$T:$T, "&lt;="&amp;$C311, qb_stats!$T:$T, "&gt;="&amp;$B311, qb_stats!$A:$A,$A311,qb_stats!$U:$U,0),NA())</f>
        <v>0.41666666666666669</v>
      </c>
      <c r="N311">
        <f>IFERROR(COUNTIFS(qb_stats!A:A,$A311,qb_stats!$T:$T,"&lt;="&amp;C311, qb_stats!$T:$T, "&gt;="&amp;$B311, qb_stats!U:U,0),NA())</f>
        <v>12</v>
      </c>
      <c r="O311" t="s">
        <v>1435</v>
      </c>
    </row>
    <row r="312" spans="1:15" x14ac:dyDescent="0.25">
      <c r="A312" t="s">
        <v>1235</v>
      </c>
      <c r="B312" s="2">
        <v>26</v>
      </c>
      <c r="C312" s="2">
        <v>30</v>
      </c>
      <c r="D312">
        <f>IFERROR(AVERAGEIFS(qb_stats!B:B,qb_stats!$T:$T, "&lt;="&amp;$C312, qb_stats!$T:$T, "&gt;="&amp;$B312, qb_stats!$A:$A,$A312,qb_stats!$U:$U,0),NA())</f>
        <v>79.650000000000006</v>
      </c>
      <c r="E312">
        <f>IFERROR(AVERAGEIFS(qb_stats!C:C,qb_stats!$T:$T, "&lt;="&amp;$C312, qb_stats!$T:$T, "&gt;="&amp;$B312, qb_stats!$A:$A,$A312,qb_stats!$U:$U,0),NA())</f>
        <v>54.21</v>
      </c>
      <c r="F312">
        <f>IFERROR(AVERAGEIFS(qb_stats!D:D,qb_stats!$T:$T, "&lt;="&amp;$C312, qb_stats!$T:$T, "&gt;="&amp;$B312, qb_stats!$A:$A,$A312,qb_stats!$U:$U,0),NA())</f>
        <v>222</v>
      </c>
      <c r="G312">
        <f>IFERROR(AVERAGEIFS(qb_stats!E:E,qb_stats!$T:$T, "&lt;="&amp;$C312, qb_stats!$T:$T, "&gt;="&amp;$B312, qb_stats!$A:$A,$A312,qb_stats!$U:$U,0),NA())</f>
        <v>1</v>
      </c>
      <c r="H312">
        <f>IFERROR(AVERAGEIFS(qb_stats!F:F,qb_stats!$T:$T, "&lt;="&amp;$C312, qb_stats!$T:$T, "&gt;="&amp;$B312, qb_stats!$A:$A,$A312,qb_stats!$U:$U,0),NA())</f>
        <v>1</v>
      </c>
      <c r="I312">
        <f>IFERROR(AVERAGEIFS(qb_stats!G:G,qb_stats!$T:$T, "&lt;="&amp;$C312, qb_stats!$T:$T, "&gt;="&amp;$B312, qb_stats!$A:$A,$A312,qb_stats!$U:$U,0),NA())</f>
        <v>77</v>
      </c>
      <c r="J312">
        <f>IFERROR(AVERAGEIFS(qb_stats!H:H,qb_stats!$T:$T, "&lt;="&amp;$C312, qb_stats!$T:$T, "&gt;="&amp;$B312, qb_stats!$A:$A,$A312,qb_stats!$U:$U,0),NA())</f>
        <v>0</v>
      </c>
      <c r="K312">
        <f>IFERROR(AVERAGEIFS(qb_stats!I:I,qb_stats!$T:$T, "&lt;="&amp;$C312, qb_stats!$T:$T, "&gt;="&amp;$B312, qb_stats!$A:$A,$A312,qb_stats!$U:$U,0),NA())</f>
        <v>10.315</v>
      </c>
      <c r="L312">
        <f>IFERROR(AVERAGEIFS(qb_stats!J:J,qb_stats!$T:$T, "&lt;="&amp;$C312, qb_stats!$T:$T, "&gt;="&amp;$B312, qb_stats!$A:$A,$A312,qb_stats!$U:$U,0),NA())</f>
        <v>-0.5</v>
      </c>
      <c r="M312">
        <f>IFERROR(AVERAGEIFS(qb_stats!K:K,qb_stats!$T:$T, "&lt;="&amp;$C312, qb_stats!$T:$T, "&gt;="&amp;$B312, qb_stats!$A:$A,$A312,qb_stats!$U:$U,0),NA())</f>
        <v>0.5</v>
      </c>
      <c r="N312">
        <f>IFERROR(COUNTIFS(qb_stats!A:A,$A312,qb_stats!$T:$T,"&lt;="&amp;C312, qb_stats!$T:$T, "&gt;="&amp;$B312, qb_stats!U:U,0),NA())</f>
        <v>2</v>
      </c>
      <c r="O312" t="s">
        <v>1436</v>
      </c>
    </row>
    <row r="313" spans="1:15" x14ac:dyDescent="0.25">
      <c r="A313" t="s">
        <v>1235</v>
      </c>
      <c r="B313" s="2">
        <v>31</v>
      </c>
      <c r="C313" s="2">
        <v>35</v>
      </c>
      <c r="D313">
        <f>IFERROR(AVERAGEIFS(qb_stats!B:B,qb_stats!$T:$T, "&lt;="&amp;$C313, qb_stats!$T:$T, "&gt;="&amp;$B313, qb_stats!$A:$A,$A313,qb_stats!$U:$U,0),NA())</f>
        <v>78.716666666666669</v>
      </c>
      <c r="E313">
        <f>IFERROR(AVERAGEIFS(qb_stats!C:C,qb_stats!$T:$T, "&lt;="&amp;$C313, qb_stats!$T:$T, "&gt;="&amp;$B313, qb_stats!$A:$A,$A313,qb_stats!$U:$U,0),NA())</f>
        <v>56.926666666666655</v>
      </c>
      <c r="F313">
        <f>IFERROR(AVERAGEIFS(qb_stats!D:D,qb_stats!$T:$T, "&lt;="&amp;$C313, qb_stats!$T:$T, "&gt;="&amp;$B313, qb_stats!$A:$A,$A313,qb_stats!$U:$U,0),NA())</f>
        <v>216.5</v>
      </c>
      <c r="G313">
        <f>IFERROR(AVERAGEIFS(qb_stats!E:E,qb_stats!$T:$T, "&lt;="&amp;$C313, qb_stats!$T:$T, "&gt;="&amp;$B313, qb_stats!$A:$A,$A313,qb_stats!$U:$U,0),NA())</f>
        <v>1.6666666666666667</v>
      </c>
      <c r="H313">
        <f>IFERROR(AVERAGEIFS(qb_stats!F:F,qb_stats!$T:$T, "&lt;="&amp;$C313, qb_stats!$T:$T, "&gt;="&amp;$B313, qb_stats!$A:$A,$A313,qb_stats!$U:$U,0),NA())</f>
        <v>1.8333333333333333</v>
      </c>
      <c r="I313">
        <f>IFERROR(AVERAGEIFS(qb_stats!G:G,qb_stats!$T:$T, "&lt;="&amp;$C313, qb_stats!$T:$T, "&gt;="&amp;$B313, qb_stats!$A:$A,$A313,qb_stats!$U:$U,0),NA())</f>
        <v>68.5</v>
      </c>
      <c r="J313">
        <f>IFERROR(AVERAGEIFS(qb_stats!H:H,qb_stats!$T:$T, "&lt;="&amp;$C313, qb_stats!$T:$T, "&gt;="&amp;$B313, qb_stats!$A:$A,$A313,qb_stats!$U:$U,0),NA())</f>
        <v>2E-3</v>
      </c>
      <c r="K313">
        <f>IFERROR(AVERAGEIFS(qb_stats!I:I,qb_stats!$T:$T, "&lt;="&amp;$C313, qb_stats!$T:$T, "&gt;="&amp;$B313, qb_stats!$A:$A,$A313,qb_stats!$U:$U,0),NA())</f>
        <v>11.341666666666667</v>
      </c>
      <c r="L313">
        <f>IFERROR(AVERAGEIFS(qb_stats!J:J,qb_stats!$T:$T, "&lt;="&amp;$C313, qb_stats!$T:$T, "&gt;="&amp;$B313, qb_stats!$A:$A,$A313,qb_stats!$U:$U,0),NA())</f>
        <v>-8.1666666666666661</v>
      </c>
      <c r="M313">
        <f>IFERROR(AVERAGEIFS(qb_stats!K:K,qb_stats!$T:$T, "&lt;="&amp;$C313, qb_stats!$T:$T, "&gt;="&amp;$B313, qb_stats!$A:$A,$A313,qb_stats!$U:$U,0),NA())</f>
        <v>0.5</v>
      </c>
      <c r="N313">
        <f>IFERROR(COUNTIFS(qb_stats!A:A,$A313,qb_stats!$T:$T,"&lt;="&amp;C313, qb_stats!$T:$T, "&gt;="&amp;$B313, qb_stats!U:U,0),NA())</f>
        <v>6</v>
      </c>
      <c r="O313" t="s">
        <v>1437</v>
      </c>
    </row>
    <row r="314" spans="1:15" x14ac:dyDescent="0.25">
      <c r="A314" t="s">
        <v>1235</v>
      </c>
      <c r="B314" s="2">
        <v>36</v>
      </c>
      <c r="C314" s="2">
        <v>40</v>
      </c>
      <c r="D314">
        <f>IFERROR(AVERAGEIFS(qb_stats!B:B,qb_stats!$T:$T, "&lt;="&amp;$C314, qb_stats!$T:$T, "&gt;="&amp;$B314, qb_stats!$A:$A,$A314,qb_stats!$U:$U,0),NA())</f>
        <v>91.566666666666663</v>
      </c>
      <c r="E314">
        <f>IFERROR(AVERAGEIFS(qb_stats!C:C,qb_stats!$T:$T, "&lt;="&amp;$C314, qb_stats!$T:$T, "&gt;="&amp;$B314, qb_stats!$A:$A,$A314,qb_stats!$U:$U,0),NA())</f>
        <v>66.017777777777781</v>
      </c>
      <c r="F314">
        <f>IFERROR(AVERAGEIFS(qb_stats!D:D,qb_stats!$T:$T, "&lt;="&amp;$C314, qb_stats!$T:$T, "&gt;="&amp;$B314, qb_stats!$A:$A,$A314,qb_stats!$U:$U,0),NA())</f>
        <v>255.77777777777777</v>
      </c>
      <c r="G314">
        <f>IFERROR(AVERAGEIFS(qb_stats!E:E,qb_stats!$T:$T, "&lt;="&amp;$C314, qb_stats!$T:$T, "&gt;="&amp;$B314, qb_stats!$A:$A,$A314,qb_stats!$U:$U,0),NA())</f>
        <v>1.8888888888888888</v>
      </c>
      <c r="H314">
        <f>IFERROR(AVERAGEIFS(qb_stats!F:F,qb_stats!$T:$T, "&lt;="&amp;$C314, qb_stats!$T:$T, "&gt;="&amp;$B314, qb_stats!$A:$A,$A314,qb_stats!$U:$U,0),NA())</f>
        <v>1.1111111111111112</v>
      </c>
      <c r="I314">
        <f>IFERROR(AVERAGEIFS(qb_stats!G:G,qb_stats!$T:$T, "&lt;="&amp;$C314, qb_stats!$T:$T, "&gt;="&amp;$B314, qb_stats!$A:$A,$A314,qb_stats!$U:$U,0),NA())</f>
        <v>70.555555555555557</v>
      </c>
      <c r="J314">
        <f>IFERROR(AVERAGEIFS(qb_stats!H:H,qb_stats!$T:$T, "&lt;="&amp;$C314, qb_stats!$T:$T, "&gt;="&amp;$B314, qb_stats!$A:$A,$A314,qb_stats!$U:$U,0),NA())</f>
        <v>1.5777777777777776E-2</v>
      </c>
      <c r="K314">
        <f>IFERROR(AVERAGEIFS(qb_stats!I:I,qb_stats!$T:$T, "&lt;="&amp;$C314, qb_stats!$T:$T, "&gt;="&amp;$B314, qb_stats!$A:$A,$A314,qb_stats!$U:$U,0),NA())</f>
        <v>9.706666666666667</v>
      </c>
      <c r="L314">
        <f>IFERROR(AVERAGEIFS(qb_stats!J:J,qb_stats!$T:$T, "&lt;="&amp;$C314, qb_stats!$T:$T, "&gt;="&amp;$B314, qb_stats!$A:$A,$A314,qb_stats!$U:$U,0),NA())</f>
        <v>-5.666666666666667</v>
      </c>
      <c r="M314">
        <f>IFERROR(AVERAGEIFS(qb_stats!K:K,qb_stats!$T:$T, "&lt;="&amp;$C314, qb_stats!$T:$T, "&gt;="&amp;$B314, qb_stats!$A:$A,$A314,qb_stats!$U:$U,0),NA())</f>
        <v>0.44444444444444442</v>
      </c>
      <c r="N314">
        <f>IFERROR(COUNTIFS(qb_stats!A:A,$A314,qb_stats!$T:$T,"&lt;="&amp;C314, qb_stats!$T:$T, "&gt;="&amp;$B314, qb_stats!U:U,0),NA())</f>
        <v>9</v>
      </c>
      <c r="O314" t="s">
        <v>1438</v>
      </c>
    </row>
    <row r="315" spans="1:15" x14ac:dyDescent="0.25">
      <c r="A315" t="s">
        <v>1235</v>
      </c>
      <c r="B315" s="2">
        <v>41</v>
      </c>
      <c r="C315" s="2">
        <v>45</v>
      </c>
      <c r="D315">
        <f>IFERROR(AVERAGEIFS(qb_stats!B:B,qb_stats!$T:$T, "&lt;="&amp;$C315, qb_stats!$T:$T, "&gt;="&amp;$B315, qb_stats!$A:$A,$A315,qb_stats!$U:$U,0),NA())</f>
        <v>82.379999999999981</v>
      </c>
      <c r="E315">
        <f>IFERROR(AVERAGEIFS(qb_stats!C:C,qb_stats!$T:$T, "&lt;="&amp;$C315, qb_stats!$T:$T, "&gt;="&amp;$B315, qb_stats!$A:$A,$A315,qb_stats!$U:$U,0),NA())</f>
        <v>59.066999999999993</v>
      </c>
      <c r="F315">
        <f>IFERROR(AVERAGEIFS(qb_stats!D:D,qb_stats!$T:$T, "&lt;="&amp;$C315, qb_stats!$T:$T, "&gt;="&amp;$B315, qb_stats!$A:$A,$A315,qb_stats!$U:$U,0),NA())</f>
        <v>208.3</v>
      </c>
      <c r="G315">
        <f>IFERROR(AVERAGEIFS(qb_stats!E:E,qb_stats!$T:$T, "&lt;="&amp;$C315, qb_stats!$T:$T, "&gt;="&amp;$B315, qb_stats!$A:$A,$A315,qb_stats!$U:$U,0),NA())</f>
        <v>1.6</v>
      </c>
      <c r="H315">
        <f>IFERROR(AVERAGEIFS(qb_stats!F:F,qb_stats!$T:$T, "&lt;="&amp;$C315, qb_stats!$T:$T, "&gt;="&amp;$B315, qb_stats!$A:$A,$A315,qb_stats!$U:$U,0),NA())</f>
        <v>1.1000000000000001</v>
      </c>
      <c r="I315">
        <f>IFERROR(AVERAGEIFS(qb_stats!G:G,qb_stats!$T:$T, "&lt;="&amp;$C315, qb_stats!$T:$T, "&gt;="&amp;$B315, qb_stats!$A:$A,$A315,qb_stats!$U:$U,0),NA())</f>
        <v>65.5</v>
      </c>
      <c r="J315">
        <f>IFERROR(AVERAGEIFS(qb_stats!H:H,qb_stats!$T:$T, "&lt;="&amp;$C315, qb_stats!$T:$T, "&gt;="&amp;$B315, qb_stats!$A:$A,$A315,qb_stats!$U:$U,0),NA())</f>
        <v>0</v>
      </c>
      <c r="K315">
        <f>IFERROR(AVERAGEIFS(qb_stats!I:I,qb_stats!$T:$T, "&lt;="&amp;$C315, qb_stats!$T:$T, "&gt;="&amp;$B315, qb_stats!$A:$A,$A315,qb_stats!$U:$U,0),NA())</f>
        <v>10.278</v>
      </c>
      <c r="L315">
        <f>IFERROR(AVERAGEIFS(qb_stats!J:J,qb_stats!$T:$T, "&lt;="&amp;$C315, qb_stats!$T:$T, "&gt;="&amp;$B315, qb_stats!$A:$A,$A315,qb_stats!$U:$U,0),NA())</f>
        <v>-6.8</v>
      </c>
      <c r="M315">
        <f>IFERROR(AVERAGEIFS(qb_stats!K:K,qb_stats!$T:$T, "&lt;="&amp;$C315, qb_stats!$T:$T, "&gt;="&amp;$B315, qb_stats!$A:$A,$A315,qb_stats!$U:$U,0),NA())</f>
        <v>0.3</v>
      </c>
      <c r="N315">
        <f>IFERROR(COUNTIFS(qb_stats!A:A,$A315,qb_stats!$T:$T,"&lt;="&amp;C315, qb_stats!$T:$T, "&gt;="&amp;$B315, qb_stats!U:U,0),NA())</f>
        <v>10</v>
      </c>
      <c r="O315" t="s">
        <v>1439</v>
      </c>
    </row>
    <row r="316" spans="1:15" x14ac:dyDescent="0.25">
      <c r="A316" t="s">
        <v>1235</v>
      </c>
      <c r="B316" s="2">
        <v>46</v>
      </c>
      <c r="C316" s="2">
        <v>50</v>
      </c>
      <c r="D316">
        <f>IFERROR(AVERAGEIFS(qb_stats!B:B,qb_stats!$T:$T, "&lt;="&amp;$C316, qb_stats!$T:$T, "&gt;="&amp;$B316, qb_stats!$A:$A,$A316,qb_stats!$U:$U,0),NA())</f>
        <v>75.928571428571445</v>
      </c>
      <c r="E316">
        <f>IFERROR(AVERAGEIFS(qb_stats!C:C,qb_stats!$T:$T, "&lt;="&amp;$C316, qb_stats!$T:$T, "&gt;="&amp;$B316, qb_stats!$A:$A,$A316,qb_stats!$U:$U,0),NA())</f>
        <v>58.572857142857139</v>
      </c>
      <c r="F316">
        <f>IFERROR(AVERAGEIFS(qb_stats!D:D,qb_stats!$T:$T, "&lt;="&amp;$C316, qb_stats!$T:$T, "&gt;="&amp;$B316, qb_stats!$A:$A,$A316,qb_stats!$U:$U,0),NA())</f>
        <v>211.28571428571428</v>
      </c>
      <c r="G316">
        <f>IFERROR(AVERAGEIFS(qb_stats!E:E,qb_stats!$T:$T, "&lt;="&amp;$C316, qb_stats!$T:$T, "&gt;="&amp;$B316, qb_stats!$A:$A,$A316,qb_stats!$U:$U,0),NA())</f>
        <v>1.1428571428571428</v>
      </c>
      <c r="H316">
        <f>IFERROR(AVERAGEIFS(qb_stats!F:F,qb_stats!$T:$T, "&lt;="&amp;$C316, qb_stats!$T:$T, "&gt;="&amp;$B316, qb_stats!$A:$A,$A316,qb_stats!$U:$U,0),NA())</f>
        <v>1</v>
      </c>
      <c r="I316">
        <f>IFERROR(AVERAGEIFS(qb_stats!G:G,qb_stats!$T:$T, "&lt;="&amp;$C316, qb_stats!$T:$T, "&gt;="&amp;$B316, qb_stats!$A:$A,$A316,qb_stats!$U:$U,0),NA())</f>
        <v>59.714285714285715</v>
      </c>
      <c r="J316">
        <f>IFERROR(AVERAGEIFS(qb_stats!H:H,qb_stats!$T:$T, "&lt;="&amp;$C316, qb_stats!$T:$T, "&gt;="&amp;$B316, qb_stats!$A:$A,$A316,qb_stats!$U:$U,0),NA())</f>
        <v>0</v>
      </c>
      <c r="K316">
        <f>IFERROR(AVERAGEIFS(qb_stats!I:I,qb_stats!$T:$T, "&lt;="&amp;$C316, qb_stats!$T:$T, "&gt;="&amp;$B316, qb_stats!$A:$A,$A316,qb_stats!$U:$U,0),NA())</f>
        <v>9.0900000000000016</v>
      </c>
      <c r="L316">
        <f>IFERROR(AVERAGEIFS(qb_stats!J:J,qb_stats!$T:$T, "&lt;="&amp;$C316, qb_stats!$T:$T, "&gt;="&amp;$B316, qb_stats!$A:$A,$A316,qb_stats!$U:$U,0),NA())</f>
        <v>4.7142857142857144</v>
      </c>
      <c r="M316">
        <f>IFERROR(AVERAGEIFS(qb_stats!K:K,qb_stats!$T:$T, "&lt;="&amp;$C316, qb_stats!$T:$T, "&gt;="&amp;$B316, qb_stats!$A:$A,$A316,qb_stats!$U:$U,0),NA())</f>
        <v>0.5714285714285714</v>
      </c>
      <c r="N316">
        <f>IFERROR(COUNTIFS(qb_stats!A:A,$A316,qb_stats!$T:$T,"&lt;="&amp;C316, qb_stats!$T:$T, "&gt;="&amp;$B316, qb_stats!U:U,0),NA())</f>
        <v>7</v>
      </c>
      <c r="O316" t="s">
        <v>1440</v>
      </c>
    </row>
    <row r="317" spans="1:15" x14ac:dyDescent="0.25">
      <c r="A317" t="s">
        <v>1235</v>
      </c>
      <c r="B317" s="2">
        <v>51</v>
      </c>
      <c r="C317" s="2">
        <v>55</v>
      </c>
      <c r="D317">
        <f>IFERROR(AVERAGEIFS(qb_stats!B:B,qb_stats!$T:$T, "&lt;="&amp;$C317, qb_stats!$T:$T, "&gt;="&amp;$B317, qb_stats!$A:$A,$A317,qb_stats!$U:$U,0),NA())</f>
        <v>82.218181818181819</v>
      </c>
      <c r="E317">
        <f>IFERROR(AVERAGEIFS(qb_stats!C:C,qb_stats!$T:$T, "&lt;="&amp;$C317, qb_stats!$T:$T, "&gt;="&amp;$B317, qb_stats!$A:$A,$A317,qb_stats!$U:$U,0),NA())</f>
        <v>62.235454545454552</v>
      </c>
      <c r="F317">
        <f>IFERROR(AVERAGEIFS(qb_stats!D:D,qb_stats!$T:$T, "&lt;="&amp;$C317, qb_stats!$T:$T, "&gt;="&amp;$B317, qb_stats!$A:$A,$A317,qb_stats!$U:$U,0),NA())</f>
        <v>194.81818181818181</v>
      </c>
      <c r="G317">
        <f>IFERROR(AVERAGEIFS(qb_stats!E:E,qb_stats!$T:$T, "&lt;="&amp;$C317, qb_stats!$T:$T, "&gt;="&amp;$B317, qb_stats!$A:$A,$A317,qb_stats!$U:$U,0),NA())</f>
        <v>1.2727272727272727</v>
      </c>
      <c r="H317">
        <f>IFERROR(AVERAGEIFS(qb_stats!F:F,qb_stats!$T:$T, "&lt;="&amp;$C317, qb_stats!$T:$T, "&gt;="&amp;$B317, qb_stats!$A:$A,$A317,qb_stats!$U:$U,0),NA())</f>
        <v>1.1818181818181819</v>
      </c>
      <c r="I317">
        <f>IFERROR(AVERAGEIFS(qb_stats!G:G,qb_stats!$T:$T, "&lt;="&amp;$C317, qb_stats!$T:$T, "&gt;="&amp;$B317, qb_stats!$A:$A,$A317,qb_stats!$U:$U,0),NA())</f>
        <v>60.454545454545453</v>
      </c>
      <c r="J317">
        <f>IFERROR(AVERAGEIFS(qb_stats!H:H,qb_stats!$T:$T, "&lt;="&amp;$C317, qb_stats!$T:$T, "&gt;="&amp;$B317, qb_stats!$A:$A,$A317,qb_stats!$U:$U,0),NA())</f>
        <v>3.5454545454545456E-3</v>
      </c>
      <c r="K317">
        <f>IFERROR(AVERAGEIFS(qb_stats!I:I,qb_stats!$T:$T, "&lt;="&amp;$C317, qb_stats!$T:$T, "&gt;="&amp;$B317, qb_stats!$A:$A,$A317,qb_stats!$U:$U,0),NA())</f>
        <v>9.0881818181818179</v>
      </c>
      <c r="L317">
        <f>IFERROR(AVERAGEIFS(qb_stats!J:J,qb_stats!$T:$T, "&lt;="&amp;$C317, qb_stats!$T:$T, "&gt;="&amp;$B317, qb_stats!$A:$A,$A317,qb_stats!$U:$U,0),NA())</f>
        <v>2.8181818181818183</v>
      </c>
      <c r="M317">
        <f>IFERROR(AVERAGEIFS(qb_stats!K:K,qb_stats!$T:$T, "&lt;="&amp;$C317, qb_stats!$T:$T, "&gt;="&amp;$B317, qb_stats!$A:$A,$A317,qb_stats!$U:$U,0),NA())</f>
        <v>0.54545454545454541</v>
      </c>
      <c r="N317">
        <f>IFERROR(COUNTIFS(qb_stats!A:A,$A317,qb_stats!$T:$T,"&lt;="&amp;C317, qb_stats!$T:$T, "&gt;="&amp;$B317, qb_stats!U:U,0),NA())</f>
        <v>11</v>
      </c>
      <c r="O317" t="s">
        <v>1441</v>
      </c>
    </row>
    <row r="318" spans="1:15" x14ac:dyDescent="0.25">
      <c r="A318" t="s">
        <v>1235</v>
      </c>
      <c r="B318" s="2">
        <v>56</v>
      </c>
      <c r="C318" s="2">
        <v>60</v>
      </c>
      <c r="D318">
        <f>IFERROR(AVERAGEIFS(qb_stats!B:B,qb_stats!$T:$T, "&lt;="&amp;$C318, qb_stats!$T:$T, "&gt;="&amp;$B318, qb_stats!$A:$A,$A318,qb_stats!$U:$U,0),NA())</f>
        <v>86.940000000000012</v>
      </c>
      <c r="E318">
        <f>IFERROR(AVERAGEIFS(qb_stats!C:C,qb_stats!$T:$T, "&lt;="&amp;$C318, qb_stats!$T:$T, "&gt;="&amp;$B318, qb_stats!$A:$A,$A318,qb_stats!$U:$U,0),NA())</f>
        <v>64.076666666666668</v>
      </c>
      <c r="F318">
        <f>IFERROR(AVERAGEIFS(qb_stats!D:D,qb_stats!$T:$T, "&lt;="&amp;$C318, qb_stats!$T:$T, "&gt;="&amp;$B318, qb_stats!$A:$A,$A318,qb_stats!$U:$U,0),NA())</f>
        <v>243.33333333333334</v>
      </c>
      <c r="G318">
        <f>IFERROR(AVERAGEIFS(qb_stats!E:E,qb_stats!$T:$T, "&lt;="&amp;$C318, qb_stats!$T:$T, "&gt;="&amp;$B318, qb_stats!$A:$A,$A318,qb_stats!$U:$U,0),NA())</f>
        <v>1.4</v>
      </c>
      <c r="H318">
        <f>IFERROR(AVERAGEIFS(qb_stats!F:F,qb_stats!$T:$T, "&lt;="&amp;$C318, qb_stats!$T:$T, "&gt;="&amp;$B318, qb_stats!$A:$A,$A318,qb_stats!$U:$U,0),NA())</f>
        <v>0.93333333333333335</v>
      </c>
      <c r="I318">
        <f>IFERROR(AVERAGEIFS(qb_stats!G:G,qb_stats!$T:$T, "&lt;="&amp;$C318, qb_stats!$T:$T, "&gt;="&amp;$B318, qb_stats!$A:$A,$A318,qb_stats!$U:$U,0),NA())</f>
        <v>57.4</v>
      </c>
      <c r="J318">
        <f>IFERROR(AVERAGEIFS(qb_stats!H:H,qb_stats!$T:$T, "&lt;="&amp;$C318, qb_stats!$T:$T, "&gt;="&amp;$B318, qb_stats!$A:$A,$A318,qb_stats!$U:$U,0),NA())</f>
        <v>0</v>
      </c>
      <c r="K318">
        <f>IFERROR(AVERAGEIFS(qb_stats!I:I,qb_stats!$T:$T, "&lt;="&amp;$C318, qb_stats!$T:$T, "&gt;="&amp;$B318, qb_stats!$A:$A,$A318,qb_stats!$U:$U,0),NA())</f>
        <v>9.5846666666666671</v>
      </c>
      <c r="L318">
        <f>IFERROR(AVERAGEIFS(qb_stats!J:J,qb_stats!$T:$T, "&lt;="&amp;$C318, qb_stats!$T:$T, "&gt;="&amp;$B318, qb_stats!$A:$A,$A318,qb_stats!$U:$U,0),NA())</f>
        <v>-1.7333333333333334</v>
      </c>
      <c r="M318">
        <f>IFERROR(AVERAGEIFS(qb_stats!K:K,qb_stats!$T:$T, "&lt;="&amp;$C318, qb_stats!$T:$T, "&gt;="&amp;$B318, qb_stats!$A:$A,$A318,qb_stats!$U:$U,0),NA())</f>
        <v>0.6</v>
      </c>
      <c r="N318">
        <f>IFERROR(COUNTIFS(qb_stats!A:A,$A318,qb_stats!$T:$T,"&lt;="&amp;C318, qb_stats!$T:$T, "&gt;="&amp;$B318, qb_stats!U:U,0),NA())</f>
        <v>15</v>
      </c>
      <c r="O318" t="s">
        <v>1442</v>
      </c>
    </row>
    <row r="319" spans="1:15" x14ac:dyDescent="0.25">
      <c r="A319" t="s">
        <v>1235</v>
      </c>
      <c r="B319" s="2">
        <v>61</v>
      </c>
      <c r="C319" s="2">
        <v>65</v>
      </c>
      <c r="D319">
        <f>IFERROR(AVERAGEIFS(qb_stats!B:B,qb_stats!$T:$T, "&lt;="&amp;$C319, qb_stats!$T:$T, "&gt;="&amp;$B319, qb_stats!$A:$A,$A319,qb_stats!$U:$U,0),NA())</f>
        <v>88.01666666666668</v>
      </c>
      <c r="E319">
        <f>IFERROR(AVERAGEIFS(qb_stats!C:C,qb_stats!$T:$T, "&lt;="&amp;$C319, qb_stats!$T:$T, "&gt;="&amp;$B319, qb_stats!$A:$A,$A319,qb_stats!$U:$U,0),NA())</f>
        <v>61.453888888888869</v>
      </c>
      <c r="F319">
        <f>IFERROR(AVERAGEIFS(qb_stats!D:D,qb_stats!$T:$T, "&lt;="&amp;$C319, qb_stats!$T:$T, "&gt;="&amp;$B319, qb_stats!$A:$A,$A319,qb_stats!$U:$U,0),NA())</f>
        <v>249.61111111111111</v>
      </c>
      <c r="G319">
        <f>IFERROR(AVERAGEIFS(qb_stats!E:E,qb_stats!$T:$T, "&lt;="&amp;$C319, qb_stats!$T:$T, "&gt;="&amp;$B319, qb_stats!$A:$A,$A319,qb_stats!$U:$U,0),NA())</f>
        <v>1.6111111111111112</v>
      </c>
      <c r="H319">
        <f>IFERROR(AVERAGEIFS(qb_stats!F:F,qb_stats!$T:$T, "&lt;="&amp;$C319, qb_stats!$T:$T, "&gt;="&amp;$B319, qb_stats!$A:$A,$A319,qb_stats!$U:$U,0),NA())</f>
        <v>0.83333333333333337</v>
      </c>
      <c r="I319">
        <f>IFERROR(AVERAGEIFS(qb_stats!G:G,qb_stats!$T:$T, "&lt;="&amp;$C319, qb_stats!$T:$T, "&gt;="&amp;$B319, qb_stats!$A:$A,$A319,qb_stats!$U:$U,0),NA())</f>
        <v>58.222222222222221</v>
      </c>
      <c r="J319">
        <f>IFERROR(AVERAGEIFS(qb_stats!H:H,qb_stats!$T:$T, "&lt;="&amp;$C319, qb_stats!$T:$T, "&gt;="&amp;$B319, qb_stats!$A:$A,$A319,qb_stats!$U:$U,0),NA())</f>
        <v>3.2777777777777775E-3</v>
      </c>
      <c r="K319">
        <f>IFERROR(AVERAGEIFS(qb_stats!I:I,qb_stats!$T:$T, "&lt;="&amp;$C319, qb_stats!$T:$T, "&gt;="&amp;$B319, qb_stats!$A:$A,$A319,qb_stats!$U:$U,0),NA())</f>
        <v>7.5605555555555561</v>
      </c>
      <c r="L319">
        <f>IFERROR(AVERAGEIFS(qb_stats!J:J,qb_stats!$T:$T, "&lt;="&amp;$C319, qb_stats!$T:$T, "&gt;="&amp;$B319, qb_stats!$A:$A,$A319,qb_stats!$U:$U,0),NA())</f>
        <v>-6.2222222222222223</v>
      </c>
      <c r="M319">
        <f>IFERROR(AVERAGEIFS(qb_stats!K:K,qb_stats!$T:$T, "&lt;="&amp;$C319, qb_stats!$T:$T, "&gt;="&amp;$B319, qb_stats!$A:$A,$A319,qb_stats!$U:$U,0),NA())</f>
        <v>0.3888888888888889</v>
      </c>
      <c r="N319">
        <f>IFERROR(COUNTIFS(qb_stats!A:A,$A319,qb_stats!$T:$T,"&lt;="&amp;C319, qb_stats!$T:$T, "&gt;="&amp;$B319, qb_stats!U:U,0),NA())</f>
        <v>18</v>
      </c>
      <c r="O319" t="s">
        <v>1443</v>
      </c>
    </row>
    <row r="320" spans="1:15" x14ac:dyDescent="0.25">
      <c r="A320" t="s">
        <v>1235</v>
      </c>
      <c r="B320" s="2">
        <v>66</v>
      </c>
      <c r="C320" s="2">
        <v>70</v>
      </c>
      <c r="D320">
        <f>IFERROR(AVERAGEIFS(qb_stats!B:B,qb_stats!$T:$T, "&lt;="&amp;$C320, qb_stats!$T:$T, "&gt;="&amp;$B320, qb_stats!$A:$A,$A320,qb_stats!$U:$U,0),NA())</f>
        <v>80.183333333333337</v>
      </c>
      <c r="E320">
        <f>IFERROR(AVERAGEIFS(qb_stats!C:C,qb_stats!$T:$T, "&lt;="&amp;$C320, qb_stats!$T:$T, "&gt;="&amp;$B320, qb_stats!$A:$A,$A320,qb_stats!$U:$U,0),NA())</f>
        <v>58.856666666666662</v>
      </c>
      <c r="F320">
        <f>IFERROR(AVERAGEIFS(qb_stats!D:D,qb_stats!$T:$T, "&lt;="&amp;$C320, qb_stats!$T:$T, "&gt;="&amp;$B320, qb_stats!$A:$A,$A320,qb_stats!$U:$U,0),NA())</f>
        <v>213.75</v>
      </c>
      <c r="G320">
        <f>IFERROR(AVERAGEIFS(qb_stats!E:E,qb_stats!$T:$T, "&lt;="&amp;$C320, qb_stats!$T:$T, "&gt;="&amp;$B320, qb_stats!$A:$A,$A320,qb_stats!$U:$U,0),NA())</f>
        <v>1.25</v>
      </c>
      <c r="H320">
        <f>IFERROR(AVERAGEIFS(qb_stats!F:F,qb_stats!$T:$T, "&lt;="&amp;$C320, qb_stats!$T:$T, "&gt;="&amp;$B320, qb_stats!$A:$A,$A320,qb_stats!$U:$U,0),NA())</f>
        <v>1</v>
      </c>
      <c r="I320">
        <f>IFERROR(AVERAGEIFS(qb_stats!G:G,qb_stats!$T:$T, "&lt;="&amp;$C320, qb_stats!$T:$T, "&gt;="&amp;$B320, qb_stats!$A:$A,$A320,qb_stats!$U:$U,0),NA())</f>
        <v>54.833333333333336</v>
      </c>
      <c r="J320">
        <f>IFERROR(AVERAGEIFS(qb_stats!H:H,qb_stats!$T:$T, "&lt;="&amp;$C320, qb_stats!$T:$T, "&gt;="&amp;$B320, qb_stats!$A:$A,$A320,qb_stats!$U:$U,0),NA())</f>
        <v>4.2499999999999994E-3</v>
      </c>
      <c r="K320">
        <f>IFERROR(AVERAGEIFS(qb_stats!I:I,qb_stats!$T:$T, "&lt;="&amp;$C320, qb_stats!$T:$T, "&gt;="&amp;$B320, qb_stats!$A:$A,$A320,qb_stats!$U:$U,0),NA())</f>
        <v>10.565</v>
      </c>
      <c r="L320">
        <f>IFERROR(AVERAGEIFS(qb_stats!J:J,qb_stats!$T:$T, "&lt;="&amp;$C320, qb_stats!$T:$T, "&gt;="&amp;$B320, qb_stats!$A:$A,$A320,qb_stats!$U:$U,0),NA())</f>
        <v>-0.16666666666666666</v>
      </c>
      <c r="M320">
        <f>IFERROR(AVERAGEIFS(qb_stats!K:K,qb_stats!$T:$T, "&lt;="&amp;$C320, qb_stats!$T:$T, "&gt;="&amp;$B320, qb_stats!$A:$A,$A320,qb_stats!$U:$U,0),NA())</f>
        <v>0.5</v>
      </c>
      <c r="N320">
        <f>IFERROR(COUNTIFS(qb_stats!A:A,$A320,qb_stats!$T:$T,"&lt;="&amp;C320, qb_stats!$T:$T, "&gt;="&amp;$B320, qb_stats!U:U,0),NA())</f>
        <v>12</v>
      </c>
      <c r="O320" t="s">
        <v>1444</v>
      </c>
    </row>
    <row r="321" spans="1:15" x14ac:dyDescent="0.25">
      <c r="A321" t="s">
        <v>1235</v>
      </c>
      <c r="B321" s="2">
        <v>71</v>
      </c>
      <c r="C321" s="2">
        <v>75</v>
      </c>
      <c r="D321">
        <f>IFERROR(AVERAGEIFS(qb_stats!B:B,qb_stats!$T:$T, "&lt;="&amp;$C321, qb_stats!$T:$T, "&gt;="&amp;$B321, qb_stats!$A:$A,$A321,qb_stats!$U:$U,0),NA())</f>
        <v>93.028571428571425</v>
      </c>
      <c r="E321">
        <f>IFERROR(AVERAGEIFS(qb_stats!C:C,qb_stats!$T:$T, "&lt;="&amp;$C321, qb_stats!$T:$T, "&gt;="&amp;$B321, qb_stats!$A:$A,$A321,qb_stats!$U:$U,0),NA())</f>
        <v>68.808571428571426</v>
      </c>
      <c r="F321">
        <f>IFERROR(AVERAGEIFS(qb_stats!D:D,qb_stats!$T:$T, "&lt;="&amp;$C321, qb_stats!$T:$T, "&gt;="&amp;$B321, qb_stats!$A:$A,$A321,qb_stats!$U:$U,0),NA())</f>
        <v>234.28571428571428</v>
      </c>
      <c r="G321">
        <f>IFERROR(AVERAGEIFS(qb_stats!E:E,qb_stats!$T:$T, "&lt;="&amp;$C321, qb_stats!$T:$T, "&gt;="&amp;$B321, qb_stats!$A:$A,$A321,qb_stats!$U:$U,0),NA())</f>
        <v>1.7142857142857142</v>
      </c>
      <c r="H321">
        <f>IFERROR(AVERAGEIFS(qb_stats!F:F,qb_stats!$T:$T, "&lt;="&amp;$C321, qb_stats!$T:$T, "&gt;="&amp;$B321, qb_stats!$A:$A,$A321,qb_stats!$U:$U,0),NA())</f>
        <v>1</v>
      </c>
      <c r="I321">
        <f>IFERROR(AVERAGEIFS(qb_stats!G:G,qb_stats!$T:$T, "&lt;="&amp;$C321, qb_stats!$T:$T, "&gt;="&amp;$B321, qb_stats!$A:$A,$A321,qb_stats!$U:$U,0),NA())</f>
        <v>55.428571428571431</v>
      </c>
      <c r="J321">
        <f>IFERROR(AVERAGEIFS(qb_stats!H:H,qb_stats!$T:$T, "&lt;="&amp;$C321, qb_stats!$T:$T, "&gt;="&amp;$B321, qb_stats!$A:$A,$A321,qb_stats!$U:$U,0),NA())</f>
        <v>0</v>
      </c>
      <c r="K321">
        <f>IFERROR(AVERAGEIFS(qb_stats!I:I,qb_stats!$T:$T, "&lt;="&amp;$C321, qb_stats!$T:$T, "&gt;="&amp;$B321, qb_stats!$A:$A,$A321,qb_stats!$U:$U,0),NA())</f>
        <v>9.055714285714286</v>
      </c>
      <c r="L321">
        <f>IFERROR(AVERAGEIFS(qb_stats!J:J,qb_stats!$T:$T, "&lt;="&amp;$C321, qb_stats!$T:$T, "&gt;="&amp;$B321, qb_stats!$A:$A,$A321,qb_stats!$U:$U,0),NA())</f>
        <v>1.8571428571428572</v>
      </c>
      <c r="M321">
        <f>IFERROR(AVERAGEIFS(qb_stats!K:K,qb_stats!$T:$T, "&lt;="&amp;$C321, qb_stats!$T:$T, "&gt;="&amp;$B321, qb_stats!$A:$A,$A321,qb_stats!$U:$U,0),NA())</f>
        <v>0.5714285714285714</v>
      </c>
      <c r="N321">
        <f>IFERROR(COUNTIFS(qb_stats!A:A,$A321,qb_stats!$T:$T,"&lt;="&amp;C321, qb_stats!$T:$T, "&gt;="&amp;$B321, qb_stats!U:U,0),NA())</f>
        <v>7</v>
      </c>
      <c r="O321" t="s">
        <v>1445</v>
      </c>
    </row>
    <row r="322" spans="1:15" x14ac:dyDescent="0.25">
      <c r="A322" t="s">
        <v>1235</v>
      </c>
      <c r="B322" s="2">
        <v>76</v>
      </c>
      <c r="C322" s="2">
        <v>80</v>
      </c>
      <c r="D322">
        <f>IFERROR(AVERAGEIFS(qb_stats!B:B,qb_stats!$T:$T, "&lt;="&amp;$C322, qb_stats!$T:$T, "&gt;="&amp;$B322, qb_stats!$A:$A,$A322,qb_stats!$U:$U,0),NA())</f>
        <v>87.5625</v>
      </c>
      <c r="E322">
        <f>IFERROR(AVERAGEIFS(qb_stats!C:C,qb_stats!$T:$T, "&lt;="&amp;$C322, qb_stats!$T:$T, "&gt;="&amp;$B322, qb_stats!$A:$A,$A322,qb_stats!$U:$U,0),NA())</f>
        <v>64.126249999999999</v>
      </c>
      <c r="F322">
        <f>IFERROR(AVERAGEIFS(qb_stats!D:D,qb_stats!$T:$T, "&lt;="&amp;$C322, qb_stats!$T:$T, "&gt;="&amp;$B322, qb_stats!$A:$A,$A322,qb_stats!$U:$U,0),NA())</f>
        <v>279.25</v>
      </c>
      <c r="G322">
        <f>IFERROR(AVERAGEIFS(qb_stats!E:E,qb_stats!$T:$T, "&lt;="&amp;$C322, qb_stats!$T:$T, "&gt;="&amp;$B322, qb_stats!$A:$A,$A322,qb_stats!$U:$U,0),NA())</f>
        <v>1.75</v>
      </c>
      <c r="H322">
        <f>IFERROR(AVERAGEIFS(qb_stats!F:F,qb_stats!$T:$T, "&lt;="&amp;$C322, qb_stats!$T:$T, "&gt;="&amp;$B322, qb_stats!$A:$A,$A322,qb_stats!$U:$U,0),NA())</f>
        <v>1.375</v>
      </c>
      <c r="I322">
        <f>IFERROR(AVERAGEIFS(qb_stats!G:G,qb_stats!$T:$T, "&lt;="&amp;$C322, qb_stats!$T:$T, "&gt;="&amp;$B322, qb_stats!$A:$A,$A322,qb_stats!$U:$U,0),NA())</f>
        <v>48</v>
      </c>
      <c r="J322">
        <f>IFERROR(AVERAGEIFS(qb_stats!H:H,qb_stats!$T:$T, "&lt;="&amp;$C322, qb_stats!$T:$T, "&gt;="&amp;$B322, qb_stats!$A:$A,$A322,qb_stats!$U:$U,0),NA())</f>
        <v>0</v>
      </c>
      <c r="K322">
        <f>IFERROR(AVERAGEIFS(qb_stats!I:I,qb_stats!$T:$T, "&lt;="&amp;$C322, qb_stats!$T:$T, "&gt;="&amp;$B322, qb_stats!$A:$A,$A322,qb_stats!$U:$U,0),NA())</f>
        <v>8.7937499999999993</v>
      </c>
      <c r="L322">
        <f>IFERROR(AVERAGEIFS(qb_stats!J:J,qb_stats!$T:$T, "&lt;="&amp;$C322, qb_stats!$T:$T, "&gt;="&amp;$B322, qb_stats!$A:$A,$A322,qb_stats!$U:$U,0),NA())</f>
        <v>-2.5</v>
      </c>
      <c r="M322">
        <f>IFERROR(AVERAGEIFS(qb_stats!K:K,qb_stats!$T:$T, "&lt;="&amp;$C322, qb_stats!$T:$T, "&gt;="&amp;$B322, qb_stats!$A:$A,$A322,qb_stats!$U:$U,0),NA())</f>
        <v>0.625</v>
      </c>
      <c r="N322">
        <f>IFERROR(COUNTIFS(qb_stats!A:A,$A322,qb_stats!$T:$T,"&lt;="&amp;C322, qb_stats!$T:$T, "&gt;="&amp;$B322, qb_stats!U:U,0),NA())</f>
        <v>8</v>
      </c>
      <c r="O322" t="s">
        <v>1446</v>
      </c>
    </row>
    <row r="323" spans="1:15" x14ac:dyDescent="0.25">
      <c r="A323" t="s">
        <v>1235</v>
      </c>
      <c r="B323" s="2">
        <v>81</v>
      </c>
      <c r="C323" s="2">
        <v>85</v>
      </c>
      <c r="D323">
        <f>IFERROR(AVERAGEIFS(qb_stats!B:B,qb_stats!$T:$T, "&lt;="&amp;$C323, qb_stats!$T:$T, "&gt;="&amp;$B323, qb_stats!$A:$A,$A323,qb_stats!$U:$U,0),NA())</f>
        <v>78.883333333333326</v>
      </c>
      <c r="E323">
        <f>IFERROR(AVERAGEIFS(qb_stats!C:C,qb_stats!$T:$T, "&lt;="&amp;$C323, qb_stats!$T:$T, "&gt;="&amp;$B323, qb_stats!$A:$A,$A323,qb_stats!$U:$U,0),NA())</f>
        <v>61.811666666666667</v>
      </c>
      <c r="F323">
        <f>IFERROR(AVERAGEIFS(qb_stats!D:D,qb_stats!$T:$T, "&lt;="&amp;$C323, qb_stats!$T:$T, "&gt;="&amp;$B323, qb_stats!$A:$A,$A323,qb_stats!$U:$U,0),NA())</f>
        <v>214</v>
      </c>
      <c r="G323">
        <f>IFERROR(AVERAGEIFS(qb_stats!E:E,qb_stats!$T:$T, "&lt;="&amp;$C323, qb_stats!$T:$T, "&gt;="&amp;$B323, qb_stats!$A:$A,$A323,qb_stats!$U:$U,0),NA())</f>
        <v>1.1666666666666667</v>
      </c>
      <c r="H323">
        <f>IFERROR(AVERAGEIFS(qb_stats!F:F,qb_stats!$T:$T, "&lt;="&amp;$C323, qb_stats!$T:$T, "&gt;="&amp;$B323, qb_stats!$A:$A,$A323,qb_stats!$U:$U,0),NA())</f>
        <v>1.5</v>
      </c>
      <c r="I323">
        <f>IFERROR(AVERAGEIFS(qb_stats!G:G,qb_stats!$T:$T, "&lt;="&amp;$C323, qb_stats!$T:$T, "&gt;="&amp;$B323, qb_stats!$A:$A,$A323,qb_stats!$U:$U,0),NA())</f>
        <v>50</v>
      </c>
      <c r="J323">
        <f>IFERROR(AVERAGEIFS(qb_stats!H:H,qb_stats!$T:$T, "&lt;="&amp;$C323, qb_stats!$T:$T, "&gt;="&amp;$B323, qb_stats!$A:$A,$A323,qb_stats!$U:$U,0),NA())</f>
        <v>0</v>
      </c>
      <c r="K323">
        <f>IFERROR(AVERAGEIFS(qb_stats!I:I,qb_stats!$T:$T, "&lt;="&amp;$C323, qb_stats!$T:$T, "&gt;="&amp;$B323, qb_stats!$A:$A,$A323,qb_stats!$U:$U,0),NA())</f>
        <v>9.0416666666666661</v>
      </c>
      <c r="L323">
        <f>IFERROR(AVERAGEIFS(qb_stats!J:J,qb_stats!$T:$T, "&lt;="&amp;$C323, qb_stats!$T:$T, "&gt;="&amp;$B323, qb_stats!$A:$A,$A323,qb_stats!$U:$U,0),NA())</f>
        <v>5</v>
      </c>
      <c r="M323">
        <f>IFERROR(AVERAGEIFS(qb_stats!K:K,qb_stats!$T:$T, "&lt;="&amp;$C323, qb_stats!$T:$T, "&gt;="&amp;$B323, qb_stats!$A:$A,$A323,qb_stats!$U:$U,0),NA())</f>
        <v>0.5</v>
      </c>
      <c r="N323">
        <f>IFERROR(COUNTIFS(qb_stats!A:A,$A323,qb_stats!$T:$T,"&lt;="&amp;C323, qb_stats!$T:$T, "&gt;="&amp;$B323, qb_stats!U:U,0),NA())</f>
        <v>6</v>
      </c>
      <c r="O323" t="s">
        <v>1447</v>
      </c>
    </row>
    <row r="324" spans="1:15" x14ac:dyDescent="0.25">
      <c r="A324" t="s">
        <v>1235</v>
      </c>
      <c r="B324" s="2">
        <v>86</v>
      </c>
      <c r="C324" s="2">
        <v>90</v>
      </c>
      <c r="D324">
        <f>IFERROR(AVERAGEIFS(qb_stats!B:B,qb_stats!$T:$T, "&lt;="&amp;$C324, qb_stats!$T:$T, "&gt;="&amp;$B324, qb_stats!$A:$A,$A324,qb_stats!$U:$U,0),NA())</f>
        <v>78.833333333333329</v>
      </c>
      <c r="E324">
        <f>IFERROR(AVERAGEIFS(qb_stats!C:C,qb_stats!$T:$T, "&lt;="&amp;$C324, qb_stats!$T:$T, "&gt;="&amp;$B324, qb_stats!$A:$A,$A324,qb_stats!$U:$U,0),NA())</f>
        <v>60.080000000000005</v>
      </c>
      <c r="F324">
        <f>IFERROR(AVERAGEIFS(qb_stats!D:D,qb_stats!$T:$T, "&lt;="&amp;$C324, qb_stats!$T:$T, "&gt;="&amp;$B324, qb_stats!$A:$A,$A324,qb_stats!$U:$U,0),NA())</f>
        <v>150</v>
      </c>
      <c r="G324">
        <f>IFERROR(AVERAGEIFS(qb_stats!E:E,qb_stats!$T:$T, "&lt;="&amp;$C324, qb_stats!$T:$T, "&gt;="&amp;$B324, qb_stats!$A:$A,$A324,qb_stats!$U:$U,0),NA())</f>
        <v>1.3333333333333333</v>
      </c>
      <c r="H324">
        <f>IFERROR(AVERAGEIFS(qb_stats!F:F,qb_stats!$T:$T, "&lt;="&amp;$C324, qb_stats!$T:$T, "&gt;="&amp;$B324, qb_stats!$A:$A,$A324,qb_stats!$U:$U,0),NA())</f>
        <v>1</v>
      </c>
      <c r="I324">
        <f>IFERROR(AVERAGEIFS(qb_stats!G:G,qb_stats!$T:$T, "&lt;="&amp;$C324, qb_stats!$T:$T, "&gt;="&amp;$B324, qb_stats!$A:$A,$A324,qb_stats!$U:$U,0),NA())</f>
        <v>58.333333333333336</v>
      </c>
      <c r="J324">
        <f>IFERROR(AVERAGEIFS(qb_stats!H:H,qb_stats!$T:$T, "&lt;="&amp;$C324, qb_stats!$T:$T, "&gt;="&amp;$B324, qb_stats!$A:$A,$A324,qb_stats!$U:$U,0),NA())</f>
        <v>0</v>
      </c>
      <c r="K324">
        <f>IFERROR(AVERAGEIFS(qb_stats!I:I,qb_stats!$T:$T, "&lt;="&amp;$C324, qb_stats!$T:$T, "&gt;="&amp;$B324, qb_stats!$A:$A,$A324,qb_stats!$U:$U,0),NA())</f>
        <v>10.003333333333332</v>
      </c>
      <c r="L324">
        <f>IFERROR(AVERAGEIFS(qb_stats!J:J,qb_stats!$T:$T, "&lt;="&amp;$C324, qb_stats!$T:$T, "&gt;="&amp;$B324, qb_stats!$A:$A,$A324,qb_stats!$U:$U,0),NA())</f>
        <v>-1.6666666666666667</v>
      </c>
      <c r="M324">
        <f>IFERROR(AVERAGEIFS(qb_stats!K:K,qb_stats!$T:$T, "&lt;="&amp;$C324, qb_stats!$T:$T, "&gt;="&amp;$B324, qb_stats!$A:$A,$A324,qb_stats!$U:$U,0),NA())</f>
        <v>0.66666666666666663</v>
      </c>
      <c r="N324">
        <f>IFERROR(COUNTIFS(qb_stats!A:A,$A324,qb_stats!$T:$T,"&lt;="&amp;C324, qb_stats!$T:$T, "&gt;="&amp;$B324, qb_stats!U:U,0),NA())</f>
        <v>3</v>
      </c>
      <c r="O324" t="s">
        <v>1448</v>
      </c>
    </row>
    <row r="325" spans="1:15" x14ac:dyDescent="0.25">
      <c r="A325" t="s">
        <v>1235</v>
      </c>
      <c r="B325" s="2">
        <v>91</v>
      </c>
      <c r="C325" s="2" t="s">
        <v>1420</v>
      </c>
      <c r="D325" t="e">
        <f>IFERROR(AVERAGEIFS(qb_stats!B:B,qb_stats!$T:$T, "&gt;="&amp;$B325,qb_stats!$A:$A,$A325,qb_stats!$U:$U,0),NA())</f>
        <v>#N/A</v>
      </c>
      <c r="E325" t="e">
        <f>IFERROR(AVERAGEIFS(qb_stats!C:C,qb_stats!$T:$T, "&gt;="&amp;$B325,qb_stats!$A:$A,$A325,qb_stats!$U:$U,0),NA())</f>
        <v>#N/A</v>
      </c>
      <c r="F325" t="e">
        <f>IFERROR(AVERAGEIFS(qb_stats!D:D,qb_stats!$T:$T, "&gt;="&amp;$B325,qb_stats!$A:$A,$A325,qb_stats!$U:$U,0),NA())</f>
        <v>#N/A</v>
      </c>
      <c r="G325" t="e">
        <f>IFERROR(AVERAGEIFS(qb_stats!E:E,qb_stats!$T:$T, "&gt;="&amp;$B325,qb_stats!$A:$A,$A325,qb_stats!$U:$U,0),NA())</f>
        <v>#N/A</v>
      </c>
      <c r="H325" t="e">
        <f>IFERROR(AVERAGEIFS(qb_stats!F:F,qb_stats!$T:$T, "&gt;="&amp;$B325,qb_stats!$A:$A,$A325,qb_stats!$U:$U,0),NA())</f>
        <v>#N/A</v>
      </c>
      <c r="I325" t="e">
        <f>IFERROR(AVERAGEIFS(qb_stats!G:G,qb_stats!$T:$T, "&gt;="&amp;$B325,qb_stats!$A:$A,$A325,qb_stats!$U:$U,0),NA())</f>
        <v>#N/A</v>
      </c>
      <c r="J325" t="e">
        <f>IFERROR(AVERAGEIFS(qb_stats!H:H,qb_stats!$T:$T, "&gt;="&amp;$B325,qb_stats!$A:$A,$A325,qb_stats!$U:$U,0),NA())</f>
        <v>#N/A</v>
      </c>
      <c r="K325" t="e">
        <f>IFERROR(AVERAGEIFS(qb_stats!I:I,qb_stats!$T:$T, "&gt;="&amp;$B325,qb_stats!$A:$A,$A325,qb_stats!$U:$U,0),NA())</f>
        <v>#N/A</v>
      </c>
      <c r="L325" t="e">
        <f>IFERROR(AVERAGEIFS(qb_stats!J:J,qb_stats!$T:$T, "&gt;="&amp;$B325,qb_stats!$A:$A,$A325,qb_stats!$U:$U,0),NA())</f>
        <v>#N/A</v>
      </c>
      <c r="M325" t="e">
        <f>IFERROR(AVERAGEIFS(qb_stats!K:K,qb_stats!$T:$T, "&gt;="&amp;$B325,qb_stats!$A:$A,$A325,qb_stats!$U:$U,0),NA())</f>
        <v>#N/A</v>
      </c>
      <c r="N325">
        <f>IFERROR(COUNTIFS(qb_stats!A:A,$A325,qb_stats!$T:$T,"&gt;="&amp;B325,qb_stats!U:U,0),NA())</f>
        <v>0</v>
      </c>
      <c r="O325" t="s">
        <v>1420</v>
      </c>
    </row>
    <row r="326" spans="1:15" x14ac:dyDescent="0.25">
      <c r="A326" t="s">
        <v>1255</v>
      </c>
      <c r="B326" s="2" t="s">
        <v>1419</v>
      </c>
      <c r="C326" s="2">
        <v>10</v>
      </c>
      <c r="D326" t="e">
        <f>IFERROR(AVERAGEIFS(qb_stats!B:B,qb_stats!$T:$T, "&lt;="&amp;$C326,qb_stats!$A:$A,$A326,qb_stats!$U:$U,0),NA())</f>
        <v>#N/A</v>
      </c>
      <c r="E326" t="e">
        <f>IFERROR(AVERAGEIFS(qb_stats!C:C,qb_stats!$T:$T, "&lt;="&amp;$C326,qb_stats!$A:$A,$A326,qb_stats!$U:$U,0),NA())</f>
        <v>#N/A</v>
      </c>
      <c r="F326" t="e">
        <f>IFERROR(AVERAGEIFS(qb_stats!D:D,qb_stats!$T:$T, "&lt;="&amp;$C326,qb_stats!$A:$A,$A326,qb_stats!$U:$U,0),NA())</f>
        <v>#N/A</v>
      </c>
      <c r="G326" t="e">
        <f>IFERROR(AVERAGEIFS(qb_stats!E:E,qb_stats!$T:$T, "&lt;="&amp;$C326,qb_stats!$A:$A,$A326,qb_stats!$U:$U,0),NA())</f>
        <v>#N/A</v>
      </c>
      <c r="H326" t="e">
        <f>IFERROR(AVERAGEIFS(qb_stats!F:F,qb_stats!$T:$T, "&lt;="&amp;$C326,qb_stats!$A:$A,$A326,qb_stats!$U:$U,0),NA())</f>
        <v>#N/A</v>
      </c>
      <c r="I326" t="e">
        <f>IFERROR(AVERAGEIFS(qb_stats!G:G,qb_stats!$T:$T, "&lt;="&amp;$C326,qb_stats!$A:$A,$A326,qb_stats!$U:$U,0),NA())</f>
        <v>#N/A</v>
      </c>
      <c r="J326" t="e">
        <f>IFERROR(AVERAGEIFS(qb_stats!H:H,qb_stats!$T:$T, "&lt;="&amp;$C326,qb_stats!$A:$A,$A326,qb_stats!$U:$U,0),NA())</f>
        <v>#N/A</v>
      </c>
      <c r="K326" t="e">
        <f>IFERROR(AVERAGEIFS(qb_stats!I:I,qb_stats!$T:$T, "&lt;="&amp;$C326,qb_stats!$A:$A,$A326,qb_stats!$U:$U,0),NA())</f>
        <v>#N/A</v>
      </c>
      <c r="L326" t="e">
        <f>IFERROR(AVERAGEIFS(qb_stats!J:J,qb_stats!$T:$T, "&lt;="&amp;$C326,qb_stats!$A:$A,$A326,qb_stats!$U:$U,0),NA())</f>
        <v>#N/A</v>
      </c>
      <c r="M326" t="e">
        <f>IFERROR(AVERAGEIFS(qb_stats!K:K,qb_stats!$T:$T, "&lt;="&amp;$C326,qb_stats!$A:$A,$A326,qb_stats!$U:$U,0),NA())</f>
        <v>#N/A</v>
      </c>
      <c r="N326">
        <f>IFERROR(COUNTIFS(qb_stats!A:A,$A326,qb_stats!$T:$T,"&lt;="&amp;C326,qb_stats!U:U,0),NA())</f>
        <v>0</v>
      </c>
      <c r="O326" t="s">
        <v>1419</v>
      </c>
    </row>
    <row r="327" spans="1:15" x14ac:dyDescent="0.25">
      <c r="A327" t="s">
        <v>1255</v>
      </c>
      <c r="B327" s="2">
        <v>11</v>
      </c>
      <c r="C327" s="2">
        <v>15</v>
      </c>
      <c r="D327">
        <f>IFERROR(AVERAGEIFS(qb_stats!B:B,qb_stats!$T:$T, "&lt;="&amp;$C327, qb_stats!$T:$T, "&gt;="&amp;$B327, qb_stats!$A:$A,$A327,qb_stats!$U:$U,0),NA())</f>
        <v>97.199999999999989</v>
      </c>
      <c r="E327">
        <f>IFERROR(AVERAGEIFS(qb_stats!C:C,qb_stats!$T:$T, "&lt;="&amp;$C327, qb_stats!$T:$T, "&gt;="&amp;$B327, qb_stats!$A:$A,$A327,qb_stats!$U:$U,0),NA())</f>
        <v>59.085000000000001</v>
      </c>
      <c r="F327">
        <f>IFERROR(AVERAGEIFS(qb_stats!D:D,qb_stats!$T:$T, "&lt;="&amp;$C327, qb_stats!$T:$T, "&gt;="&amp;$B327, qb_stats!$A:$A,$A327,qb_stats!$U:$U,0),NA())</f>
        <v>163.5</v>
      </c>
      <c r="G327">
        <f>IFERROR(AVERAGEIFS(qb_stats!E:E,qb_stats!$T:$T, "&lt;="&amp;$C327, qb_stats!$T:$T, "&gt;="&amp;$B327, qb_stats!$A:$A,$A327,qb_stats!$U:$U,0),NA())</f>
        <v>2</v>
      </c>
      <c r="H327">
        <f>IFERROR(AVERAGEIFS(qb_stats!F:F,qb_stats!$T:$T, "&lt;="&amp;$C327, qb_stats!$T:$T, "&gt;="&amp;$B327, qb_stats!$A:$A,$A327,qb_stats!$U:$U,0),NA())</f>
        <v>0.5</v>
      </c>
      <c r="I327">
        <f>IFERROR(AVERAGEIFS(qb_stats!G:G,qb_stats!$T:$T, "&lt;="&amp;$C327, qb_stats!$T:$T, "&gt;="&amp;$B327, qb_stats!$A:$A,$A327,qb_stats!$U:$U,0),NA())</f>
        <v>76</v>
      </c>
      <c r="J327">
        <f>IFERROR(AVERAGEIFS(qb_stats!H:H,qb_stats!$T:$T, "&lt;="&amp;$C327, qb_stats!$T:$T, "&gt;="&amp;$B327, qb_stats!$A:$A,$A327,qb_stats!$U:$U,0),NA())</f>
        <v>6.0000000000000001E-3</v>
      </c>
      <c r="K327">
        <f>IFERROR(AVERAGEIFS(qb_stats!I:I,qb_stats!$T:$T, "&lt;="&amp;$C327, qb_stats!$T:$T, "&gt;="&amp;$B327, qb_stats!$A:$A,$A327,qb_stats!$U:$U,0),NA())</f>
        <v>10.41</v>
      </c>
      <c r="L327">
        <f>IFERROR(AVERAGEIFS(qb_stats!J:J,qb_stats!$T:$T, "&lt;="&amp;$C327, qb_stats!$T:$T, "&gt;="&amp;$B327, qb_stats!$A:$A,$A327,qb_stats!$U:$U,0),NA())</f>
        <v>0</v>
      </c>
      <c r="M327">
        <f>IFERROR(AVERAGEIFS(qb_stats!K:K,qb_stats!$T:$T, "&lt;="&amp;$C327, qb_stats!$T:$T, "&gt;="&amp;$B327, qb_stats!$A:$A,$A327,qb_stats!$U:$U,0),NA())</f>
        <v>0.5</v>
      </c>
      <c r="N327">
        <f>IFERROR(COUNTIFS(qb_stats!A:A,$A327,qb_stats!$T:$T,"&lt;="&amp;C327, qb_stats!$T:$T, "&gt;="&amp;$B327, qb_stats!U:U,0),NA())</f>
        <v>2</v>
      </c>
      <c r="O327" s="3" t="s">
        <v>1433</v>
      </c>
    </row>
    <row r="328" spans="1:15" x14ac:dyDescent="0.25">
      <c r="A328" t="s">
        <v>1255</v>
      </c>
      <c r="B328" s="2">
        <v>16</v>
      </c>
      <c r="C328" s="2">
        <v>20</v>
      </c>
      <c r="D328">
        <f>IFERROR(AVERAGEIFS(qb_stats!B:B,qb_stats!$T:$T, "&lt;="&amp;$C328, qb_stats!$T:$T, "&gt;="&amp;$B328, qb_stats!$A:$A,$A328,qb_stats!$U:$U,0),NA())</f>
        <v>74</v>
      </c>
      <c r="E328">
        <f>IFERROR(AVERAGEIFS(qb_stats!C:C,qb_stats!$T:$T, "&lt;="&amp;$C328, qb_stats!$T:$T, "&gt;="&amp;$B328, qb_stats!$A:$A,$A328,qb_stats!$U:$U,0),NA())</f>
        <v>52.105000000000004</v>
      </c>
      <c r="F328">
        <f>IFERROR(AVERAGEIFS(qb_stats!D:D,qb_stats!$T:$T, "&lt;="&amp;$C328, qb_stats!$T:$T, "&gt;="&amp;$B328, qb_stats!$A:$A,$A328,qb_stats!$U:$U,0),NA())</f>
        <v>153</v>
      </c>
      <c r="G328">
        <f>IFERROR(AVERAGEIFS(qb_stats!E:E,qb_stats!$T:$T, "&lt;="&amp;$C328, qb_stats!$T:$T, "&gt;="&amp;$B328, qb_stats!$A:$A,$A328,qb_stats!$U:$U,0),NA())</f>
        <v>0.5</v>
      </c>
      <c r="H328">
        <f>IFERROR(AVERAGEIFS(qb_stats!F:F,qb_stats!$T:$T, "&lt;="&amp;$C328, qb_stats!$T:$T, "&gt;="&amp;$B328, qb_stats!$A:$A,$A328,qb_stats!$U:$U,0),NA())</f>
        <v>1.5</v>
      </c>
      <c r="I328">
        <f>IFERROR(AVERAGEIFS(qb_stats!G:G,qb_stats!$T:$T, "&lt;="&amp;$C328, qb_stats!$T:$T, "&gt;="&amp;$B328, qb_stats!$A:$A,$A328,qb_stats!$U:$U,0),NA())</f>
        <v>68</v>
      </c>
      <c r="J328">
        <f>IFERROR(AVERAGEIFS(qb_stats!H:H,qb_stats!$T:$T, "&lt;="&amp;$C328, qb_stats!$T:$T, "&gt;="&amp;$B328, qb_stats!$A:$A,$A328,qb_stats!$U:$U,0),NA())</f>
        <v>0</v>
      </c>
      <c r="K328">
        <f>IFERROR(AVERAGEIFS(qb_stats!I:I,qb_stats!$T:$T, "&lt;="&amp;$C328, qb_stats!$T:$T, "&gt;="&amp;$B328, qb_stats!$A:$A,$A328,qb_stats!$U:$U,0),NA())</f>
        <v>20.134999999999998</v>
      </c>
      <c r="L328">
        <f>IFERROR(AVERAGEIFS(qb_stats!J:J,qb_stats!$T:$T, "&lt;="&amp;$C328, qb_stats!$T:$T, "&gt;="&amp;$B328, qb_stats!$A:$A,$A328,qb_stats!$U:$U,0),NA())</f>
        <v>-8.5</v>
      </c>
      <c r="M328">
        <f>IFERROR(AVERAGEIFS(qb_stats!K:K,qb_stats!$T:$T, "&lt;="&amp;$C328, qb_stats!$T:$T, "&gt;="&amp;$B328, qb_stats!$A:$A,$A328,qb_stats!$U:$U,0),NA())</f>
        <v>0.5</v>
      </c>
      <c r="N328">
        <f>IFERROR(COUNTIFS(qb_stats!A:A,$A328,qb_stats!$T:$T,"&lt;="&amp;C328, qb_stats!$T:$T, "&gt;="&amp;$B328, qb_stats!U:U,0),NA())</f>
        <v>2</v>
      </c>
      <c r="O328" t="s">
        <v>1434</v>
      </c>
    </row>
    <row r="329" spans="1:15" x14ac:dyDescent="0.25">
      <c r="A329" t="s">
        <v>1255</v>
      </c>
      <c r="B329" s="2">
        <v>21</v>
      </c>
      <c r="C329" s="2">
        <v>25</v>
      </c>
      <c r="D329" t="e">
        <f>IFERROR(AVERAGEIFS(qb_stats!B:B,qb_stats!$T:$T, "&lt;="&amp;$C329, qb_stats!$T:$T, "&gt;="&amp;$B329, qb_stats!$A:$A,$A329,qb_stats!$U:$U,0),NA())</f>
        <v>#N/A</v>
      </c>
      <c r="E329" t="e">
        <f>IFERROR(AVERAGEIFS(qb_stats!C:C,qb_stats!$T:$T, "&lt;="&amp;$C329, qb_stats!$T:$T, "&gt;="&amp;$B329, qb_stats!$A:$A,$A329,qb_stats!$U:$U,0),NA())</f>
        <v>#N/A</v>
      </c>
      <c r="F329" t="e">
        <f>IFERROR(AVERAGEIFS(qb_stats!D:D,qb_stats!$T:$T, "&lt;="&amp;$C329, qb_stats!$T:$T, "&gt;="&amp;$B329, qb_stats!$A:$A,$A329,qb_stats!$U:$U,0),NA())</f>
        <v>#N/A</v>
      </c>
      <c r="G329" t="e">
        <f>IFERROR(AVERAGEIFS(qb_stats!E:E,qb_stats!$T:$T, "&lt;="&amp;$C329, qb_stats!$T:$T, "&gt;="&amp;$B329, qb_stats!$A:$A,$A329,qb_stats!$U:$U,0),NA())</f>
        <v>#N/A</v>
      </c>
      <c r="H329" t="e">
        <f>IFERROR(AVERAGEIFS(qb_stats!F:F,qb_stats!$T:$T, "&lt;="&amp;$C329, qb_stats!$T:$T, "&gt;="&amp;$B329, qb_stats!$A:$A,$A329,qb_stats!$U:$U,0),NA())</f>
        <v>#N/A</v>
      </c>
      <c r="I329" t="e">
        <f>IFERROR(AVERAGEIFS(qb_stats!G:G,qb_stats!$T:$T, "&lt;="&amp;$C329, qb_stats!$T:$T, "&gt;="&amp;$B329, qb_stats!$A:$A,$A329,qb_stats!$U:$U,0),NA())</f>
        <v>#N/A</v>
      </c>
      <c r="J329" t="e">
        <f>IFERROR(AVERAGEIFS(qb_stats!H:H,qb_stats!$T:$T, "&lt;="&amp;$C329, qb_stats!$T:$T, "&gt;="&amp;$B329, qb_stats!$A:$A,$A329,qb_stats!$U:$U,0),NA())</f>
        <v>#N/A</v>
      </c>
      <c r="K329" t="e">
        <f>IFERROR(AVERAGEIFS(qb_stats!I:I,qb_stats!$T:$T, "&lt;="&amp;$C329, qb_stats!$T:$T, "&gt;="&amp;$B329, qb_stats!$A:$A,$A329,qb_stats!$U:$U,0),NA())</f>
        <v>#N/A</v>
      </c>
      <c r="L329" t="e">
        <f>IFERROR(AVERAGEIFS(qb_stats!J:J,qb_stats!$T:$T, "&lt;="&amp;$C329, qb_stats!$T:$T, "&gt;="&amp;$B329, qb_stats!$A:$A,$A329,qb_stats!$U:$U,0),NA())</f>
        <v>#N/A</v>
      </c>
      <c r="M329" t="e">
        <f>IFERROR(AVERAGEIFS(qb_stats!K:K,qb_stats!$T:$T, "&lt;="&amp;$C329, qb_stats!$T:$T, "&gt;="&amp;$B329, qb_stats!$A:$A,$A329,qb_stats!$U:$U,0),NA())</f>
        <v>#N/A</v>
      </c>
      <c r="N329">
        <f>IFERROR(COUNTIFS(qb_stats!A:A,$A329,qb_stats!$T:$T,"&lt;="&amp;C329, qb_stats!$T:$T, "&gt;="&amp;$B329, qb_stats!U:U,0),NA())</f>
        <v>0</v>
      </c>
      <c r="O329" t="s">
        <v>1435</v>
      </c>
    </row>
    <row r="330" spans="1:15" x14ac:dyDescent="0.25">
      <c r="A330" t="s">
        <v>1255</v>
      </c>
      <c r="B330" s="2">
        <v>26</v>
      </c>
      <c r="C330" s="2">
        <v>30</v>
      </c>
      <c r="D330">
        <f>IFERROR(AVERAGEIFS(qb_stats!B:B,qb_stats!$T:$T, "&lt;="&amp;$C330, qb_stats!$T:$T, "&gt;="&amp;$B330, qb_stats!$A:$A,$A330,qb_stats!$U:$U,0),NA())</f>
        <v>79.224999999999994</v>
      </c>
      <c r="E330">
        <f>IFERROR(AVERAGEIFS(qb_stats!C:C,qb_stats!$T:$T, "&lt;="&amp;$C330, qb_stats!$T:$T, "&gt;="&amp;$B330, qb_stats!$A:$A,$A330,qb_stats!$U:$U,0),NA())</f>
        <v>55.940000000000005</v>
      </c>
      <c r="F330">
        <f>IFERROR(AVERAGEIFS(qb_stats!D:D,qb_stats!$T:$T, "&lt;="&amp;$C330, qb_stats!$T:$T, "&gt;="&amp;$B330, qb_stats!$A:$A,$A330,qb_stats!$U:$U,0),NA())</f>
        <v>191.75</v>
      </c>
      <c r="G330">
        <f>IFERROR(AVERAGEIFS(qb_stats!E:E,qb_stats!$T:$T, "&lt;="&amp;$C330, qb_stats!$T:$T, "&gt;="&amp;$B330, qb_stats!$A:$A,$A330,qb_stats!$U:$U,0),NA())</f>
        <v>0.75</v>
      </c>
      <c r="H330">
        <f>IFERROR(AVERAGEIFS(qb_stats!F:F,qb_stats!$T:$T, "&lt;="&amp;$C330, qb_stats!$T:$T, "&gt;="&amp;$B330, qb_stats!$A:$A,$A330,qb_stats!$U:$U,0),NA())</f>
        <v>0.5</v>
      </c>
      <c r="I330">
        <f>IFERROR(AVERAGEIFS(qb_stats!G:G,qb_stats!$T:$T, "&lt;="&amp;$C330, qb_stats!$T:$T, "&gt;="&amp;$B330, qb_stats!$A:$A,$A330,qb_stats!$U:$U,0),NA())</f>
        <v>57.25</v>
      </c>
      <c r="J330">
        <f>IFERROR(AVERAGEIFS(qb_stats!H:H,qb_stats!$T:$T, "&lt;="&amp;$C330, qb_stats!$T:$T, "&gt;="&amp;$B330, qb_stats!$A:$A,$A330,qb_stats!$U:$U,0),NA())</f>
        <v>0</v>
      </c>
      <c r="K330">
        <f>IFERROR(AVERAGEIFS(qb_stats!I:I,qb_stats!$T:$T, "&lt;="&amp;$C330, qb_stats!$T:$T, "&gt;="&amp;$B330, qb_stats!$A:$A,$A330,qb_stats!$U:$U,0),NA())</f>
        <v>6.0600000000000005</v>
      </c>
      <c r="L330">
        <f>IFERROR(AVERAGEIFS(qb_stats!J:J,qb_stats!$T:$T, "&lt;="&amp;$C330, qb_stats!$T:$T, "&gt;="&amp;$B330, qb_stats!$A:$A,$A330,qb_stats!$U:$U,0),NA())</f>
        <v>5.25</v>
      </c>
      <c r="M330">
        <f>IFERROR(AVERAGEIFS(qb_stats!K:K,qb_stats!$T:$T, "&lt;="&amp;$C330, qb_stats!$T:$T, "&gt;="&amp;$B330, qb_stats!$A:$A,$A330,qb_stats!$U:$U,0),NA())</f>
        <v>0.5</v>
      </c>
      <c r="N330">
        <f>IFERROR(COUNTIFS(qb_stats!A:A,$A330,qb_stats!$T:$T,"&lt;="&amp;C330, qb_stats!$T:$T, "&gt;="&amp;$B330, qb_stats!U:U,0),NA())</f>
        <v>4</v>
      </c>
      <c r="O330" t="s">
        <v>1436</v>
      </c>
    </row>
    <row r="331" spans="1:15" x14ac:dyDescent="0.25">
      <c r="A331" t="s">
        <v>1255</v>
      </c>
      <c r="B331" s="2">
        <v>31</v>
      </c>
      <c r="C331" s="2">
        <v>35</v>
      </c>
      <c r="D331">
        <f>IFERROR(AVERAGEIFS(qb_stats!B:B,qb_stats!$T:$T, "&lt;="&amp;$C331, qb_stats!$T:$T, "&gt;="&amp;$B331, qb_stats!$A:$A,$A331,qb_stats!$U:$U,0),NA())</f>
        <v>74.924999999999997</v>
      </c>
      <c r="E331">
        <f>IFERROR(AVERAGEIFS(qb_stats!C:C,qb_stats!$T:$T, "&lt;="&amp;$C331, qb_stats!$T:$T, "&gt;="&amp;$B331, qb_stats!$A:$A,$A331,qb_stats!$U:$U,0),NA())</f>
        <v>58.034999999999997</v>
      </c>
      <c r="F331">
        <f>IFERROR(AVERAGEIFS(qb_stats!D:D,qb_stats!$T:$T, "&lt;="&amp;$C331, qb_stats!$T:$T, "&gt;="&amp;$B331, qb_stats!$A:$A,$A331,qb_stats!$U:$U,0),NA())</f>
        <v>260.25</v>
      </c>
      <c r="G331">
        <f>IFERROR(AVERAGEIFS(qb_stats!E:E,qb_stats!$T:$T, "&lt;="&amp;$C331, qb_stats!$T:$T, "&gt;="&amp;$B331, qb_stats!$A:$A,$A331,qb_stats!$U:$U,0),NA())</f>
        <v>2.25</v>
      </c>
      <c r="H331">
        <f>IFERROR(AVERAGEIFS(qb_stats!F:F,qb_stats!$T:$T, "&lt;="&amp;$C331, qb_stats!$T:$T, "&gt;="&amp;$B331, qb_stats!$A:$A,$A331,qb_stats!$U:$U,0),NA())</f>
        <v>2</v>
      </c>
      <c r="I331">
        <f>IFERROR(AVERAGEIFS(qb_stats!G:G,qb_stats!$T:$T, "&lt;="&amp;$C331, qb_stats!$T:$T, "&gt;="&amp;$B331, qb_stats!$A:$A,$A331,qb_stats!$U:$U,0),NA())</f>
        <v>78.75</v>
      </c>
      <c r="J331">
        <f>IFERROR(AVERAGEIFS(qb_stats!H:H,qb_stats!$T:$T, "&lt;="&amp;$C331, qb_stats!$T:$T, "&gt;="&amp;$B331, qb_stats!$A:$A,$A331,qb_stats!$U:$U,0),NA())</f>
        <v>1.2999999999999999E-2</v>
      </c>
      <c r="K331">
        <f>IFERROR(AVERAGEIFS(qb_stats!I:I,qb_stats!$T:$T, "&lt;="&amp;$C331, qb_stats!$T:$T, "&gt;="&amp;$B331, qb_stats!$A:$A,$A331,qb_stats!$U:$U,0),NA())</f>
        <v>9.2424999999999997</v>
      </c>
      <c r="L331">
        <f>IFERROR(AVERAGEIFS(qb_stats!J:J,qb_stats!$T:$T, "&lt;="&amp;$C331, qb_stats!$T:$T, "&gt;="&amp;$B331, qb_stats!$A:$A,$A331,qb_stats!$U:$U,0),NA())</f>
        <v>-2</v>
      </c>
      <c r="M331">
        <f>IFERROR(AVERAGEIFS(qb_stats!K:K,qb_stats!$T:$T, "&lt;="&amp;$C331, qb_stats!$T:$T, "&gt;="&amp;$B331, qb_stats!$A:$A,$A331,qb_stats!$U:$U,0),NA())</f>
        <v>0.25</v>
      </c>
      <c r="N331">
        <f>IFERROR(COUNTIFS(qb_stats!A:A,$A331,qb_stats!$T:$T,"&lt;="&amp;C331, qb_stats!$T:$T, "&gt;="&amp;$B331, qb_stats!U:U,0),NA())</f>
        <v>4</v>
      </c>
      <c r="O331" t="s">
        <v>1437</v>
      </c>
    </row>
    <row r="332" spans="1:15" x14ac:dyDescent="0.25">
      <c r="A332" t="s">
        <v>1255</v>
      </c>
      <c r="B332" s="2">
        <v>36</v>
      </c>
      <c r="C332" s="2">
        <v>40</v>
      </c>
      <c r="D332">
        <f>IFERROR(AVERAGEIFS(qb_stats!B:B,qb_stats!$T:$T, "&lt;="&amp;$C332, qb_stats!$T:$T, "&gt;="&amp;$B332, qb_stats!$A:$A,$A332,qb_stats!$U:$U,0),NA())</f>
        <v>88.54</v>
      </c>
      <c r="E332">
        <f>IFERROR(AVERAGEIFS(qb_stats!C:C,qb_stats!$T:$T, "&lt;="&amp;$C332, qb_stats!$T:$T, "&gt;="&amp;$B332, qb_stats!$A:$A,$A332,qb_stats!$U:$U,0),NA())</f>
        <v>66.861999999999995</v>
      </c>
      <c r="F332">
        <f>IFERROR(AVERAGEIFS(qb_stats!D:D,qb_stats!$T:$T, "&lt;="&amp;$C332, qb_stats!$T:$T, "&gt;="&amp;$B332, qb_stats!$A:$A,$A332,qb_stats!$U:$U,0),NA())</f>
        <v>232.6</v>
      </c>
      <c r="G332">
        <f>IFERROR(AVERAGEIFS(qb_stats!E:E,qb_stats!$T:$T, "&lt;="&amp;$C332, qb_stats!$T:$T, "&gt;="&amp;$B332, qb_stats!$A:$A,$A332,qb_stats!$U:$U,0),NA())</f>
        <v>0.8</v>
      </c>
      <c r="H332">
        <f>IFERROR(AVERAGEIFS(qb_stats!F:F,qb_stats!$T:$T, "&lt;="&amp;$C332, qb_stats!$T:$T, "&gt;="&amp;$B332, qb_stats!$A:$A,$A332,qb_stats!$U:$U,0),NA())</f>
        <v>0.4</v>
      </c>
      <c r="I332">
        <f>IFERROR(AVERAGEIFS(qb_stats!G:G,qb_stats!$T:$T, "&lt;="&amp;$C332, qb_stats!$T:$T, "&gt;="&amp;$B332, qb_stats!$A:$A,$A332,qb_stats!$U:$U,0),NA())</f>
        <v>63</v>
      </c>
      <c r="J332">
        <f>IFERROR(AVERAGEIFS(qb_stats!H:H,qb_stats!$T:$T, "&lt;="&amp;$C332, qb_stats!$T:$T, "&gt;="&amp;$B332, qb_stats!$A:$A,$A332,qb_stats!$U:$U,0),NA())</f>
        <v>0</v>
      </c>
      <c r="K332">
        <f>IFERROR(AVERAGEIFS(qb_stats!I:I,qb_stats!$T:$T, "&lt;="&amp;$C332, qb_stats!$T:$T, "&gt;="&amp;$B332, qb_stats!$A:$A,$A332,qb_stats!$U:$U,0),NA())</f>
        <v>8.3279999999999994</v>
      </c>
      <c r="L332">
        <f>IFERROR(AVERAGEIFS(qb_stats!J:J,qb_stats!$T:$T, "&lt;="&amp;$C332, qb_stats!$T:$T, "&gt;="&amp;$B332, qb_stats!$A:$A,$A332,qb_stats!$U:$U,0),NA())</f>
        <v>-0.8</v>
      </c>
      <c r="M332">
        <f>IFERROR(AVERAGEIFS(qb_stats!K:K,qb_stats!$T:$T, "&lt;="&amp;$C332, qb_stats!$T:$T, "&gt;="&amp;$B332, qb_stats!$A:$A,$A332,qb_stats!$U:$U,0),NA())</f>
        <v>0.2</v>
      </c>
      <c r="N332">
        <f>IFERROR(COUNTIFS(qb_stats!A:A,$A332,qb_stats!$T:$T,"&lt;="&amp;C332, qb_stats!$T:$T, "&gt;="&amp;$B332, qb_stats!U:U,0),NA())</f>
        <v>5</v>
      </c>
      <c r="O332" t="s">
        <v>1438</v>
      </c>
    </row>
    <row r="333" spans="1:15" x14ac:dyDescent="0.25">
      <c r="A333" t="s">
        <v>1255</v>
      </c>
      <c r="B333" s="2">
        <v>41</v>
      </c>
      <c r="C333" s="2">
        <v>45</v>
      </c>
      <c r="D333">
        <f>IFERROR(AVERAGEIFS(qb_stats!B:B,qb_stats!$T:$T, "&lt;="&amp;$C333, qb_stats!$T:$T, "&gt;="&amp;$B333, qb_stats!$A:$A,$A333,qb_stats!$U:$U,0),NA())</f>
        <v>70.36</v>
      </c>
      <c r="E333">
        <f>IFERROR(AVERAGEIFS(qb_stats!C:C,qb_stats!$T:$T, "&lt;="&amp;$C333, qb_stats!$T:$T, "&gt;="&amp;$B333, qb_stats!$A:$A,$A333,qb_stats!$U:$U,0),NA())</f>
        <v>56.602999999999994</v>
      </c>
      <c r="F333">
        <f>IFERROR(AVERAGEIFS(qb_stats!D:D,qb_stats!$T:$T, "&lt;="&amp;$C333, qb_stats!$T:$T, "&gt;="&amp;$B333, qb_stats!$A:$A,$A333,qb_stats!$U:$U,0),NA())</f>
        <v>191.4</v>
      </c>
      <c r="G333">
        <f>IFERROR(AVERAGEIFS(qb_stats!E:E,qb_stats!$T:$T, "&lt;="&amp;$C333, qb_stats!$T:$T, "&gt;="&amp;$B333, qb_stats!$A:$A,$A333,qb_stats!$U:$U,0),NA())</f>
        <v>0.8</v>
      </c>
      <c r="H333">
        <f>IFERROR(AVERAGEIFS(qb_stats!F:F,qb_stats!$T:$T, "&lt;="&amp;$C333, qb_stats!$T:$T, "&gt;="&amp;$B333, qb_stats!$A:$A,$A333,qb_stats!$U:$U,0),NA())</f>
        <v>0.8</v>
      </c>
      <c r="I333">
        <f>IFERROR(AVERAGEIFS(qb_stats!G:G,qb_stats!$T:$T, "&lt;="&amp;$C333, qb_stats!$T:$T, "&gt;="&amp;$B333, qb_stats!$A:$A,$A333,qb_stats!$U:$U,0),NA())</f>
        <v>58</v>
      </c>
      <c r="J333">
        <f>IFERROR(AVERAGEIFS(qb_stats!H:H,qb_stats!$T:$T, "&lt;="&amp;$C333, qb_stats!$T:$T, "&gt;="&amp;$B333, qb_stats!$A:$A,$A333,qb_stats!$U:$U,0),NA())</f>
        <v>1.2000000000000001E-3</v>
      </c>
      <c r="K333">
        <f>IFERROR(AVERAGEIFS(qb_stats!I:I,qb_stats!$T:$T, "&lt;="&amp;$C333, qb_stats!$T:$T, "&gt;="&amp;$B333, qb_stats!$A:$A,$A333,qb_stats!$U:$U,0),NA())</f>
        <v>8.42</v>
      </c>
      <c r="L333">
        <f>IFERROR(AVERAGEIFS(qb_stats!J:J,qb_stats!$T:$T, "&lt;="&amp;$C333, qb_stats!$T:$T, "&gt;="&amp;$B333, qb_stats!$A:$A,$A333,qb_stats!$U:$U,0),NA())</f>
        <v>-8.5</v>
      </c>
      <c r="M333">
        <f>IFERROR(AVERAGEIFS(qb_stats!K:K,qb_stats!$T:$T, "&lt;="&amp;$C333, qb_stats!$T:$T, "&gt;="&amp;$B333, qb_stats!$A:$A,$A333,qb_stats!$U:$U,0),NA())</f>
        <v>0.3</v>
      </c>
      <c r="N333">
        <f>IFERROR(COUNTIFS(qb_stats!A:A,$A333,qb_stats!$T:$T,"&lt;="&amp;C333, qb_stats!$T:$T, "&gt;="&amp;$B333, qb_stats!U:U,0),NA())</f>
        <v>10</v>
      </c>
      <c r="O333" t="s">
        <v>1439</v>
      </c>
    </row>
    <row r="334" spans="1:15" x14ac:dyDescent="0.25">
      <c r="A334" t="s">
        <v>1255</v>
      </c>
      <c r="B334" s="2">
        <v>46</v>
      </c>
      <c r="C334" s="2">
        <v>50</v>
      </c>
      <c r="D334">
        <f>IFERROR(AVERAGEIFS(qb_stats!B:B,qb_stats!$T:$T, "&lt;="&amp;$C334, qb_stats!$T:$T, "&gt;="&amp;$B334, qb_stats!$A:$A,$A334,qb_stats!$U:$U,0),NA())</f>
        <v>93.133333333333326</v>
      </c>
      <c r="E334">
        <f>IFERROR(AVERAGEIFS(qb_stats!C:C,qb_stats!$T:$T, "&lt;="&amp;$C334, qb_stats!$T:$T, "&gt;="&amp;$B334, qb_stats!$A:$A,$A334,qb_stats!$U:$U,0),NA())</f>
        <v>62.375</v>
      </c>
      <c r="F334">
        <f>IFERROR(AVERAGEIFS(qb_stats!D:D,qb_stats!$T:$T, "&lt;="&amp;$C334, qb_stats!$T:$T, "&gt;="&amp;$B334, qb_stats!$A:$A,$A334,qb_stats!$U:$U,0),NA())</f>
        <v>205.16666666666666</v>
      </c>
      <c r="G334">
        <f>IFERROR(AVERAGEIFS(qb_stats!E:E,qb_stats!$T:$T, "&lt;="&amp;$C334, qb_stats!$T:$T, "&gt;="&amp;$B334, qb_stats!$A:$A,$A334,qb_stats!$U:$U,0),NA())</f>
        <v>1.8333333333333333</v>
      </c>
      <c r="H334">
        <f>IFERROR(AVERAGEIFS(qb_stats!F:F,qb_stats!$T:$T, "&lt;="&amp;$C334, qb_stats!$T:$T, "&gt;="&amp;$B334, qb_stats!$A:$A,$A334,qb_stats!$U:$U,0),NA())</f>
        <v>0.66666666666666663</v>
      </c>
      <c r="I334">
        <f>IFERROR(AVERAGEIFS(qb_stats!G:G,qb_stats!$T:$T, "&lt;="&amp;$C334, qb_stats!$T:$T, "&gt;="&amp;$B334, qb_stats!$A:$A,$A334,qb_stats!$U:$U,0),NA())</f>
        <v>50.333333333333336</v>
      </c>
      <c r="J334">
        <f>IFERROR(AVERAGEIFS(qb_stats!H:H,qb_stats!$T:$T, "&lt;="&amp;$C334, qb_stats!$T:$T, "&gt;="&amp;$B334, qb_stats!$A:$A,$A334,qb_stats!$U:$U,0),NA())</f>
        <v>2E-3</v>
      </c>
      <c r="K334">
        <f>IFERROR(AVERAGEIFS(qb_stats!I:I,qb_stats!$T:$T, "&lt;="&amp;$C334, qb_stats!$T:$T, "&gt;="&amp;$B334, qb_stats!$A:$A,$A334,qb_stats!$U:$U,0),NA())</f>
        <v>11.526666666666666</v>
      </c>
      <c r="L334">
        <f>IFERROR(AVERAGEIFS(qb_stats!J:J,qb_stats!$T:$T, "&lt;="&amp;$C334, qb_stats!$T:$T, "&gt;="&amp;$B334, qb_stats!$A:$A,$A334,qb_stats!$U:$U,0),NA())</f>
        <v>4</v>
      </c>
      <c r="M334">
        <f>IFERROR(AVERAGEIFS(qb_stats!K:K,qb_stats!$T:$T, "&lt;="&amp;$C334, qb_stats!$T:$T, "&gt;="&amp;$B334, qb_stats!$A:$A,$A334,qb_stats!$U:$U,0),NA())</f>
        <v>0.66666666666666663</v>
      </c>
      <c r="N334">
        <f>IFERROR(COUNTIFS(qb_stats!A:A,$A334,qb_stats!$T:$T,"&lt;="&amp;C334, qb_stats!$T:$T, "&gt;="&amp;$B334, qb_stats!U:U,0),NA())</f>
        <v>6</v>
      </c>
      <c r="O334" t="s">
        <v>1440</v>
      </c>
    </row>
    <row r="335" spans="1:15" x14ac:dyDescent="0.25">
      <c r="A335" t="s">
        <v>1255</v>
      </c>
      <c r="B335" s="2">
        <v>51</v>
      </c>
      <c r="C335" s="2">
        <v>55</v>
      </c>
      <c r="D335">
        <f>IFERROR(AVERAGEIFS(qb_stats!B:B,qb_stats!$T:$T, "&lt;="&amp;$C335, qb_stats!$T:$T, "&gt;="&amp;$B335, qb_stats!$A:$A,$A335,qb_stats!$U:$U,0),NA())</f>
        <v>88.24545454545455</v>
      </c>
      <c r="E335">
        <f>IFERROR(AVERAGEIFS(qb_stats!C:C,qb_stats!$T:$T, "&lt;="&amp;$C335, qb_stats!$T:$T, "&gt;="&amp;$B335, qb_stats!$A:$A,$A335,qb_stats!$U:$U,0),NA())</f>
        <v>61.497272727272723</v>
      </c>
      <c r="F335">
        <f>IFERROR(AVERAGEIFS(qb_stats!D:D,qb_stats!$T:$T, "&lt;="&amp;$C335, qb_stats!$T:$T, "&gt;="&amp;$B335, qb_stats!$A:$A,$A335,qb_stats!$U:$U,0),NA())</f>
        <v>226.45454545454547</v>
      </c>
      <c r="G335">
        <f>IFERROR(AVERAGEIFS(qb_stats!E:E,qb_stats!$T:$T, "&lt;="&amp;$C335, qb_stats!$T:$T, "&gt;="&amp;$B335, qb_stats!$A:$A,$A335,qb_stats!$U:$U,0),NA())</f>
        <v>1.8181818181818181</v>
      </c>
      <c r="H335">
        <f>IFERROR(AVERAGEIFS(qb_stats!F:F,qb_stats!$T:$T, "&lt;="&amp;$C335, qb_stats!$T:$T, "&gt;="&amp;$B335, qb_stats!$A:$A,$A335,qb_stats!$U:$U,0),NA())</f>
        <v>0.90909090909090906</v>
      </c>
      <c r="I335">
        <f>IFERROR(AVERAGEIFS(qb_stats!G:G,qb_stats!$T:$T, "&lt;="&amp;$C335, qb_stats!$T:$T, "&gt;="&amp;$B335, qb_stats!$A:$A,$A335,qb_stats!$U:$U,0),NA())</f>
        <v>64.090909090909093</v>
      </c>
      <c r="J335">
        <f>IFERROR(AVERAGEIFS(qb_stats!H:H,qb_stats!$T:$T, "&lt;="&amp;$C335, qb_stats!$T:$T, "&gt;="&amp;$B335, qb_stats!$A:$A,$A335,qb_stats!$U:$U,0),NA())</f>
        <v>1.2181818181818183E-2</v>
      </c>
      <c r="K335">
        <f>IFERROR(AVERAGEIFS(qb_stats!I:I,qb_stats!$T:$T, "&lt;="&amp;$C335, qb_stats!$T:$T, "&gt;="&amp;$B335, qb_stats!$A:$A,$A335,qb_stats!$U:$U,0),NA())</f>
        <v>7.4363636363636365</v>
      </c>
      <c r="L335">
        <f>IFERROR(AVERAGEIFS(qb_stats!J:J,qb_stats!$T:$T, "&lt;="&amp;$C335, qb_stats!$T:$T, "&gt;="&amp;$B335, qb_stats!$A:$A,$A335,qb_stats!$U:$U,0),NA())</f>
        <v>0.72727272727272729</v>
      </c>
      <c r="M335">
        <f>IFERROR(AVERAGEIFS(qb_stats!K:K,qb_stats!$T:$T, "&lt;="&amp;$C335, qb_stats!$T:$T, "&gt;="&amp;$B335, qb_stats!$A:$A,$A335,qb_stats!$U:$U,0),NA())</f>
        <v>0.63636363636363635</v>
      </c>
      <c r="N335">
        <f>IFERROR(COUNTIFS(qb_stats!A:A,$A335,qb_stats!$T:$T,"&lt;="&amp;C335, qb_stats!$T:$T, "&gt;="&amp;$B335, qb_stats!U:U,0),NA())</f>
        <v>11</v>
      </c>
      <c r="O335" t="s">
        <v>1441</v>
      </c>
    </row>
    <row r="336" spans="1:15" x14ac:dyDescent="0.25">
      <c r="A336" t="s">
        <v>1255</v>
      </c>
      <c r="B336" s="2">
        <v>56</v>
      </c>
      <c r="C336" s="2">
        <v>60</v>
      </c>
      <c r="D336">
        <f>IFERROR(AVERAGEIFS(qb_stats!B:B,qb_stats!$T:$T, "&lt;="&amp;$C336, qb_stats!$T:$T, "&gt;="&amp;$B336, qb_stats!$A:$A,$A336,qb_stats!$U:$U,0),NA())</f>
        <v>85.273333333333341</v>
      </c>
      <c r="E336">
        <f>IFERROR(AVERAGEIFS(qb_stats!C:C,qb_stats!$T:$T, "&lt;="&amp;$C336, qb_stats!$T:$T, "&gt;="&amp;$B336, qb_stats!$A:$A,$A336,qb_stats!$U:$U,0),NA())</f>
        <v>59.570666666666661</v>
      </c>
      <c r="F336">
        <f>IFERROR(AVERAGEIFS(qb_stats!D:D,qb_stats!$T:$T, "&lt;="&amp;$C336, qb_stats!$T:$T, "&gt;="&amp;$B336, qb_stats!$A:$A,$A336,qb_stats!$U:$U,0),NA())</f>
        <v>249.06666666666666</v>
      </c>
      <c r="G336">
        <f>IFERROR(AVERAGEIFS(qb_stats!E:E,qb_stats!$T:$T, "&lt;="&amp;$C336, qb_stats!$T:$T, "&gt;="&amp;$B336, qb_stats!$A:$A,$A336,qb_stats!$U:$U,0),NA())</f>
        <v>1.4666666666666666</v>
      </c>
      <c r="H336">
        <f>IFERROR(AVERAGEIFS(qb_stats!F:F,qb_stats!$T:$T, "&lt;="&amp;$C336, qb_stats!$T:$T, "&gt;="&amp;$B336, qb_stats!$A:$A,$A336,qb_stats!$U:$U,0),NA())</f>
        <v>0.73333333333333328</v>
      </c>
      <c r="I336">
        <f>IFERROR(AVERAGEIFS(qb_stats!G:G,qb_stats!$T:$T, "&lt;="&amp;$C336, qb_stats!$T:$T, "&gt;="&amp;$B336, qb_stats!$A:$A,$A336,qb_stats!$U:$U,0),NA())</f>
        <v>59.93333333333333</v>
      </c>
      <c r="J336">
        <f>IFERROR(AVERAGEIFS(qb_stats!H:H,qb_stats!$T:$T, "&lt;="&amp;$C336, qb_stats!$T:$T, "&gt;="&amp;$B336, qb_stats!$A:$A,$A336,qb_stats!$U:$U,0),NA())</f>
        <v>8.0000000000000004E-4</v>
      </c>
      <c r="K336">
        <f>IFERROR(AVERAGEIFS(qb_stats!I:I,qb_stats!$T:$T, "&lt;="&amp;$C336, qb_stats!$T:$T, "&gt;="&amp;$B336, qb_stats!$A:$A,$A336,qb_stats!$U:$U,0),NA())</f>
        <v>9.7620000000000005</v>
      </c>
      <c r="L336">
        <f>IFERROR(AVERAGEIFS(qb_stats!J:J,qb_stats!$T:$T, "&lt;="&amp;$C336, qb_stats!$T:$T, "&gt;="&amp;$B336, qb_stats!$A:$A,$A336,qb_stats!$U:$U,0),NA())</f>
        <v>-4.8</v>
      </c>
      <c r="M336">
        <f>IFERROR(AVERAGEIFS(qb_stats!K:K,qb_stats!$T:$T, "&lt;="&amp;$C336, qb_stats!$T:$T, "&gt;="&amp;$B336, qb_stats!$A:$A,$A336,qb_stats!$U:$U,0),NA())</f>
        <v>0.4</v>
      </c>
      <c r="N336">
        <f>IFERROR(COUNTIFS(qb_stats!A:A,$A336,qb_stats!$T:$T,"&lt;="&amp;C336, qb_stats!$T:$T, "&gt;="&amp;$B336, qb_stats!U:U,0),NA())</f>
        <v>15</v>
      </c>
      <c r="O336" t="s">
        <v>1442</v>
      </c>
    </row>
    <row r="337" spans="1:15" x14ac:dyDescent="0.25">
      <c r="A337" t="s">
        <v>1255</v>
      </c>
      <c r="B337" s="2">
        <v>61</v>
      </c>
      <c r="C337" s="2">
        <v>65</v>
      </c>
      <c r="D337">
        <f>IFERROR(AVERAGEIFS(qb_stats!B:B,qb_stats!$T:$T, "&lt;="&amp;$C337, qb_stats!$T:$T, "&gt;="&amp;$B337, qb_stats!$A:$A,$A337,qb_stats!$U:$U,0),NA())</f>
        <v>85.166666666666671</v>
      </c>
      <c r="E337">
        <f>IFERROR(AVERAGEIFS(qb_stats!C:C,qb_stats!$T:$T, "&lt;="&amp;$C337, qb_stats!$T:$T, "&gt;="&amp;$B337, qb_stats!$A:$A,$A337,qb_stats!$U:$U,0),NA())</f>
        <v>60.454166666666673</v>
      </c>
      <c r="F337">
        <f>IFERROR(AVERAGEIFS(qb_stats!D:D,qb_stats!$T:$T, "&lt;="&amp;$C337, qb_stats!$T:$T, "&gt;="&amp;$B337, qb_stats!$A:$A,$A337,qb_stats!$U:$U,0),NA())</f>
        <v>245.08333333333334</v>
      </c>
      <c r="G337">
        <f>IFERROR(AVERAGEIFS(qb_stats!E:E,qb_stats!$T:$T, "&lt;="&amp;$C337, qb_stats!$T:$T, "&gt;="&amp;$B337, qb_stats!$A:$A,$A337,qb_stats!$U:$U,0),NA())</f>
        <v>1.5833333333333333</v>
      </c>
      <c r="H337">
        <f>IFERROR(AVERAGEIFS(qb_stats!F:F,qb_stats!$T:$T, "&lt;="&amp;$C337, qb_stats!$T:$T, "&gt;="&amp;$B337, qb_stats!$A:$A,$A337,qb_stats!$U:$U,0),NA())</f>
        <v>1</v>
      </c>
      <c r="I337">
        <f>IFERROR(AVERAGEIFS(qb_stats!G:G,qb_stats!$T:$T, "&lt;="&amp;$C337, qb_stats!$T:$T, "&gt;="&amp;$B337, qb_stats!$A:$A,$A337,qb_stats!$U:$U,0),NA())</f>
        <v>59.333333333333336</v>
      </c>
      <c r="J337">
        <f>IFERROR(AVERAGEIFS(qb_stats!H:H,qb_stats!$T:$T, "&lt;="&amp;$C337, qb_stats!$T:$T, "&gt;="&amp;$B337, qb_stats!$A:$A,$A337,qb_stats!$U:$U,0),NA())</f>
        <v>0</v>
      </c>
      <c r="K337">
        <f>IFERROR(AVERAGEIFS(qb_stats!I:I,qb_stats!$T:$T, "&lt;="&amp;$C337, qb_stats!$T:$T, "&gt;="&amp;$B337, qb_stats!$A:$A,$A337,qb_stats!$U:$U,0),NA())</f>
        <v>7.6224999999999987</v>
      </c>
      <c r="L337">
        <f>IFERROR(AVERAGEIFS(qb_stats!J:J,qb_stats!$T:$T, "&lt;="&amp;$C337, qb_stats!$T:$T, "&gt;="&amp;$B337, qb_stats!$A:$A,$A337,qb_stats!$U:$U,0),NA())</f>
        <v>-5.25</v>
      </c>
      <c r="M337">
        <f>IFERROR(AVERAGEIFS(qb_stats!K:K,qb_stats!$T:$T, "&lt;="&amp;$C337, qb_stats!$T:$T, "&gt;="&amp;$B337, qb_stats!$A:$A,$A337,qb_stats!$U:$U,0),NA())</f>
        <v>0.25</v>
      </c>
      <c r="N337">
        <f>IFERROR(COUNTIFS(qb_stats!A:A,$A337,qb_stats!$T:$T,"&lt;="&amp;C337, qb_stats!$T:$T, "&gt;="&amp;$B337, qb_stats!U:U,0),NA())</f>
        <v>12</v>
      </c>
      <c r="O337" t="s">
        <v>1443</v>
      </c>
    </row>
    <row r="338" spans="1:15" x14ac:dyDescent="0.25">
      <c r="A338" t="s">
        <v>1255</v>
      </c>
      <c r="B338" s="2">
        <v>66</v>
      </c>
      <c r="C338" s="2">
        <v>70</v>
      </c>
      <c r="D338">
        <f>IFERROR(AVERAGEIFS(qb_stats!B:B,qb_stats!$T:$T, "&lt;="&amp;$C338, qb_stats!$T:$T, "&gt;="&amp;$B338, qb_stats!$A:$A,$A338,qb_stats!$U:$U,0),NA())</f>
        <v>79.116666666666674</v>
      </c>
      <c r="E338">
        <f>IFERROR(AVERAGEIFS(qb_stats!C:C,qb_stats!$T:$T, "&lt;="&amp;$C338, qb_stats!$T:$T, "&gt;="&amp;$B338, qb_stats!$A:$A,$A338,qb_stats!$U:$U,0),NA())</f>
        <v>60.090833333333336</v>
      </c>
      <c r="F338">
        <f>IFERROR(AVERAGEIFS(qb_stats!D:D,qb_stats!$T:$T, "&lt;="&amp;$C338, qb_stats!$T:$T, "&gt;="&amp;$B338, qb_stats!$A:$A,$A338,qb_stats!$U:$U,0),NA())</f>
        <v>199.16666666666666</v>
      </c>
      <c r="G338">
        <f>IFERROR(AVERAGEIFS(qb_stats!E:E,qb_stats!$T:$T, "&lt;="&amp;$C338, qb_stats!$T:$T, "&gt;="&amp;$B338, qb_stats!$A:$A,$A338,qb_stats!$U:$U,0),NA())</f>
        <v>1.4166666666666667</v>
      </c>
      <c r="H338">
        <f>IFERROR(AVERAGEIFS(qb_stats!F:F,qb_stats!$T:$T, "&lt;="&amp;$C338, qb_stats!$T:$T, "&gt;="&amp;$B338, qb_stats!$A:$A,$A338,qb_stats!$U:$U,0),NA())</f>
        <v>1.5</v>
      </c>
      <c r="I338">
        <f>IFERROR(AVERAGEIFS(qb_stats!G:G,qb_stats!$T:$T, "&lt;="&amp;$C338, qb_stats!$T:$T, "&gt;="&amp;$B338, qb_stats!$A:$A,$A338,qb_stats!$U:$U,0),NA())</f>
        <v>54.75</v>
      </c>
      <c r="J338">
        <f>IFERROR(AVERAGEIFS(qb_stats!H:H,qb_stats!$T:$T, "&lt;="&amp;$C338, qb_stats!$T:$T, "&gt;="&amp;$B338, qb_stats!$A:$A,$A338,qb_stats!$U:$U,0),NA())</f>
        <v>0</v>
      </c>
      <c r="K338">
        <f>IFERROR(AVERAGEIFS(qb_stats!I:I,qb_stats!$T:$T, "&lt;="&amp;$C338, qb_stats!$T:$T, "&gt;="&amp;$B338, qb_stats!$A:$A,$A338,qb_stats!$U:$U,0),NA())</f>
        <v>9.7041666666666675</v>
      </c>
      <c r="L338">
        <f>IFERROR(AVERAGEIFS(qb_stats!J:J,qb_stats!$T:$T, "&lt;="&amp;$C338, qb_stats!$T:$T, "&gt;="&amp;$B338, qb_stats!$A:$A,$A338,qb_stats!$U:$U,0),NA())</f>
        <v>-9.75</v>
      </c>
      <c r="M338">
        <f>IFERROR(AVERAGEIFS(qb_stats!K:K,qb_stats!$T:$T, "&lt;="&amp;$C338, qb_stats!$T:$T, "&gt;="&amp;$B338, qb_stats!$A:$A,$A338,qb_stats!$U:$U,0),NA())</f>
        <v>0.25</v>
      </c>
      <c r="N338">
        <f>IFERROR(COUNTIFS(qb_stats!A:A,$A338,qb_stats!$T:$T,"&lt;="&amp;C338, qb_stats!$T:$T, "&gt;="&amp;$B338, qb_stats!U:U,0),NA())</f>
        <v>12</v>
      </c>
      <c r="O338" t="s">
        <v>1444</v>
      </c>
    </row>
    <row r="339" spans="1:15" x14ac:dyDescent="0.25">
      <c r="A339" t="s">
        <v>1255</v>
      </c>
      <c r="B339" s="2">
        <v>71</v>
      </c>
      <c r="C339" s="2">
        <v>75</v>
      </c>
      <c r="D339">
        <f>IFERROR(AVERAGEIFS(qb_stats!B:B,qb_stats!$T:$T, "&lt;="&amp;$C339, qb_stats!$T:$T, "&gt;="&amp;$B339, qb_stats!$A:$A,$A339,qb_stats!$U:$U,0),NA())</f>
        <v>79.777777777777786</v>
      </c>
      <c r="E339">
        <f>IFERROR(AVERAGEIFS(qb_stats!C:C,qb_stats!$T:$T, "&lt;="&amp;$C339, qb_stats!$T:$T, "&gt;="&amp;$B339, qb_stats!$A:$A,$A339,qb_stats!$U:$U,0),NA())</f>
        <v>64.289999999999992</v>
      </c>
      <c r="F339">
        <f>IFERROR(AVERAGEIFS(qb_stats!D:D,qb_stats!$T:$T, "&lt;="&amp;$C339, qb_stats!$T:$T, "&gt;="&amp;$B339, qb_stats!$A:$A,$A339,qb_stats!$U:$U,0),NA())</f>
        <v>233.55555555555554</v>
      </c>
      <c r="G339">
        <f>IFERROR(AVERAGEIFS(qb_stats!E:E,qb_stats!$T:$T, "&lt;="&amp;$C339, qb_stats!$T:$T, "&gt;="&amp;$B339, qb_stats!$A:$A,$A339,qb_stats!$U:$U,0),NA())</f>
        <v>1.3333333333333333</v>
      </c>
      <c r="H339">
        <f>IFERROR(AVERAGEIFS(qb_stats!F:F,qb_stats!$T:$T, "&lt;="&amp;$C339, qb_stats!$T:$T, "&gt;="&amp;$B339, qb_stats!$A:$A,$A339,qb_stats!$U:$U,0),NA())</f>
        <v>1.6666666666666667</v>
      </c>
      <c r="I339">
        <f>IFERROR(AVERAGEIFS(qb_stats!G:G,qb_stats!$T:$T, "&lt;="&amp;$C339, qb_stats!$T:$T, "&gt;="&amp;$B339, qb_stats!$A:$A,$A339,qb_stats!$U:$U,0),NA())</f>
        <v>61.555555555555557</v>
      </c>
      <c r="J339">
        <f>IFERROR(AVERAGEIFS(qb_stats!H:H,qb_stats!$T:$T, "&lt;="&amp;$C339, qb_stats!$T:$T, "&gt;="&amp;$B339, qb_stats!$A:$A,$A339,qb_stats!$U:$U,0),NA())</f>
        <v>2.2222222222222222E-3</v>
      </c>
      <c r="K339">
        <f>IFERROR(AVERAGEIFS(qb_stats!I:I,qb_stats!$T:$T, "&lt;="&amp;$C339, qb_stats!$T:$T, "&gt;="&amp;$B339, qb_stats!$A:$A,$A339,qb_stats!$U:$U,0),NA())</f>
        <v>7.3755555555555548</v>
      </c>
      <c r="L339">
        <f>IFERROR(AVERAGEIFS(qb_stats!J:J,qb_stats!$T:$T, "&lt;="&amp;$C339, qb_stats!$T:$T, "&gt;="&amp;$B339, qb_stats!$A:$A,$A339,qb_stats!$U:$U,0),NA())</f>
        <v>-5</v>
      </c>
      <c r="M339">
        <f>IFERROR(AVERAGEIFS(qb_stats!K:K,qb_stats!$T:$T, "&lt;="&amp;$C339, qb_stats!$T:$T, "&gt;="&amp;$B339, qb_stats!$A:$A,$A339,qb_stats!$U:$U,0),NA())</f>
        <v>0.33333333333333331</v>
      </c>
      <c r="N339">
        <f>IFERROR(COUNTIFS(qb_stats!A:A,$A339,qb_stats!$T:$T,"&lt;="&amp;C339, qb_stats!$T:$T, "&gt;="&amp;$B339, qb_stats!U:U,0),NA())</f>
        <v>9</v>
      </c>
      <c r="O339" t="s">
        <v>1445</v>
      </c>
    </row>
    <row r="340" spans="1:15" x14ac:dyDescent="0.25">
      <c r="A340" t="s">
        <v>1255</v>
      </c>
      <c r="B340" s="2">
        <v>76</v>
      </c>
      <c r="C340" s="2">
        <v>80</v>
      </c>
      <c r="D340">
        <f>IFERROR(AVERAGEIFS(qb_stats!B:B,qb_stats!$T:$T, "&lt;="&amp;$C340, qb_stats!$T:$T, "&gt;="&amp;$B340, qb_stats!$A:$A,$A340,qb_stats!$U:$U,0),NA())</f>
        <v>87.444444444444443</v>
      </c>
      <c r="E340">
        <f>IFERROR(AVERAGEIFS(qb_stats!C:C,qb_stats!$T:$T, "&lt;="&amp;$C340, qb_stats!$T:$T, "&gt;="&amp;$B340, qb_stats!$A:$A,$A340,qb_stats!$U:$U,0),NA())</f>
        <v>62.213333333333331</v>
      </c>
      <c r="F340">
        <f>IFERROR(AVERAGEIFS(qb_stats!D:D,qb_stats!$T:$T, "&lt;="&amp;$C340, qb_stats!$T:$T, "&gt;="&amp;$B340, qb_stats!$A:$A,$A340,qb_stats!$U:$U,0),NA())</f>
        <v>213.88888888888889</v>
      </c>
      <c r="G340">
        <f>IFERROR(AVERAGEIFS(qb_stats!E:E,qb_stats!$T:$T, "&lt;="&amp;$C340, qb_stats!$T:$T, "&gt;="&amp;$B340, qb_stats!$A:$A,$A340,qb_stats!$U:$U,0),NA())</f>
        <v>2.1111111111111112</v>
      </c>
      <c r="H340">
        <f>IFERROR(AVERAGEIFS(qb_stats!F:F,qb_stats!$T:$T, "&lt;="&amp;$C340, qb_stats!$T:$T, "&gt;="&amp;$B340, qb_stats!$A:$A,$A340,qb_stats!$U:$U,0),NA())</f>
        <v>1.2222222222222223</v>
      </c>
      <c r="I340">
        <f>IFERROR(AVERAGEIFS(qb_stats!G:G,qb_stats!$T:$T, "&lt;="&amp;$C340, qb_stats!$T:$T, "&gt;="&amp;$B340, qb_stats!$A:$A,$A340,qb_stats!$U:$U,0),NA())</f>
        <v>60.888888888888886</v>
      </c>
      <c r="J340">
        <f>IFERROR(AVERAGEIFS(qb_stats!H:H,qb_stats!$T:$T, "&lt;="&amp;$C340, qb_stats!$T:$T, "&gt;="&amp;$B340, qb_stats!$A:$A,$A340,qb_stats!$U:$U,0),NA())</f>
        <v>0</v>
      </c>
      <c r="K340">
        <f>IFERROR(AVERAGEIFS(qb_stats!I:I,qb_stats!$T:$T, "&lt;="&amp;$C340, qb_stats!$T:$T, "&gt;="&amp;$B340, qb_stats!$A:$A,$A340,qb_stats!$U:$U,0),NA())</f>
        <v>9.8122222222222231</v>
      </c>
      <c r="L340">
        <f>IFERROR(AVERAGEIFS(qb_stats!J:J,qb_stats!$T:$T, "&lt;="&amp;$C340, qb_stats!$T:$T, "&gt;="&amp;$B340, qb_stats!$A:$A,$A340,qb_stats!$U:$U,0),NA())</f>
        <v>7</v>
      </c>
      <c r="M340">
        <f>IFERROR(AVERAGEIFS(qb_stats!K:K,qb_stats!$T:$T, "&lt;="&amp;$C340, qb_stats!$T:$T, "&gt;="&amp;$B340, qb_stats!$A:$A,$A340,qb_stats!$U:$U,0),NA())</f>
        <v>0.66666666666666663</v>
      </c>
      <c r="N340">
        <f>IFERROR(COUNTIFS(qb_stats!A:A,$A340,qb_stats!$T:$T,"&lt;="&amp;C340, qb_stats!$T:$T, "&gt;="&amp;$B340, qb_stats!U:U,0),NA())</f>
        <v>9</v>
      </c>
      <c r="O340" t="s">
        <v>1446</v>
      </c>
    </row>
    <row r="341" spans="1:15" x14ac:dyDescent="0.25">
      <c r="A341" t="s">
        <v>1255</v>
      </c>
      <c r="B341" s="2">
        <v>81</v>
      </c>
      <c r="C341" s="2">
        <v>85</v>
      </c>
      <c r="D341">
        <f>IFERROR(AVERAGEIFS(qb_stats!B:B,qb_stats!$T:$T, "&lt;="&amp;$C341, qb_stats!$T:$T, "&gt;="&amp;$B341, qb_stats!$A:$A,$A341,qb_stats!$U:$U,0),NA())</f>
        <v>93.51111111111112</v>
      </c>
      <c r="E341">
        <f>IFERROR(AVERAGEIFS(qb_stats!C:C,qb_stats!$T:$T, "&lt;="&amp;$C341, qb_stats!$T:$T, "&gt;="&amp;$B341, qb_stats!$A:$A,$A341,qb_stats!$U:$U,0),NA())</f>
        <v>64.436666666666667</v>
      </c>
      <c r="F341">
        <f>IFERROR(AVERAGEIFS(qb_stats!D:D,qb_stats!$T:$T, "&lt;="&amp;$C341, qb_stats!$T:$T, "&gt;="&amp;$B341, qb_stats!$A:$A,$A341,qb_stats!$U:$U,0),NA())</f>
        <v>297.22222222222223</v>
      </c>
      <c r="G341">
        <f>IFERROR(AVERAGEIFS(qb_stats!E:E,qb_stats!$T:$T, "&lt;="&amp;$C341, qb_stats!$T:$T, "&gt;="&amp;$B341, qb_stats!$A:$A,$A341,qb_stats!$U:$U,0),NA())</f>
        <v>2.1111111111111112</v>
      </c>
      <c r="H341">
        <f>IFERROR(AVERAGEIFS(qb_stats!F:F,qb_stats!$T:$T, "&lt;="&amp;$C341, qb_stats!$T:$T, "&gt;="&amp;$B341, qb_stats!$A:$A,$A341,qb_stats!$U:$U,0),NA())</f>
        <v>1.3333333333333333</v>
      </c>
      <c r="I341">
        <f>IFERROR(AVERAGEIFS(qb_stats!G:G,qb_stats!$T:$T, "&lt;="&amp;$C341, qb_stats!$T:$T, "&gt;="&amp;$B341, qb_stats!$A:$A,$A341,qb_stats!$U:$U,0),NA())</f>
        <v>57.888888888888886</v>
      </c>
      <c r="J341">
        <f>IFERROR(AVERAGEIFS(qb_stats!H:H,qb_stats!$T:$T, "&lt;="&amp;$C341, qb_stats!$T:$T, "&gt;="&amp;$B341, qb_stats!$A:$A,$A341,qb_stats!$U:$U,0),NA())</f>
        <v>0</v>
      </c>
      <c r="K341">
        <f>IFERROR(AVERAGEIFS(qb_stats!I:I,qb_stats!$T:$T, "&lt;="&amp;$C341, qb_stats!$T:$T, "&gt;="&amp;$B341, qb_stats!$A:$A,$A341,qb_stats!$U:$U,0),NA())</f>
        <v>10.868888888888888</v>
      </c>
      <c r="L341">
        <f>IFERROR(AVERAGEIFS(qb_stats!J:J,qb_stats!$T:$T, "&lt;="&amp;$C341, qb_stats!$T:$T, "&gt;="&amp;$B341, qb_stats!$A:$A,$A341,qb_stats!$U:$U,0),NA())</f>
        <v>4.2222222222222223</v>
      </c>
      <c r="M341">
        <f>IFERROR(AVERAGEIFS(qb_stats!K:K,qb_stats!$T:$T, "&lt;="&amp;$C341, qb_stats!$T:$T, "&gt;="&amp;$B341, qb_stats!$A:$A,$A341,qb_stats!$U:$U,0),NA())</f>
        <v>0.66666666666666663</v>
      </c>
      <c r="N341">
        <f>IFERROR(COUNTIFS(qb_stats!A:A,$A341,qb_stats!$T:$T,"&lt;="&amp;C341, qb_stats!$T:$T, "&gt;="&amp;$B341, qb_stats!U:U,0),NA())</f>
        <v>9</v>
      </c>
      <c r="O341" t="s">
        <v>1447</v>
      </c>
    </row>
    <row r="342" spans="1:15" x14ac:dyDescent="0.25">
      <c r="A342" t="s">
        <v>1255</v>
      </c>
      <c r="B342" s="2">
        <v>86</v>
      </c>
      <c r="C342" s="2">
        <v>90</v>
      </c>
      <c r="D342">
        <f>IFERROR(AVERAGEIFS(qb_stats!B:B,qb_stats!$T:$T, "&lt;="&amp;$C342, qb_stats!$T:$T, "&gt;="&amp;$B342, qb_stats!$A:$A,$A342,qb_stats!$U:$U,0),NA())</f>
        <v>83.35</v>
      </c>
      <c r="E342">
        <f>IFERROR(AVERAGEIFS(qb_stats!C:C,qb_stats!$T:$T, "&lt;="&amp;$C342, qb_stats!$T:$T, "&gt;="&amp;$B342, qb_stats!$A:$A,$A342,qb_stats!$U:$U,0),NA())</f>
        <v>65.199999999999989</v>
      </c>
      <c r="F342">
        <f>IFERROR(AVERAGEIFS(qb_stats!D:D,qb_stats!$T:$T, "&lt;="&amp;$C342, qb_stats!$T:$T, "&gt;="&amp;$B342, qb_stats!$A:$A,$A342,qb_stats!$U:$U,0),NA())</f>
        <v>321.5</v>
      </c>
      <c r="G342">
        <f>IFERROR(AVERAGEIFS(qb_stats!E:E,qb_stats!$T:$T, "&lt;="&amp;$C342, qb_stats!$T:$T, "&gt;="&amp;$B342, qb_stats!$A:$A,$A342,qb_stats!$U:$U,0),NA())</f>
        <v>1</v>
      </c>
      <c r="H342">
        <f>IFERROR(AVERAGEIFS(qb_stats!F:F,qb_stats!$T:$T, "&lt;="&amp;$C342, qb_stats!$T:$T, "&gt;="&amp;$B342, qb_stats!$A:$A,$A342,qb_stats!$U:$U,0),NA())</f>
        <v>1</v>
      </c>
      <c r="I342">
        <f>IFERROR(AVERAGEIFS(qb_stats!G:G,qb_stats!$T:$T, "&lt;="&amp;$C342, qb_stats!$T:$T, "&gt;="&amp;$B342, qb_stats!$A:$A,$A342,qb_stats!$U:$U,0),NA())</f>
        <v>74</v>
      </c>
      <c r="J342">
        <f>IFERROR(AVERAGEIFS(qb_stats!H:H,qb_stats!$T:$T, "&lt;="&amp;$C342, qb_stats!$T:$T, "&gt;="&amp;$B342, qb_stats!$A:$A,$A342,qb_stats!$U:$U,0),NA())</f>
        <v>0</v>
      </c>
      <c r="K342">
        <f>IFERROR(AVERAGEIFS(qb_stats!I:I,qb_stats!$T:$T, "&lt;="&amp;$C342, qb_stats!$T:$T, "&gt;="&amp;$B342, qb_stats!$A:$A,$A342,qb_stats!$U:$U,0),NA())</f>
        <v>12.115</v>
      </c>
      <c r="L342">
        <f>IFERROR(AVERAGEIFS(qb_stats!J:J,qb_stats!$T:$T, "&lt;="&amp;$C342, qb_stats!$T:$T, "&gt;="&amp;$B342, qb_stats!$A:$A,$A342,qb_stats!$U:$U,0),NA())</f>
        <v>-5.5</v>
      </c>
      <c r="M342">
        <f>IFERROR(AVERAGEIFS(qb_stats!K:K,qb_stats!$T:$T, "&lt;="&amp;$C342, qb_stats!$T:$T, "&gt;="&amp;$B342, qb_stats!$A:$A,$A342,qb_stats!$U:$U,0),NA())</f>
        <v>0</v>
      </c>
      <c r="N342">
        <f>IFERROR(COUNTIFS(qb_stats!A:A,$A342,qb_stats!$T:$T,"&lt;="&amp;C342, qb_stats!$T:$T, "&gt;="&amp;$B342, qb_stats!U:U,0),NA())</f>
        <v>2</v>
      </c>
      <c r="O342" t="s">
        <v>1448</v>
      </c>
    </row>
    <row r="343" spans="1:15" x14ac:dyDescent="0.25">
      <c r="A343" t="s">
        <v>1255</v>
      </c>
      <c r="B343" s="2">
        <v>91</v>
      </c>
      <c r="C343" s="2" t="s">
        <v>1420</v>
      </c>
      <c r="D343">
        <f>IFERROR(AVERAGEIFS(qb_stats!B:B,qb_stats!$T:$T, "&gt;="&amp;$B343,qb_stats!$A:$A,$A343,qb_stats!$U:$U,0),NA())</f>
        <v>78.066666666666677</v>
      </c>
      <c r="E343">
        <f>IFERROR(AVERAGEIFS(qb_stats!C:C,qb_stats!$T:$T, "&gt;="&amp;$B343,qb_stats!$A:$A,$A343,qb_stats!$U:$U,0),NA())</f>
        <v>60.826666666666661</v>
      </c>
      <c r="F343">
        <f>IFERROR(AVERAGEIFS(qb_stats!D:D,qb_stats!$T:$T, "&gt;="&amp;$B343,qb_stats!$A:$A,$A343,qb_stats!$U:$U,0),NA())</f>
        <v>225.33333333333334</v>
      </c>
      <c r="G343">
        <f>IFERROR(AVERAGEIFS(qb_stats!E:E,qb_stats!$T:$T, "&gt;="&amp;$B343,qb_stats!$A:$A,$A343,qb_stats!$U:$U,0),NA())</f>
        <v>1.6666666666666667</v>
      </c>
      <c r="H343">
        <f>IFERROR(AVERAGEIFS(qb_stats!F:F,qb_stats!$T:$T, "&gt;="&amp;$B343,qb_stats!$A:$A,$A343,qb_stats!$U:$U,0),NA())</f>
        <v>1.6666666666666667</v>
      </c>
      <c r="I343">
        <f>IFERROR(AVERAGEIFS(qb_stats!G:G,qb_stats!$T:$T, "&gt;="&amp;$B343,qb_stats!$A:$A,$A343,qb_stats!$U:$U,0),NA())</f>
        <v>58.333333333333336</v>
      </c>
      <c r="J343">
        <f>IFERROR(AVERAGEIFS(qb_stats!H:H,qb_stats!$T:$T, "&gt;="&amp;$B343,qb_stats!$A:$A,$A343,qb_stats!$U:$U,0),NA())</f>
        <v>0</v>
      </c>
      <c r="K343">
        <f>IFERROR(AVERAGEIFS(qb_stats!I:I,qb_stats!$T:$T, "&gt;="&amp;$B343,qb_stats!$A:$A,$A343,qb_stats!$U:$U,0),NA())</f>
        <v>11.933333333333332</v>
      </c>
      <c r="L343">
        <f>IFERROR(AVERAGEIFS(qb_stats!J:J,qb_stats!$T:$T, "&gt;="&amp;$B343,qb_stats!$A:$A,$A343,qb_stats!$U:$U,0),NA())</f>
        <v>-28.666666666666668</v>
      </c>
      <c r="M343">
        <f>IFERROR(AVERAGEIFS(qb_stats!K:K,qb_stats!$T:$T, "&gt;="&amp;$B343,qb_stats!$A:$A,$A343,qb_stats!$U:$U,0),NA())</f>
        <v>0.33333333333333331</v>
      </c>
      <c r="N343">
        <f>IFERROR(COUNTIFS(qb_stats!A:A,$A343,qb_stats!$T:$T,"&gt;="&amp;B343,qb_stats!U:U,0),NA())</f>
        <v>3</v>
      </c>
      <c r="O343" t="s">
        <v>1420</v>
      </c>
    </row>
    <row r="344" spans="1:15" x14ac:dyDescent="0.25">
      <c r="A344" t="s">
        <v>1278</v>
      </c>
      <c r="B344" s="2" t="s">
        <v>1419</v>
      </c>
      <c r="C344" s="2">
        <v>10</v>
      </c>
      <c r="D344">
        <f>IFERROR(AVERAGEIFS(qb_stats!B:B,qb_stats!$T:$T, "&lt;="&amp;$C344,qb_stats!$A:$A,$A344,qb_stats!$U:$U,0),NA())</f>
        <v>109.2</v>
      </c>
      <c r="E344">
        <f>IFERROR(AVERAGEIFS(qb_stats!C:C,qb_stats!$T:$T, "&lt;="&amp;$C344,qb_stats!$A:$A,$A344,qb_stats!$U:$U,0),NA())</f>
        <v>55</v>
      </c>
      <c r="F344">
        <f>IFERROR(AVERAGEIFS(qb_stats!D:D,qb_stats!$T:$T, "&lt;="&amp;$C344,qb_stats!$A:$A,$A344,qb_stats!$U:$U,0),NA())</f>
        <v>104</v>
      </c>
      <c r="G344">
        <f>IFERROR(AVERAGEIFS(qb_stats!E:E,qb_stats!$T:$T, "&lt;="&amp;$C344,qb_stats!$A:$A,$A344,qb_stats!$U:$U,0),NA())</f>
        <v>3</v>
      </c>
      <c r="H344">
        <f>IFERROR(AVERAGEIFS(qb_stats!F:F,qb_stats!$T:$T, "&lt;="&amp;$C344,qb_stats!$A:$A,$A344,qb_stats!$U:$U,0),NA())</f>
        <v>0</v>
      </c>
      <c r="I344">
        <f>IFERROR(AVERAGEIFS(qb_stats!G:G,qb_stats!$T:$T, "&lt;="&amp;$C344,qb_stats!$A:$A,$A344,qb_stats!$U:$U,0),NA())</f>
        <v>63</v>
      </c>
      <c r="J344">
        <f>IFERROR(AVERAGEIFS(qb_stats!H:H,qb_stats!$T:$T, "&lt;="&amp;$C344,qb_stats!$A:$A,$A344,qb_stats!$U:$U,0),NA())</f>
        <v>0</v>
      </c>
      <c r="K344">
        <f>IFERROR(AVERAGEIFS(qb_stats!I:I,qb_stats!$T:$T, "&lt;="&amp;$C344,qb_stats!$A:$A,$A344,qb_stats!$U:$U,0),NA())</f>
        <v>13.86</v>
      </c>
      <c r="L344">
        <f>IFERROR(AVERAGEIFS(qb_stats!J:J,qb_stats!$T:$T, "&lt;="&amp;$C344,qb_stats!$A:$A,$A344,qb_stats!$U:$U,0),NA())</f>
        <v>-17</v>
      </c>
      <c r="M344">
        <f>IFERROR(AVERAGEIFS(qb_stats!K:K,qb_stats!$T:$T, "&lt;="&amp;$C344,qb_stats!$A:$A,$A344,qb_stats!$U:$U,0),NA())</f>
        <v>0</v>
      </c>
      <c r="N344">
        <f>IFERROR(COUNTIFS(qb_stats!A:A,$A344,qb_stats!$T:$T,"&lt;="&amp;C344,qb_stats!U:U,0),NA())</f>
        <v>1</v>
      </c>
      <c r="O344" t="s">
        <v>1419</v>
      </c>
    </row>
    <row r="345" spans="1:15" x14ac:dyDescent="0.25">
      <c r="A345" t="s">
        <v>1278</v>
      </c>
      <c r="B345" s="2">
        <v>11</v>
      </c>
      <c r="C345" s="2">
        <v>15</v>
      </c>
      <c r="D345" t="e">
        <f>IFERROR(AVERAGEIFS(qb_stats!B:B,qb_stats!$T:$T, "&lt;="&amp;$C345, qb_stats!$T:$T, "&gt;="&amp;$B345, qb_stats!$A:$A,$A345,qb_stats!$U:$U,0),NA())</f>
        <v>#N/A</v>
      </c>
      <c r="E345" t="e">
        <f>IFERROR(AVERAGEIFS(qb_stats!C:C,qb_stats!$T:$T, "&lt;="&amp;$C345, qb_stats!$T:$T, "&gt;="&amp;$B345, qb_stats!$A:$A,$A345,qb_stats!$U:$U,0),NA())</f>
        <v>#N/A</v>
      </c>
      <c r="F345" t="e">
        <f>IFERROR(AVERAGEIFS(qb_stats!D:D,qb_stats!$T:$T, "&lt;="&amp;$C345, qb_stats!$T:$T, "&gt;="&amp;$B345, qb_stats!$A:$A,$A345,qb_stats!$U:$U,0),NA())</f>
        <v>#N/A</v>
      </c>
      <c r="G345" t="e">
        <f>IFERROR(AVERAGEIFS(qb_stats!E:E,qb_stats!$T:$T, "&lt;="&amp;$C345, qb_stats!$T:$T, "&gt;="&amp;$B345, qb_stats!$A:$A,$A345,qb_stats!$U:$U,0),NA())</f>
        <v>#N/A</v>
      </c>
      <c r="H345" t="e">
        <f>IFERROR(AVERAGEIFS(qb_stats!F:F,qb_stats!$T:$T, "&lt;="&amp;$C345, qb_stats!$T:$T, "&gt;="&amp;$B345, qb_stats!$A:$A,$A345,qb_stats!$U:$U,0),NA())</f>
        <v>#N/A</v>
      </c>
      <c r="I345" t="e">
        <f>IFERROR(AVERAGEIFS(qb_stats!G:G,qb_stats!$T:$T, "&lt;="&amp;$C345, qb_stats!$T:$T, "&gt;="&amp;$B345, qb_stats!$A:$A,$A345,qb_stats!$U:$U,0),NA())</f>
        <v>#N/A</v>
      </c>
      <c r="J345" t="e">
        <f>IFERROR(AVERAGEIFS(qb_stats!H:H,qb_stats!$T:$T, "&lt;="&amp;$C345, qb_stats!$T:$T, "&gt;="&amp;$B345, qb_stats!$A:$A,$A345,qb_stats!$U:$U,0),NA())</f>
        <v>#N/A</v>
      </c>
      <c r="K345" t="e">
        <f>IFERROR(AVERAGEIFS(qb_stats!I:I,qb_stats!$T:$T, "&lt;="&amp;$C345, qb_stats!$T:$T, "&gt;="&amp;$B345, qb_stats!$A:$A,$A345,qb_stats!$U:$U,0),NA())</f>
        <v>#N/A</v>
      </c>
      <c r="L345" t="e">
        <f>IFERROR(AVERAGEIFS(qb_stats!J:J,qb_stats!$T:$T, "&lt;="&amp;$C345, qb_stats!$T:$T, "&gt;="&amp;$B345, qb_stats!$A:$A,$A345,qb_stats!$U:$U,0),NA())</f>
        <v>#N/A</v>
      </c>
      <c r="M345" t="e">
        <f>IFERROR(AVERAGEIFS(qb_stats!K:K,qb_stats!$T:$T, "&lt;="&amp;$C345, qb_stats!$T:$T, "&gt;="&amp;$B345, qb_stats!$A:$A,$A345,qb_stats!$U:$U,0),NA())</f>
        <v>#N/A</v>
      </c>
      <c r="N345">
        <f>IFERROR(COUNTIFS(qb_stats!A:A,$A345,qb_stats!$T:$T,"&lt;="&amp;C345, qb_stats!$T:$T, "&gt;="&amp;$B345, qb_stats!U:U,0),NA())</f>
        <v>0</v>
      </c>
      <c r="O345" s="3" t="s">
        <v>1433</v>
      </c>
    </row>
    <row r="346" spans="1:15" x14ac:dyDescent="0.25">
      <c r="A346" t="s">
        <v>1278</v>
      </c>
      <c r="B346" s="2">
        <v>16</v>
      </c>
      <c r="C346" s="2">
        <v>20</v>
      </c>
      <c r="D346">
        <f>IFERROR(AVERAGEIFS(qb_stats!B:B,qb_stats!$T:$T, "&lt;="&amp;$C346, qb_stats!$T:$T, "&gt;="&amp;$B346, qb_stats!$A:$A,$A346,qb_stats!$U:$U,0),NA())</f>
        <v>44.9</v>
      </c>
      <c r="E346">
        <f>IFERROR(AVERAGEIFS(qb_stats!C:C,qb_stats!$T:$T, "&lt;="&amp;$C346, qb_stats!$T:$T, "&gt;="&amp;$B346, qb_stats!$A:$A,$A346,qb_stats!$U:$U,0),NA())</f>
        <v>52.78</v>
      </c>
      <c r="F346">
        <f>IFERROR(AVERAGEIFS(qb_stats!D:D,qb_stats!$T:$T, "&lt;="&amp;$C346, qb_stats!$T:$T, "&gt;="&amp;$B346, qb_stats!$A:$A,$A346,qb_stats!$U:$U,0),NA())</f>
        <v>210</v>
      </c>
      <c r="G346">
        <f>IFERROR(AVERAGEIFS(qb_stats!E:E,qb_stats!$T:$T, "&lt;="&amp;$C346, qb_stats!$T:$T, "&gt;="&amp;$B346, qb_stats!$A:$A,$A346,qb_stats!$U:$U,0),NA())</f>
        <v>1</v>
      </c>
      <c r="H346">
        <f>IFERROR(AVERAGEIFS(qb_stats!F:F,qb_stats!$T:$T, "&lt;="&amp;$C346, qb_stats!$T:$T, "&gt;="&amp;$B346, qb_stats!$A:$A,$A346,qb_stats!$U:$U,0),NA())</f>
        <v>3</v>
      </c>
      <c r="I346">
        <f>IFERROR(AVERAGEIFS(qb_stats!G:G,qb_stats!$T:$T, "&lt;="&amp;$C346, qb_stats!$T:$T, "&gt;="&amp;$B346, qb_stats!$A:$A,$A346,qb_stats!$U:$U,0),NA())</f>
        <v>49</v>
      </c>
      <c r="J346">
        <f>IFERROR(AVERAGEIFS(qb_stats!H:H,qb_stats!$T:$T, "&lt;="&amp;$C346, qb_stats!$T:$T, "&gt;="&amp;$B346, qb_stats!$A:$A,$A346,qb_stats!$U:$U,0),NA())</f>
        <v>0</v>
      </c>
      <c r="K346">
        <f>IFERROR(AVERAGEIFS(qb_stats!I:I,qb_stats!$T:$T, "&lt;="&amp;$C346, qb_stats!$T:$T, "&gt;="&amp;$B346, qb_stats!$A:$A,$A346,qb_stats!$U:$U,0),NA())</f>
        <v>13.86</v>
      </c>
      <c r="L346">
        <f>IFERROR(AVERAGEIFS(qb_stats!J:J,qb_stats!$T:$T, "&lt;="&amp;$C346, qb_stats!$T:$T, "&gt;="&amp;$B346, qb_stats!$A:$A,$A346,qb_stats!$U:$U,0),NA())</f>
        <v>-7</v>
      </c>
      <c r="M346">
        <f>IFERROR(AVERAGEIFS(qb_stats!K:K,qb_stats!$T:$T, "&lt;="&amp;$C346, qb_stats!$T:$T, "&gt;="&amp;$B346, qb_stats!$A:$A,$A346,qb_stats!$U:$U,0),NA())</f>
        <v>0</v>
      </c>
      <c r="N346">
        <f>IFERROR(COUNTIFS(qb_stats!A:A,$A346,qb_stats!$T:$T,"&lt;="&amp;C346, qb_stats!$T:$T, "&gt;="&amp;$B346, qb_stats!U:U,0),NA())</f>
        <v>1</v>
      </c>
      <c r="O346" t="s">
        <v>1434</v>
      </c>
    </row>
    <row r="347" spans="1:15" x14ac:dyDescent="0.25">
      <c r="A347" t="s">
        <v>1278</v>
      </c>
      <c r="B347" s="2">
        <v>21</v>
      </c>
      <c r="C347" s="2">
        <v>25</v>
      </c>
      <c r="D347">
        <f>IFERROR(AVERAGEIFS(qb_stats!B:B,qb_stats!$T:$T, "&lt;="&amp;$C347, qb_stats!$T:$T, "&gt;="&amp;$B347, qb_stats!$A:$A,$A347,qb_stats!$U:$U,0),NA())</f>
        <v>143.6</v>
      </c>
      <c r="E347">
        <f>IFERROR(AVERAGEIFS(qb_stats!C:C,qb_stats!$T:$T, "&lt;="&amp;$C347, qb_stats!$T:$T, "&gt;="&amp;$B347, qb_stats!$A:$A,$A347,qb_stats!$U:$U,0),NA())</f>
        <v>78.95</v>
      </c>
      <c r="F347">
        <f>IFERROR(AVERAGEIFS(qb_stats!D:D,qb_stats!$T:$T, "&lt;="&amp;$C347, qb_stats!$T:$T, "&gt;="&amp;$B347, qb_stats!$A:$A,$A347,qb_stats!$U:$U,0),NA())</f>
        <v>191</v>
      </c>
      <c r="G347">
        <f>IFERROR(AVERAGEIFS(qb_stats!E:E,qb_stats!$T:$T, "&lt;="&amp;$C347, qb_stats!$T:$T, "&gt;="&amp;$B347, qb_stats!$A:$A,$A347,qb_stats!$U:$U,0),NA())</f>
        <v>2</v>
      </c>
      <c r="H347">
        <f>IFERROR(AVERAGEIFS(qb_stats!F:F,qb_stats!$T:$T, "&lt;="&amp;$C347, qb_stats!$T:$T, "&gt;="&amp;$B347, qb_stats!$A:$A,$A347,qb_stats!$U:$U,0),NA())</f>
        <v>0</v>
      </c>
      <c r="I347">
        <f>IFERROR(AVERAGEIFS(qb_stats!G:G,qb_stats!$T:$T, "&lt;="&amp;$C347, qb_stats!$T:$T, "&gt;="&amp;$B347, qb_stats!$A:$A,$A347,qb_stats!$U:$U,0),NA())</f>
        <v>68</v>
      </c>
      <c r="J347">
        <f>IFERROR(AVERAGEIFS(qb_stats!H:H,qb_stats!$T:$T, "&lt;="&amp;$C347, qb_stats!$T:$T, "&gt;="&amp;$B347, qb_stats!$A:$A,$A347,qb_stats!$U:$U,0),NA())</f>
        <v>0</v>
      </c>
      <c r="K347">
        <f>IFERROR(AVERAGEIFS(qb_stats!I:I,qb_stats!$T:$T, "&lt;="&amp;$C347, qb_stats!$T:$T, "&gt;="&amp;$B347, qb_stats!$A:$A,$A347,qb_stats!$U:$U,0),NA())</f>
        <v>5.84</v>
      </c>
      <c r="L347">
        <f>IFERROR(AVERAGEIFS(qb_stats!J:J,qb_stats!$T:$T, "&lt;="&amp;$C347, qb_stats!$T:$T, "&gt;="&amp;$B347, qb_stats!$A:$A,$A347,qb_stats!$U:$U,0),NA())</f>
        <v>-5</v>
      </c>
      <c r="M347">
        <f>IFERROR(AVERAGEIFS(qb_stats!K:K,qb_stats!$T:$T, "&lt;="&amp;$C347, qb_stats!$T:$T, "&gt;="&amp;$B347, qb_stats!$A:$A,$A347,qb_stats!$U:$U,0),NA())</f>
        <v>0</v>
      </c>
      <c r="N347">
        <f>IFERROR(COUNTIFS(qb_stats!A:A,$A347,qb_stats!$T:$T,"&lt;="&amp;C347, qb_stats!$T:$T, "&gt;="&amp;$B347, qb_stats!U:U,0),NA())</f>
        <v>1</v>
      </c>
      <c r="O347" t="s">
        <v>1435</v>
      </c>
    </row>
    <row r="348" spans="1:15" x14ac:dyDescent="0.25">
      <c r="A348" t="s">
        <v>1278</v>
      </c>
      <c r="B348" s="2">
        <v>26</v>
      </c>
      <c r="C348" s="2">
        <v>30</v>
      </c>
      <c r="D348">
        <f>IFERROR(AVERAGEIFS(qb_stats!B:B,qb_stats!$T:$T, "&lt;="&amp;$C348, qb_stats!$T:$T, "&gt;="&amp;$B348, qb_stats!$A:$A,$A348,qb_stats!$U:$U,0),NA())</f>
        <v>84.8</v>
      </c>
      <c r="E348">
        <f>IFERROR(AVERAGEIFS(qb_stats!C:C,qb_stats!$T:$T, "&lt;="&amp;$C348, qb_stats!$T:$T, "&gt;="&amp;$B348, qb_stats!$A:$A,$A348,qb_stats!$U:$U,0),NA())</f>
        <v>60.53</v>
      </c>
      <c r="F348">
        <f>IFERROR(AVERAGEIFS(qb_stats!D:D,qb_stats!$T:$T, "&lt;="&amp;$C348, qb_stats!$T:$T, "&gt;="&amp;$B348, qb_stats!$A:$A,$A348,qb_stats!$U:$U,0),NA())</f>
        <v>234</v>
      </c>
      <c r="G348">
        <f>IFERROR(AVERAGEIFS(qb_stats!E:E,qb_stats!$T:$T, "&lt;="&amp;$C348, qb_stats!$T:$T, "&gt;="&amp;$B348, qb_stats!$A:$A,$A348,qb_stats!$U:$U,0),NA())</f>
        <v>2</v>
      </c>
      <c r="H348">
        <f>IFERROR(AVERAGEIFS(qb_stats!F:F,qb_stats!$T:$T, "&lt;="&amp;$C348, qb_stats!$T:$T, "&gt;="&amp;$B348, qb_stats!$A:$A,$A348,qb_stats!$U:$U,0),NA())</f>
        <v>1</v>
      </c>
      <c r="I348">
        <f>IFERROR(AVERAGEIFS(qb_stats!G:G,qb_stats!$T:$T, "&lt;="&amp;$C348, qb_stats!$T:$T, "&gt;="&amp;$B348, qb_stats!$A:$A,$A348,qb_stats!$U:$U,0),NA())</f>
        <v>35</v>
      </c>
      <c r="J348">
        <f>IFERROR(AVERAGEIFS(qb_stats!H:H,qb_stats!$T:$T, "&lt;="&amp;$C348, qb_stats!$T:$T, "&gt;="&amp;$B348, qb_stats!$A:$A,$A348,qb_stats!$U:$U,0),NA())</f>
        <v>0</v>
      </c>
      <c r="K348">
        <f>IFERROR(AVERAGEIFS(qb_stats!I:I,qb_stats!$T:$T, "&lt;="&amp;$C348, qb_stats!$T:$T, "&gt;="&amp;$B348, qb_stats!$A:$A,$A348,qb_stats!$U:$U,0),NA())</f>
        <v>14.98</v>
      </c>
      <c r="L348">
        <f>IFERROR(AVERAGEIFS(qb_stats!J:J,qb_stats!$T:$T, "&lt;="&amp;$C348, qb_stats!$T:$T, "&gt;="&amp;$B348, qb_stats!$A:$A,$A348,qb_stats!$U:$U,0),NA())</f>
        <v>3</v>
      </c>
      <c r="M348">
        <f>IFERROR(AVERAGEIFS(qb_stats!K:K,qb_stats!$T:$T, "&lt;="&amp;$C348, qb_stats!$T:$T, "&gt;="&amp;$B348, qb_stats!$A:$A,$A348,qb_stats!$U:$U,0),NA())</f>
        <v>1</v>
      </c>
      <c r="N348">
        <f>IFERROR(COUNTIFS(qb_stats!A:A,$A348,qb_stats!$T:$T,"&lt;="&amp;C348, qb_stats!$T:$T, "&gt;="&amp;$B348, qb_stats!U:U,0),NA())</f>
        <v>1</v>
      </c>
      <c r="O348" t="s">
        <v>1436</v>
      </c>
    </row>
    <row r="349" spans="1:15" x14ac:dyDescent="0.25">
      <c r="A349" t="s">
        <v>1278</v>
      </c>
      <c r="B349" s="2">
        <v>31</v>
      </c>
      <c r="C349" s="2">
        <v>35</v>
      </c>
      <c r="D349">
        <f>IFERROR(AVERAGEIFS(qb_stats!B:B,qb_stats!$T:$T, "&lt;="&amp;$C349, qb_stats!$T:$T, "&gt;="&amp;$B349, qb_stats!$A:$A,$A349,qb_stats!$U:$U,0),NA())</f>
        <v>55.9</v>
      </c>
      <c r="E349">
        <f>IFERROR(AVERAGEIFS(qb_stats!C:C,qb_stats!$T:$T, "&lt;="&amp;$C349, qb_stats!$T:$T, "&gt;="&amp;$B349, qb_stats!$A:$A,$A349,qb_stats!$U:$U,0),NA())</f>
        <v>54.05</v>
      </c>
      <c r="F349">
        <f>IFERROR(AVERAGEIFS(qb_stats!D:D,qb_stats!$T:$T, "&lt;="&amp;$C349, qb_stats!$T:$T, "&gt;="&amp;$B349, qb_stats!$A:$A,$A349,qb_stats!$U:$U,0),NA())</f>
        <v>218</v>
      </c>
      <c r="G349">
        <f>IFERROR(AVERAGEIFS(qb_stats!E:E,qb_stats!$T:$T, "&lt;="&amp;$C349, qb_stats!$T:$T, "&gt;="&amp;$B349, qb_stats!$A:$A,$A349,qb_stats!$U:$U,0),NA())</f>
        <v>2</v>
      </c>
      <c r="H349">
        <f>IFERROR(AVERAGEIFS(qb_stats!F:F,qb_stats!$T:$T, "&lt;="&amp;$C349, qb_stats!$T:$T, "&gt;="&amp;$B349, qb_stats!$A:$A,$A349,qb_stats!$U:$U,0),NA())</f>
        <v>3</v>
      </c>
      <c r="I349">
        <f>IFERROR(AVERAGEIFS(qb_stats!G:G,qb_stats!$T:$T, "&lt;="&amp;$C349, qb_stats!$T:$T, "&gt;="&amp;$B349, qb_stats!$A:$A,$A349,qb_stats!$U:$U,0),NA())</f>
        <v>55</v>
      </c>
      <c r="J349">
        <f>IFERROR(AVERAGEIFS(qb_stats!H:H,qb_stats!$T:$T, "&lt;="&amp;$C349, qb_stats!$T:$T, "&gt;="&amp;$B349, qb_stats!$A:$A,$A349,qb_stats!$U:$U,0),NA())</f>
        <v>0</v>
      </c>
      <c r="K349">
        <f>IFERROR(AVERAGEIFS(qb_stats!I:I,qb_stats!$T:$T, "&lt;="&amp;$C349, qb_stats!$T:$T, "&gt;="&amp;$B349, qb_stats!$A:$A,$A349,qb_stats!$U:$U,0),NA())</f>
        <v>6.96</v>
      </c>
      <c r="L349">
        <f>IFERROR(AVERAGEIFS(qb_stats!J:J,qb_stats!$T:$T, "&lt;="&amp;$C349, qb_stats!$T:$T, "&gt;="&amp;$B349, qb_stats!$A:$A,$A349,qb_stats!$U:$U,0),NA())</f>
        <v>-10</v>
      </c>
      <c r="M349">
        <f>IFERROR(AVERAGEIFS(qb_stats!K:K,qb_stats!$T:$T, "&lt;="&amp;$C349, qb_stats!$T:$T, "&gt;="&amp;$B349, qb_stats!$A:$A,$A349,qb_stats!$U:$U,0),NA())</f>
        <v>0</v>
      </c>
      <c r="N349">
        <f>IFERROR(COUNTIFS(qb_stats!A:A,$A349,qb_stats!$T:$T,"&lt;="&amp;C349, qb_stats!$T:$T, "&gt;="&amp;$B349, qb_stats!U:U,0),NA())</f>
        <v>1</v>
      </c>
      <c r="O349" t="s">
        <v>1437</v>
      </c>
    </row>
    <row r="350" spans="1:15" x14ac:dyDescent="0.25">
      <c r="A350" t="s">
        <v>1278</v>
      </c>
      <c r="B350" s="2">
        <v>36</v>
      </c>
      <c r="C350" s="2">
        <v>40</v>
      </c>
      <c r="D350">
        <f>IFERROR(AVERAGEIFS(qb_stats!B:B,qb_stats!$T:$T, "&lt;="&amp;$C350, qb_stats!$T:$T, "&gt;="&amp;$B350, qb_stats!$A:$A,$A350,qb_stats!$U:$U,0),NA())</f>
        <v>87.56</v>
      </c>
      <c r="E350">
        <f>IFERROR(AVERAGEIFS(qb_stats!C:C,qb_stats!$T:$T, "&lt;="&amp;$C350, qb_stats!$T:$T, "&gt;="&amp;$B350, qb_stats!$A:$A,$A350,qb_stats!$U:$U,0),NA())</f>
        <v>63.258000000000003</v>
      </c>
      <c r="F350">
        <f>IFERROR(AVERAGEIFS(qb_stats!D:D,qb_stats!$T:$T, "&lt;="&amp;$C350, qb_stats!$T:$T, "&gt;="&amp;$B350, qb_stats!$A:$A,$A350,qb_stats!$U:$U,0),NA())</f>
        <v>234.4</v>
      </c>
      <c r="G350">
        <f>IFERROR(AVERAGEIFS(qb_stats!E:E,qb_stats!$T:$T, "&lt;="&amp;$C350, qb_stats!$T:$T, "&gt;="&amp;$B350, qb_stats!$A:$A,$A350,qb_stats!$U:$U,0),NA())</f>
        <v>1.6</v>
      </c>
      <c r="H350">
        <f>IFERROR(AVERAGEIFS(qb_stats!F:F,qb_stats!$T:$T, "&lt;="&amp;$C350, qb_stats!$T:$T, "&gt;="&amp;$B350, qb_stats!$A:$A,$A350,qb_stats!$U:$U,0),NA())</f>
        <v>0.6</v>
      </c>
      <c r="I350">
        <f>IFERROR(AVERAGEIFS(qb_stats!G:G,qb_stats!$T:$T, "&lt;="&amp;$C350, qb_stats!$T:$T, "&gt;="&amp;$B350, qb_stats!$A:$A,$A350,qb_stats!$U:$U,0),NA())</f>
        <v>73.400000000000006</v>
      </c>
      <c r="J350">
        <f>IFERROR(AVERAGEIFS(qb_stats!H:H,qb_stats!$T:$T, "&lt;="&amp;$C350, qb_stats!$T:$T, "&gt;="&amp;$B350, qb_stats!$A:$A,$A350,qb_stats!$U:$U,0),NA())</f>
        <v>1.18E-2</v>
      </c>
      <c r="K350">
        <f>IFERROR(AVERAGEIFS(qb_stats!I:I,qb_stats!$T:$T, "&lt;="&amp;$C350, qb_stats!$T:$T, "&gt;="&amp;$B350, qb_stats!$A:$A,$A350,qb_stats!$U:$U,0),NA())</f>
        <v>6.24</v>
      </c>
      <c r="L350">
        <f>IFERROR(AVERAGEIFS(qb_stats!J:J,qb_stats!$T:$T, "&lt;="&amp;$C350, qb_stats!$T:$T, "&gt;="&amp;$B350, qb_stats!$A:$A,$A350,qb_stats!$U:$U,0),NA())</f>
        <v>-5</v>
      </c>
      <c r="M350">
        <f>IFERROR(AVERAGEIFS(qb_stats!K:K,qb_stats!$T:$T, "&lt;="&amp;$C350, qb_stats!$T:$T, "&gt;="&amp;$B350, qb_stats!$A:$A,$A350,qb_stats!$U:$U,0),NA())</f>
        <v>0.4</v>
      </c>
      <c r="N350">
        <f>IFERROR(COUNTIFS(qb_stats!A:A,$A350,qb_stats!$T:$T,"&lt;="&amp;C350, qb_stats!$T:$T, "&gt;="&amp;$B350, qb_stats!U:U,0),NA())</f>
        <v>5</v>
      </c>
      <c r="O350" t="s">
        <v>1438</v>
      </c>
    </row>
    <row r="351" spans="1:15" x14ac:dyDescent="0.25">
      <c r="A351" t="s">
        <v>1278</v>
      </c>
      <c r="B351" s="2">
        <v>41</v>
      </c>
      <c r="C351" s="2">
        <v>45</v>
      </c>
      <c r="D351">
        <f>IFERROR(AVERAGEIFS(qb_stats!B:B,qb_stats!$T:$T, "&lt;="&amp;$C351, qb_stats!$T:$T, "&gt;="&amp;$B351, qb_stats!$A:$A,$A351,qb_stats!$U:$U,0),NA())</f>
        <v>94.914285714285711</v>
      </c>
      <c r="E351">
        <f>IFERROR(AVERAGEIFS(qb_stats!C:C,qb_stats!$T:$T, "&lt;="&amp;$C351, qb_stats!$T:$T, "&gt;="&amp;$B351, qb_stats!$A:$A,$A351,qb_stats!$U:$U,0),NA())</f>
        <v>64.367142857142866</v>
      </c>
      <c r="F351">
        <f>IFERROR(AVERAGEIFS(qb_stats!D:D,qb_stats!$T:$T, "&lt;="&amp;$C351, qb_stats!$T:$T, "&gt;="&amp;$B351, qb_stats!$A:$A,$A351,qb_stats!$U:$U,0),NA())</f>
        <v>251.14285714285714</v>
      </c>
      <c r="G351">
        <f>IFERROR(AVERAGEIFS(qb_stats!E:E,qb_stats!$T:$T, "&lt;="&amp;$C351, qb_stats!$T:$T, "&gt;="&amp;$B351, qb_stats!$A:$A,$A351,qb_stats!$U:$U,0),NA())</f>
        <v>1.7142857142857142</v>
      </c>
      <c r="H351">
        <f>IFERROR(AVERAGEIFS(qb_stats!F:F,qb_stats!$T:$T, "&lt;="&amp;$C351, qb_stats!$T:$T, "&gt;="&amp;$B351, qb_stats!$A:$A,$A351,qb_stats!$U:$U,0),NA())</f>
        <v>0.8571428571428571</v>
      </c>
      <c r="I351">
        <f>IFERROR(AVERAGEIFS(qb_stats!G:G,qb_stats!$T:$T, "&lt;="&amp;$C351, qb_stats!$T:$T, "&gt;="&amp;$B351, qb_stats!$A:$A,$A351,qb_stats!$U:$U,0),NA())</f>
        <v>53.714285714285715</v>
      </c>
      <c r="J351">
        <f>IFERROR(AVERAGEIFS(qb_stats!H:H,qb_stats!$T:$T, "&lt;="&amp;$C351, qb_stats!$T:$T, "&gt;="&amp;$B351, qb_stats!$A:$A,$A351,qb_stats!$U:$U,0),NA())</f>
        <v>0</v>
      </c>
      <c r="K351">
        <f>IFERROR(AVERAGEIFS(qb_stats!I:I,qb_stats!$T:$T, "&lt;="&amp;$C351, qb_stats!$T:$T, "&gt;="&amp;$B351, qb_stats!$A:$A,$A351,qb_stats!$U:$U,0),NA())</f>
        <v>7.3885714285714288</v>
      </c>
      <c r="L351">
        <f>IFERROR(AVERAGEIFS(qb_stats!J:J,qb_stats!$T:$T, "&lt;="&amp;$C351, qb_stats!$T:$T, "&gt;="&amp;$B351, qb_stats!$A:$A,$A351,qb_stats!$U:$U,0),NA())</f>
        <v>3.4285714285714284</v>
      </c>
      <c r="M351">
        <f>IFERROR(AVERAGEIFS(qb_stats!K:K,qb_stats!$T:$T, "&lt;="&amp;$C351, qb_stats!$T:$T, "&gt;="&amp;$B351, qb_stats!$A:$A,$A351,qb_stats!$U:$U,0),NA())</f>
        <v>0.7142857142857143</v>
      </c>
      <c r="N351">
        <f>IFERROR(COUNTIFS(qb_stats!A:A,$A351,qb_stats!$T:$T,"&lt;="&amp;C351, qb_stats!$T:$T, "&gt;="&amp;$B351, qb_stats!U:U,0),NA())</f>
        <v>7</v>
      </c>
      <c r="O351" t="s">
        <v>1439</v>
      </c>
    </row>
    <row r="352" spans="1:15" x14ac:dyDescent="0.25">
      <c r="A352" t="s">
        <v>1278</v>
      </c>
      <c r="B352" s="2">
        <v>46</v>
      </c>
      <c r="C352" s="2">
        <v>50</v>
      </c>
      <c r="D352">
        <f>IFERROR(AVERAGEIFS(qb_stats!B:B,qb_stats!$T:$T, "&lt;="&amp;$C352, qb_stats!$T:$T, "&gt;="&amp;$B352, qb_stats!$A:$A,$A352,qb_stats!$U:$U,0),NA())</f>
        <v>116.25999999999999</v>
      </c>
      <c r="E352">
        <f>IFERROR(AVERAGEIFS(qb_stats!C:C,qb_stats!$T:$T, "&lt;="&amp;$C352, qb_stats!$T:$T, "&gt;="&amp;$B352, qb_stats!$A:$A,$A352,qb_stats!$U:$U,0),NA())</f>
        <v>72.190000000000012</v>
      </c>
      <c r="F352">
        <f>IFERROR(AVERAGEIFS(qb_stats!D:D,qb_stats!$T:$T, "&lt;="&amp;$C352, qb_stats!$T:$T, "&gt;="&amp;$B352, qb_stats!$A:$A,$A352,qb_stats!$U:$U,0),NA())</f>
        <v>285.8</v>
      </c>
      <c r="G352">
        <f>IFERROR(AVERAGEIFS(qb_stats!E:E,qb_stats!$T:$T, "&lt;="&amp;$C352, qb_stats!$T:$T, "&gt;="&amp;$B352, qb_stats!$A:$A,$A352,qb_stats!$U:$U,0),NA())</f>
        <v>2.4</v>
      </c>
      <c r="H352">
        <f>IFERROR(AVERAGEIFS(qb_stats!F:F,qb_stats!$T:$T, "&lt;="&amp;$C352, qb_stats!$T:$T, "&gt;="&amp;$B352, qb_stats!$A:$A,$A352,qb_stats!$U:$U,0),NA())</f>
        <v>0.6</v>
      </c>
      <c r="I352">
        <f>IFERROR(AVERAGEIFS(qb_stats!G:G,qb_stats!$T:$T, "&lt;="&amp;$C352, qb_stats!$T:$T, "&gt;="&amp;$B352, qb_stats!$A:$A,$A352,qb_stats!$U:$U,0),NA())</f>
        <v>60.2</v>
      </c>
      <c r="J352">
        <f>IFERROR(AVERAGEIFS(qb_stats!H:H,qb_stats!$T:$T, "&lt;="&amp;$C352, qb_stats!$T:$T, "&gt;="&amp;$B352, qb_stats!$A:$A,$A352,qb_stats!$U:$U,0),NA())</f>
        <v>1.18E-2</v>
      </c>
      <c r="K352">
        <f>IFERROR(AVERAGEIFS(qb_stats!I:I,qb_stats!$T:$T, "&lt;="&amp;$C352, qb_stats!$T:$T, "&gt;="&amp;$B352, qb_stats!$A:$A,$A352,qb_stats!$U:$U,0),NA())</f>
        <v>5.2459999999999996</v>
      </c>
      <c r="L352">
        <f>IFERROR(AVERAGEIFS(qb_stats!J:J,qb_stats!$T:$T, "&lt;="&amp;$C352, qb_stats!$T:$T, "&gt;="&amp;$B352, qb_stats!$A:$A,$A352,qb_stats!$U:$U,0),NA())</f>
        <v>2.2000000000000002</v>
      </c>
      <c r="M352">
        <f>IFERROR(AVERAGEIFS(qb_stats!K:K,qb_stats!$T:$T, "&lt;="&amp;$C352, qb_stats!$T:$T, "&gt;="&amp;$B352, qb_stats!$A:$A,$A352,qb_stats!$U:$U,0),NA())</f>
        <v>0.6</v>
      </c>
      <c r="N352">
        <f>IFERROR(COUNTIFS(qb_stats!A:A,$A352,qb_stats!$T:$T,"&lt;="&amp;C352, qb_stats!$T:$T, "&gt;="&amp;$B352, qb_stats!U:U,0),NA())</f>
        <v>5</v>
      </c>
      <c r="O352" t="s">
        <v>1440</v>
      </c>
    </row>
    <row r="353" spans="1:15" x14ac:dyDescent="0.25">
      <c r="A353" t="s">
        <v>1278</v>
      </c>
      <c r="B353" s="2">
        <v>51</v>
      </c>
      <c r="C353" s="2">
        <v>55</v>
      </c>
      <c r="D353">
        <f>IFERROR(AVERAGEIFS(qb_stats!B:B,qb_stats!$T:$T, "&lt;="&amp;$C353, qb_stats!$T:$T, "&gt;="&amp;$B353, qb_stats!$A:$A,$A353,qb_stats!$U:$U,0),NA())</f>
        <v>80.8</v>
      </c>
      <c r="E353">
        <f>IFERROR(AVERAGEIFS(qb_stats!C:C,qb_stats!$T:$T, "&lt;="&amp;$C353, qb_stats!$T:$T, "&gt;="&amp;$B353, qb_stats!$A:$A,$A353,qb_stats!$U:$U,0),NA())</f>
        <v>62.65</v>
      </c>
      <c r="F353">
        <f>IFERROR(AVERAGEIFS(qb_stats!D:D,qb_stats!$T:$T, "&lt;="&amp;$C353, qb_stats!$T:$T, "&gt;="&amp;$B353, qb_stats!$A:$A,$A353,qb_stats!$U:$U,0),NA())</f>
        <v>277.33333333333331</v>
      </c>
      <c r="G353">
        <f>IFERROR(AVERAGEIFS(qb_stats!E:E,qb_stats!$T:$T, "&lt;="&amp;$C353, qb_stats!$T:$T, "&gt;="&amp;$B353, qb_stats!$A:$A,$A353,qb_stats!$U:$U,0),NA())</f>
        <v>0.66666666666666663</v>
      </c>
      <c r="H353">
        <f>IFERROR(AVERAGEIFS(qb_stats!F:F,qb_stats!$T:$T, "&lt;="&amp;$C353, qb_stats!$T:$T, "&gt;="&amp;$B353, qb_stats!$A:$A,$A353,qb_stats!$U:$U,0),NA())</f>
        <v>1</v>
      </c>
      <c r="I353">
        <f>IFERROR(AVERAGEIFS(qb_stats!G:G,qb_stats!$T:$T, "&lt;="&amp;$C353, qb_stats!$T:$T, "&gt;="&amp;$B353, qb_stats!$A:$A,$A353,qb_stats!$U:$U,0),NA())</f>
        <v>58.333333333333336</v>
      </c>
      <c r="J353">
        <f>IFERROR(AVERAGEIFS(qb_stats!H:H,qb_stats!$T:$T, "&lt;="&amp;$C353, qb_stats!$T:$T, "&gt;="&amp;$B353, qb_stats!$A:$A,$A353,qb_stats!$U:$U,0),NA())</f>
        <v>0</v>
      </c>
      <c r="K353">
        <f>IFERROR(AVERAGEIFS(qb_stats!I:I,qb_stats!$T:$T, "&lt;="&amp;$C353, qb_stats!$T:$T, "&gt;="&amp;$B353, qb_stats!$A:$A,$A353,qb_stats!$U:$U,0),NA())</f>
        <v>4.93</v>
      </c>
      <c r="L353">
        <f>IFERROR(AVERAGEIFS(qb_stats!J:J,qb_stats!$T:$T, "&lt;="&amp;$C353, qb_stats!$T:$T, "&gt;="&amp;$B353, qb_stats!$A:$A,$A353,qb_stats!$U:$U,0),NA())</f>
        <v>6</v>
      </c>
      <c r="M353">
        <f>IFERROR(AVERAGEIFS(qb_stats!K:K,qb_stats!$T:$T, "&lt;="&amp;$C353, qb_stats!$T:$T, "&gt;="&amp;$B353, qb_stats!$A:$A,$A353,qb_stats!$U:$U,0),NA())</f>
        <v>0.66666666666666663</v>
      </c>
      <c r="N353">
        <f>IFERROR(COUNTIFS(qb_stats!A:A,$A353,qb_stats!$T:$T,"&lt;="&amp;C353, qb_stats!$T:$T, "&gt;="&amp;$B353, qb_stats!U:U,0),NA())</f>
        <v>3</v>
      </c>
      <c r="O353" t="s">
        <v>1441</v>
      </c>
    </row>
    <row r="354" spans="1:15" x14ac:dyDescent="0.25">
      <c r="A354" t="s">
        <v>1278</v>
      </c>
      <c r="B354" s="2">
        <v>56</v>
      </c>
      <c r="C354" s="2">
        <v>60</v>
      </c>
      <c r="D354">
        <f>IFERROR(AVERAGEIFS(qb_stats!B:B,qb_stats!$T:$T, "&lt;="&amp;$C354, qb_stats!$T:$T, "&gt;="&amp;$B354, qb_stats!$A:$A,$A354,qb_stats!$U:$U,0),NA())</f>
        <v>95.949999999999989</v>
      </c>
      <c r="E354">
        <f>IFERROR(AVERAGEIFS(qb_stats!C:C,qb_stats!$T:$T, "&lt;="&amp;$C354, qb_stats!$T:$T, "&gt;="&amp;$B354, qb_stats!$A:$A,$A354,qb_stats!$U:$U,0),NA())</f>
        <v>65.444999999999993</v>
      </c>
      <c r="F354">
        <f>IFERROR(AVERAGEIFS(qb_stats!D:D,qb_stats!$T:$T, "&lt;="&amp;$C354, qb_stats!$T:$T, "&gt;="&amp;$B354, qb_stats!$A:$A,$A354,qb_stats!$U:$U,0),NA())</f>
        <v>273.25</v>
      </c>
      <c r="G354">
        <f>IFERROR(AVERAGEIFS(qb_stats!E:E,qb_stats!$T:$T, "&lt;="&amp;$C354, qb_stats!$T:$T, "&gt;="&amp;$B354, qb_stats!$A:$A,$A354,qb_stats!$U:$U,0),NA())</f>
        <v>1.5</v>
      </c>
      <c r="H354">
        <f>IFERROR(AVERAGEIFS(qb_stats!F:F,qb_stats!$T:$T, "&lt;="&amp;$C354, qb_stats!$T:$T, "&gt;="&amp;$B354, qb_stats!$A:$A,$A354,qb_stats!$U:$U,0),NA())</f>
        <v>0.75</v>
      </c>
      <c r="I354">
        <f>IFERROR(AVERAGEIFS(qb_stats!G:G,qb_stats!$T:$T, "&lt;="&amp;$C354, qb_stats!$T:$T, "&gt;="&amp;$B354, qb_stats!$A:$A,$A354,qb_stats!$U:$U,0),NA())</f>
        <v>58.5</v>
      </c>
      <c r="J354">
        <f>IFERROR(AVERAGEIFS(qb_stats!H:H,qb_stats!$T:$T, "&lt;="&amp;$C354, qb_stats!$T:$T, "&gt;="&amp;$B354, qb_stats!$A:$A,$A354,qb_stats!$U:$U,0),NA())</f>
        <v>0</v>
      </c>
      <c r="K354">
        <f>IFERROR(AVERAGEIFS(qb_stats!I:I,qb_stats!$T:$T, "&lt;="&amp;$C354, qb_stats!$T:$T, "&gt;="&amp;$B354, qb_stats!$A:$A,$A354,qb_stats!$U:$U,0),NA())</f>
        <v>6.68</v>
      </c>
      <c r="L354">
        <f>IFERROR(AVERAGEIFS(qb_stats!J:J,qb_stats!$T:$T, "&lt;="&amp;$C354, qb_stats!$T:$T, "&gt;="&amp;$B354, qb_stats!$A:$A,$A354,qb_stats!$U:$U,0),NA())</f>
        <v>9.75</v>
      </c>
      <c r="M354">
        <f>IFERROR(AVERAGEIFS(qb_stats!K:K,qb_stats!$T:$T, "&lt;="&amp;$C354, qb_stats!$T:$T, "&gt;="&amp;$B354, qb_stats!$A:$A,$A354,qb_stats!$U:$U,0),NA())</f>
        <v>0.75</v>
      </c>
      <c r="N354">
        <f>IFERROR(COUNTIFS(qb_stats!A:A,$A354,qb_stats!$T:$T,"&lt;="&amp;C354, qb_stats!$T:$T, "&gt;="&amp;$B354, qb_stats!U:U,0),NA())</f>
        <v>4</v>
      </c>
      <c r="O354" t="s">
        <v>1442</v>
      </c>
    </row>
    <row r="355" spans="1:15" x14ac:dyDescent="0.25">
      <c r="A355" t="s">
        <v>1278</v>
      </c>
      <c r="B355" s="2">
        <v>61</v>
      </c>
      <c r="C355" s="2">
        <v>65</v>
      </c>
      <c r="D355">
        <f>IFERROR(AVERAGEIFS(qb_stats!B:B,qb_stats!$T:$T, "&lt;="&amp;$C355, qb_stats!$T:$T, "&gt;="&amp;$B355, qb_stats!$A:$A,$A355,qb_stats!$U:$U,0),NA())</f>
        <v>92.242857142857147</v>
      </c>
      <c r="E355">
        <f>IFERROR(AVERAGEIFS(qb_stats!C:C,qb_stats!$T:$T, "&lt;="&amp;$C355, qb_stats!$T:$T, "&gt;="&amp;$B355, qb_stats!$A:$A,$A355,qb_stats!$U:$U,0),NA())</f>
        <v>62.32714285714286</v>
      </c>
      <c r="F355">
        <f>IFERROR(AVERAGEIFS(qb_stats!D:D,qb_stats!$T:$T, "&lt;="&amp;$C355, qb_stats!$T:$T, "&gt;="&amp;$B355, qb_stats!$A:$A,$A355,qb_stats!$U:$U,0),NA())</f>
        <v>266</v>
      </c>
      <c r="G355">
        <f>IFERROR(AVERAGEIFS(qb_stats!E:E,qb_stats!$T:$T, "&lt;="&amp;$C355, qb_stats!$T:$T, "&gt;="&amp;$B355, qb_stats!$A:$A,$A355,qb_stats!$U:$U,0),NA())</f>
        <v>1.4285714285714286</v>
      </c>
      <c r="H355">
        <f>IFERROR(AVERAGEIFS(qb_stats!F:F,qb_stats!$T:$T, "&lt;="&amp;$C355, qb_stats!$T:$T, "&gt;="&amp;$B355, qb_stats!$A:$A,$A355,qb_stats!$U:$U,0),NA())</f>
        <v>0.7142857142857143</v>
      </c>
      <c r="I355">
        <f>IFERROR(AVERAGEIFS(qb_stats!G:G,qb_stats!$T:$T, "&lt;="&amp;$C355, qb_stats!$T:$T, "&gt;="&amp;$B355, qb_stats!$A:$A,$A355,qb_stats!$U:$U,0),NA())</f>
        <v>73.571428571428569</v>
      </c>
      <c r="J355">
        <f>IFERROR(AVERAGEIFS(qb_stats!H:H,qb_stats!$T:$T, "&lt;="&amp;$C355, qb_stats!$T:$T, "&gt;="&amp;$B355, qb_stats!$A:$A,$A355,qb_stats!$U:$U,0),NA())</f>
        <v>8.4285714285714276E-3</v>
      </c>
      <c r="K355">
        <f>IFERROR(AVERAGEIFS(qb_stats!I:I,qb_stats!$T:$T, "&lt;="&amp;$C355, qb_stats!$T:$T, "&gt;="&amp;$B355, qb_stats!$A:$A,$A355,qb_stats!$U:$U,0),NA())</f>
        <v>9.7285714285714295</v>
      </c>
      <c r="L355">
        <f>IFERROR(AVERAGEIFS(qb_stats!J:J,qb_stats!$T:$T, "&lt;="&amp;$C355, qb_stats!$T:$T, "&gt;="&amp;$B355, qb_stats!$A:$A,$A355,qb_stats!$U:$U,0),NA())</f>
        <v>0.14285714285714285</v>
      </c>
      <c r="M355">
        <f>IFERROR(AVERAGEIFS(qb_stats!K:K,qb_stats!$T:$T, "&lt;="&amp;$C355, qb_stats!$T:$T, "&gt;="&amp;$B355, qb_stats!$A:$A,$A355,qb_stats!$U:$U,0),NA())</f>
        <v>0.7142857142857143</v>
      </c>
      <c r="N355">
        <f>IFERROR(COUNTIFS(qb_stats!A:A,$A355,qb_stats!$T:$T,"&lt;="&amp;C355, qb_stats!$T:$T, "&gt;="&amp;$B355, qb_stats!U:U,0),NA())</f>
        <v>7</v>
      </c>
      <c r="O355" t="s">
        <v>1443</v>
      </c>
    </row>
    <row r="356" spans="1:15" x14ac:dyDescent="0.25">
      <c r="A356" t="s">
        <v>1278</v>
      </c>
      <c r="B356" s="2">
        <v>66</v>
      </c>
      <c r="C356" s="2">
        <v>70</v>
      </c>
      <c r="D356">
        <f>IFERROR(AVERAGEIFS(qb_stats!B:B,qb_stats!$T:$T, "&lt;="&amp;$C356, qb_stats!$T:$T, "&gt;="&amp;$B356, qb_stats!$A:$A,$A356,qb_stats!$U:$U,0),NA())</f>
        <v>96.95714285714287</v>
      </c>
      <c r="E356">
        <f>IFERROR(AVERAGEIFS(qb_stats!C:C,qb_stats!$T:$T, "&lt;="&amp;$C356, qb_stats!$T:$T, "&gt;="&amp;$B356, qb_stats!$A:$A,$A356,qb_stats!$U:$U,0),NA())</f>
        <v>65.44714285714285</v>
      </c>
      <c r="F356">
        <f>IFERROR(AVERAGEIFS(qb_stats!D:D,qb_stats!$T:$T, "&lt;="&amp;$C356, qb_stats!$T:$T, "&gt;="&amp;$B356, qb_stats!$A:$A,$A356,qb_stats!$U:$U,0),NA())</f>
        <v>295.57142857142856</v>
      </c>
      <c r="G356">
        <f>IFERROR(AVERAGEIFS(qb_stats!E:E,qb_stats!$T:$T, "&lt;="&amp;$C356, qb_stats!$T:$T, "&gt;="&amp;$B356, qb_stats!$A:$A,$A356,qb_stats!$U:$U,0),NA())</f>
        <v>1.8571428571428572</v>
      </c>
      <c r="H356">
        <f>IFERROR(AVERAGEIFS(qb_stats!F:F,qb_stats!$T:$T, "&lt;="&amp;$C356, qb_stats!$T:$T, "&gt;="&amp;$B356, qb_stats!$A:$A,$A356,qb_stats!$U:$U,0),NA())</f>
        <v>1.1428571428571428</v>
      </c>
      <c r="I356">
        <f>IFERROR(AVERAGEIFS(qb_stats!G:G,qb_stats!$T:$T, "&lt;="&amp;$C356, qb_stats!$T:$T, "&gt;="&amp;$B356, qb_stats!$A:$A,$A356,qb_stats!$U:$U,0),NA())</f>
        <v>65.428571428571431</v>
      </c>
      <c r="J356">
        <f>IFERROR(AVERAGEIFS(qb_stats!H:H,qb_stats!$T:$T, "&lt;="&amp;$C356, qb_stats!$T:$T, "&gt;="&amp;$B356, qb_stats!$A:$A,$A356,qb_stats!$U:$U,0),NA())</f>
        <v>0</v>
      </c>
      <c r="K356">
        <f>IFERROR(AVERAGEIFS(qb_stats!I:I,qb_stats!$T:$T, "&lt;="&amp;$C356, qb_stats!$T:$T, "&gt;="&amp;$B356, qb_stats!$A:$A,$A356,qb_stats!$U:$U,0),NA())</f>
        <v>3.7814285714285711</v>
      </c>
      <c r="L356">
        <f>IFERROR(AVERAGEIFS(qb_stats!J:J,qb_stats!$T:$T, "&lt;="&amp;$C356, qb_stats!$T:$T, "&gt;="&amp;$B356, qb_stats!$A:$A,$A356,qb_stats!$U:$U,0),NA())</f>
        <v>7.8571428571428568</v>
      </c>
      <c r="M356">
        <f>IFERROR(AVERAGEIFS(qb_stats!K:K,qb_stats!$T:$T, "&lt;="&amp;$C356, qb_stats!$T:$T, "&gt;="&amp;$B356, qb_stats!$A:$A,$A356,qb_stats!$U:$U,0),NA())</f>
        <v>0.8571428571428571</v>
      </c>
      <c r="N356">
        <f>IFERROR(COUNTIFS(qb_stats!A:A,$A356,qb_stats!$T:$T,"&lt;="&amp;C356, qb_stats!$T:$T, "&gt;="&amp;$B356, qb_stats!U:U,0),NA())</f>
        <v>7</v>
      </c>
      <c r="O356" t="s">
        <v>1444</v>
      </c>
    </row>
    <row r="357" spans="1:15" x14ac:dyDescent="0.25">
      <c r="A357" t="s">
        <v>1278</v>
      </c>
      <c r="B357" s="2">
        <v>71</v>
      </c>
      <c r="C357" s="2">
        <v>75</v>
      </c>
      <c r="D357">
        <f>IFERROR(AVERAGEIFS(qb_stats!B:B,qb_stats!$T:$T, "&lt;="&amp;$C357, qb_stats!$T:$T, "&gt;="&amp;$B357, qb_stats!$A:$A,$A357,qb_stats!$U:$U,0),NA())</f>
        <v>98.55</v>
      </c>
      <c r="E357">
        <f>IFERROR(AVERAGEIFS(qb_stats!C:C,qb_stats!$T:$T, "&lt;="&amp;$C357, qb_stats!$T:$T, "&gt;="&amp;$B357, qb_stats!$A:$A,$A357,qb_stats!$U:$U,0),NA())</f>
        <v>67.08</v>
      </c>
      <c r="F357">
        <f>IFERROR(AVERAGEIFS(qb_stats!D:D,qb_stats!$T:$T, "&lt;="&amp;$C357, qb_stats!$T:$T, "&gt;="&amp;$B357, qb_stats!$A:$A,$A357,qb_stats!$U:$U,0),NA())</f>
        <v>248.75</v>
      </c>
      <c r="G357">
        <f>IFERROR(AVERAGEIFS(qb_stats!E:E,qb_stats!$T:$T, "&lt;="&amp;$C357, qb_stats!$T:$T, "&gt;="&amp;$B357, qb_stats!$A:$A,$A357,qb_stats!$U:$U,0),NA())</f>
        <v>1.75</v>
      </c>
      <c r="H357">
        <f>IFERROR(AVERAGEIFS(qb_stats!F:F,qb_stats!$T:$T, "&lt;="&amp;$C357, qb_stats!$T:$T, "&gt;="&amp;$B357, qb_stats!$A:$A,$A357,qb_stats!$U:$U,0),NA())</f>
        <v>0.75</v>
      </c>
      <c r="I357">
        <f>IFERROR(AVERAGEIFS(qb_stats!G:G,qb_stats!$T:$T, "&lt;="&amp;$C357, qb_stats!$T:$T, "&gt;="&amp;$B357, qb_stats!$A:$A,$A357,qb_stats!$U:$U,0),NA())</f>
        <v>57</v>
      </c>
      <c r="J357">
        <f>IFERROR(AVERAGEIFS(qb_stats!H:H,qb_stats!$T:$T, "&lt;="&amp;$C357, qb_stats!$T:$T, "&gt;="&amp;$B357, qb_stats!$A:$A,$A357,qb_stats!$U:$U,0),NA())</f>
        <v>0</v>
      </c>
      <c r="K357">
        <f>IFERROR(AVERAGEIFS(qb_stats!I:I,qb_stats!$T:$T, "&lt;="&amp;$C357, qb_stats!$T:$T, "&gt;="&amp;$B357, qb_stats!$A:$A,$A357,qb_stats!$U:$U,0),NA())</f>
        <v>5.16</v>
      </c>
      <c r="L357">
        <f>IFERROR(AVERAGEIFS(qb_stats!J:J,qb_stats!$T:$T, "&lt;="&amp;$C357, qb_stats!$T:$T, "&gt;="&amp;$B357, qb_stats!$A:$A,$A357,qb_stats!$U:$U,0),NA())</f>
        <v>0.25</v>
      </c>
      <c r="M357">
        <f>IFERROR(AVERAGEIFS(qb_stats!K:K,qb_stats!$T:$T, "&lt;="&amp;$C357, qb_stats!$T:$T, "&gt;="&amp;$B357, qb_stats!$A:$A,$A357,qb_stats!$U:$U,0),NA())</f>
        <v>0.5</v>
      </c>
      <c r="N357">
        <f>IFERROR(COUNTIFS(qb_stats!A:A,$A357,qb_stats!$T:$T,"&lt;="&amp;C357, qb_stats!$T:$T, "&gt;="&amp;$B357, qb_stats!U:U,0),NA())</f>
        <v>4</v>
      </c>
      <c r="O357" t="s">
        <v>1445</v>
      </c>
    </row>
    <row r="358" spans="1:15" x14ac:dyDescent="0.25">
      <c r="A358" t="s">
        <v>1278</v>
      </c>
      <c r="B358" s="2">
        <v>76</v>
      </c>
      <c r="C358" s="2">
        <v>80</v>
      </c>
      <c r="D358">
        <f>IFERROR(AVERAGEIFS(qb_stats!B:B,qb_stats!$T:$T, "&lt;="&amp;$C358, qb_stats!$T:$T, "&gt;="&amp;$B358, qb_stats!$A:$A,$A358,qb_stats!$U:$U,0),NA())</f>
        <v>94.724999999999994</v>
      </c>
      <c r="E358">
        <f>IFERROR(AVERAGEIFS(qb_stats!C:C,qb_stats!$T:$T, "&lt;="&amp;$C358, qb_stats!$T:$T, "&gt;="&amp;$B358, qb_stats!$A:$A,$A358,qb_stats!$U:$U,0),NA())</f>
        <v>68.84</v>
      </c>
      <c r="F358">
        <f>IFERROR(AVERAGEIFS(qb_stats!D:D,qb_stats!$T:$T, "&lt;="&amp;$C358, qb_stats!$T:$T, "&gt;="&amp;$B358, qb_stats!$A:$A,$A358,qb_stats!$U:$U,0),NA())</f>
        <v>241.5</v>
      </c>
      <c r="G358">
        <f>IFERROR(AVERAGEIFS(qb_stats!E:E,qb_stats!$T:$T, "&lt;="&amp;$C358, qb_stats!$T:$T, "&gt;="&amp;$B358, qb_stats!$A:$A,$A358,qb_stats!$U:$U,0),NA())</f>
        <v>1.25</v>
      </c>
      <c r="H358">
        <f>IFERROR(AVERAGEIFS(qb_stats!F:F,qb_stats!$T:$T, "&lt;="&amp;$C358, qb_stats!$T:$T, "&gt;="&amp;$B358, qb_stats!$A:$A,$A358,qb_stats!$U:$U,0),NA())</f>
        <v>0.5</v>
      </c>
      <c r="I358">
        <f>IFERROR(AVERAGEIFS(qb_stats!G:G,qb_stats!$T:$T, "&lt;="&amp;$C358, qb_stats!$T:$T, "&gt;="&amp;$B358, qb_stats!$A:$A,$A358,qb_stats!$U:$U,0),NA())</f>
        <v>62.25</v>
      </c>
      <c r="J358">
        <f>IFERROR(AVERAGEIFS(qb_stats!H:H,qb_stats!$T:$T, "&lt;="&amp;$C358, qb_stats!$T:$T, "&gt;="&amp;$B358, qb_stats!$A:$A,$A358,qb_stats!$U:$U,0),NA())</f>
        <v>8.2750000000000004E-2</v>
      </c>
      <c r="K358">
        <f>IFERROR(AVERAGEIFS(qb_stats!I:I,qb_stats!$T:$T, "&lt;="&amp;$C358, qb_stats!$T:$T, "&gt;="&amp;$B358, qb_stats!$A:$A,$A358,qb_stats!$U:$U,0),NA())</f>
        <v>9.8025000000000002</v>
      </c>
      <c r="L358">
        <f>IFERROR(AVERAGEIFS(qb_stats!J:J,qb_stats!$T:$T, "&lt;="&amp;$C358, qb_stats!$T:$T, "&gt;="&amp;$B358, qb_stats!$A:$A,$A358,qb_stats!$U:$U,0),NA())</f>
        <v>2.5</v>
      </c>
      <c r="M358">
        <f>IFERROR(AVERAGEIFS(qb_stats!K:K,qb_stats!$T:$T, "&lt;="&amp;$C358, qb_stats!$T:$T, "&gt;="&amp;$B358, qb_stats!$A:$A,$A358,qb_stats!$U:$U,0),NA())</f>
        <v>0.5</v>
      </c>
      <c r="N358">
        <f>IFERROR(COUNTIFS(qb_stats!A:A,$A358,qb_stats!$T:$T,"&lt;="&amp;C358, qb_stats!$T:$T, "&gt;="&amp;$B358, qb_stats!U:U,0),NA())</f>
        <v>4</v>
      </c>
      <c r="O358" t="s">
        <v>1446</v>
      </c>
    </row>
    <row r="359" spans="1:15" x14ac:dyDescent="0.25">
      <c r="A359" t="s">
        <v>1278</v>
      </c>
      <c r="B359" s="2">
        <v>81</v>
      </c>
      <c r="C359" s="2">
        <v>85</v>
      </c>
      <c r="D359" t="e">
        <f>IFERROR(AVERAGEIFS(qb_stats!B:B,qb_stats!$T:$T, "&lt;="&amp;$C359, qb_stats!$T:$T, "&gt;="&amp;$B359, qb_stats!$A:$A,$A359,qb_stats!$U:$U,0),NA())</f>
        <v>#N/A</v>
      </c>
      <c r="E359" t="e">
        <f>IFERROR(AVERAGEIFS(qb_stats!C:C,qb_stats!$T:$T, "&lt;="&amp;$C359, qb_stats!$T:$T, "&gt;="&amp;$B359, qb_stats!$A:$A,$A359,qb_stats!$U:$U,0),NA())</f>
        <v>#N/A</v>
      </c>
      <c r="F359" t="e">
        <f>IFERROR(AVERAGEIFS(qb_stats!D:D,qb_stats!$T:$T, "&lt;="&amp;$C359, qb_stats!$T:$T, "&gt;="&amp;$B359, qb_stats!$A:$A,$A359,qb_stats!$U:$U,0),NA())</f>
        <v>#N/A</v>
      </c>
      <c r="G359" t="e">
        <f>IFERROR(AVERAGEIFS(qb_stats!E:E,qb_stats!$T:$T, "&lt;="&amp;$C359, qb_stats!$T:$T, "&gt;="&amp;$B359, qb_stats!$A:$A,$A359,qb_stats!$U:$U,0),NA())</f>
        <v>#N/A</v>
      </c>
      <c r="H359" t="e">
        <f>IFERROR(AVERAGEIFS(qb_stats!F:F,qb_stats!$T:$T, "&lt;="&amp;$C359, qb_stats!$T:$T, "&gt;="&amp;$B359, qb_stats!$A:$A,$A359,qb_stats!$U:$U,0),NA())</f>
        <v>#N/A</v>
      </c>
      <c r="I359" t="e">
        <f>IFERROR(AVERAGEIFS(qb_stats!G:G,qb_stats!$T:$T, "&lt;="&amp;$C359, qb_stats!$T:$T, "&gt;="&amp;$B359, qb_stats!$A:$A,$A359,qb_stats!$U:$U,0),NA())</f>
        <v>#N/A</v>
      </c>
      <c r="J359" t="e">
        <f>IFERROR(AVERAGEIFS(qb_stats!H:H,qb_stats!$T:$T, "&lt;="&amp;$C359, qb_stats!$T:$T, "&gt;="&amp;$B359, qb_stats!$A:$A,$A359,qb_stats!$U:$U,0),NA())</f>
        <v>#N/A</v>
      </c>
      <c r="K359" t="e">
        <f>IFERROR(AVERAGEIFS(qb_stats!I:I,qb_stats!$T:$T, "&lt;="&amp;$C359, qb_stats!$T:$T, "&gt;="&amp;$B359, qb_stats!$A:$A,$A359,qb_stats!$U:$U,0),NA())</f>
        <v>#N/A</v>
      </c>
      <c r="L359" t="e">
        <f>IFERROR(AVERAGEIFS(qb_stats!J:J,qb_stats!$T:$T, "&lt;="&amp;$C359, qb_stats!$T:$T, "&gt;="&amp;$B359, qb_stats!$A:$A,$A359,qb_stats!$U:$U,0),NA())</f>
        <v>#N/A</v>
      </c>
      <c r="M359" t="e">
        <f>IFERROR(AVERAGEIFS(qb_stats!K:K,qb_stats!$T:$T, "&lt;="&amp;$C359, qb_stats!$T:$T, "&gt;="&amp;$B359, qb_stats!$A:$A,$A359,qb_stats!$U:$U,0),NA())</f>
        <v>#N/A</v>
      </c>
      <c r="N359">
        <f>IFERROR(COUNTIFS(qb_stats!A:A,$A359,qb_stats!$T:$T,"&lt;="&amp;C359, qb_stats!$T:$T, "&gt;="&amp;$B359, qb_stats!U:U,0),NA())</f>
        <v>0</v>
      </c>
      <c r="O359" t="s">
        <v>1447</v>
      </c>
    </row>
    <row r="360" spans="1:15" x14ac:dyDescent="0.25">
      <c r="A360" t="s">
        <v>1278</v>
      </c>
      <c r="B360" s="2">
        <v>86</v>
      </c>
      <c r="C360" s="2">
        <v>90</v>
      </c>
      <c r="D360">
        <f>IFERROR(AVERAGEIFS(qb_stats!B:B,qb_stats!$T:$T, "&lt;="&amp;$C360, qb_stats!$T:$T, "&gt;="&amp;$B360, qb_stats!$A:$A,$A360,qb_stats!$U:$U,0),NA())</f>
        <v>116.3</v>
      </c>
      <c r="E360">
        <f>IFERROR(AVERAGEIFS(qb_stats!C:C,qb_stats!$T:$T, "&lt;="&amp;$C360, qb_stats!$T:$T, "&gt;="&amp;$B360, qb_stats!$A:$A,$A360,qb_stats!$U:$U,0),NA())</f>
        <v>53.769999999999996</v>
      </c>
      <c r="F360">
        <f>IFERROR(AVERAGEIFS(qb_stats!D:D,qb_stats!$T:$T, "&lt;="&amp;$C360, qb_stats!$T:$T, "&gt;="&amp;$B360, qb_stats!$A:$A,$A360,qb_stats!$U:$U,0),NA())</f>
        <v>269.5</v>
      </c>
      <c r="G360">
        <f>IFERROR(AVERAGEIFS(qb_stats!E:E,qb_stats!$T:$T, "&lt;="&amp;$C360, qb_stats!$T:$T, "&gt;="&amp;$B360, qb_stats!$A:$A,$A360,qb_stats!$U:$U,0),NA())</f>
        <v>2.5</v>
      </c>
      <c r="H360">
        <f>IFERROR(AVERAGEIFS(qb_stats!F:F,qb_stats!$T:$T, "&lt;="&amp;$C360, qb_stats!$T:$T, "&gt;="&amp;$B360, qb_stats!$A:$A,$A360,qb_stats!$U:$U,0),NA())</f>
        <v>0</v>
      </c>
      <c r="I360">
        <f>IFERROR(AVERAGEIFS(qb_stats!G:G,qb_stats!$T:$T, "&lt;="&amp;$C360, qb_stats!$T:$T, "&gt;="&amp;$B360, qb_stats!$A:$A,$A360,qb_stats!$U:$U,0),NA())</f>
        <v>70.5</v>
      </c>
      <c r="J360">
        <f>IFERROR(AVERAGEIFS(qb_stats!H:H,qb_stats!$T:$T, "&lt;="&amp;$C360, qb_stats!$T:$T, "&gt;="&amp;$B360, qb_stats!$A:$A,$A360,qb_stats!$U:$U,0),NA())</f>
        <v>0</v>
      </c>
      <c r="K360">
        <f>IFERROR(AVERAGEIFS(qb_stats!I:I,qb_stats!$T:$T, "&lt;="&amp;$C360, qb_stats!$T:$T, "&gt;="&amp;$B360, qb_stats!$A:$A,$A360,qb_stats!$U:$U,0),NA())</f>
        <v>8.6349999999999998</v>
      </c>
      <c r="L360">
        <f>IFERROR(AVERAGEIFS(qb_stats!J:J,qb_stats!$T:$T, "&lt;="&amp;$C360, qb_stats!$T:$T, "&gt;="&amp;$B360, qb_stats!$A:$A,$A360,qb_stats!$U:$U,0),NA())</f>
        <v>15</v>
      </c>
      <c r="M360">
        <f>IFERROR(AVERAGEIFS(qb_stats!K:K,qb_stats!$T:$T, "&lt;="&amp;$C360, qb_stats!$T:$T, "&gt;="&amp;$B360, qb_stats!$A:$A,$A360,qb_stats!$U:$U,0),NA())</f>
        <v>1</v>
      </c>
      <c r="N360">
        <f>IFERROR(COUNTIFS(qb_stats!A:A,$A360,qb_stats!$T:$T,"&lt;="&amp;C360, qb_stats!$T:$T, "&gt;="&amp;$B360, qb_stats!U:U,0),NA())</f>
        <v>2</v>
      </c>
      <c r="O360" t="s">
        <v>1448</v>
      </c>
    </row>
    <row r="361" spans="1:15" x14ac:dyDescent="0.25">
      <c r="A361" t="s">
        <v>1278</v>
      </c>
      <c r="B361" s="2">
        <v>91</v>
      </c>
      <c r="C361" s="2" t="s">
        <v>1420</v>
      </c>
      <c r="D361" t="e">
        <f>IFERROR(AVERAGEIFS(qb_stats!B:B,qb_stats!$T:$T, "&gt;="&amp;$B361,qb_stats!$A:$A,$A361,qb_stats!$U:$U,0),NA())</f>
        <v>#N/A</v>
      </c>
      <c r="E361" t="e">
        <f>IFERROR(AVERAGEIFS(qb_stats!C:C,qb_stats!$T:$T, "&gt;="&amp;$B361,qb_stats!$A:$A,$A361,qb_stats!$U:$U,0),NA())</f>
        <v>#N/A</v>
      </c>
      <c r="F361" t="e">
        <f>IFERROR(AVERAGEIFS(qb_stats!D:D,qb_stats!$T:$T, "&gt;="&amp;$B361,qb_stats!$A:$A,$A361,qb_stats!$U:$U,0),NA())</f>
        <v>#N/A</v>
      </c>
      <c r="G361" t="e">
        <f>IFERROR(AVERAGEIFS(qb_stats!E:E,qb_stats!$T:$T, "&gt;="&amp;$B361,qb_stats!$A:$A,$A361,qb_stats!$U:$U,0),NA())</f>
        <v>#N/A</v>
      </c>
      <c r="H361" t="e">
        <f>IFERROR(AVERAGEIFS(qb_stats!F:F,qb_stats!$T:$T, "&gt;="&amp;$B361,qb_stats!$A:$A,$A361,qb_stats!$U:$U,0),NA())</f>
        <v>#N/A</v>
      </c>
      <c r="I361" t="e">
        <f>IFERROR(AVERAGEIFS(qb_stats!G:G,qb_stats!$T:$T, "&gt;="&amp;$B361,qb_stats!$A:$A,$A361,qb_stats!$U:$U,0),NA())</f>
        <v>#N/A</v>
      </c>
      <c r="J361" t="e">
        <f>IFERROR(AVERAGEIFS(qb_stats!H:H,qb_stats!$T:$T, "&gt;="&amp;$B361,qb_stats!$A:$A,$A361,qb_stats!$U:$U,0),NA())</f>
        <v>#N/A</v>
      </c>
      <c r="K361" t="e">
        <f>IFERROR(AVERAGEIFS(qb_stats!I:I,qb_stats!$T:$T, "&gt;="&amp;$B361,qb_stats!$A:$A,$A361,qb_stats!$U:$U,0),NA())</f>
        <v>#N/A</v>
      </c>
      <c r="L361" t="e">
        <f>IFERROR(AVERAGEIFS(qb_stats!J:J,qb_stats!$T:$T, "&gt;="&amp;$B361,qb_stats!$A:$A,$A361,qb_stats!$U:$U,0),NA())</f>
        <v>#N/A</v>
      </c>
      <c r="M361" t="e">
        <f>IFERROR(AVERAGEIFS(qb_stats!K:K,qb_stats!$T:$T, "&gt;="&amp;$B361,qb_stats!$A:$A,$A361,qb_stats!$U:$U,0),NA())</f>
        <v>#N/A</v>
      </c>
      <c r="N361">
        <f>IFERROR(COUNTIFS(qb_stats!A:A,$A361,qb_stats!$T:$T,"&gt;="&amp;B361,qb_stats!U:U,0),NA())</f>
        <v>0</v>
      </c>
      <c r="O361" t="s">
        <v>1420</v>
      </c>
    </row>
    <row r="362" spans="1:15" x14ac:dyDescent="0.25">
      <c r="A362" t="s">
        <v>1290</v>
      </c>
      <c r="B362" s="2" t="s">
        <v>1419</v>
      </c>
      <c r="C362" s="2">
        <v>10</v>
      </c>
      <c r="D362" t="e">
        <f>IFERROR(AVERAGEIFS(qb_stats!B:B,qb_stats!$T:$T, "&lt;="&amp;$C362,qb_stats!$A:$A,$A362,qb_stats!$U:$U,0),NA())</f>
        <v>#N/A</v>
      </c>
      <c r="E362" t="e">
        <f>IFERROR(AVERAGEIFS(qb_stats!C:C,qb_stats!$T:$T, "&lt;="&amp;$C362,qb_stats!$A:$A,$A362,qb_stats!$U:$U,0),NA())</f>
        <v>#N/A</v>
      </c>
      <c r="F362" t="e">
        <f>IFERROR(AVERAGEIFS(qb_stats!D:D,qb_stats!$T:$T, "&lt;="&amp;$C362,qb_stats!$A:$A,$A362,qb_stats!$U:$U,0),NA())</f>
        <v>#N/A</v>
      </c>
      <c r="G362" t="e">
        <f>IFERROR(AVERAGEIFS(qb_stats!E:E,qb_stats!$T:$T, "&lt;="&amp;$C362,qb_stats!$A:$A,$A362,qb_stats!$U:$U,0),NA())</f>
        <v>#N/A</v>
      </c>
      <c r="H362" t="e">
        <f>IFERROR(AVERAGEIFS(qb_stats!F:F,qb_stats!$T:$T, "&lt;="&amp;$C362,qb_stats!$A:$A,$A362,qb_stats!$U:$U,0),NA())</f>
        <v>#N/A</v>
      </c>
      <c r="I362" t="e">
        <f>IFERROR(AVERAGEIFS(qb_stats!G:G,qb_stats!$T:$T, "&lt;="&amp;$C362,qb_stats!$A:$A,$A362,qb_stats!$U:$U,0),NA())</f>
        <v>#N/A</v>
      </c>
      <c r="J362" t="e">
        <f>IFERROR(AVERAGEIFS(qb_stats!H:H,qb_stats!$T:$T, "&lt;="&amp;$C362,qb_stats!$A:$A,$A362,qb_stats!$U:$U,0),NA())</f>
        <v>#N/A</v>
      </c>
      <c r="K362" t="e">
        <f>IFERROR(AVERAGEIFS(qb_stats!I:I,qb_stats!$T:$T, "&lt;="&amp;$C362,qb_stats!$A:$A,$A362,qb_stats!$U:$U,0),NA())</f>
        <v>#N/A</v>
      </c>
      <c r="L362" t="e">
        <f>IFERROR(AVERAGEIFS(qb_stats!J:J,qb_stats!$T:$T, "&lt;="&amp;$C362,qb_stats!$A:$A,$A362,qb_stats!$U:$U,0),NA())</f>
        <v>#N/A</v>
      </c>
      <c r="M362" t="e">
        <f>IFERROR(AVERAGEIFS(qb_stats!K:K,qb_stats!$T:$T, "&lt;="&amp;$C362,qb_stats!$A:$A,$A362,qb_stats!$U:$U,0),NA())</f>
        <v>#N/A</v>
      </c>
      <c r="N362">
        <f>IFERROR(COUNTIFS(qb_stats!A:A,$A362,qb_stats!$T:$T,"&lt;="&amp;C362,qb_stats!U:U,0),NA())</f>
        <v>0</v>
      </c>
      <c r="O362" t="s">
        <v>1419</v>
      </c>
    </row>
    <row r="363" spans="1:15" x14ac:dyDescent="0.25">
      <c r="A363" t="s">
        <v>1290</v>
      </c>
      <c r="B363" s="2">
        <v>11</v>
      </c>
      <c r="C363" s="2">
        <v>15</v>
      </c>
      <c r="D363">
        <f>IFERROR(AVERAGEIFS(qb_stats!B:B,qb_stats!$T:$T, "&lt;="&amp;$C363, qb_stats!$T:$T, "&gt;="&amp;$B363, qb_stats!$A:$A,$A363,qb_stats!$U:$U,0),NA())</f>
        <v>31.1</v>
      </c>
      <c r="E363">
        <f>IFERROR(AVERAGEIFS(qb_stats!C:C,qb_stats!$T:$T, "&lt;="&amp;$C363, qb_stats!$T:$T, "&gt;="&amp;$B363, qb_stats!$A:$A,$A363,qb_stats!$U:$U,0),NA())</f>
        <v>54.05</v>
      </c>
      <c r="F363">
        <f>IFERROR(AVERAGEIFS(qb_stats!D:D,qb_stats!$T:$T, "&lt;="&amp;$C363, qb_stats!$T:$T, "&gt;="&amp;$B363, qb_stats!$A:$A,$A363,qb_stats!$U:$U,0),NA())</f>
        <v>158</v>
      </c>
      <c r="G363">
        <f>IFERROR(AVERAGEIFS(qb_stats!E:E,qb_stats!$T:$T, "&lt;="&amp;$C363, qb_stats!$T:$T, "&gt;="&amp;$B363, qb_stats!$A:$A,$A363,qb_stats!$U:$U,0),NA())</f>
        <v>0</v>
      </c>
      <c r="H363">
        <f>IFERROR(AVERAGEIFS(qb_stats!F:F,qb_stats!$T:$T, "&lt;="&amp;$C363, qb_stats!$T:$T, "&gt;="&amp;$B363, qb_stats!$A:$A,$A363,qb_stats!$U:$U,0),NA())</f>
        <v>3</v>
      </c>
      <c r="I363">
        <f>IFERROR(AVERAGEIFS(qb_stats!G:G,qb_stats!$T:$T, "&lt;="&amp;$C363, qb_stats!$T:$T, "&gt;="&amp;$B363, qb_stats!$A:$A,$A363,qb_stats!$U:$U,0),NA())</f>
        <v>44</v>
      </c>
      <c r="J363">
        <f>IFERROR(AVERAGEIFS(qb_stats!H:H,qb_stats!$T:$T, "&lt;="&amp;$C363, qb_stats!$T:$T, "&gt;="&amp;$B363, qb_stats!$A:$A,$A363,qb_stats!$U:$U,0),NA())</f>
        <v>0</v>
      </c>
      <c r="K363">
        <f>IFERROR(AVERAGEIFS(qb_stats!I:I,qb_stats!$T:$T, "&lt;="&amp;$C363, qb_stats!$T:$T, "&gt;="&amp;$B363, qb_stats!$A:$A,$A363,qb_stats!$U:$U,0),NA())</f>
        <v>20.82</v>
      </c>
      <c r="L363">
        <f>IFERROR(AVERAGEIFS(qb_stats!J:J,qb_stats!$T:$T, "&lt;="&amp;$C363, qb_stats!$T:$T, "&gt;="&amp;$B363, qb_stats!$A:$A,$A363,qb_stats!$U:$U,0),NA())</f>
        <v>-8</v>
      </c>
      <c r="M363">
        <f>IFERROR(AVERAGEIFS(qb_stats!K:K,qb_stats!$T:$T, "&lt;="&amp;$C363, qb_stats!$T:$T, "&gt;="&amp;$B363, qb_stats!$A:$A,$A363,qb_stats!$U:$U,0),NA())</f>
        <v>0</v>
      </c>
      <c r="N363">
        <f>IFERROR(COUNTIFS(qb_stats!A:A,$A363,qb_stats!$T:$T,"&lt;="&amp;C363, qb_stats!$T:$T, "&gt;="&amp;$B363, qb_stats!U:U,0),NA())</f>
        <v>1</v>
      </c>
      <c r="O363" s="3" t="s">
        <v>1433</v>
      </c>
    </row>
    <row r="364" spans="1:15" x14ac:dyDescent="0.25">
      <c r="A364" t="s">
        <v>1290</v>
      </c>
      <c r="B364" s="2">
        <v>16</v>
      </c>
      <c r="C364" s="2">
        <v>20</v>
      </c>
      <c r="D364" t="e">
        <f>IFERROR(AVERAGEIFS(qb_stats!B:B,qb_stats!$T:$T, "&lt;="&amp;$C364, qb_stats!$T:$T, "&gt;="&amp;$B364, qb_stats!$A:$A,$A364,qb_stats!$U:$U,0),NA())</f>
        <v>#N/A</v>
      </c>
      <c r="E364" t="e">
        <f>IFERROR(AVERAGEIFS(qb_stats!C:C,qb_stats!$T:$T, "&lt;="&amp;$C364, qb_stats!$T:$T, "&gt;="&amp;$B364, qb_stats!$A:$A,$A364,qb_stats!$U:$U,0),NA())</f>
        <v>#N/A</v>
      </c>
      <c r="F364" t="e">
        <f>IFERROR(AVERAGEIFS(qb_stats!D:D,qb_stats!$T:$T, "&lt;="&amp;$C364, qb_stats!$T:$T, "&gt;="&amp;$B364, qb_stats!$A:$A,$A364,qb_stats!$U:$U,0),NA())</f>
        <v>#N/A</v>
      </c>
      <c r="G364" t="e">
        <f>IFERROR(AVERAGEIFS(qb_stats!E:E,qb_stats!$T:$T, "&lt;="&amp;$C364, qb_stats!$T:$T, "&gt;="&amp;$B364, qb_stats!$A:$A,$A364,qb_stats!$U:$U,0),NA())</f>
        <v>#N/A</v>
      </c>
      <c r="H364" t="e">
        <f>IFERROR(AVERAGEIFS(qb_stats!F:F,qb_stats!$T:$T, "&lt;="&amp;$C364, qb_stats!$T:$T, "&gt;="&amp;$B364, qb_stats!$A:$A,$A364,qb_stats!$U:$U,0),NA())</f>
        <v>#N/A</v>
      </c>
      <c r="I364" t="e">
        <f>IFERROR(AVERAGEIFS(qb_stats!G:G,qb_stats!$T:$T, "&lt;="&amp;$C364, qb_stats!$T:$T, "&gt;="&amp;$B364, qb_stats!$A:$A,$A364,qb_stats!$U:$U,0),NA())</f>
        <v>#N/A</v>
      </c>
      <c r="J364" t="e">
        <f>IFERROR(AVERAGEIFS(qb_stats!H:H,qb_stats!$T:$T, "&lt;="&amp;$C364, qb_stats!$T:$T, "&gt;="&amp;$B364, qb_stats!$A:$A,$A364,qb_stats!$U:$U,0),NA())</f>
        <v>#N/A</v>
      </c>
      <c r="K364" t="e">
        <f>IFERROR(AVERAGEIFS(qb_stats!I:I,qb_stats!$T:$T, "&lt;="&amp;$C364, qb_stats!$T:$T, "&gt;="&amp;$B364, qb_stats!$A:$A,$A364,qb_stats!$U:$U,0),NA())</f>
        <v>#N/A</v>
      </c>
      <c r="L364" t="e">
        <f>IFERROR(AVERAGEIFS(qb_stats!J:J,qb_stats!$T:$T, "&lt;="&amp;$C364, qb_stats!$T:$T, "&gt;="&amp;$B364, qb_stats!$A:$A,$A364,qb_stats!$U:$U,0),NA())</f>
        <v>#N/A</v>
      </c>
      <c r="M364" t="e">
        <f>IFERROR(AVERAGEIFS(qb_stats!K:K,qb_stats!$T:$T, "&lt;="&amp;$C364, qb_stats!$T:$T, "&gt;="&amp;$B364, qb_stats!$A:$A,$A364,qb_stats!$U:$U,0),NA())</f>
        <v>#N/A</v>
      </c>
      <c r="N364">
        <f>IFERROR(COUNTIFS(qb_stats!A:A,$A364,qb_stats!$T:$T,"&lt;="&amp;C364, qb_stats!$T:$T, "&gt;="&amp;$B364, qb_stats!U:U,0),NA())</f>
        <v>0</v>
      </c>
      <c r="O364" t="s">
        <v>1434</v>
      </c>
    </row>
    <row r="365" spans="1:15" x14ac:dyDescent="0.25">
      <c r="A365" t="s">
        <v>1290</v>
      </c>
      <c r="B365" s="2">
        <v>21</v>
      </c>
      <c r="C365" s="2">
        <v>25</v>
      </c>
      <c r="D365" t="e">
        <f>IFERROR(AVERAGEIFS(qb_stats!B:B,qb_stats!$T:$T, "&lt;="&amp;$C365, qb_stats!$T:$T, "&gt;="&amp;$B365, qb_stats!$A:$A,$A365,qb_stats!$U:$U,0),NA())</f>
        <v>#N/A</v>
      </c>
      <c r="E365" t="e">
        <f>IFERROR(AVERAGEIFS(qb_stats!C:C,qb_stats!$T:$T, "&lt;="&amp;$C365, qb_stats!$T:$T, "&gt;="&amp;$B365, qb_stats!$A:$A,$A365,qb_stats!$U:$U,0),NA())</f>
        <v>#N/A</v>
      </c>
      <c r="F365" t="e">
        <f>IFERROR(AVERAGEIFS(qb_stats!D:D,qb_stats!$T:$T, "&lt;="&amp;$C365, qb_stats!$T:$T, "&gt;="&amp;$B365, qb_stats!$A:$A,$A365,qb_stats!$U:$U,0),NA())</f>
        <v>#N/A</v>
      </c>
      <c r="G365" t="e">
        <f>IFERROR(AVERAGEIFS(qb_stats!E:E,qb_stats!$T:$T, "&lt;="&amp;$C365, qb_stats!$T:$T, "&gt;="&amp;$B365, qb_stats!$A:$A,$A365,qb_stats!$U:$U,0),NA())</f>
        <v>#N/A</v>
      </c>
      <c r="H365" t="e">
        <f>IFERROR(AVERAGEIFS(qb_stats!F:F,qb_stats!$T:$T, "&lt;="&amp;$C365, qb_stats!$T:$T, "&gt;="&amp;$B365, qb_stats!$A:$A,$A365,qb_stats!$U:$U,0),NA())</f>
        <v>#N/A</v>
      </c>
      <c r="I365" t="e">
        <f>IFERROR(AVERAGEIFS(qb_stats!G:G,qb_stats!$T:$T, "&lt;="&amp;$C365, qb_stats!$T:$T, "&gt;="&amp;$B365, qb_stats!$A:$A,$A365,qb_stats!$U:$U,0),NA())</f>
        <v>#N/A</v>
      </c>
      <c r="J365" t="e">
        <f>IFERROR(AVERAGEIFS(qb_stats!H:H,qb_stats!$T:$T, "&lt;="&amp;$C365, qb_stats!$T:$T, "&gt;="&amp;$B365, qb_stats!$A:$A,$A365,qb_stats!$U:$U,0),NA())</f>
        <v>#N/A</v>
      </c>
      <c r="K365" t="e">
        <f>IFERROR(AVERAGEIFS(qb_stats!I:I,qb_stats!$T:$T, "&lt;="&amp;$C365, qb_stats!$T:$T, "&gt;="&amp;$B365, qb_stats!$A:$A,$A365,qb_stats!$U:$U,0),NA())</f>
        <v>#N/A</v>
      </c>
      <c r="L365" t="e">
        <f>IFERROR(AVERAGEIFS(qb_stats!J:J,qb_stats!$T:$T, "&lt;="&amp;$C365, qb_stats!$T:$T, "&gt;="&amp;$B365, qb_stats!$A:$A,$A365,qb_stats!$U:$U,0),NA())</f>
        <v>#N/A</v>
      </c>
      <c r="M365" t="e">
        <f>IFERROR(AVERAGEIFS(qb_stats!K:K,qb_stats!$T:$T, "&lt;="&amp;$C365, qb_stats!$T:$T, "&gt;="&amp;$B365, qb_stats!$A:$A,$A365,qb_stats!$U:$U,0),NA())</f>
        <v>#N/A</v>
      </c>
      <c r="N365">
        <f>IFERROR(COUNTIFS(qb_stats!A:A,$A365,qb_stats!$T:$T,"&lt;="&amp;C365, qb_stats!$T:$T, "&gt;="&amp;$B365, qb_stats!U:U,0),NA())</f>
        <v>0</v>
      </c>
      <c r="O365" t="s">
        <v>1435</v>
      </c>
    </row>
    <row r="366" spans="1:15" x14ac:dyDescent="0.25">
      <c r="A366" t="s">
        <v>1290</v>
      </c>
      <c r="B366" s="2">
        <v>26</v>
      </c>
      <c r="C366" s="2">
        <v>30</v>
      </c>
      <c r="D366">
        <f>IFERROR(AVERAGEIFS(qb_stats!B:B,qb_stats!$T:$T, "&lt;="&amp;$C366, qb_stats!$T:$T, "&gt;="&amp;$B366, qb_stats!$A:$A,$A366,qb_stats!$U:$U,0),NA())</f>
        <v>82.733333333333334</v>
      </c>
      <c r="E366">
        <f>IFERROR(AVERAGEIFS(qb_stats!C:C,qb_stats!$T:$T, "&lt;="&amp;$C366, qb_stats!$T:$T, "&gt;="&amp;$B366, qb_stats!$A:$A,$A366,qb_stats!$U:$U,0),NA())</f>
        <v>64.86666666666666</v>
      </c>
      <c r="F366">
        <f>IFERROR(AVERAGEIFS(qb_stats!D:D,qb_stats!$T:$T, "&lt;="&amp;$C366, qb_stats!$T:$T, "&gt;="&amp;$B366, qb_stats!$A:$A,$A366,qb_stats!$U:$U,0),NA())</f>
        <v>273</v>
      </c>
      <c r="G366">
        <f>IFERROR(AVERAGEIFS(qb_stats!E:E,qb_stats!$T:$T, "&lt;="&amp;$C366, qb_stats!$T:$T, "&gt;="&amp;$B366, qb_stats!$A:$A,$A366,qb_stats!$U:$U,0),NA())</f>
        <v>1.3333333333333333</v>
      </c>
      <c r="H366">
        <f>IFERROR(AVERAGEIFS(qb_stats!F:F,qb_stats!$T:$T, "&lt;="&amp;$C366, qb_stats!$T:$T, "&gt;="&amp;$B366, qb_stats!$A:$A,$A366,qb_stats!$U:$U,0),NA())</f>
        <v>1.3333333333333333</v>
      </c>
      <c r="I366">
        <f>IFERROR(AVERAGEIFS(qb_stats!G:G,qb_stats!$T:$T, "&lt;="&amp;$C366, qb_stats!$T:$T, "&gt;="&amp;$B366, qb_stats!$A:$A,$A366,qb_stats!$U:$U,0),NA())</f>
        <v>70</v>
      </c>
      <c r="J366">
        <f>IFERROR(AVERAGEIFS(qb_stats!H:H,qb_stats!$T:$T, "&lt;="&amp;$C366, qb_stats!$T:$T, "&gt;="&amp;$B366, qb_stats!$A:$A,$A366,qb_stats!$U:$U,0),NA())</f>
        <v>0</v>
      </c>
      <c r="K366">
        <f>IFERROR(AVERAGEIFS(qb_stats!I:I,qb_stats!$T:$T, "&lt;="&amp;$C366, qb_stats!$T:$T, "&gt;="&amp;$B366, qb_stats!$A:$A,$A366,qb_stats!$U:$U,0),NA())</f>
        <v>5.0133333333333328</v>
      </c>
      <c r="L366">
        <f>IFERROR(AVERAGEIFS(qb_stats!J:J,qb_stats!$T:$T, "&lt;="&amp;$C366, qb_stats!$T:$T, "&gt;="&amp;$B366, qb_stats!$A:$A,$A366,qb_stats!$U:$U,0),NA())</f>
        <v>-2</v>
      </c>
      <c r="M366">
        <f>IFERROR(AVERAGEIFS(qb_stats!K:K,qb_stats!$T:$T, "&lt;="&amp;$C366, qb_stats!$T:$T, "&gt;="&amp;$B366, qb_stats!$A:$A,$A366,qb_stats!$U:$U,0),NA())</f>
        <v>0.33333333333333331</v>
      </c>
      <c r="N366">
        <f>IFERROR(COUNTIFS(qb_stats!A:A,$A366,qb_stats!$T:$T,"&lt;="&amp;C366, qb_stats!$T:$T, "&gt;="&amp;$B366, qb_stats!U:U,0),NA())</f>
        <v>3</v>
      </c>
      <c r="O366" t="s">
        <v>1436</v>
      </c>
    </row>
    <row r="367" spans="1:15" x14ac:dyDescent="0.25">
      <c r="A367" t="s">
        <v>1290</v>
      </c>
      <c r="B367" s="2">
        <v>31</v>
      </c>
      <c r="C367" s="2">
        <v>35</v>
      </c>
      <c r="D367">
        <f>IFERROR(AVERAGEIFS(qb_stats!B:B,qb_stats!$T:$T, "&lt;="&amp;$C367, qb_stats!$T:$T, "&gt;="&amp;$B367, qb_stats!$A:$A,$A367,qb_stats!$U:$U,0),NA())</f>
        <v>116</v>
      </c>
      <c r="E367">
        <f>IFERROR(AVERAGEIFS(qb_stats!C:C,qb_stats!$T:$T, "&lt;="&amp;$C367, qb_stats!$T:$T, "&gt;="&amp;$B367, qb_stats!$A:$A,$A367,qb_stats!$U:$U,0),NA())</f>
        <v>66.67</v>
      </c>
      <c r="F367">
        <f>IFERROR(AVERAGEIFS(qb_stats!D:D,qb_stats!$T:$T, "&lt;="&amp;$C367, qb_stats!$T:$T, "&gt;="&amp;$B367, qb_stats!$A:$A,$A367,qb_stats!$U:$U,0),NA())</f>
        <v>234</v>
      </c>
      <c r="G367">
        <f>IFERROR(AVERAGEIFS(qb_stats!E:E,qb_stats!$T:$T, "&lt;="&amp;$C367, qb_stats!$T:$T, "&gt;="&amp;$B367, qb_stats!$A:$A,$A367,qb_stats!$U:$U,0),NA())</f>
        <v>2</v>
      </c>
      <c r="H367">
        <f>IFERROR(AVERAGEIFS(qb_stats!F:F,qb_stats!$T:$T, "&lt;="&amp;$C367, qb_stats!$T:$T, "&gt;="&amp;$B367, qb_stats!$A:$A,$A367,qb_stats!$U:$U,0),NA())</f>
        <v>1</v>
      </c>
      <c r="I367">
        <f>IFERROR(AVERAGEIFS(qb_stats!G:G,qb_stats!$T:$T, "&lt;="&amp;$C367, qb_stats!$T:$T, "&gt;="&amp;$B367, qb_stats!$A:$A,$A367,qb_stats!$U:$U,0),NA())</f>
        <v>47</v>
      </c>
      <c r="J367">
        <f>IFERROR(AVERAGEIFS(qb_stats!H:H,qb_stats!$T:$T, "&lt;="&amp;$C367, qb_stats!$T:$T, "&gt;="&amp;$B367, qb_stats!$A:$A,$A367,qb_stats!$U:$U,0),NA())</f>
        <v>0</v>
      </c>
      <c r="K367">
        <f>IFERROR(AVERAGEIFS(qb_stats!I:I,qb_stats!$T:$T, "&lt;="&amp;$C367, qb_stats!$T:$T, "&gt;="&amp;$B367, qb_stats!$A:$A,$A367,qb_stats!$U:$U,0),NA())</f>
        <v>8.08</v>
      </c>
      <c r="L367">
        <f>IFERROR(AVERAGEIFS(qb_stats!J:J,qb_stats!$T:$T, "&lt;="&amp;$C367, qb_stats!$T:$T, "&gt;="&amp;$B367, qb_stats!$A:$A,$A367,qb_stats!$U:$U,0),NA())</f>
        <v>5</v>
      </c>
      <c r="M367">
        <f>IFERROR(AVERAGEIFS(qb_stats!K:K,qb_stats!$T:$T, "&lt;="&amp;$C367, qb_stats!$T:$T, "&gt;="&amp;$B367, qb_stats!$A:$A,$A367,qb_stats!$U:$U,0),NA())</f>
        <v>1</v>
      </c>
      <c r="N367">
        <f>IFERROR(COUNTIFS(qb_stats!A:A,$A367,qb_stats!$T:$T,"&lt;="&amp;C367, qb_stats!$T:$T, "&gt;="&amp;$B367, qb_stats!U:U,0),NA())</f>
        <v>1</v>
      </c>
      <c r="O367" t="s">
        <v>1437</v>
      </c>
    </row>
    <row r="368" spans="1:15" x14ac:dyDescent="0.25">
      <c r="A368" t="s">
        <v>1290</v>
      </c>
      <c r="B368" s="2">
        <v>36</v>
      </c>
      <c r="C368" s="2">
        <v>40</v>
      </c>
      <c r="D368">
        <f>IFERROR(AVERAGEIFS(qb_stats!B:B,qb_stats!$T:$T, "&lt;="&amp;$C368, qb_stats!$T:$T, "&gt;="&amp;$B368, qb_stats!$A:$A,$A368,qb_stats!$U:$U,0),NA())</f>
        <v>119.92500000000001</v>
      </c>
      <c r="E368">
        <f>IFERROR(AVERAGEIFS(qb_stats!C:C,qb_stats!$T:$T, "&lt;="&amp;$C368, qb_stats!$T:$T, "&gt;="&amp;$B368, qb_stats!$A:$A,$A368,qb_stats!$U:$U,0),NA())</f>
        <v>69.594999999999999</v>
      </c>
      <c r="F368">
        <f>IFERROR(AVERAGEIFS(qb_stats!D:D,qb_stats!$T:$T, "&lt;="&amp;$C368, qb_stats!$T:$T, "&gt;="&amp;$B368, qb_stats!$A:$A,$A368,qb_stats!$U:$U,0),NA())</f>
        <v>263</v>
      </c>
      <c r="G368">
        <f>IFERROR(AVERAGEIFS(qb_stats!E:E,qb_stats!$T:$T, "&lt;="&amp;$C368, qb_stats!$T:$T, "&gt;="&amp;$B368, qb_stats!$A:$A,$A368,qb_stats!$U:$U,0),NA())</f>
        <v>1.25</v>
      </c>
      <c r="H368">
        <f>IFERROR(AVERAGEIFS(qb_stats!F:F,qb_stats!$T:$T, "&lt;="&amp;$C368, qb_stats!$T:$T, "&gt;="&amp;$B368, qb_stats!$A:$A,$A368,qb_stats!$U:$U,0),NA())</f>
        <v>0</v>
      </c>
      <c r="I368">
        <f>IFERROR(AVERAGEIFS(qb_stats!G:G,qb_stats!$T:$T, "&lt;="&amp;$C368, qb_stats!$T:$T, "&gt;="&amp;$B368, qb_stats!$A:$A,$A368,qb_stats!$U:$U,0),NA())</f>
        <v>66.25</v>
      </c>
      <c r="J368">
        <f>IFERROR(AVERAGEIFS(qb_stats!H:H,qb_stats!$T:$T, "&lt;="&amp;$C368, qb_stats!$T:$T, "&gt;="&amp;$B368, qb_stats!$A:$A,$A368,qb_stats!$U:$U,0),NA())</f>
        <v>9.75E-3</v>
      </c>
      <c r="K368">
        <f>IFERROR(AVERAGEIFS(qb_stats!I:I,qb_stats!$T:$T, "&lt;="&amp;$C368, qb_stats!$T:$T, "&gt;="&amp;$B368, qb_stats!$A:$A,$A368,qb_stats!$U:$U,0),NA())</f>
        <v>11.307500000000001</v>
      </c>
      <c r="L368">
        <f>IFERROR(AVERAGEIFS(qb_stats!J:J,qb_stats!$T:$T, "&lt;="&amp;$C368, qb_stats!$T:$T, "&gt;="&amp;$B368, qb_stats!$A:$A,$A368,qb_stats!$U:$U,0),NA())</f>
        <v>11.75</v>
      </c>
      <c r="M368">
        <f>IFERROR(AVERAGEIFS(qb_stats!K:K,qb_stats!$T:$T, "&lt;="&amp;$C368, qb_stats!$T:$T, "&gt;="&amp;$B368, qb_stats!$A:$A,$A368,qb_stats!$U:$U,0),NA())</f>
        <v>1</v>
      </c>
      <c r="N368">
        <f>IFERROR(COUNTIFS(qb_stats!A:A,$A368,qb_stats!$T:$T,"&lt;="&amp;C368, qb_stats!$T:$T, "&gt;="&amp;$B368, qb_stats!U:U,0),NA())</f>
        <v>4</v>
      </c>
      <c r="O368" t="s">
        <v>1438</v>
      </c>
    </row>
    <row r="369" spans="1:15" x14ac:dyDescent="0.25">
      <c r="A369" t="s">
        <v>1290</v>
      </c>
      <c r="B369" s="2">
        <v>41</v>
      </c>
      <c r="C369" s="2">
        <v>45</v>
      </c>
      <c r="D369">
        <f>IFERROR(AVERAGEIFS(qb_stats!B:B,qb_stats!$T:$T, "&lt;="&amp;$C369, qb_stats!$T:$T, "&gt;="&amp;$B369, qb_stats!$A:$A,$A369,qb_stats!$U:$U,0),NA())</f>
        <v>88.8</v>
      </c>
      <c r="E369">
        <f>IFERROR(AVERAGEIFS(qb_stats!C:C,qb_stats!$T:$T, "&lt;="&amp;$C369, qb_stats!$T:$T, "&gt;="&amp;$B369, qb_stats!$A:$A,$A369,qb_stats!$U:$U,0),NA())</f>
        <v>59.851250000000007</v>
      </c>
      <c r="F369">
        <f>IFERROR(AVERAGEIFS(qb_stats!D:D,qb_stats!$T:$T, "&lt;="&amp;$C369, qb_stats!$T:$T, "&gt;="&amp;$B369, qb_stats!$A:$A,$A369,qb_stats!$U:$U,0),NA())</f>
        <v>263</v>
      </c>
      <c r="G369">
        <f>IFERROR(AVERAGEIFS(qb_stats!E:E,qb_stats!$T:$T, "&lt;="&amp;$C369, qb_stats!$T:$T, "&gt;="&amp;$B369, qb_stats!$A:$A,$A369,qb_stats!$U:$U,0),NA())</f>
        <v>1.625</v>
      </c>
      <c r="H369">
        <f>IFERROR(AVERAGEIFS(qb_stats!F:F,qb_stats!$T:$T, "&lt;="&amp;$C369, qb_stats!$T:$T, "&gt;="&amp;$B369, qb_stats!$A:$A,$A369,qb_stats!$U:$U,0),NA())</f>
        <v>0.875</v>
      </c>
      <c r="I369">
        <f>IFERROR(AVERAGEIFS(qb_stats!G:G,qb_stats!$T:$T, "&lt;="&amp;$C369, qb_stats!$T:$T, "&gt;="&amp;$B369, qb_stats!$A:$A,$A369,qb_stats!$U:$U,0),NA())</f>
        <v>69.125</v>
      </c>
      <c r="J369">
        <f>IFERROR(AVERAGEIFS(qb_stats!H:H,qb_stats!$T:$T, "&lt;="&amp;$C369, qb_stats!$T:$T, "&gt;="&amp;$B369, qb_stats!$A:$A,$A369,qb_stats!$U:$U,0),NA())</f>
        <v>1.6333333333333335E-2</v>
      </c>
      <c r="K369">
        <f>IFERROR(AVERAGEIFS(qb_stats!I:I,qb_stats!$T:$T, "&lt;="&amp;$C369, qb_stats!$T:$T, "&gt;="&amp;$B369, qb_stats!$A:$A,$A369,qb_stats!$U:$U,0),NA())</f>
        <v>3.3874999999999997</v>
      </c>
      <c r="L369">
        <f>IFERROR(AVERAGEIFS(qb_stats!J:J,qb_stats!$T:$T, "&lt;="&amp;$C369, qb_stats!$T:$T, "&gt;="&amp;$B369, qb_stats!$A:$A,$A369,qb_stats!$U:$U,0),NA())</f>
        <v>-3.625</v>
      </c>
      <c r="M369">
        <f>IFERROR(AVERAGEIFS(qb_stats!K:K,qb_stats!$T:$T, "&lt;="&amp;$C369, qb_stats!$T:$T, "&gt;="&amp;$B369, qb_stats!$A:$A,$A369,qb_stats!$U:$U,0),NA())</f>
        <v>0.25</v>
      </c>
      <c r="N369">
        <f>IFERROR(COUNTIFS(qb_stats!A:A,$A369,qb_stats!$T:$T,"&lt;="&amp;C369, qb_stats!$T:$T, "&gt;="&amp;$B369, qb_stats!U:U,0),NA())</f>
        <v>8</v>
      </c>
      <c r="O369" t="s">
        <v>1439</v>
      </c>
    </row>
    <row r="370" spans="1:15" x14ac:dyDescent="0.25">
      <c r="A370" t="s">
        <v>1290</v>
      </c>
      <c r="B370" s="2">
        <v>46</v>
      </c>
      <c r="C370" s="2">
        <v>50</v>
      </c>
      <c r="D370">
        <f>IFERROR(AVERAGEIFS(qb_stats!B:B,qb_stats!$T:$T, "&lt;="&amp;$C370, qb_stats!$T:$T, "&gt;="&amp;$B370, qb_stats!$A:$A,$A370,qb_stats!$U:$U,0),NA())</f>
        <v>92.542857142857159</v>
      </c>
      <c r="E370">
        <f>IFERROR(AVERAGEIFS(qb_stats!C:C,qb_stats!$T:$T, "&lt;="&amp;$C370, qb_stats!$T:$T, "&gt;="&amp;$B370, qb_stats!$A:$A,$A370,qb_stats!$U:$U,0),NA())</f>
        <v>66.292857142857144</v>
      </c>
      <c r="F370">
        <f>IFERROR(AVERAGEIFS(qb_stats!D:D,qb_stats!$T:$T, "&lt;="&amp;$C370, qb_stats!$T:$T, "&gt;="&amp;$B370, qb_stats!$A:$A,$A370,qb_stats!$U:$U,0),NA())</f>
        <v>251</v>
      </c>
      <c r="G370">
        <f>IFERROR(AVERAGEIFS(qb_stats!E:E,qb_stats!$T:$T, "&lt;="&amp;$C370, qb_stats!$T:$T, "&gt;="&amp;$B370, qb_stats!$A:$A,$A370,qb_stats!$U:$U,0),NA())</f>
        <v>1.4285714285714286</v>
      </c>
      <c r="H370">
        <f>IFERROR(AVERAGEIFS(qb_stats!F:F,qb_stats!$T:$T, "&lt;="&amp;$C370, qb_stats!$T:$T, "&gt;="&amp;$B370, qb_stats!$A:$A,$A370,qb_stats!$U:$U,0),NA())</f>
        <v>0.7142857142857143</v>
      </c>
      <c r="I370">
        <f>IFERROR(AVERAGEIFS(qb_stats!G:G,qb_stats!$T:$T, "&lt;="&amp;$C370, qb_stats!$T:$T, "&gt;="&amp;$B370, qb_stats!$A:$A,$A370,qb_stats!$U:$U,0),NA())</f>
        <v>59.857142857142854</v>
      </c>
      <c r="J370">
        <f>IFERROR(AVERAGEIFS(qb_stats!H:H,qb_stats!$T:$T, "&lt;="&amp;$C370, qb_stats!$T:$T, "&gt;="&amp;$B370, qb_stats!$A:$A,$A370,qb_stats!$U:$U,0),NA())</f>
        <v>3.3333333333333335E-3</v>
      </c>
      <c r="K370">
        <f>IFERROR(AVERAGEIFS(qb_stats!I:I,qb_stats!$T:$T, "&lt;="&amp;$C370, qb_stats!$T:$T, "&gt;="&amp;$B370, qb_stats!$A:$A,$A370,qb_stats!$U:$U,0),NA())</f>
        <v>12.595714285714285</v>
      </c>
      <c r="L370">
        <f>IFERROR(AVERAGEIFS(qb_stats!J:J,qb_stats!$T:$T, "&lt;="&amp;$C370, qb_stats!$T:$T, "&gt;="&amp;$B370, qb_stats!$A:$A,$A370,qb_stats!$U:$U,0),NA())</f>
        <v>-1.1428571428571428</v>
      </c>
      <c r="M370">
        <f>IFERROR(AVERAGEIFS(qb_stats!K:K,qb_stats!$T:$T, "&lt;="&amp;$C370, qb_stats!$T:$T, "&gt;="&amp;$B370, qb_stats!$A:$A,$A370,qb_stats!$U:$U,0),NA())</f>
        <v>0.5714285714285714</v>
      </c>
      <c r="N370">
        <f>IFERROR(COUNTIFS(qb_stats!A:A,$A370,qb_stats!$T:$T,"&lt;="&amp;C370, qb_stats!$T:$T, "&gt;="&amp;$B370, qb_stats!U:U,0),NA())</f>
        <v>7</v>
      </c>
      <c r="O370" t="s">
        <v>1440</v>
      </c>
    </row>
    <row r="371" spans="1:15" x14ac:dyDescent="0.25">
      <c r="A371" t="s">
        <v>1290</v>
      </c>
      <c r="B371" s="2">
        <v>51</v>
      </c>
      <c r="C371" s="2">
        <v>55</v>
      </c>
      <c r="D371">
        <f>IFERROR(AVERAGEIFS(qb_stats!B:B,qb_stats!$T:$T, "&lt;="&amp;$C371, qb_stats!$T:$T, "&gt;="&amp;$B371, qb_stats!$A:$A,$A371,qb_stats!$U:$U,0),NA())</f>
        <v>104.75</v>
      </c>
      <c r="E371">
        <f>IFERROR(AVERAGEIFS(qb_stats!C:C,qb_stats!$T:$T, "&lt;="&amp;$C371, qb_stats!$T:$T, "&gt;="&amp;$B371, qb_stats!$A:$A,$A371,qb_stats!$U:$U,0),NA())</f>
        <v>70.36</v>
      </c>
      <c r="F371">
        <f>IFERROR(AVERAGEIFS(qb_stats!D:D,qb_stats!$T:$T, "&lt;="&amp;$C371, qb_stats!$T:$T, "&gt;="&amp;$B371, qb_stats!$A:$A,$A371,qb_stats!$U:$U,0),NA())</f>
        <v>286</v>
      </c>
      <c r="G371">
        <f>IFERROR(AVERAGEIFS(qb_stats!E:E,qb_stats!$T:$T, "&lt;="&amp;$C371, qb_stats!$T:$T, "&gt;="&amp;$B371, qb_stats!$A:$A,$A371,qb_stats!$U:$U,0),NA())</f>
        <v>2.5</v>
      </c>
      <c r="H371">
        <f>IFERROR(AVERAGEIFS(qb_stats!F:F,qb_stats!$T:$T, "&lt;="&amp;$C371, qb_stats!$T:$T, "&gt;="&amp;$B371, qb_stats!$A:$A,$A371,qb_stats!$U:$U,0),NA())</f>
        <v>0.5</v>
      </c>
      <c r="I371">
        <f>IFERROR(AVERAGEIFS(qb_stats!G:G,qb_stats!$T:$T, "&lt;="&amp;$C371, qb_stats!$T:$T, "&gt;="&amp;$B371, qb_stats!$A:$A,$A371,qb_stats!$U:$U,0),NA())</f>
        <v>58.5</v>
      </c>
      <c r="J371">
        <f>IFERROR(AVERAGEIFS(qb_stats!H:H,qb_stats!$T:$T, "&lt;="&amp;$C371, qb_stats!$T:$T, "&gt;="&amp;$B371, qb_stats!$A:$A,$A371,qb_stats!$U:$U,0),NA())</f>
        <v>0</v>
      </c>
      <c r="K371">
        <f>IFERROR(AVERAGEIFS(qb_stats!I:I,qb_stats!$T:$T, "&lt;="&amp;$C371, qb_stats!$T:$T, "&gt;="&amp;$B371, qb_stats!$A:$A,$A371,qb_stats!$U:$U,0),NA())</f>
        <v>8.08</v>
      </c>
      <c r="L371">
        <f>IFERROR(AVERAGEIFS(qb_stats!J:J,qb_stats!$T:$T, "&lt;="&amp;$C371, qb_stats!$T:$T, "&gt;="&amp;$B371, qb_stats!$A:$A,$A371,qb_stats!$U:$U,0),NA())</f>
        <v>-7</v>
      </c>
      <c r="M371">
        <f>IFERROR(AVERAGEIFS(qb_stats!K:K,qb_stats!$T:$T, "&lt;="&amp;$C371, qb_stats!$T:$T, "&gt;="&amp;$B371, qb_stats!$A:$A,$A371,qb_stats!$U:$U,0),NA())</f>
        <v>0.5</v>
      </c>
      <c r="N371">
        <f>IFERROR(COUNTIFS(qb_stats!A:A,$A371,qb_stats!$T:$T,"&lt;="&amp;C371, qb_stats!$T:$T, "&gt;="&amp;$B371, qb_stats!U:U,0),NA())</f>
        <v>2</v>
      </c>
      <c r="O371" t="s">
        <v>1441</v>
      </c>
    </row>
    <row r="372" spans="1:15" x14ac:dyDescent="0.25">
      <c r="A372" t="s">
        <v>1290</v>
      </c>
      <c r="B372" s="2">
        <v>56</v>
      </c>
      <c r="C372" s="2">
        <v>60</v>
      </c>
      <c r="D372">
        <f>IFERROR(AVERAGEIFS(qb_stats!B:B,qb_stats!$T:$T, "&lt;="&amp;$C372, qb_stats!$T:$T, "&gt;="&amp;$B372, qb_stats!$A:$A,$A372,qb_stats!$U:$U,0),NA())</f>
        <v>85.474999999999994</v>
      </c>
      <c r="E372">
        <f>IFERROR(AVERAGEIFS(qb_stats!C:C,qb_stats!$T:$T, "&lt;="&amp;$C372, qb_stats!$T:$T, "&gt;="&amp;$B372, qb_stats!$A:$A,$A372,qb_stats!$U:$U,0),NA())</f>
        <v>64.183750000000003</v>
      </c>
      <c r="F372">
        <f>IFERROR(AVERAGEIFS(qb_stats!D:D,qb_stats!$T:$T, "&lt;="&amp;$C372, qb_stats!$T:$T, "&gt;="&amp;$B372, qb_stats!$A:$A,$A372,qb_stats!$U:$U,0),NA())</f>
        <v>234.875</v>
      </c>
      <c r="G372">
        <f>IFERROR(AVERAGEIFS(qb_stats!E:E,qb_stats!$T:$T, "&lt;="&amp;$C372, qb_stats!$T:$T, "&gt;="&amp;$B372, qb_stats!$A:$A,$A372,qb_stats!$U:$U,0),NA())</f>
        <v>1.375</v>
      </c>
      <c r="H372">
        <f>IFERROR(AVERAGEIFS(qb_stats!F:F,qb_stats!$T:$T, "&lt;="&amp;$C372, qb_stats!$T:$T, "&gt;="&amp;$B372, qb_stats!$A:$A,$A372,qb_stats!$U:$U,0),NA())</f>
        <v>0.75</v>
      </c>
      <c r="I372">
        <f>IFERROR(AVERAGEIFS(qb_stats!G:G,qb_stats!$T:$T, "&lt;="&amp;$C372, qb_stats!$T:$T, "&gt;="&amp;$B372, qb_stats!$A:$A,$A372,qb_stats!$U:$U,0),NA())</f>
        <v>62.375</v>
      </c>
      <c r="J372">
        <f>IFERROR(AVERAGEIFS(qb_stats!H:H,qb_stats!$T:$T, "&lt;="&amp;$C372, qb_stats!$T:$T, "&gt;="&amp;$B372, qb_stats!$A:$A,$A372,qb_stats!$U:$U,0),NA())</f>
        <v>1.0142857142857143E-2</v>
      </c>
      <c r="K372">
        <f>IFERROR(AVERAGEIFS(qb_stats!I:I,qb_stats!$T:$T, "&lt;="&amp;$C372, qb_stats!$T:$T, "&gt;="&amp;$B372, qb_stats!$A:$A,$A372,qb_stats!$U:$U,0),NA())</f>
        <v>11.675000000000001</v>
      </c>
      <c r="L372">
        <f>IFERROR(AVERAGEIFS(qb_stats!J:J,qb_stats!$T:$T, "&lt;="&amp;$C372, qb_stats!$T:$T, "&gt;="&amp;$B372, qb_stats!$A:$A,$A372,qb_stats!$U:$U,0),NA())</f>
        <v>-3.75</v>
      </c>
      <c r="M372">
        <f>IFERROR(AVERAGEIFS(qb_stats!K:K,qb_stats!$T:$T, "&lt;="&amp;$C372, qb_stats!$T:$T, "&gt;="&amp;$B372, qb_stats!$A:$A,$A372,qb_stats!$U:$U,0),NA())</f>
        <v>0.375</v>
      </c>
      <c r="N372">
        <f>IFERROR(COUNTIFS(qb_stats!A:A,$A372,qb_stats!$T:$T,"&lt;="&amp;C372, qb_stats!$T:$T, "&gt;="&amp;$B372, qb_stats!U:U,0),NA())</f>
        <v>8</v>
      </c>
      <c r="O372" t="s">
        <v>1442</v>
      </c>
    </row>
    <row r="373" spans="1:15" x14ac:dyDescent="0.25">
      <c r="A373" t="s">
        <v>1290</v>
      </c>
      <c r="B373" s="2">
        <v>61</v>
      </c>
      <c r="C373" s="2">
        <v>65</v>
      </c>
      <c r="D373">
        <f>IFERROR(AVERAGEIFS(qb_stats!B:B,qb_stats!$T:$T, "&lt;="&amp;$C373, qb_stats!$T:$T, "&gt;="&amp;$B373, qb_stats!$A:$A,$A373,qb_stats!$U:$U,0),NA())</f>
        <v>97.7</v>
      </c>
      <c r="E373">
        <f>IFERROR(AVERAGEIFS(qb_stats!C:C,qb_stats!$T:$T, "&lt;="&amp;$C373, qb_stats!$T:$T, "&gt;="&amp;$B373, qb_stats!$A:$A,$A373,qb_stats!$U:$U,0),NA())</f>
        <v>68.132500000000007</v>
      </c>
      <c r="F373">
        <f>IFERROR(AVERAGEIFS(qb_stats!D:D,qb_stats!$T:$T, "&lt;="&amp;$C373, qb_stats!$T:$T, "&gt;="&amp;$B373, qb_stats!$A:$A,$A373,qb_stats!$U:$U,0),NA())</f>
        <v>261.25</v>
      </c>
      <c r="G373">
        <f>IFERROR(AVERAGEIFS(qb_stats!E:E,qb_stats!$T:$T, "&lt;="&amp;$C373, qb_stats!$T:$T, "&gt;="&amp;$B373, qb_stats!$A:$A,$A373,qb_stats!$U:$U,0),NA())</f>
        <v>1.625</v>
      </c>
      <c r="H373">
        <f>IFERROR(AVERAGEIFS(qb_stats!F:F,qb_stats!$T:$T, "&lt;="&amp;$C373, qb_stats!$T:$T, "&gt;="&amp;$B373, qb_stats!$A:$A,$A373,qb_stats!$U:$U,0),NA())</f>
        <v>1</v>
      </c>
      <c r="I373">
        <f>IFERROR(AVERAGEIFS(qb_stats!G:G,qb_stats!$T:$T, "&lt;="&amp;$C373, qb_stats!$T:$T, "&gt;="&amp;$B373, qb_stats!$A:$A,$A373,qb_stats!$U:$U,0),NA())</f>
        <v>54</v>
      </c>
      <c r="J373">
        <f>IFERROR(AVERAGEIFS(qb_stats!H:H,qb_stats!$T:$T, "&lt;="&amp;$C373, qb_stats!$T:$T, "&gt;="&amp;$B373, qb_stats!$A:$A,$A373,qb_stats!$U:$U,0),NA())</f>
        <v>7.3749999999999996E-3</v>
      </c>
      <c r="K373">
        <f>IFERROR(AVERAGEIFS(qb_stats!I:I,qb_stats!$T:$T, "&lt;="&amp;$C373, qb_stats!$T:$T, "&gt;="&amp;$B373, qb_stats!$A:$A,$A373,qb_stats!$U:$U,0),NA())</f>
        <v>10.105</v>
      </c>
      <c r="L373">
        <f>IFERROR(AVERAGEIFS(qb_stats!J:J,qb_stats!$T:$T, "&lt;="&amp;$C373, qb_stats!$T:$T, "&gt;="&amp;$B373, qb_stats!$A:$A,$A373,qb_stats!$U:$U,0),NA())</f>
        <v>4.375</v>
      </c>
      <c r="M373">
        <f>IFERROR(AVERAGEIFS(qb_stats!K:K,qb_stats!$T:$T, "&lt;="&amp;$C373, qb_stats!$T:$T, "&gt;="&amp;$B373, qb_stats!$A:$A,$A373,qb_stats!$U:$U,0),NA())</f>
        <v>0.625</v>
      </c>
      <c r="N373">
        <f>IFERROR(COUNTIFS(qb_stats!A:A,$A373,qb_stats!$T:$T,"&lt;="&amp;C373, qb_stats!$T:$T, "&gt;="&amp;$B373, qb_stats!U:U,0),NA())</f>
        <v>8</v>
      </c>
      <c r="O373" t="s">
        <v>1443</v>
      </c>
    </row>
    <row r="374" spans="1:15" x14ac:dyDescent="0.25">
      <c r="A374" t="s">
        <v>1290</v>
      </c>
      <c r="B374" s="2">
        <v>66</v>
      </c>
      <c r="C374" s="2">
        <v>70</v>
      </c>
      <c r="D374">
        <f>IFERROR(AVERAGEIFS(qb_stats!B:B,qb_stats!$T:$T, "&lt;="&amp;$C374, qb_stats!$T:$T, "&gt;="&amp;$B374, qb_stats!$A:$A,$A374,qb_stats!$U:$U,0),NA())</f>
        <v>89.977777777777774</v>
      </c>
      <c r="E374">
        <f>IFERROR(AVERAGEIFS(qb_stats!C:C,qb_stats!$T:$T, "&lt;="&amp;$C374, qb_stats!$T:$T, "&gt;="&amp;$B374, qb_stats!$A:$A,$A374,qb_stats!$U:$U,0),NA())</f>
        <v>66.518888888888881</v>
      </c>
      <c r="F374">
        <f>IFERROR(AVERAGEIFS(qb_stats!D:D,qb_stats!$T:$T, "&lt;="&amp;$C374, qb_stats!$T:$T, "&gt;="&amp;$B374, qb_stats!$A:$A,$A374,qb_stats!$U:$U,0),NA())</f>
        <v>290.22222222222223</v>
      </c>
      <c r="G374">
        <f>IFERROR(AVERAGEIFS(qb_stats!E:E,qb_stats!$T:$T, "&lt;="&amp;$C374, qb_stats!$T:$T, "&gt;="&amp;$B374, qb_stats!$A:$A,$A374,qb_stats!$U:$U,0),NA())</f>
        <v>1.4444444444444444</v>
      </c>
      <c r="H374">
        <f>IFERROR(AVERAGEIFS(qb_stats!F:F,qb_stats!$T:$T, "&lt;="&amp;$C374, qb_stats!$T:$T, "&gt;="&amp;$B374, qb_stats!$A:$A,$A374,qb_stats!$U:$U,0),NA())</f>
        <v>0.88888888888888884</v>
      </c>
      <c r="I374">
        <f>IFERROR(AVERAGEIFS(qb_stats!G:G,qb_stats!$T:$T, "&lt;="&amp;$C374, qb_stats!$T:$T, "&gt;="&amp;$B374, qb_stats!$A:$A,$A374,qb_stats!$U:$U,0),NA())</f>
        <v>61.777777777777779</v>
      </c>
      <c r="J374">
        <f>IFERROR(AVERAGEIFS(qb_stats!H:H,qb_stats!$T:$T, "&lt;="&amp;$C374, qb_stats!$T:$T, "&gt;="&amp;$B374, qb_stats!$A:$A,$A374,qb_stats!$U:$U,0),NA())</f>
        <v>0</v>
      </c>
      <c r="K374">
        <f>IFERROR(AVERAGEIFS(qb_stats!I:I,qb_stats!$T:$T, "&lt;="&amp;$C374, qb_stats!$T:$T, "&gt;="&amp;$B374, qb_stats!$A:$A,$A374,qb_stats!$U:$U,0),NA())</f>
        <v>3.9911111111111115</v>
      </c>
      <c r="L374">
        <f>IFERROR(AVERAGEIFS(qb_stats!J:J,qb_stats!$T:$T, "&lt;="&amp;$C374, qb_stats!$T:$T, "&gt;="&amp;$B374, qb_stats!$A:$A,$A374,qb_stats!$U:$U,0),NA())</f>
        <v>-6.666666666666667</v>
      </c>
      <c r="M374">
        <f>IFERROR(AVERAGEIFS(qb_stats!K:K,qb_stats!$T:$T, "&lt;="&amp;$C374, qb_stats!$T:$T, "&gt;="&amp;$B374, qb_stats!$A:$A,$A374,qb_stats!$U:$U,0),NA())</f>
        <v>0.33333333333333331</v>
      </c>
      <c r="N374">
        <f>IFERROR(COUNTIFS(qb_stats!A:A,$A374,qb_stats!$T:$T,"&lt;="&amp;C374, qb_stats!$T:$T, "&gt;="&amp;$B374, qb_stats!U:U,0),NA())</f>
        <v>9</v>
      </c>
      <c r="O374" t="s">
        <v>1444</v>
      </c>
    </row>
    <row r="375" spans="1:15" x14ac:dyDescent="0.25">
      <c r="A375" t="s">
        <v>1290</v>
      </c>
      <c r="B375" s="2">
        <v>71</v>
      </c>
      <c r="C375" s="2">
        <v>75</v>
      </c>
      <c r="D375">
        <f>IFERROR(AVERAGEIFS(qb_stats!B:B,qb_stats!$T:$T, "&lt;="&amp;$C375, qb_stats!$T:$T, "&gt;="&amp;$B375, qb_stats!$A:$A,$A375,qb_stats!$U:$U,0),NA())</f>
        <v>109.95</v>
      </c>
      <c r="E375">
        <f>IFERROR(AVERAGEIFS(qb_stats!C:C,qb_stats!$T:$T, "&lt;="&amp;$C375, qb_stats!$T:$T, "&gt;="&amp;$B375, qb_stats!$A:$A,$A375,qb_stats!$U:$U,0),NA())</f>
        <v>72.596249999999998</v>
      </c>
      <c r="F375">
        <f>IFERROR(AVERAGEIFS(qb_stats!D:D,qb_stats!$T:$T, "&lt;="&amp;$C375, qb_stats!$T:$T, "&gt;="&amp;$B375, qb_stats!$A:$A,$A375,qb_stats!$U:$U,0),NA())</f>
        <v>262.375</v>
      </c>
      <c r="G375">
        <f>IFERROR(AVERAGEIFS(qb_stats!E:E,qb_stats!$T:$T, "&lt;="&amp;$C375, qb_stats!$T:$T, "&gt;="&amp;$B375, qb_stats!$A:$A,$A375,qb_stats!$U:$U,0),NA())</f>
        <v>2</v>
      </c>
      <c r="H375">
        <f>IFERROR(AVERAGEIFS(qb_stats!F:F,qb_stats!$T:$T, "&lt;="&amp;$C375, qb_stats!$T:$T, "&gt;="&amp;$B375, qb_stats!$A:$A,$A375,qb_stats!$U:$U,0),NA())</f>
        <v>0.625</v>
      </c>
      <c r="I375">
        <f>IFERROR(AVERAGEIFS(qb_stats!G:G,qb_stats!$T:$T, "&lt;="&amp;$C375, qb_stats!$T:$T, "&gt;="&amp;$B375, qb_stats!$A:$A,$A375,qb_stats!$U:$U,0),NA())</f>
        <v>73.375</v>
      </c>
      <c r="J375">
        <f>IFERROR(AVERAGEIFS(qb_stats!H:H,qb_stats!$T:$T, "&lt;="&amp;$C375, qb_stats!$T:$T, "&gt;="&amp;$B375, qb_stats!$A:$A,$A375,qb_stats!$U:$U,0),NA())</f>
        <v>0</v>
      </c>
      <c r="K375">
        <f>IFERROR(AVERAGEIFS(qb_stats!I:I,qb_stats!$T:$T, "&lt;="&amp;$C375, qb_stats!$T:$T, "&gt;="&amp;$B375, qb_stats!$A:$A,$A375,qb_stats!$U:$U,0),NA())</f>
        <v>6.99</v>
      </c>
      <c r="L375">
        <f>IFERROR(AVERAGEIFS(qb_stats!J:J,qb_stats!$T:$T, "&lt;="&amp;$C375, qb_stats!$T:$T, "&gt;="&amp;$B375, qb_stats!$A:$A,$A375,qb_stats!$U:$U,0),NA())</f>
        <v>6.75</v>
      </c>
      <c r="M375">
        <f>IFERROR(AVERAGEIFS(qb_stats!K:K,qb_stats!$T:$T, "&lt;="&amp;$C375, qb_stats!$T:$T, "&gt;="&amp;$B375, qb_stats!$A:$A,$A375,qb_stats!$U:$U,0),NA())</f>
        <v>0.75</v>
      </c>
      <c r="N375">
        <f>IFERROR(COUNTIFS(qb_stats!A:A,$A375,qb_stats!$T:$T,"&lt;="&amp;C375, qb_stats!$T:$T, "&gt;="&amp;$B375, qb_stats!U:U,0),NA())</f>
        <v>8</v>
      </c>
      <c r="O375" t="s">
        <v>1445</v>
      </c>
    </row>
    <row r="376" spans="1:15" x14ac:dyDescent="0.25">
      <c r="A376" t="s">
        <v>1290</v>
      </c>
      <c r="B376" s="2">
        <v>76</v>
      </c>
      <c r="C376" s="2">
        <v>80</v>
      </c>
      <c r="D376">
        <f>IFERROR(AVERAGEIFS(qb_stats!B:B,qb_stats!$T:$T, "&lt;="&amp;$C376, qb_stats!$T:$T, "&gt;="&amp;$B376, qb_stats!$A:$A,$A376,qb_stats!$U:$U,0),NA())</f>
        <v>105.05000000000001</v>
      </c>
      <c r="E376">
        <f>IFERROR(AVERAGEIFS(qb_stats!C:C,qb_stats!$T:$T, "&lt;="&amp;$C376, qb_stats!$T:$T, "&gt;="&amp;$B376, qb_stats!$A:$A,$A376,qb_stats!$U:$U,0),NA())</f>
        <v>66.692499999999995</v>
      </c>
      <c r="F376">
        <f>IFERROR(AVERAGEIFS(qb_stats!D:D,qb_stats!$T:$T, "&lt;="&amp;$C376, qb_stats!$T:$T, "&gt;="&amp;$B376, qb_stats!$A:$A,$A376,qb_stats!$U:$U,0),NA())</f>
        <v>293.25</v>
      </c>
      <c r="G376">
        <f>IFERROR(AVERAGEIFS(qb_stats!E:E,qb_stats!$T:$T, "&lt;="&amp;$C376, qb_stats!$T:$T, "&gt;="&amp;$B376, qb_stats!$A:$A,$A376,qb_stats!$U:$U,0),NA())</f>
        <v>1.75</v>
      </c>
      <c r="H376">
        <f>IFERROR(AVERAGEIFS(qb_stats!F:F,qb_stats!$T:$T, "&lt;="&amp;$C376, qb_stats!$T:$T, "&gt;="&amp;$B376, qb_stats!$A:$A,$A376,qb_stats!$U:$U,0),NA())</f>
        <v>0.25</v>
      </c>
      <c r="I376">
        <f>IFERROR(AVERAGEIFS(qb_stats!G:G,qb_stats!$T:$T, "&lt;="&amp;$C376, qb_stats!$T:$T, "&gt;="&amp;$B376, qb_stats!$A:$A,$A376,qb_stats!$U:$U,0),NA())</f>
        <v>70.5</v>
      </c>
      <c r="J376">
        <f>IFERROR(AVERAGEIFS(qb_stats!H:H,qb_stats!$T:$T, "&lt;="&amp;$C376, qb_stats!$T:$T, "&gt;="&amp;$B376, qb_stats!$A:$A,$A376,qb_stats!$U:$U,0),NA())</f>
        <v>0</v>
      </c>
      <c r="K376">
        <f>IFERROR(AVERAGEIFS(qb_stats!I:I,qb_stats!$T:$T, "&lt;="&amp;$C376, qb_stats!$T:$T, "&gt;="&amp;$B376, qb_stats!$A:$A,$A376,qb_stats!$U:$U,0),NA())</f>
        <v>4.6924999999999999</v>
      </c>
      <c r="L376">
        <f>IFERROR(AVERAGEIFS(qb_stats!J:J,qb_stats!$T:$T, "&lt;="&amp;$C376, qb_stats!$T:$T, "&gt;="&amp;$B376, qb_stats!$A:$A,$A376,qb_stats!$U:$U,0),NA())</f>
        <v>-5.5</v>
      </c>
      <c r="M376">
        <f>IFERROR(AVERAGEIFS(qb_stats!K:K,qb_stats!$T:$T, "&lt;="&amp;$C376, qb_stats!$T:$T, "&gt;="&amp;$B376, qb_stats!$A:$A,$A376,qb_stats!$U:$U,0),NA())</f>
        <v>0.25</v>
      </c>
      <c r="N376">
        <f>IFERROR(COUNTIFS(qb_stats!A:A,$A376,qb_stats!$T:$T,"&lt;="&amp;C376, qb_stats!$T:$T, "&gt;="&amp;$B376, qb_stats!U:U,0),NA())</f>
        <v>4</v>
      </c>
      <c r="O376" t="s">
        <v>1446</v>
      </c>
    </row>
    <row r="377" spans="1:15" x14ac:dyDescent="0.25">
      <c r="A377" t="s">
        <v>1290</v>
      </c>
      <c r="B377" s="2">
        <v>81</v>
      </c>
      <c r="C377" s="2">
        <v>85</v>
      </c>
      <c r="D377">
        <f>IFERROR(AVERAGEIFS(qb_stats!B:B,qb_stats!$T:$T, "&lt;="&amp;$C377, qb_stats!$T:$T, "&gt;="&amp;$B377, qb_stats!$A:$A,$A377,qb_stats!$U:$U,0),NA())</f>
        <v>93.699999999999989</v>
      </c>
      <c r="E377">
        <f>IFERROR(AVERAGEIFS(qb_stats!C:C,qb_stats!$T:$T, "&lt;="&amp;$C377, qb_stats!$T:$T, "&gt;="&amp;$B377, qb_stats!$A:$A,$A377,qb_stats!$U:$U,0),NA())</f>
        <v>64.240000000000009</v>
      </c>
      <c r="F377">
        <f>IFERROR(AVERAGEIFS(qb_stats!D:D,qb_stats!$T:$T, "&lt;="&amp;$C377, qb_stats!$T:$T, "&gt;="&amp;$B377, qb_stats!$A:$A,$A377,qb_stats!$U:$U,0),NA())</f>
        <v>288</v>
      </c>
      <c r="G377">
        <f>IFERROR(AVERAGEIFS(qb_stats!E:E,qb_stats!$T:$T, "&lt;="&amp;$C377, qb_stats!$T:$T, "&gt;="&amp;$B377, qb_stats!$A:$A,$A377,qb_stats!$U:$U,0),NA())</f>
        <v>2.5</v>
      </c>
      <c r="H377">
        <f>IFERROR(AVERAGEIFS(qb_stats!F:F,qb_stats!$T:$T, "&lt;="&amp;$C377, qb_stats!$T:$T, "&gt;="&amp;$B377, qb_stats!$A:$A,$A377,qb_stats!$U:$U,0),NA())</f>
        <v>1</v>
      </c>
      <c r="I377">
        <f>IFERROR(AVERAGEIFS(qb_stats!G:G,qb_stats!$T:$T, "&lt;="&amp;$C377, qb_stats!$T:$T, "&gt;="&amp;$B377, qb_stats!$A:$A,$A377,qb_stats!$U:$U,0),NA())</f>
        <v>40.5</v>
      </c>
      <c r="J377">
        <f>IFERROR(AVERAGEIFS(qb_stats!H:H,qb_stats!$T:$T, "&lt;="&amp;$C377, qb_stats!$T:$T, "&gt;="&amp;$B377, qb_stats!$A:$A,$A377,qb_stats!$U:$U,0),NA())</f>
        <v>0</v>
      </c>
      <c r="K377">
        <f>IFERROR(AVERAGEIFS(qb_stats!I:I,qb_stats!$T:$T, "&lt;="&amp;$C377, qb_stats!$T:$T, "&gt;="&amp;$B377, qb_stats!$A:$A,$A377,qb_stats!$U:$U,0),NA())</f>
        <v>5.16</v>
      </c>
      <c r="L377">
        <f>IFERROR(AVERAGEIFS(qb_stats!J:J,qb_stats!$T:$T, "&lt;="&amp;$C377, qb_stats!$T:$T, "&gt;="&amp;$B377, qb_stats!$A:$A,$A377,qb_stats!$U:$U,0),NA())</f>
        <v>-8.5</v>
      </c>
      <c r="M377">
        <f>IFERROR(AVERAGEIFS(qb_stats!K:K,qb_stats!$T:$T, "&lt;="&amp;$C377, qb_stats!$T:$T, "&gt;="&amp;$B377, qb_stats!$A:$A,$A377,qb_stats!$U:$U,0),NA())</f>
        <v>0</v>
      </c>
      <c r="N377">
        <f>IFERROR(COUNTIFS(qb_stats!A:A,$A377,qb_stats!$T:$T,"&lt;="&amp;C377, qb_stats!$T:$T, "&gt;="&amp;$B377, qb_stats!U:U,0),NA())</f>
        <v>2</v>
      </c>
      <c r="O377" t="s">
        <v>1447</v>
      </c>
    </row>
    <row r="378" spans="1:15" x14ac:dyDescent="0.25">
      <c r="A378" t="s">
        <v>1290</v>
      </c>
      <c r="B378" s="2">
        <v>86</v>
      </c>
      <c r="C378" s="2">
        <v>90</v>
      </c>
      <c r="D378">
        <f>IFERROR(AVERAGEIFS(qb_stats!B:B,qb_stats!$T:$T, "&lt;="&amp;$C378, qb_stats!$T:$T, "&gt;="&amp;$B378, qb_stats!$A:$A,$A378,qb_stats!$U:$U,0),NA())</f>
        <v>84</v>
      </c>
      <c r="E378">
        <f>IFERROR(AVERAGEIFS(qb_stats!C:C,qb_stats!$T:$T, "&lt;="&amp;$C378, qb_stats!$T:$T, "&gt;="&amp;$B378, qb_stats!$A:$A,$A378,qb_stats!$U:$U,0),NA())</f>
        <v>60.87</v>
      </c>
      <c r="F378">
        <f>IFERROR(AVERAGEIFS(qb_stats!D:D,qb_stats!$T:$T, "&lt;="&amp;$C378, qb_stats!$T:$T, "&gt;="&amp;$B378, qb_stats!$A:$A,$A378,qb_stats!$U:$U,0),NA())</f>
        <v>364</v>
      </c>
      <c r="G378">
        <f>IFERROR(AVERAGEIFS(qb_stats!E:E,qb_stats!$T:$T, "&lt;="&amp;$C378, qb_stats!$T:$T, "&gt;="&amp;$B378, qb_stats!$A:$A,$A378,qb_stats!$U:$U,0),NA())</f>
        <v>1</v>
      </c>
      <c r="H378">
        <f>IFERROR(AVERAGEIFS(qb_stats!F:F,qb_stats!$T:$T, "&lt;="&amp;$C378, qb_stats!$T:$T, "&gt;="&amp;$B378, qb_stats!$A:$A,$A378,qb_stats!$U:$U,0),NA())</f>
        <v>1</v>
      </c>
      <c r="I378">
        <f>IFERROR(AVERAGEIFS(qb_stats!G:G,qb_stats!$T:$T, "&lt;="&amp;$C378, qb_stats!$T:$T, "&gt;="&amp;$B378, qb_stats!$A:$A,$A378,qb_stats!$U:$U,0),NA())</f>
        <v>56</v>
      </c>
      <c r="J378">
        <f>IFERROR(AVERAGEIFS(qb_stats!H:H,qb_stats!$T:$T, "&lt;="&amp;$C378, qb_stats!$T:$T, "&gt;="&amp;$B378, qb_stats!$A:$A,$A378,qb_stats!$U:$U,0),NA())</f>
        <v>0</v>
      </c>
      <c r="K378">
        <f>IFERROR(AVERAGEIFS(qb_stats!I:I,qb_stats!$T:$T, "&lt;="&amp;$C378, qb_stats!$T:$T, "&gt;="&amp;$B378, qb_stats!$A:$A,$A378,qb_stats!$U:$U,0),NA())</f>
        <v>11.43</v>
      </c>
      <c r="L378">
        <f>IFERROR(AVERAGEIFS(qb_stats!J:J,qb_stats!$T:$T, "&lt;="&amp;$C378, qb_stats!$T:$T, "&gt;="&amp;$B378, qb_stats!$A:$A,$A378,qb_stats!$U:$U,0),NA())</f>
        <v>-4</v>
      </c>
      <c r="M378">
        <f>IFERROR(AVERAGEIFS(qb_stats!K:K,qb_stats!$T:$T, "&lt;="&amp;$C378, qb_stats!$T:$T, "&gt;="&amp;$B378, qb_stats!$A:$A,$A378,qb_stats!$U:$U,0),NA())</f>
        <v>0</v>
      </c>
      <c r="N378">
        <f>IFERROR(COUNTIFS(qb_stats!A:A,$A378,qb_stats!$T:$T,"&lt;="&amp;C378, qb_stats!$T:$T, "&gt;="&amp;$B378, qb_stats!U:U,0),NA())</f>
        <v>1</v>
      </c>
      <c r="O378" t="s">
        <v>1448</v>
      </c>
    </row>
    <row r="379" spans="1:15" x14ac:dyDescent="0.25">
      <c r="A379" t="s">
        <v>1290</v>
      </c>
      <c r="B379" s="2">
        <v>91</v>
      </c>
      <c r="C379" s="2" t="s">
        <v>1420</v>
      </c>
      <c r="D379" t="e">
        <f>IFERROR(AVERAGEIFS(qb_stats!B:B,qb_stats!$T:$T, "&gt;="&amp;$B379,qb_stats!$A:$A,$A379,qb_stats!$U:$U,0),NA())</f>
        <v>#N/A</v>
      </c>
      <c r="E379" t="e">
        <f>IFERROR(AVERAGEIFS(qb_stats!C:C,qb_stats!$T:$T, "&gt;="&amp;$B379,qb_stats!$A:$A,$A379,qb_stats!$U:$U,0),NA())</f>
        <v>#N/A</v>
      </c>
      <c r="F379" t="e">
        <f>IFERROR(AVERAGEIFS(qb_stats!D:D,qb_stats!$T:$T, "&gt;="&amp;$B379,qb_stats!$A:$A,$A379,qb_stats!$U:$U,0),NA())</f>
        <v>#N/A</v>
      </c>
      <c r="G379" t="e">
        <f>IFERROR(AVERAGEIFS(qb_stats!E:E,qb_stats!$T:$T, "&gt;="&amp;$B379,qb_stats!$A:$A,$A379,qb_stats!$U:$U,0),NA())</f>
        <v>#N/A</v>
      </c>
      <c r="H379" t="e">
        <f>IFERROR(AVERAGEIFS(qb_stats!F:F,qb_stats!$T:$T, "&gt;="&amp;$B379,qb_stats!$A:$A,$A379,qb_stats!$U:$U,0),NA())</f>
        <v>#N/A</v>
      </c>
      <c r="I379" t="e">
        <f>IFERROR(AVERAGEIFS(qb_stats!G:G,qb_stats!$T:$T, "&gt;="&amp;$B379,qb_stats!$A:$A,$A379,qb_stats!$U:$U,0),NA())</f>
        <v>#N/A</v>
      </c>
      <c r="J379" t="e">
        <f>IFERROR(AVERAGEIFS(qb_stats!H:H,qb_stats!$T:$T, "&gt;="&amp;$B379,qb_stats!$A:$A,$A379,qb_stats!$U:$U,0),NA())</f>
        <v>#N/A</v>
      </c>
      <c r="K379" t="e">
        <f>IFERROR(AVERAGEIFS(qb_stats!I:I,qb_stats!$T:$T, "&gt;="&amp;$B379,qb_stats!$A:$A,$A379,qb_stats!$U:$U,0),NA())</f>
        <v>#N/A</v>
      </c>
      <c r="L379" t="e">
        <f>IFERROR(AVERAGEIFS(qb_stats!J:J,qb_stats!$T:$T, "&gt;="&amp;$B379,qb_stats!$A:$A,$A379,qb_stats!$U:$U,0),NA())</f>
        <v>#N/A</v>
      </c>
      <c r="M379" t="e">
        <f>IFERROR(AVERAGEIFS(qb_stats!K:K,qb_stats!$T:$T, "&gt;="&amp;$B379,qb_stats!$A:$A,$A379,qb_stats!$U:$U,0),NA())</f>
        <v>#N/A</v>
      </c>
      <c r="N379">
        <f>IFERROR(COUNTIFS(qb_stats!A:A,$A379,qb_stats!$T:$T,"&gt;="&amp;B379,qb_stats!U:U,0),NA())</f>
        <v>0</v>
      </c>
      <c r="O379" t="s">
        <v>1420</v>
      </c>
    </row>
    <row r="380" spans="1:15" x14ac:dyDescent="0.25">
      <c r="A380" t="s">
        <v>1302</v>
      </c>
      <c r="B380" s="2" t="s">
        <v>1419</v>
      </c>
      <c r="C380" s="2">
        <v>10</v>
      </c>
      <c r="D380" t="e">
        <f>IFERROR(AVERAGEIFS(qb_stats!B:B,qb_stats!$T:$T, "&lt;="&amp;$C380,qb_stats!$A:$A,$A380,qb_stats!$U:$U,0),NA())</f>
        <v>#N/A</v>
      </c>
      <c r="E380" t="e">
        <f>IFERROR(AVERAGEIFS(qb_stats!C:C,qb_stats!$T:$T, "&lt;="&amp;$C380,qb_stats!$A:$A,$A380,qb_stats!$U:$U,0),NA())</f>
        <v>#N/A</v>
      </c>
      <c r="F380" t="e">
        <f>IFERROR(AVERAGEIFS(qb_stats!D:D,qb_stats!$T:$T, "&lt;="&amp;$C380,qb_stats!$A:$A,$A380,qb_stats!$U:$U,0),NA())</f>
        <v>#N/A</v>
      </c>
      <c r="G380" t="e">
        <f>IFERROR(AVERAGEIFS(qb_stats!E:E,qb_stats!$T:$T, "&lt;="&amp;$C380,qb_stats!$A:$A,$A380,qb_stats!$U:$U,0),NA())</f>
        <v>#N/A</v>
      </c>
      <c r="H380" t="e">
        <f>IFERROR(AVERAGEIFS(qb_stats!F:F,qb_stats!$T:$T, "&lt;="&amp;$C380,qb_stats!$A:$A,$A380,qb_stats!$U:$U,0),NA())</f>
        <v>#N/A</v>
      </c>
      <c r="I380" t="e">
        <f>IFERROR(AVERAGEIFS(qb_stats!G:G,qb_stats!$T:$T, "&lt;="&amp;$C380,qb_stats!$A:$A,$A380,qb_stats!$U:$U,0),NA())</f>
        <v>#N/A</v>
      </c>
      <c r="J380" t="e">
        <f>IFERROR(AVERAGEIFS(qb_stats!H:H,qb_stats!$T:$T, "&lt;="&amp;$C380,qb_stats!$A:$A,$A380,qb_stats!$U:$U,0),NA())</f>
        <v>#N/A</v>
      </c>
      <c r="K380" t="e">
        <f>IFERROR(AVERAGEIFS(qb_stats!I:I,qb_stats!$T:$T, "&lt;="&amp;$C380,qb_stats!$A:$A,$A380,qb_stats!$U:$U,0),NA())</f>
        <v>#N/A</v>
      </c>
      <c r="L380" t="e">
        <f>IFERROR(AVERAGEIFS(qb_stats!J:J,qb_stats!$T:$T, "&lt;="&amp;$C380,qb_stats!$A:$A,$A380,qb_stats!$U:$U,0),NA())</f>
        <v>#N/A</v>
      </c>
      <c r="M380" t="e">
        <f>IFERROR(AVERAGEIFS(qb_stats!K:K,qb_stats!$T:$T, "&lt;="&amp;$C380,qb_stats!$A:$A,$A380,qb_stats!$U:$U,0),NA())</f>
        <v>#N/A</v>
      </c>
      <c r="N380">
        <f>IFERROR(COUNTIFS(qb_stats!A:A,$A380,qb_stats!$T:$T,"&lt;="&amp;C380,qb_stats!U:U,0),NA())</f>
        <v>0</v>
      </c>
      <c r="O380" t="s">
        <v>1419</v>
      </c>
    </row>
    <row r="381" spans="1:15" x14ac:dyDescent="0.25">
      <c r="A381" t="s">
        <v>1302</v>
      </c>
      <c r="B381" s="2">
        <v>11</v>
      </c>
      <c r="C381" s="2">
        <v>15</v>
      </c>
      <c r="D381" t="e">
        <f>IFERROR(AVERAGEIFS(qb_stats!B:B,qb_stats!$T:$T, "&lt;="&amp;$C381, qb_stats!$T:$T, "&gt;="&amp;$B381, qb_stats!$A:$A,$A381,qb_stats!$U:$U,0),NA())</f>
        <v>#N/A</v>
      </c>
      <c r="E381" t="e">
        <f>IFERROR(AVERAGEIFS(qb_stats!C:C,qb_stats!$T:$T, "&lt;="&amp;$C381, qb_stats!$T:$T, "&gt;="&amp;$B381, qb_stats!$A:$A,$A381,qb_stats!$U:$U,0),NA())</f>
        <v>#N/A</v>
      </c>
      <c r="F381" t="e">
        <f>IFERROR(AVERAGEIFS(qb_stats!D:D,qb_stats!$T:$T, "&lt;="&amp;$C381, qb_stats!$T:$T, "&gt;="&amp;$B381, qb_stats!$A:$A,$A381,qb_stats!$U:$U,0),NA())</f>
        <v>#N/A</v>
      </c>
      <c r="G381" t="e">
        <f>IFERROR(AVERAGEIFS(qb_stats!E:E,qb_stats!$T:$T, "&lt;="&amp;$C381, qb_stats!$T:$T, "&gt;="&amp;$B381, qb_stats!$A:$A,$A381,qb_stats!$U:$U,0),NA())</f>
        <v>#N/A</v>
      </c>
      <c r="H381" t="e">
        <f>IFERROR(AVERAGEIFS(qb_stats!F:F,qb_stats!$T:$T, "&lt;="&amp;$C381, qb_stats!$T:$T, "&gt;="&amp;$B381, qb_stats!$A:$A,$A381,qb_stats!$U:$U,0),NA())</f>
        <v>#N/A</v>
      </c>
      <c r="I381" t="e">
        <f>IFERROR(AVERAGEIFS(qb_stats!G:G,qb_stats!$T:$T, "&lt;="&amp;$C381, qb_stats!$T:$T, "&gt;="&amp;$B381, qb_stats!$A:$A,$A381,qb_stats!$U:$U,0),NA())</f>
        <v>#N/A</v>
      </c>
      <c r="J381" t="e">
        <f>IFERROR(AVERAGEIFS(qb_stats!H:H,qb_stats!$T:$T, "&lt;="&amp;$C381, qb_stats!$T:$T, "&gt;="&amp;$B381, qb_stats!$A:$A,$A381,qb_stats!$U:$U,0),NA())</f>
        <v>#N/A</v>
      </c>
      <c r="K381" t="e">
        <f>IFERROR(AVERAGEIFS(qb_stats!I:I,qb_stats!$T:$T, "&lt;="&amp;$C381, qb_stats!$T:$T, "&gt;="&amp;$B381, qb_stats!$A:$A,$A381,qb_stats!$U:$U,0),NA())</f>
        <v>#N/A</v>
      </c>
      <c r="L381" t="e">
        <f>IFERROR(AVERAGEIFS(qb_stats!J:J,qb_stats!$T:$T, "&lt;="&amp;$C381, qb_stats!$T:$T, "&gt;="&amp;$B381, qb_stats!$A:$A,$A381,qb_stats!$U:$U,0),NA())</f>
        <v>#N/A</v>
      </c>
      <c r="M381" t="e">
        <f>IFERROR(AVERAGEIFS(qb_stats!K:K,qb_stats!$T:$T, "&lt;="&amp;$C381, qb_stats!$T:$T, "&gt;="&amp;$B381, qb_stats!$A:$A,$A381,qb_stats!$U:$U,0),NA())</f>
        <v>#N/A</v>
      </c>
      <c r="N381">
        <f>IFERROR(COUNTIFS(qb_stats!A:A,$A381,qb_stats!$T:$T,"&lt;="&amp;C381, qb_stats!$T:$T, "&gt;="&amp;$B381, qb_stats!U:U,0),NA())</f>
        <v>0</v>
      </c>
      <c r="O381" s="3" t="s">
        <v>1433</v>
      </c>
    </row>
    <row r="382" spans="1:15" x14ac:dyDescent="0.25">
      <c r="A382" t="s">
        <v>1302</v>
      </c>
      <c r="B382" s="2">
        <v>16</v>
      </c>
      <c r="C382" s="2">
        <v>20</v>
      </c>
      <c r="D382" t="e">
        <f>IFERROR(AVERAGEIFS(qb_stats!B:B,qb_stats!$T:$T, "&lt;="&amp;$C382, qb_stats!$T:$T, "&gt;="&amp;$B382, qb_stats!$A:$A,$A382,qb_stats!$U:$U,0),NA())</f>
        <v>#N/A</v>
      </c>
      <c r="E382" t="e">
        <f>IFERROR(AVERAGEIFS(qb_stats!C:C,qb_stats!$T:$T, "&lt;="&amp;$C382, qb_stats!$T:$T, "&gt;="&amp;$B382, qb_stats!$A:$A,$A382,qb_stats!$U:$U,0),NA())</f>
        <v>#N/A</v>
      </c>
      <c r="F382" t="e">
        <f>IFERROR(AVERAGEIFS(qb_stats!D:D,qb_stats!$T:$T, "&lt;="&amp;$C382, qb_stats!$T:$T, "&gt;="&amp;$B382, qb_stats!$A:$A,$A382,qb_stats!$U:$U,0),NA())</f>
        <v>#N/A</v>
      </c>
      <c r="G382" t="e">
        <f>IFERROR(AVERAGEIFS(qb_stats!E:E,qb_stats!$T:$T, "&lt;="&amp;$C382, qb_stats!$T:$T, "&gt;="&amp;$B382, qb_stats!$A:$A,$A382,qb_stats!$U:$U,0),NA())</f>
        <v>#N/A</v>
      </c>
      <c r="H382" t="e">
        <f>IFERROR(AVERAGEIFS(qb_stats!F:F,qb_stats!$T:$T, "&lt;="&amp;$C382, qb_stats!$T:$T, "&gt;="&amp;$B382, qb_stats!$A:$A,$A382,qb_stats!$U:$U,0),NA())</f>
        <v>#N/A</v>
      </c>
      <c r="I382" t="e">
        <f>IFERROR(AVERAGEIFS(qb_stats!G:G,qb_stats!$T:$T, "&lt;="&amp;$C382, qb_stats!$T:$T, "&gt;="&amp;$B382, qb_stats!$A:$A,$A382,qb_stats!$U:$U,0),NA())</f>
        <v>#N/A</v>
      </c>
      <c r="J382" t="e">
        <f>IFERROR(AVERAGEIFS(qb_stats!H:H,qb_stats!$T:$T, "&lt;="&amp;$C382, qb_stats!$T:$T, "&gt;="&amp;$B382, qb_stats!$A:$A,$A382,qb_stats!$U:$U,0),NA())</f>
        <v>#N/A</v>
      </c>
      <c r="K382" t="e">
        <f>IFERROR(AVERAGEIFS(qb_stats!I:I,qb_stats!$T:$T, "&lt;="&amp;$C382, qb_stats!$T:$T, "&gt;="&amp;$B382, qb_stats!$A:$A,$A382,qb_stats!$U:$U,0),NA())</f>
        <v>#N/A</v>
      </c>
      <c r="L382" t="e">
        <f>IFERROR(AVERAGEIFS(qb_stats!J:J,qb_stats!$T:$T, "&lt;="&amp;$C382, qb_stats!$T:$T, "&gt;="&amp;$B382, qb_stats!$A:$A,$A382,qb_stats!$U:$U,0),NA())</f>
        <v>#N/A</v>
      </c>
      <c r="M382" t="e">
        <f>IFERROR(AVERAGEIFS(qb_stats!K:K,qb_stats!$T:$T, "&lt;="&amp;$C382, qb_stats!$T:$T, "&gt;="&amp;$B382, qb_stats!$A:$A,$A382,qb_stats!$U:$U,0),NA())</f>
        <v>#N/A</v>
      </c>
      <c r="N382">
        <f>IFERROR(COUNTIFS(qb_stats!A:A,$A382,qb_stats!$T:$T,"&lt;="&amp;C382, qb_stats!$T:$T, "&gt;="&amp;$B382, qb_stats!U:U,0),NA())</f>
        <v>0</v>
      </c>
      <c r="O382" t="s">
        <v>1434</v>
      </c>
    </row>
    <row r="383" spans="1:15" x14ac:dyDescent="0.25">
      <c r="A383" t="s">
        <v>1302</v>
      </c>
      <c r="B383" s="2">
        <v>21</v>
      </c>
      <c r="C383" s="2">
        <v>25</v>
      </c>
      <c r="D383">
        <f>IFERROR(AVERAGEIFS(qb_stats!B:B,qb_stats!$T:$T, "&lt;="&amp;$C383, qb_stats!$T:$T, "&gt;="&amp;$B383, qb_stats!$A:$A,$A383,qb_stats!$U:$U,0),NA())</f>
        <v>73.2</v>
      </c>
      <c r="E383">
        <f>IFERROR(AVERAGEIFS(qb_stats!C:C,qb_stats!$T:$T, "&lt;="&amp;$C383, qb_stats!$T:$T, "&gt;="&amp;$B383, qb_stats!$A:$A,$A383,qb_stats!$U:$U,0),NA())</f>
        <v>52.25</v>
      </c>
      <c r="F383">
        <f>IFERROR(AVERAGEIFS(qb_stats!D:D,qb_stats!$T:$T, "&lt;="&amp;$C383, qb_stats!$T:$T, "&gt;="&amp;$B383, qb_stats!$A:$A,$A383,qb_stats!$U:$U,0),NA())</f>
        <v>254</v>
      </c>
      <c r="G383">
        <f>IFERROR(AVERAGEIFS(qb_stats!E:E,qb_stats!$T:$T, "&lt;="&amp;$C383, qb_stats!$T:$T, "&gt;="&amp;$B383, qb_stats!$A:$A,$A383,qb_stats!$U:$U,0),NA())</f>
        <v>0.5</v>
      </c>
      <c r="H383">
        <f>IFERROR(AVERAGEIFS(qb_stats!F:F,qb_stats!$T:$T, "&lt;="&amp;$C383, qb_stats!$T:$T, "&gt;="&amp;$B383, qb_stats!$A:$A,$A383,qb_stats!$U:$U,0),NA())</f>
        <v>0</v>
      </c>
      <c r="I383">
        <f>IFERROR(AVERAGEIFS(qb_stats!G:G,qb_stats!$T:$T, "&lt;="&amp;$C383, qb_stats!$T:$T, "&gt;="&amp;$B383, qb_stats!$A:$A,$A383,qb_stats!$U:$U,0),NA())</f>
        <v>51</v>
      </c>
      <c r="J383">
        <f>IFERROR(AVERAGEIFS(qb_stats!H:H,qb_stats!$T:$T, "&lt;="&amp;$C383, qb_stats!$T:$T, "&gt;="&amp;$B383, qb_stats!$A:$A,$A383,qb_stats!$U:$U,0),NA())</f>
        <v>0</v>
      </c>
      <c r="K383">
        <f>IFERROR(AVERAGEIFS(qb_stats!I:I,qb_stats!$T:$T, "&lt;="&amp;$C383, qb_stats!$T:$T, "&gt;="&amp;$B383, qb_stats!$A:$A,$A383,qb_stats!$U:$U,0),NA())</f>
        <v>7.43</v>
      </c>
      <c r="L383">
        <f>IFERROR(AVERAGEIFS(qb_stats!J:J,qb_stats!$T:$T, "&lt;="&amp;$C383, qb_stats!$T:$T, "&gt;="&amp;$B383, qb_stats!$A:$A,$A383,qb_stats!$U:$U,0),NA())</f>
        <v>-4.5</v>
      </c>
      <c r="M383">
        <f>IFERROR(AVERAGEIFS(qb_stats!K:K,qb_stats!$T:$T, "&lt;="&amp;$C383, qb_stats!$T:$T, "&gt;="&amp;$B383, qb_stats!$A:$A,$A383,qb_stats!$U:$U,0),NA())</f>
        <v>0</v>
      </c>
      <c r="N383">
        <f>IFERROR(COUNTIFS(qb_stats!A:A,$A383,qb_stats!$T:$T,"&lt;="&amp;C383, qb_stats!$T:$T, "&gt;="&amp;$B383, qb_stats!U:U,0),NA())</f>
        <v>2</v>
      </c>
      <c r="O383" t="s">
        <v>1435</v>
      </c>
    </row>
    <row r="384" spans="1:15" x14ac:dyDescent="0.25">
      <c r="A384" t="s">
        <v>1302</v>
      </c>
      <c r="B384" s="2">
        <v>26</v>
      </c>
      <c r="C384" s="2">
        <v>30</v>
      </c>
      <c r="D384">
        <f>IFERROR(AVERAGEIFS(qb_stats!B:B,qb_stats!$T:$T, "&lt;="&amp;$C384, qb_stats!$T:$T, "&gt;="&amp;$B384, qb_stats!$A:$A,$A384,qb_stats!$U:$U,0),NA())</f>
        <v>48.1</v>
      </c>
      <c r="E384">
        <f>IFERROR(AVERAGEIFS(qb_stats!C:C,qb_stats!$T:$T, "&lt;="&amp;$C384, qb_stats!$T:$T, "&gt;="&amp;$B384, qb_stats!$A:$A,$A384,qb_stats!$U:$U,0),NA())</f>
        <v>51.72</v>
      </c>
      <c r="F384">
        <f>IFERROR(AVERAGEIFS(qb_stats!D:D,qb_stats!$T:$T, "&lt;="&amp;$C384, qb_stats!$T:$T, "&gt;="&amp;$B384, qb_stats!$A:$A,$A384,qb_stats!$U:$U,0),NA())</f>
        <v>140</v>
      </c>
      <c r="G384">
        <f>IFERROR(AVERAGEIFS(qb_stats!E:E,qb_stats!$T:$T, "&lt;="&amp;$C384, qb_stats!$T:$T, "&gt;="&amp;$B384, qb_stats!$A:$A,$A384,qb_stats!$U:$U,0),NA())</f>
        <v>1</v>
      </c>
      <c r="H384">
        <f>IFERROR(AVERAGEIFS(qb_stats!F:F,qb_stats!$T:$T, "&lt;="&amp;$C384, qb_stats!$T:$T, "&gt;="&amp;$B384, qb_stats!$A:$A,$A384,qb_stats!$U:$U,0),NA())</f>
        <v>2</v>
      </c>
      <c r="I384">
        <f>IFERROR(AVERAGEIFS(qb_stats!G:G,qb_stats!$T:$T, "&lt;="&amp;$C384, qb_stats!$T:$T, "&gt;="&amp;$B384, qb_stats!$A:$A,$A384,qb_stats!$U:$U,0),NA())</f>
        <v>43</v>
      </c>
      <c r="J384" t="e">
        <f>IFERROR(AVERAGEIFS(qb_stats!H:H,qb_stats!$T:$T, "&lt;="&amp;$C384, qb_stats!$T:$T, "&gt;="&amp;$B384, qb_stats!$A:$A,$A384,qb_stats!$U:$U,0),NA())</f>
        <v>#N/A</v>
      </c>
      <c r="K384">
        <f>IFERROR(AVERAGEIFS(qb_stats!I:I,qb_stats!$T:$T, "&lt;="&amp;$C384, qb_stats!$T:$T, "&gt;="&amp;$B384, qb_stats!$A:$A,$A384,qb_stats!$U:$U,0),NA())</f>
        <v>13.3</v>
      </c>
      <c r="L384">
        <f>IFERROR(AVERAGEIFS(qb_stats!J:J,qb_stats!$T:$T, "&lt;="&amp;$C384, qb_stats!$T:$T, "&gt;="&amp;$B384, qb_stats!$A:$A,$A384,qb_stats!$U:$U,0),NA())</f>
        <v>-9</v>
      </c>
      <c r="M384">
        <f>IFERROR(AVERAGEIFS(qb_stats!K:K,qb_stats!$T:$T, "&lt;="&amp;$C384, qb_stats!$T:$T, "&gt;="&amp;$B384, qb_stats!$A:$A,$A384,qb_stats!$U:$U,0),NA())</f>
        <v>0</v>
      </c>
      <c r="N384">
        <f>IFERROR(COUNTIFS(qb_stats!A:A,$A384,qb_stats!$T:$T,"&lt;="&amp;C384, qb_stats!$T:$T, "&gt;="&amp;$B384, qb_stats!U:U,0),NA())</f>
        <v>1</v>
      </c>
      <c r="O384" t="s">
        <v>1436</v>
      </c>
    </row>
    <row r="385" spans="1:15" x14ac:dyDescent="0.25">
      <c r="A385" t="s">
        <v>1302</v>
      </c>
      <c r="B385" s="2">
        <v>31</v>
      </c>
      <c r="C385" s="2">
        <v>35</v>
      </c>
      <c r="D385">
        <f>IFERROR(AVERAGEIFS(qb_stats!B:B,qb_stats!$T:$T, "&lt;="&amp;$C385, qb_stats!$T:$T, "&gt;="&amp;$B385, qb_stats!$A:$A,$A385,qb_stats!$U:$U,0),NA())</f>
        <v>69.533333333333346</v>
      </c>
      <c r="E385">
        <f>IFERROR(AVERAGEIFS(qb_stats!C:C,qb_stats!$T:$T, "&lt;="&amp;$C385, qb_stats!$T:$T, "&gt;="&amp;$B385, qb_stats!$A:$A,$A385,qb_stats!$U:$U,0),NA())</f>
        <v>60.103333333333332</v>
      </c>
      <c r="F385">
        <f>IFERROR(AVERAGEIFS(qb_stats!D:D,qb_stats!$T:$T, "&lt;="&amp;$C385, qb_stats!$T:$T, "&gt;="&amp;$B385, qb_stats!$A:$A,$A385,qb_stats!$U:$U,0),NA())</f>
        <v>191.33333333333334</v>
      </c>
      <c r="G385">
        <f>IFERROR(AVERAGEIFS(qb_stats!E:E,qb_stats!$T:$T, "&lt;="&amp;$C385, qb_stats!$T:$T, "&gt;="&amp;$B385, qb_stats!$A:$A,$A385,qb_stats!$U:$U,0),NA())</f>
        <v>1</v>
      </c>
      <c r="H385">
        <f>IFERROR(AVERAGEIFS(qb_stats!F:F,qb_stats!$T:$T, "&lt;="&amp;$C385, qb_stats!$T:$T, "&gt;="&amp;$B385, qb_stats!$A:$A,$A385,qb_stats!$U:$U,0),NA())</f>
        <v>1.3333333333333333</v>
      </c>
      <c r="I385">
        <f>IFERROR(AVERAGEIFS(qb_stats!G:G,qb_stats!$T:$T, "&lt;="&amp;$C385, qb_stats!$T:$T, "&gt;="&amp;$B385, qb_stats!$A:$A,$A385,qb_stats!$U:$U,0),NA())</f>
        <v>50.666666666666664</v>
      </c>
      <c r="J385">
        <f>IFERROR(AVERAGEIFS(qb_stats!H:H,qb_stats!$T:$T, "&lt;="&amp;$C385, qb_stats!$T:$T, "&gt;="&amp;$B385, qb_stats!$A:$A,$A385,qb_stats!$U:$U,0),NA())</f>
        <v>0</v>
      </c>
      <c r="K385">
        <f>IFERROR(AVERAGEIFS(qb_stats!I:I,qb_stats!$T:$T, "&lt;="&amp;$C385, qb_stats!$T:$T, "&gt;="&amp;$B385, qb_stats!$A:$A,$A385,qb_stats!$U:$U,0),NA())</f>
        <v>13.793333333333331</v>
      </c>
      <c r="L385">
        <f>IFERROR(AVERAGEIFS(qb_stats!J:J,qb_stats!$T:$T, "&lt;="&amp;$C385, qb_stats!$T:$T, "&gt;="&amp;$B385, qb_stats!$A:$A,$A385,qb_stats!$U:$U,0),NA())</f>
        <v>-23.333333333333332</v>
      </c>
      <c r="M385">
        <f>IFERROR(AVERAGEIFS(qb_stats!K:K,qb_stats!$T:$T, "&lt;="&amp;$C385, qb_stats!$T:$T, "&gt;="&amp;$B385, qb_stats!$A:$A,$A385,qb_stats!$U:$U,0),NA())</f>
        <v>0</v>
      </c>
      <c r="N385">
        <f>IFERROR(COUNTIFS(qb_stats!A:A,$A385,qb_stats!$T:$T,"&lt;="&amp;C385, qb_stats!$T:$T, "&gt;="&amp;$B385, qb_stats!U:U,0),NA())</f>
        <v>3</v>
      </c>
      <c r="O385" t="s">
        <v>1437</v>
      </c>
    </row>
    <row r="386" spans="1:15" x14ac:dyDescent="0.25">
      <c r="A386" t="s">
        <v>1302</v>
      </c>
      <c r="B386" s="2">
        <v>36</v>
      </c>
      <c r="C386" s="2">
        <v>40</v>
      </c>
      <c r="D386">
        <f>IFERROR(AVERAGEIFS(qb_stats!B:B,qb_stats!$T:$T, "&lt;="&amp;$C386, qb_stats!$T:$T, "&gt;="&amp;$B386, qb_stats!$A:$A,$A386,qb_stats!$U:$U,0),NA())</f>
        <v>88.45</v>
      </c>
      <c r="E386">
        <f>IFERROR(AVERAGEIFS(qb_stats!C:C,qb_stats!$T:$T, "&lt;="&amp;$C386, qb_stats!$T:$T, "&gt;="&amp;$B386, qb_stats!$A:$A,$A386,qb_stats!$U:$U,0),NA())</f>
        <v>50.475000000000001</v>
      </c>
      <c r="F386">
        <f>IFERROR(AVERAGEIFS(qb_stats!D:D,qb_stats!$T:$T, "&lt;="&amp;$C386, qb_stats!$T:$T, "&gt;="&amp;$B386, qb_stats!$A:$A,$A386,qb_stats!$U:$U,0),NA())</f>
        <v>258</v>
      </c>
      <c r="G386">
        <f>IFERROR(AVERAGEIFS(qb_stats!E:E,qb_stats!$T:$T, "&lt;="&amp;$C386, qb_stats!$T:$T, "&gt;="&amp;$B386, qb_stats!$A:$A,$A386,qb_stats!$U:$U,0),NA())</f>
        <v>2.5</v>
      </c>
      <c r="H386">
        <f>IFERROR(AVERAGEIFS(qb_stats!F:F,qb_stats!$T:$T, "&lt;="&amp;$C386, qb_stats!$T:$T, "&gt;="&amp;$B386, qb_stats!$A:$A,$A386,qb_stats!$U:$U,0),NA())</f>
        <v>0.5</v>
      </c>
      <c r="I386">
        <f>IFERROR(AVERAGEIFS(qb_stats!G:G,qb_stats!$T:$T, "&lt;="&amp;$C386, qb_stats!$T:$T, "&gt;="&amp;$B386, qb_stats!$A:$A,$A386,qb_stats!$U:$U,0),NA())</f>
        <v>46</v>
      </c>
      <c r="J386">
        <f>IFERROR(AVERAGEIFS(qb_stats!H:H,qb_stats!$T:$T, "&lt;="&amp;$C386, qb_stats!$T:$T, "&gt;="&amp;$B386, qb_stats!$A:$A,$A386,qb_stats!$U:$U,0),NA())</f>
        <v>0</v>
      </c>
      <c r="K386">
        <f>IFERROR(AVERAGEIFS(qb_stats!I:I,qb_stats!$T:$T, "&lt;="&amp;$C386, qb_stats!$T:$T, "&gt;="&amp;$B386, qb_stats!$A:$A,$A386,qb_stats!$U:$U,0),NA())</f>
        <v>11.684999999999999</v>
      </c>
      <c r="L386">
        <f>IFERROR(AVERAGEIFS(qb_stats!J:J,qb_stats!$T:$T, "&lt;="&amp;$C386, qb_stats!$T:$T, "&gt;="&amp;$B386, qb_stats!$A:$A,$A386,qb_stats!$U:$U,0),NA())</f>
        <v>3</v>
      </c>
      <c r="M386">
        <f>IFERROR(AVERAGEIFS(qb_stats!K:K,qb_stats!$T:$T, "&lt;="&amp;$C386, qb_stats!$T:$T, "&gt;="&amp;$B386, qb_stats!$A:$A,$A386,qb_stats!$U:$U,0),NA())</f>
        <v>1</v>
      </c>
      <c r="N386">
        <f>IFERROR(COUNTIFS(qb_stats!A:A,$A386,qb_stats!$T:$T,"&lt;="&amp;C386, qb_stats!$T:$T, "&gt;="&amp;$B386, qb_stats!U:U,0),NA())</f>
        <v>2</v>
      </c>
      <c r="O386" t="s">
        <v>1438</v>
      </c>
    </row>
    <row r="387" spans="1:15" x14ac:dyDescent="0.25">
      <c r="A387" t="s">
        <v>1302</v>
      </c>
      <c r="B387" s="2">
        <v>41</v>
      </c>
      <c r="C387" s="2">
        <v>45</v>
      </c>
      <c r="D387">
        <f>IFERROR(AVERAGEIFS(qb_stats!B:B,qb_stats!$T:$T, "&lt;="&amp;$C387, qb_stats!$T:$T, "&gt;="&amp;$B387, qb_stats!$A:$A,$A387,qb_stats!$U:$U,0),NA())</f>
        <v>74.75</v>
      </c>
      <c r="E387">
        <f>IFERROR(AVERAGEIFS(qb_stats!C:C,qb_stats!$T:$T, "&lt;="&amp;$C387, qb_stats!$T:$T, "&gt;="&amp;$B387, qb_stats!$A:$A,$A387,qb_stats!$U:$U,0),NA())</f>
        <v>62.080000000000005</v>
      </c>
      <c r="F387">
        <f>IFERROR(AVERAGEIFS(qb_stats!D:D,qb_stats!$T:$T, "&lt;="&amp;$C387, qb_stats!$T:$T, "&gt;="&amp;$B387, qb_stats!$A:$A,$A387,qb_stats!$U:$U,0),NA())</f>
        <v>228.33333333333334</v>
      </c>
      <c r="G387">
        <f>IFERROR(AVERAGEIFS(qb_stats!E:E,qb_stats!$T:$T, "&lt;="&amp;$C387, qb_stats!$T:$T, "&gt;="&amp;$B387, qb_stats!$A:$A,$A387,qb_stats!$U:$U,0),NA())</f>
        <v>0.83333333333333337</v>
      </c>
      <c r="H387">
        <f>IFERROR(AVERAGEIFS(qb_stats!F:F,qb_stats!$T:$T, "&lt;="&amp;$C387, qb_stats!$T:$T, "&gt;="&amp;$B387, qb_stats!$A:$A,$A387,qb_stats!$U:$U,0),NA())</f>
        <v>1.1666666666666667</v>
      </c>
      <c r="I387">
        <f>IFERROR(AVERAGEIFS(qb_stats!G:G,qb_stats!$T:$T, "&lt;="&amp;$C387, qb_stats!$T:$T, "&gt;="&amp;$B387, qb_stats!$A:$A,$A387,qb_stats!$U:$U,0),NA())</f>
        <v>71.5</v>
      </c>
      <c r="J387">
        <f>IFERROR(AVERAGEIFS(qb_stats!H:H,qb_stats!$T:$T, "&lt;="&amp;$C387, qb_stats!$T:$T, "&gt;="&amp;$B387, qb_stats!$A:$A,$A387,qb_stats!$U:$U,0),NA())</f>
        <v>9.166666666666665E-3</v>
      </c>
      <c r="K387">
        <f>IFERROR(AVERAGEIFS(qb_stats!I:I,qb_stats!$T:$T, "&lt;="&amp;$C387, qb_stats!$T:$T, "&gt;="&amp;$B387, qb_stats!$A:$A,$A387,qb_stats!$U:$U,0),NA())</f>
        <v>12.873333333333335</v>
      </c>
      <c r="L387">
        <f>IFERROR(AVERAGEIFS(qb_stats!J:J,qb_stats!$T:$T, "&lt;="&amp;$C387, qb_stats!$T:$T, "&gt;="&amp;$B387, qb_stats!$A:$A,$A387,qb_stats!$U:$U,0),NA())</f>
        <v>-14.333333333333334</v>
      </c>
      <c r="M387">
        <f>IFERROR(AVERAGEIFS(qb_stats!K:K,qb_stats!$T:$T, "&lt;="&amp;$C387, qb_stats!$T:$T, "&gt;="&amp;$B387, qb_stats!$A:$A,$A387,qb_stats!$U:$U,0),NA())</f>
        <v>0.33333333333333331</v>
      </c>
      <c r="N387">
        <f>IFERROR(COUNTIFS(qb_stats!A:A,$A387,qb_stats!$T:$T,"&lt;="&amp;C387, qb_stats!$T:$T, "&gt;="&amp;$B387, qb_stats!U:U,0),NA())</f>
        <v>6</v>
      </c>
      <c r="O387" t="s">
        <v>1439</v>
      </c>
    </row>
    <row r="388" spans="1:15" x14ac:dyDescent="0.25">
      <c r="A388" t="s">
        <v>1302</v>
      </c>
      <c r="B388" s="2">
        <v>46</v>
      </c>
      <c r="C388" s="2">
        <v>50</v>
      </c>
      <c r="D388">
        <f>IFERROR(AVERAGEIFS(qb_stats!B:B,qb_stats!$T:$T, "&lt;="&amp;$C388, qb_stats!$T:$T, "&gt;="&amp;$B388, qb_stats!$A:$A,$A388,qb_stats!$U:$U,0),NA())</f>
        <v>72.7</v>
      </c>
      <c r="E388">
        <f>IFERROR(AVERAGEIFS(qb_stats!C:C,qb_stats!$T:$T, "&lt;="&amp;$C388, qb_stats!$T:$T, "&gt;="&amp;$B388, qb_stats!$A:$A,$A388,qb_stats!$U:$U,0),NA())</f>
        <v>60.53</v>
      </c>
      <c r="F388">
        <f>IFERROR(AVERAGEIFS(qb_stats!D:D,qb_stats!$T:$T, "&lt;="&amp;$C388, qb_stats!$T:$T, "&gt;="&amp;$B388, qb_stats!$A:$A,$A388,qb_stats!$U:$U,0),NA())</f>
        <v>204</v>
      </c>
      <c r="G388">
        <f>IFERROR(AVERAGEIFS(qb_stats!E:E,qb_stats!$T:$T, "&lt;="&amp;$C388, qb_stats!$T:$T, "&gt;="&amp;$B388, qb_stats!$A:$A,$A388,qb_stats!$U:$U,0),NA())</f>
        <v>1</v>
      </c>
      <c r="H388">
        <f>IFERROR(AVERAGEIFS(qb_stats!F:F,qb_stats!$T:$T, "&lt;="&amp;$C388, qb_stats!$T:$T, "&gt;="&amp;$B388, qb_stats!$A:$A,$A388,qb_stats!$U:$U,0),NA())</f>
        <v>1</v>
      </c>
      <c r="I388">
        <f>IFERROR(AVERAGEIFS(qb_stats!G:G,qb_stats!$T:$T, "&lt;="&amp;$C388, qb_stats!$T:$T, "&gt;="&amp;$B388, qb_stats!$A:$A,$A388,qb_stats!$U:$U,0),NA())</f>
        <v>61</v>
      </c>
      <c r="J388">
        <f>IFERROR(AVERAGEIFS(qb_stats!H:H,qb_stats!$T:$T, "&lt;="&amp;$C388, qb_stats!$T:$T, "&gt;="&amp;$B388, qb_stats!$A:$A,$A388,qb_stats!$U:$U,0),NA())</f>
        <v>0</v>
      </c>
      <c r="K388">
        <f>IFERROR(AVERAGEIFS(qb_stats!I:I,qb_stats!$T:$T, "&lt;="&amp;$C388, qb_stats!$T:$T, "&gt;="&amp;$B388, qb_stats!$A:$A,$A388,qb_stats!$U:$U,0),NA())</f>
        <v>16.09</v>
      </c>
      <c r="L388">
        <f>IFERROR(AVERAGEIFS(qb_stats!J:J,qb_stats!$T:$T, "&lt;="&amp;$C388, qb_stats!$T:$T, "&gt;="&amp;$B388, qb_stats!$A:$A,$A388,qb_stats!$U:$U,0),NA())</f>
        <v>3</v>
      </c>
      <c r="M388">
        <f>IFERROR(AVERAGEIFS(qb_stats!K:K,qb_stats!$T:$T, "&lt;="&amp;$C388, qb_stats!$T:$T, "&gt;="&amp;$B388, qb_stats!$A:$A,$A388,qb_stats!$U:$U,0),NA())</f>
        <v>1</v>
      </c>
      <c r="N388">
        <f>IFERROR(COUNTIFS(qb_stats!A:A,$A388,qb_stats!$T:$T,"&lt;="&amp;C388, qb_stats!$T:$T, "&gt;="&amp;$B388, qb_stats!U:U,0),NA())</f>
        <v>1</v>
      </c>
      <c r="O388" t="s">
        <v>1440</v>
      </c>
    </row>
    <row r="389" spans="1:15" x14ac:dyDescent="0.25">
      <c r="A389" t="s">
        <v>1302</v>
      </c>
      <c r="B389" s="2">
        <v>51</v>
      </c>
      <c r="C389" s="2">
        <v>55</v>
      </c>
      <c r="D389">
        <f>IFERROR(AVERAGEIFS(qb_stats!B:B,qb_stats!$T:$T, "&lt;="&amp;$C389, qb_stats!$T:$T, "&gt;="&amp;$B389, qb_stats!$A:$A,$A389,qb_stats!$U:$U,0),NA())</f>
        <v>90.02222222222224</v>
      </c>
      <c r="E389">
        <f>IFERROR(AVERAGEIFS(qb_stats!C:C,qb_stats!$T:$T, "&lt;="&amp;$C389, qb_stats!$T:$T, "&gt;="&amp;$B389, qb_stats!$A:$A,$A389,qb_stats!$U:$U,0),NA())</f>
        <v>60.38666666666667</v>
      </c>
      <c r="F389">
        <f>IFERROR(AVERAGEIFS(qb_stats!D:D,qb_stats!$T:$T, "&lt;="&amp;$C389, qb_stats!$T:$T, "&gt;="&amp;$B389, qb_stats!$A:$A,$A389,qb_stats!$U:$U,0),NA())</f>
        <v>244</v>
      </c>
      <c r="G389">
        <f>IFERROR(AVERAGEIFS(qb_stats!E:E,qb_stats!$T:$T, "&lt;="&amp;$C389, qb_stats!$T:$T, "&gt;="&amp;$B389, qb_stats!$A:$A,$A389,qb_stats!$U:$U,0),NA())</f>
        <v>2</v>
      </c>
      <c r="H389">
        <f>IFERROR(AVERAGEIFS(qb_stats!F:F,qb_stats!$T:$T, "&lt;="&amp;$C389, qb_stats!$T:$T, "&gt;="&amp;$B389, qb_stats!$A:$A,$A389,qb_stats!$U:$U,0),NA())</f>
        <v>0.55555555555555558</v>
      </c>
      <c r="I389">
        <f>IFERROR(AVERAGEIFS(qb_stats!G:G,qb_stats!$T:$T, "&lt;="&amp;$C389, qb_stats!$T:$T, "&gt;="&amp;$B389, qb_stats!$A:$A,$A389,qb_stats!$U:$U,0),NA())</f>
        <v>57</v>
      </c>
      <c r="J389">
        <f>IFERROR(AVERAGEIFS(qb_stats!H:H,qb_stats!$T:$T, "&lt;="&amp;$C389, qb_stats!$T:$T, "&gt;="&amp;$B389, qb_stats!$A:$A,$A389,qb_stats!$U:$U,0),NA())</f>
        <v>0</v>
      </c>
      <c r="K389">
        <f>IFERROR(AVERAGEIFS(qb_stats!I:I,qb_stats!$T:$T, "&lt;="&amp;$C389, qb_stats!$T:$T, "&gt;="&amp;$B389, qb_stats!$A:$A,$A389,qb_stats!$U:$U,0),NA())</f>
        <v>7.92</v>
      </c>
      <c r="L389">
        <f>IFERROR(AVERAGEIFS(qb_stats!J:J,qb_stats!$T:$T, "&lt;="&amp;$C389, qb_stats!$T:$T, "&gt;="&amp;$B389, qb_stats!$A:$A,$A389,qb_stats!$U:$U,0),NA())</f>
        <v>-3.3333333333333335</v>
      </c>
      <c r="M389">
        <f>IFERROR(AVERAGEIFS(qb_stats!K:K,qb_stats!$T:$T, "&lt;="&amp;$C389, qb_stats!$T:$T, "&gt;="&amp;$B389, qb_stats!$A:$A,$A389,qb_stats!$U:$U,0),NA())</f>
        <v>0.33333333333333331</v>
      </c>
      <c r="N389">
        <f>IFERROR(COUNTIFS(qb_stats!A:A,$A389,qb_stats!$T:$T,"&lt;="&amp;C389, qb_stats!$T:$T, "&gt;="&amp;$B389, qb_stats!U:U,0),NA())</f>
        <v>9</v>
      </c>
      <c r="O389" t="s">
        <v>1441</v>
      </c>
    </row>
    <row r="390" spans="1:15" x14ac:dyDescent="0.25">
      <c r="A390" t="s">
        <v>1302</v>
      </c>
      <c r="B390" s="2">
        <v>56</v>
      </c>
      <c r="C390" s="2">
        <v>60</v>
      </c>
      <c r="D390">
        <f>IFERROR(AVERAGEIFS(qb_stats!B:B,qb_stats!$T:$T, "&lt;="&amp;$C390, qb_stats!$T:$T, "&gt;="&amp;$B390, qb_stats!$A:$A,$A390,qb_stats!$U:$U,0),NA())</f>
        <v>98.515384615384619</v>
      </c>
      <c r="E390">
        <f>IFERROR(AVERAGEIFS(qb_stats!C:C,qb_stats!$T:$T, "&lt;="&amp;$C390, qb_stats!$T:$T, "&gt;="&amp;$B390, qb_stats!$A:$A,$A390,qb_stats!$U:$U,0),NA())</f>
        <v>65.288461538461547</v>
      </c>
      <c r="F390">
        <f>IFERROR(AVERAGEIFS(qb_stats!D:D,qb_stats!$T:$T, "&lt;="&amp;$C390, qb_stats!$T:$T, "&gt;="&amp;$B390, qb_stats!$A:$A,$A390,qb_stats!$U:$U,0),NA())</f>
        <v>257</v>
      </c>
      <c r="G390">
        <f>IFERROR(AVERAGEIFS(qb_stats!E:E,qb_stats!$T:$T, "&lt;="&amp;$C390, qb_stats!$T:$T, "&gt;="&amp;$B390, qb_stats!$A:$A,$A390,qb_stats!$U:$U,0),NA())</f>
        <v>1.7692307692307692</v>
      </c>
      <c r="H390">
        <f>IFERROR(AVERAGEIFS(qb_stats!F:F,qb_stats!$T:$T, "&lt;="&amp;$C390, qb_stats!$T:$T, "&gt;="&amp;$B390, qb_stats!$A:$A,$A390,qb_stats!$U:$U,0),NA())</f>
        <v>0.61538461538461542</v>
      </c>
      <c r="I390">
        <f>IFERROR(AVERAGEIFS(qb_stats!G:G,qb_stats!$T:$T, "&lt;="&amp;$C390, qb_stats!$T:$T, "&gt;="&amp;$B390, qb_stats!$A:$A,$A390,qb_stats!$U:$U,0),NA())</f>
        <v>68.615384615384613</v>
      </c>
      <c r="J390">
        <f>IFERROR(AVERAGEIFS(qb_stats!H:H,qb_stats!$T:$T, "&lt;="&amp;$C390, qb_stats!$T:$T, "&gt;="&amp;$B390, qb_stats!$A:$A,$A390,qb_stats!$U:$U,0),NA())</f>
        <v>3.5555555555555557E-3</v>
      </c>
      <c r="K390">
        <f>IFERROR(AVERAGEIFS(qb_stats!I:I,qb_stats!$T:$T, "&lt;="&amp;$C390, qb_stats!$T:$T, "&gt;="&amp;$B390, qb_stats!$A:$A,$A390,qb_stats!$U:$U,0),NA())</f>
        <v>10.151538461538459</v>
      </c>
      <c r="L390">
        <f>IFERROR(AVERAGEIFS(qb_stats!J:J,qb_stats!$T:$T, "&lt;="&amp;$C390, qb_stats!$T:$T, "&gt;="&amp;$B390, qb_stats!$A:$A,$A390,qb_stats!$U:$U,0),NA())</f>
        <v>-1.3076923076923077</v>
      </c>
      <c r="M390">
        <f>IFERROR(AVERAGEIFS(qb_stats!K:K,qb_stats!$T:$T, "&lt;="&amp;$C390, qb_stats!$T:$T, "&gt;="&amp;$B390, qb_stats!$A:$A,$A390,qb_stats!$U:$U,0),NA())</f>
        <v>0.53846153846153844</v>
      </c>
      <c r="N390">
        <f>IFERROR(COUNTIFS(qb_stats!A:A,$A390,qb_stats!$T:$T,"&lt;="&amp;C390, qb_stats!$T:$T, "&gt;="&amp;$B390, qb_stats!U:U,0),NA())</f>
        <v>13</v>
      </c>
      <c r="O390" t="s">
        <v>1442</v>
      </c>
    </row>
    <row r="391" spans="1:15" x14ac:dyDescent="0.25">
      <c r="A391" t="s">
        <v>1302</v>
      </c>
      <c r="B391" s="2">
        <v>61</v>
      </c>
      <c r="C391" s="2">
        <v>65</v>
      </c>
      <c r="D391">
        <f>IFERROR(AVERAGEIFS(qb_stats!B:B,qb_stats!$T:$T, "&lt;="&amp;$C391, qb_stats!$T:$T, "&gt;="&amp;$B391, qb_stats!$A:$A,$A391,qb_stats!$U:$U,0),NA())</f>
        <v>95.186666666666682</v>
      </c>
      <c r="E391">
        <f>IFERROR(AVERAGEIFS(qb_stats!C:C,qb_stats!$T:$T, "&lt;="&amp;$C391, qb_stats!$T:$T, "&gt;="&amp;$B391, qb_stats!$A:$A,$A391,qb_stats!$U:$U,0),NA())</f>
        <v>65.454666666666668</v>
      </c>
      <c r="F391">
        <f>IFERROR(AVERAGEIFS(qb_stats!D:D,qb_stats!$T:$T, "&lt;="&amp;$C391, qb_stats!$T:$T, "&gt;="&amp;$B391, qb_stats!$A:$A,$A391,qb_stats!$U:$U,0),NA())</f>
        <v>247.8</v>
      </c>
      <c r="G391">
        <f>IFERROR(AVERAGEIFS(qb_stats!E:E,qb_stats!$T:$T, "&lt;="&amp;$C391, qb_stats!$T:$T, "&gt;="&amp;$B391, qb_stats!$A:$A,$A391,qb_stats!$U:$U,0),NA())</f>
        <v>1.3333333333333333</v>
      </c>
      <c r="H391">
        <f>IFERROR(AVERAGEIFS(qb_stats!F:F,qb_stats!$T:$T, "&lt;="&amp;$C391, qb_stats!$T:$T, "&gt;="&amp;$B391, qb_stats!$A:$A,$A391,qb_stats!$U:$U,0),NA())</f>
        <v>0.53333333333333333</v>
      </c>
      <c r="I391">
        <f>IFERROR(AVERAGEIFS(qb_stats!G:G,qb_stats!$T:$T, "&lt;="&amp;$C391, qb_stats!$T:$T, "&gt;="&amp;$B391, qb_stats!$A:$A,$A391,qb_stats!$U:$U,0),NA())</f>
        <v>66.599999999999994</v>
      </c>
      <c r="J391">
        <f>IFERROR(AVERAGEIFS(qb_stats!H:H,qb_stats!$T:$T, "&lt;="&amp;$C391, qb_stats!$T:$T, "&gt;="&amp;$B391, qb_stats!$A:$A,$A391,qb_stats!$U:$U,0),NA())</f>
        <v>0.01</v>
      </c>
      <c r="K391">
        <f>IFERROR(AVERAGEIFS(qb_stats!I:I,qb_stats!$T:$T, "&lt;="&amp;$C391, qb_stats!$T:$T, "&gt;="&amp;$B391, qb_stats!$A:$A,$A391,qb_stats!$U:$U,0),NA())</f>
        <v>12.659333333333334</v>
      </c>
      <c r="L391">
        <f>IFERROR(AVERAGEIFS(qb_stats!J:J,qb_stats!$T:$T, "&lt;="&amp;$C391, qb_stats!$T:$T, "&gt;="&amp;$B391, qb_stats!$A:$A,$A391,qb_stats!$U:$U,0),NA())</f>
        <v>-4.2666666666666666</v>
      </c>
      <c r="M391">
        <f>IFERROR(AVERAGEIFS(qb_stats!K:K,qb_stats!$T:$T, "&lt;="&amp;$C391, qb_stats!$T:$T, "&gt;="&amp;$B391, qb_stats!$A:$A,$A391,qb_stats!$U:$U,0),NA())</f>
        <v>0.53333333333333333</v>
      </c>
      <c r="N391">
        <f>IFERROR(COUNTIFS(qb_stats!A:A,$A391,qb_stats!$T:$T,"&lt;="&amp;C391, qb_stats!$T:$T, "&gt;="&amp;$B391, qb_stats!U:U,0),NA())</f>
        <v>15</v>
      </c>
      <c r="O391" t="s">
        <v>1443</v>
      </c>
    </row>
    <row r="392" spans="1:15" x14ac:dyDescent="0.25">
      <c r="A392" t="s">
        <v>1302</v>
      </c>
      <c r="B392" s="2">
        <v>66</v>
      </c>
      <c r="C392" s="2">
        <v>70</v>
      </c>
      <c r="D392">
        <f>IFERROR(AVERAGEIFS(qb_stats!B:B,qb_stats!$T:$T, "&lt;="&amp;$C392, qb_stats!$T:$T, "&gt;="&amp;$B392, qb_stats!$A:$A,$A392,qb_stats!$U:$U,0),NA())</f>
        <v>111.95</v>
      </c>
      <c r="E392">
        <f>IFERROR(AVERAGEIFS(qb_stats!C:C,qb_stats!$T:$T, "&lt;="&amp;$C392, qb_stats!$T:$T, "&gt;="&amp;$B392, qb_stats!$A:$A,$A392,qb_stats!$U:$U,0),NA())</f>
        <v>68.905000000000001</v>
      </c>
      <c r="F392">
        <f>IFERROR(AVERAGEIFS(qb_stats!D:D,qb_stats!$T:$T, "&lt;="&amp;$C392, qb_stats!$T:$T, "&gt;="&amp;$B392, qb_stats!$A:$A,$A392,qb_stats!$U:$U,0),NA())</f>
        <v>228.5</v>
      </c>
      <c r="G392">
        <f>IFERROR(AVERAGEIFS(qb_stats!E:E,qb_stats!$T:$T, "&lt;="&amp;$C392, qb_stats!$T:$T, "&gt;="&amp;$B392, qb_stats!$A:$A,$A392,qb_stats!$U:$U,0),NA())</f>
        <v>2.6666666666666665</v>
      </c>
      <c r="H392">
        <f>IFERROR(AVERAGEIFS(qb_stats!F:F,qb_stats!$T:$T, "&lt;="&amp;$C392, qb_stats!$T:$T, "&gt;="&amp;$B392, qb_stats!$A:$A,$A392,qb_stats!$U:$U,0),NA())</f>
        <v>0.33333333333333331</v>
      </c>
      <c r="I392">
        <f>IFERROR(AVERAGEIFS(qb_stats!G:G,qb_stats!$T:$T, "&lt;="&amp;$C392, qb_stats!$T:$T, "&gt;="&amp;$B392, qb_stats!$A:$A,$A392,qb_stats!$U:$U,0),NA())</f>
        <v>65.833333333333329</v>
      </c>
      <c r="J392">
        <f>IFERROR(AVERAGEIFS(qb_stats!H:H,qb_stats!$T:$T, "&lt;="&amp;$C392, qb_stats!$T:$T, "&gt;="&amp;$B392, qb_stats!$A:$A,$A392,qb_stats!$U:$U,0),NA())</f>
        <v>0</v>
      </c>
      <c r="K392">
        <f>IFERROR(AVERAGEIFS(qb_stats!I:I,qb_stats!$T:$T, "&lt;="&amp;$C392, qb_stats!$T:$T, "&gt;="&amp;$B392, qb_stats!$A:$A,$A392,qb_stats!$U:$U,0),NA())</f>
        <v>8.9266666666666676</v>
      </c>
      <c r="L392">
        <f>IFERROR(AVERAGEIFS(qb_stats!J:J,qb_stats!$T:$T, "&lt;="&amp;$C392, qb_stats!$T:$T, "&gt;="&amp;$B392, qb_stats!$A:$A,$A392,qb_stats!$U:$U,0),NA())</f>
        <v>-1.5</v>
      </c>
      <c r="M392">
        <f>IFERROR(AVERAGEIFS(qb_stats!K:K,qb_stats!$T:$T, "&lt;="&amp;$C392, qb_stats!$T:$T, "&gt;="&amp;$B392, qb_stats!$A:$A,$A392,qb_stats!$U:$U,0),NA())</f>
        <v>0.5</v>
      </c>
      <c r="N392">
        <f>IFERROR(COUNTIFS(qb_stats!A:A,$A392,qb_stats!$T:$T,"&lt;="&amp;C392, qb_stats!$T:$T, "&gt;="&amp;$B392, qb_stats!U:U,0),NA())</f>
        <v>6</v>
      </c>
      <c r="O392" t="s">
        <v>1444</v>
      </c>
    </row>
    <row r="393" spans="1:15" x14ac:dyDescent="0.25">
      <c r="A393" t="s">
        <v>1302</v>
      </c>
      <c r="B393" s="2">
        <v>71</v>
      </c>
      <c r="C393" s="2">
        <v>75</v>
      </c>
      <c r="D393">
        <f>IFERROR(AVERAGEIFS(qb_stats!B:B,qb_stats!$T:$T, "&lt;="&amp;$C393, qb_stats!$T:$T, "&gt;="&amp;$B393, qb_stats!$A:$A,$A393,qb_stats!$U:$U,0),NA())</f>
        <v>84.01428571428572</v>
      </c>
      <c r="E393">
        <f>IFERROR(AVERAGEIFS(qb_stats!C:C,qb_stats!$T:$T, "&lt;="&amp;$C393, qb_stats!$T:$T, "&gt;="&amp;$B393, qb_stats!$A:$A,$A393,qb_stats!$U:$U,0),NA())</f>
        <v>65.36999999999999</v>
      </c>
      <c r="F393">
        <f>IFERROR(AVERAGEIFS(qb_stats!D:D,qb_stats!$T:$T, "&lt;="&amp;$C393, qb_stats!$T:$T, "&gt;="&amp;$B393, qb_stats!$A:$A,$A393,qb_stats!$U:$U,0),NA())</f>
        <v>232.92857142857142</v>
      </c>
      <c r="G393">
        <f>IFERROR(AVERAGEIFS(qb_stats!E:E,qb_stats!$T:$T, "&lt;="&amp;$C393, qb_stats!$T:$T, "&gt;="&amp;$B393, qb_stats!$A:$A,$A393,qb_stats!$U:$U,0),NA())</f>
        <v>1</v>
      </c>
      <c r="H393">
        <f>IFERROR(AVERAGEIFS(qb_stats!F:F,qb_stats!$T:$T, "&lt;="&amp;$C393, qb_stats!$T:$T, "&gt;="&amp;$B393, qb_stats!$A:$A,$A393,qb_stats!$U:$U,0),NA())</f>
        <v>0.8571428571428571</v>
      </c>
      <c r="I393">
        <f>IFERROR(AVERAGEIFS(qb_stats!G:G,qb_stats!$T:$T, "&lt;="&amp;$C393, qb_stats!$T:$T, "&gt;="&amp;$B393, qb_stats!$A:$A,$A393,qb_stats!$U:$U,0),NA())</f>
        <v>51.428571428571431</v>
      </c>
      <c r="J393">
        <f>IFERROR(AVERAGEIFS(qb_stats!H:H,qb_stats!$T:$T, "&lt;="&amp;$C393, qb_stats!$T:$T, "&gt;="&amp;$B393, qb_stats!$A:$A,$A393,qb_stats!$U:$U,0),NA())</f>
        <v>0</v>
      </c>
      <c r="K393">
        <f>IFERROR(AVERAGEIFS(qb_stats!I:I,qb_stats!$T:$T, "&lt;="&amp;$C393, qb_stats!$T:$T, "&gt;="&amp;$B393, qb_stats!$A:$A,$A393,qb_stats!$U:$U,0),NA())</f>
        <v>7.4300000000000006</v>
      </c>
      <c r="L393">
        <f>IFERROR(AVERAGEIFS(qb_stats!J:J,qb_stats!$T:$T, "&lt;="&amp;$C393, qb_stats!$T:$T, "&gt;="&amp;$B393, qb_stats!$A:$A,$A393,qb_stats!$U:$U,0),NA())</f>
        <v>-7.7142857142857144</v>
      </c>
      <c r="M393">
        <f>IFERROR(AVERAGEIFS(qb_stats!K:K,qb_stats!$T:$T, "&lt;="&amp;$C393, qb_stats!$T:$T, "&gt;="&amp;$B393, qb_stats!$A:$A,$A393,qb_stats!$U:$U,0),NA())</f>
        <v>0.35714285714285715</v>
      </c>
      <c r="N393">
        <f>IFERROR(COUNTIFS(qb_stats!A:A,$A393,qb_stats!$T:$T,"&lt;="&amp;C393, qb_stats!$T:$T, "&gt;="&amp;$B393, qb_stats!U:U,0),NA())</f>
        <v>14</v>
      </c>
      <c r="O393" t="s">
        <v>1445</v>
      </c>
    </row>
    <row r="394" spans="1:15" x14ac:dyDescent="0.25">
      <c r="A394" t="s">
        <v>1302</v>
      </c>
      <c r="B394" s="2">
        <v>76</v>
      </c>
      <c r="C394" s="2">
        <v>80</v>
      </c>
      <c r="D394">
        <f>IFERROR(AVERAGEIFS(qb_stats!B:B,qb_stats!$T:$T, "&lt;="&amp;$C394, qb_stats!$T:$T, "&gt;="&amp;$B394, qb_stats!$A:$A,$A394,qb_stats!$U:$U,0),NA())</f>
        <v>100.6875</v>
      </c>
      <c r="E394">
        <f>IFERROR(AVERAGEIFS(qb_stats!C:C,qb_stats!$T:$T, "&lt;="&amp;$C394, qb_stats!$T:$T, "&gt;="&amp;$B394, qb_stats!$A:$A,$A394,qb_stats!$U:$U,0),NA())</f>
        <v>67.553750000000008</v>
      </c>
      <c r="F394">
        <f>IFERROR(AVERAGEIFS(qb_stats!D:D,qb_stats!$T:$T, "&lt;="&amp;$C394, qb_stats!$T:$T, "&gt;="&amp;$B394, qb_stats!$A:$A,$A394,qb_stats!$U:$U,0),NA())</f>
        <v>242.375</v>
      </c>
      <c r="G394">
        <f>IFERROR(AVERAGEIFS(qb_stats!E:E,qb_stats!$T:$T, "&lt;="&amp;$C394, qb_stats!$T:$T, "&gt;="&amp;$B394, qb_stats!$A:$A,$A394,qb_stats!$U:$U,0),NA())</f>
        <v>1.75</v>
      </c>
      <c r="H394">
        <f>IFERROR(AVERAGEIFS(qb_stats!F:F,qb_stats!$T:$T, "&lt;="&amp;$C394, qb_stats!$T:$T, "&gt;="&amp;$B394, qb_stats!$A:$A,$A394,qb_stats!$U:$U,0),NA())</f>
        <v>0.5</v>
      </c>
      <c r="I394">
        <f>IFERROR(AVERAGEIFS(qb_stats!G:G,qb_stats!$T:$T, "&lt;="&amp;$C394, qb_stats!$T:$T, "&gt;="&amp;$B394, qb_stats!$A:$A,$A394,qb_stats!$U:$U,0),NA())</f>
        <v>50.125</v>
      </c>
      <c r="J394">
        <f>IFERROR(AVERAGEIFS(qb_stats!H:H,qb_stats!$T:$T, "&lt;="&amp;$C394, qb_stats!$T:$T, "&gt;="&amp;$B394, qb_stats!$A:$A,$A394,qb_stats!$U:$U,0),NA())</f>
        <v>0</v>
      </c>
      <c r="K394">
        <f>IFERROR(AVERAGEIFS(qb_stats!I:I,qb_stats!$T:$T, "&lt;="&amp;$C394, qb_stats!$T:$T, "&gt;="&amp;$B394, qb_stats!$A:$A,$A394,qb_stats!$U:$U,0),NA())</f>
        <v>8.2787499999999987</v>
      </c>
      <c r="L394">
        <f>IFERROR(AVERAGEIFS(qb_stats!J:J,qb_stats!$T:$T, "&lt;="&amp;$C394, qb_stats!$T:$T, "&gt;="&amp;$B394, qb_stats!$A:$A,$A394,qb_stats!$U:$U,0),NA())</f>
        <v>-0.125</v>
      </c>
      <c r="M394">
        <f>IFERROR(AVERAGEIFS(qb_stats!K:K,qb_stats!$T:$T, "&lt;="&amp;$C394, qb_stats!$T:$T, "&gt;="&amp;$B394, qb_stats!$A:$A,$A394,qb_stats!$U:$U,0),NA())</f>
        <v>0.5</v>
      </c>
      <c r="N394">
        <f>IFERROR(COUNTIFS(qb_stats!A:A,$A394,qb_stats!$T:$T,"&lt;="&amp;C394, qb_stats!$T:$T, "&gt;="&amp;$B394, qb_stats!U:U,0),NA())</f>
        <v>8</v>
      </c>
      <c r="O394" t="s">
        <v>1446</v>
      </c>
    </row>
    <row r="395" spans="1:15" x14ac:dyDescent="0.25">
      <c r="A395" t="s">
        <v>1302</v>
      </c>
      <c r="B395" s="2">
        <v>81</v>
      </c>
      <c r="C395" s="2">
        <v>85</v>
      </c>
      <c r="D395">
        <f>IFERROR(AVERAGEIFS(qb_stats!B:B,qb_stats!$T:$T, "&lt;="&amp;$C395, qb_stats!$T:$T, "&gt;="&amp;$B395, qb_stats!$A:$A,$A395,qb_stats!$U:$U,0),NA())</f>
        <v>114.22499999999999</v>
      </c>
      <c r="E395">
        <f>IFERROR(AVERAGEIFS(qb_stats!C:C,qb_stats!$T:$T, "&lt;="&amp;$C395, qb_stats!$T:$T, "&gt;="&amp;$B395, qb_stats!$A:$A,$A395,qb_stats!$U:$U,0),NA())</f>
        <v>68.199999999999989</v>
      </c>
      <c r="F395">
        <f>IFERROR(AVERAGEIFS(qb_stats!D:D,qb_stats!$T:$T, "&lt;="&amp;$C395, qb_stats!$T:$T, "&gt;="&amp;$B395, qb_stats!$A:$A,$A395,qb_stats!$U:$U,0),NA())</f>
        <v>291.75</v>
      </c>
      <c r="G395">
        <f>IFERROR(AVERAGEIFS(qb_stats!E:E,qb_stats!$T:$T, "&lt;="&amp;$C395, qb_stats!$T:$T, "&gt;="&amp;$B395, qb_stats!$A:$A,$A395,qb_stats!$U:$U,0),NA())</f>
        <v>2.75</v>
      </c>
      <c r="H395">
        <f>IFERROR(AVERAGEIFS(qb_stats!F:F,qb_stats!$T:$T, "&lt;="&amp;$C395, qb_stats!$T:$T, "&gt;="&amp;$B395, qb_stats!$A:$A,$A395,qb_stats!$U:$U,0),NA())</f>
        <v>0.5</v>
      </c>
      <c r="I395">
        <f>IFERROR(AVERAGEIFS(qb_stats!G:G,qb_stats!$T:$T, "&lt;="&amp;$C395, qb_stats!$T:$T, "&gt;="&amp;$B395, qb_stats!$A:$A,$A395,qb_stats!$U:$U,0),NA())</f>
        <v>41.5</v>
      </c>
      <c r="J395">
        <f>IFERROR(AVERAGEIFS(qb_stats!H:H,qb_stats!$T:$T, "&lt;="&amp;$C395, qb_stats!$T:$T, "&gt;="&amp;$B395, qb_stats!$A:$A,$A395,qb_stats!$U:$U,0),NA())</f>
        <v>0</v>
      </c>
      <c r="K395">
        <f>IFERROR(AVERAGEIFS(qb_stats!I:I,qb_stats!$T:$T, "&lt;="&amp;$C395, qb_stats!$T:$T, "&gt;="&amp;$B395, qb_stats!$A:$A,$A395,qb_stats!$U:$U,0),NA())</f>
        <v>8.6375000000000011</v>
      </c>
      <c r="L395">
        <f>IFERROR(AVERAGEIFS(qb_stats!J:J,qb_stats!$T:$T, "&lt;="&amp;$C395, qb_stats!$T:$T, "&gt;="&amp;$B395, qb_stats!$A:$A,$A395,qb_stats!$U:$U,0),NA())</f>
        <v>0.5</v>
      </c>
      <c r="M395">
        <f>IFERROR(AVERAGEIFS(qb_stats!K:K,qb_stats!$T:$T, "&lt;="&amp;$C395, qb_stats!$T:$T, "&gt;="&amp;$B395, qb_stats!$A:$A,$A395,qb_stats!$U:$U,0),NA())</f>
        <v>0.5</v>
      </c>
      <c r="N395">
        <f>IFERROR(COUNTIFS(qb_stats!A:A,$A395,qb_stats!$T:$T,"&lt;="&amp;C395, qb_stats!$T:$T, "&gt;="&amp;$B395, qb_stats!U:U,0),NA())</f>
        <v>4</v>
      </c>
      <c r="O395" t="s">
        <v>1447</v>
      </c>
    </row>
    <row r="396" spans="1:15" x14ac:dyDescent="0.25">
      <c r="A396" t="s">
        <v>1302</v>
      </c>
      <c r="B396" s="2">
        <v>86</v>
      </c>
      <c r="C396" s="2">
        <v>90</v>
      </c>
      <c r="D396">
        <f>IFERROR(AVERAGEIFS(qb_stats!B:B,qb_stats!$T:$T, "&lt;="&amp;$C396, qb_stats!$T:$T, "&gt;="&amp;$B396, qb_stats!$A:$A,$A396,qb_stats!$U:$U,0),NA())</f>
        <v>104.175</v>
      </c>
      <c r="E396">
        <f>IFERROR(AVERAGEIFS(qb_stats!C:C,qb_stats!$T:$T, "&lt;="&amp;$C396, qb_stats!$T:$T, "&gt;="&amp;$B396, qb_stats!$A:$A,$A396,qb_stats!$U:$U,0),NA())</f>
        <v>73.22</v>
      </c>
      <c r="F396">
        <f>IFERROR(AVERAGEIFS(qb_stats!D:D,qb_stats!$T:$T, "&lt;="&amp;$C396, qb_stats!$T:$T, "&gt;="&amp;$B396, qb_stats!$A:$A,$A396,qb_stats!$U:$U,0),NA())</f>
        <v>374.25</v>
      </c>
      <c r="G396">
        <f>IFERROR(AVERAGEIFS(qb_stats!E:E,qb_stats!$T:$T, "&lt;="&amp;$C396, qb_stats!$T:$T, "&gt;="&amp;$B396, qb_stats!$A:$A,$A396,qb_stats!$U:$U,0),NA())</f>
        <v>2.25</v>
      </c>
      <c r="H396">
        <f>IFERROR(AVERAGEIFS(qb_stats!F:F,qb_stats!$T:$T, "&lt;="&amp;$C396, qb_stats!$T:$T, "&gt;="&amp;$B396, qb_stats!$A:$A,$A396,qb_stats!$U:$U,0),NA())</f>
        <v>0.75</v>
      </c>
      <c r="I396">
        <f>IFERROR(AVERAGEIFS(qb_stats!G:G,qb_stats!$T:$T, "&lt;="&amp;$C396, qb_stats!$T:$T, "&gt;="&amp;$B396, qb_stats!$A:$A,$A396,qb_stats!$U:$U,0),NA())</f>
        <v>36</v>
      </c>
      <c r="J396">
        <f>IFERROR(AVERAGEIFS(qb_stats!H:H,qb_stats!$T:$T, "&lt;="&amp;$C396, qb_stats!$T:$T, "&gt;="&amp;$B396, qb_stats!$A:$A,$A396,qb_stats!$U:$U,0),NA())</f>
        <v>0</v>
      </c>
      <c r="K396">
        <f>IFERROR(AVERAGEIFS(qb_stats!I:I,qb_stats!$T:$T, "&lt;="&amp;$C396, qb_stats!$T:$T, "&gt;="&amp;$B396, qb_stats!$A:$A,$A396,qb_stats!$U:$U,0),NA())</f>
        <v>8.9</v>
      </c>
      <c r="L396">
        <f>IFERROR(AVERAGEIFS(qb_stats!J:J,qb_stats!$T:$T, "&lt;="&amp;$C396, qb_stats!$T:$T, "&gt;="&amp;$B396, qb_stats!$A:$A,$A396,qb_stats!$U:$U,0),NA())</f>
        <v>0.25</v>
      </c>
      <c r="M396">
        <f>IFERROR(AVERAGEIFS(qb_stats!K:K,qb_stats!$T:$T, "&lt;="&amp;$C396, qb_stats!$T:$T, "&gt;="&amp;$B396, qb_stats!$A:$A,$A396,qb_stats!$U:$U,0),NA())</f>
        <v>0.5</v>
      </c>
      <c r="N396">
        <f>IFERROR(COUNTIFS(qb_stats!A:A,$A396,qb_stats!$T:$T,"&lt;="&amp;C396, qb_stats!$T:$T, "&gt;="&amp;$B396, qb_stats!U:U,0),NA())</f>
        <v>4</v>
      </c>
      <c r="O396" t="s">
        <v>1448</v>
      </c>
    </row>
    <row r="397" spans="1:15" x14ac:dyDescent="0.25">
      <c r="A397" t="s">
        <v>1302</v>
      </c>
      <c r="B397" s="2">
        <v>91</v>
      </c>
      <c r="C397" s="2" t="s">
        <v>1420</v>
      </c>
      <c r="D397">
        <f>IFERROR(AVERAGEIFS(qb_stats!B:B,qb_stats!$T:$T, "&gt;="&amp;$B397,qb_stats!$A:$A,$A397,qb_stats!$U:$U,0),NA())</f>
        <v>79.3</v>
      </c>
      <c r="E397">
        <f>IFERROR(AVERAGEIFS(qb_stats!C:C,qb_stats!$T:$T, "&gt;="&amp;$B397,qb_stats!$A:$A,$A397,qb_stats!$U:$U,0),NA())</f>
        <v>60</v>
      </c>
      <c r="F397">
        <f>IFERROR(AVERAGEIFS(qb_stats!D:D,qb_stats!$T:$T, "&gt;="&amp;$B397,qb_stats!$A:$A,$A397,qb_stats!$U:$U,0),NA())</f>
        <v>249</v>
      </c>
      <c r="G397">
        <f>IFERROR(AVERAGEIFS(qb_stats!E:E,qb_stats!$T:$T, "&gt;="&amp;$B397,qb_stats!$A:$A,$A397,qb_stats!$U:$U,0),NA())</f>
        <v>1</v>
      </c>
      <c r="H397">
        <f>IFERROR(AVERAGEIFS(qb_stats!F:F,qb_stats!$T:$T, "&gt;="&amp;$B397,qb_stats!$A:$A,$A397,qb_stats!$U:$U,0),NA())</f>
        <v>1</v>
      </c>
      <c r="I397">
        <f>IFERROR(AVERAGEIFS(qb_stats!G:G,qb_stats!$T:$T, "&gt;="&amp;$B397,qb_stats!$A:$A,$A397,qb_stats!$U:$U,0),NA())</f>
        <v>45</v>
      </c>
      <c r="J397">
        <f>IFERROR(AVERAGEIFS(qb_stats!H:H,qb_stats!$T:$T, "&gt;="&amp;$B397,qb_stats!$A:$A,$A397,qb_stats!$U:$U,0),NA())</f>
        <v>0</v>
      </c>
      <c r="K397">
        <f>IFERROR(AVERAGEIFS(qb_stats!I:I,qb_stats!$T:$T, "&gt;="&amp;$B397,qb_stats!$A:$A,$A397,qb_stats!$U:$U,0),NA())</f>
        <v>4.72</v>
      </c>
      <c r="L397">
        <f>IFERROR(AVERAGEIFS(qb_stats!J:J,qb_stats!$T:$T, "&gt;="&amp;$B397,qb_stats!$A:$A,$A397,qb_stats!$U:$U,0),NA())</f>
        <v>7</v>
      </c>
      <c r="M397">
        <f>IFERROR(AVERAGEIFS(qb_stats!K:K,qb_stats!$T:$T, "&gt;="&amp;$B397,qb_stats!$A:$A,$A397,qb_stats!$U:$U,0),NA())</f>
        <v>1</v>
      </c>
      <c r="N397">
        <f>IFERROR(COUNTIFS(qb_stats!A:A,$A397,qb_stats!$T:$T,"&gt;="&amp;B397,qb_stats!U:U,0),NA())</f>
        <v>1</v>
      </c>
      <c r="O397" t="s">
        <v>1420</v>
      </c>
    </row>
    <row r="398" spans="1:15" x14ac:dyDescent="0.25">
      <c r="A398" t="s">
        <v>1315</v>
      </c>
      <c r="B398" s="2" t="s">
        <v>1419</v>
      </c>
      <c r="C398" s="2">
        <v>10</v>
      </c>
      <c r="D398" t="e">
        <f>IFERROR(AVERAGEIFS(qb_stats!B:B,qb_stats!$T:$T, "&lt;="&amp;$C398,qb_stats!$A:$A,$A398,qb_stats!$U:$U,0),NA())</f>
        <v>#N/A</v>
      </c>
      <c r="E398" t="e">
        <f>IFERROR(AVERAGEIFS(qb_stats!C:C,qb_stats!$T:$T, "&lt;="&amp;$C398,qb_stats!$A:$A,$A398,qb_stats!$U:$U,0),NA())</f>
        <v>#N/A</v>
      </c>
      <c r="F398" t="e">
        <f>IFERROR(AVERAGEIFS(qb_stats!D:D,qb_stats!$T:$T, "&lt;="&amp;$C398,qb_stats!$A:$A,$A398,qb_stats!$U:$U,0),NA())</f>
        <v>#N/A</v>
      </c>
      <c r="G398" t="e">
        <f>IFERROR(AVERAGEIFS(qb_stats!E:E,qb_stats!$T:$T, "&lt;="&amp;$C398,qb_stats!$A:$A,$A398,qb_stats!$U:$U,0),NA())</f>
        <v>#N/A</v>
      </c>
      <c r="H398" t="e">
        <f>IFERROR(AVERAGEIFS(qb_stats!F:F,qb_stats!$T:$T, "&lt;="&amp;$C398,qb_stats!$A:$A,$A398,qb_stats!$U:$U,0),NA())</f>
        <v>#N/A</v>
      </c>
      <c r="I398" t="e">
        <f>IFERROR(AVERAGEIFS(qb_stats!G:G,qb_stats!$T:$T, "&lt;="&amp;$C398,qb_stats!$A:$A,$A398,qb_stats!$U:$U,0),NA())</f>
        <v>#N/A</v>
      </c>
      <c r="J398" t="e">
        <f>IFERROR(AVERAGEIFS(qb_stats!H:H,qb_stats!$T:$T, "&lt;="&amp;$C398,qb_stats!$A:$A,$A398,qb_stats!$U:$U,0),NA())</f>
        <v>#N/A</v>
      </c>
      <c r="K398" t="e">
        <f>IFERROR(AVERAGEIFS(qb_stats!I:I,qb_stats!$T:$T, "&lt;="&amp;$C398,qb_stats!$A:$A,$A398,qb_stats!$U:$U,0),NA())</f>
        <v>#N/A</v>
      </c>
      <c r="L398" t="e">
        <f>IFERROR(AVERAGEIFS(qb_stats!J:J,qb_stats!$T:$T, "&lt;="&amp;$C398,qb_stats!$A:$A,$A398,qb_stats!$U:$U,0),NA())</f>
        <v>#N/A</v>
      </c>
      <c r="M398" t="e">
        <f>IFERROR(AVERAGEIFS(qb_stats!K:K,qb_stats!$T:$T, "&lt;="&amp;$C398,qb_stats!$A:$A,$A398,qb_stats!$U:$U,0),NA())</f>
        <v>#N/A</v>
      </c>
      <c r="N398">
        <f>IFERROR(COUNTIFS(qb_stats!A:A,$A398,qb_stats!$T:$T,"&lt;="&amp;C398,qb_stats!U:U,0),NA())</f>
        <v>0</v>
      </c>
      <c r="O398" t="s">
        <v>1419</v>
      </c>
    </row>
    <row r="399" spans="1:15" x14ac:dyDescent="0.25">
      <c r="A399" t="s">
        <v>1315</v>
      </c>
      <c r="B399" s="2">
        <v>11</v>
      </c>
      <c r="C399" s="2">
        <v>15</v>
      </c>
      <c r="D399">
        <f>IFERROR(AVERAGEIFS(qb_stats!B:B,qb_stats!$T:$T, "&lt;="&amp;$C399, qb_stats!$T:$T, "&gt;="&amp;$B399, qb_stats!$A:$A,$A399,qb_stats!$U:$U,0),NA())</f>
        <v>65.7</v>
      </c>
      <c r="E399">
        <f>IFERROR(AVERAGEIFS(qb_stats!C:C,qb_stats!$T:$T, "&lt;="&amp;$C399, qb_stats!$T:$T, "&gt;="&amp;$B399, qb_stats!$A:$A,$A399,qb_stats!$U:$U,0),NA())</f>
        <v>51.43</v>
      </c>
      <c r="F399">
        <f>IFERROR(AVERAGEIFS(qb_stats!D:D,qb_stats!$T:$T, "&lt;="&amp;$C399, qb_stats!$T:$T, "&gt;="&amp;$B399, qb_stats!$A:$A,$A399,qb_stats!$U:$U,0),NA())</f>
        <v>194</v>
      </c>
      <c r="G399">
        <f>IFERROR(AVERAGEIFS(qb_stats!E:E,qb_stats!$T:$T, "&lt;="&amp;$C399, qb_stats!$T:$T, "&gt;="&amp;$B399, qb_stats!$A:$A,$A399,qb_stats!$U:$U,0),NA())</f>
        <v>1</v>
      </c>
      <c r="H399">
        <f>IFERROR(AVERAGEIFS(qb_stats!F:F,qb_stats!$T:$T, "&lt;="&amp;$C399, qb_stats!$T:$T, "&gt;="&amp;$B399, qb_stats!$A:$A,$A399,qb_stats!$U:$U,0),NA())</f>
        <v>1</v>
      </c>
      <c r="I399">
        <f>IFERROR(AVERAGEIFS(qb_stats!G:G,qb_stats!$T:$T, "&lt;="&amp;$C399, qb_stats!$T:$T, "&gt;="&amp;$B399, qb_stats!$A:$A,$A399,qb_stats!$U:$U,0),NA())</f>
        <v>55</v>
      </c>
      <c r="J399">
        <f>IFERROR(AVERAGEIFS(qb_stats!H:H,qb_stats!$T:$T, "&lt;="&amp;$C399, qb_stats!$T:$T, "&gt;="&amp;$B399, qb_stats!$A:$A,$A399,qb_stats!$U:$U,0),NA())</f>
        <v>0</v>
      </c>
      <c r="K399">
        <f>IFERROR(AVERAGEIFS(qb_stats!I:I,qb_stats!$T:$T, "&lt;="&amp;$C399, qb_stats!$T:$T, "&gt;="&amp;$B399, qb_stats!$A:$A,$A399,qb_stats!$U:$U,0),NA())</f>
        <v>16.09</v>
      </c>
      <c r="L399">
        <f>IFERROR(AVERAGEIFS(qb_stats!J:J,qb_stats!$T:$T, "&lt;="&amp;$C399, qb_stats!$T:$T, "&gt;="&amp;$B399, qb_stats!$A:$A,$A399,qb_stats!$U:$U,0),NA())</f>
        <v>-18</v>
      </c>
      <c r="M399">
        <f>IFERROR(AVERAGEIFS(qb_stats!K:K,qb_stats!$T:$T, "&lt;="&amp;$C399, qb_stats!$T:$T, "&gt;="&amp;$B399, qb_stats!$A:$A,$A399,qb_stats!$U:$U,0),NA())</f>
        <v>0</v>
      </c>
      <c r="N399">
        <f>IFERROR(COUNTIFS(qb_stats!A:A,$A399,qb_stats!$T:$T,"&lt;="&amp;C399, qb_stats!$T:$T, "&gt;="&amp;$B399, qb_stats!U:U,0),NA())</f>
        <v>1</v>
      </c>
      <c r="O399" s="3" t="s">
        <v>1433</v>
      </c>
    </row>
    <row r="400" spans="1:15" x14ac:dyDescent="0.25">
      <c r="A400" t="s">
        <v>1315</v>
      </c>
      <c r="B400" s="2">
        <v>16</v>
      </c>
      <c r="C400" s="2">
        <v>20</v>
      </c>
      <c r="D400" t="e">
        <f>IFERROR(AVERAGEIFS(qb_stats!B:B,qb_stats!$T:$T, "&lt;="&amp;$C400, qb_stats!$T:$T, "&gt;="&amp;$B400, qb_stats!$A:$A,$A400,qb_stats!$U:$U,0),NA())</f>
        <v>#N/A</v>
      </c>
      <c r="E400" t="e">
        <f>IFERROR(AVERAGEIFS(qb_stats!C:C,qb_stats!$T:$T, "&lt;="&amp;$C400, qb_stats!$T:$T, "&gt;="&amp;$B400, qb_stats!$A:$A,$A400,qb_stats!$U:$U,0),NA())</f>
        <v>#N/A</v>
      </c>
      <c r="F400" t="e">
        <f>IFERROR(AVERAGEIFS(qb_stats!D:D,qb_stats!$T:$T, "&lt;="&amp;$C400, qb_stats!$T:$T, "&gt;="&amp;$B400, qb_stats!$A:$A,$A400,qb_stats!$U:$U,0),NA())</f>
        <v>#N/A</v>
      </c>
      <c r="G400" t="e">
        <f>IFERROR(AVERAGEIFS(qb_stats!E:E,qb_stats!$T:$T, "&lt;="&amp;$C400, qb_stats!$T:$T, "&gt;="&amp;$B400, qb_stats!$A:$A,$A400,qb_stats!$U:$U,0),NA())</f>
        <v>#N/A</v>
      </c>
      <c r="H400" t="e">
        <f>IFERROR(AVERAGEIFS(qb_stats!F:F,qb_stats!$T:$T, "&lt;="&amp;$C400, qb_stats!$T:$T, "&gt;="&amp;$B400, qb_stats!$A:$A,$A400,qb_stats!$U:$U,0),NA())</f>
        <v>#N/A</v>
      </c>
      <c r="I400" t="e">
        <f>IFERROR(AVERAGEIFS(qb_stats!G:G,qb_stats!$T:$T, "&lt;="&amp;$C400, qb_stats!$T:$T, "&gt;="&amp;$B400, qb_stats!$A:$A,$A400,qb_stats!$U:$U,0),NA())</f>
        <v>#N/A</v>
      </c>
      <c r="J400" t="e">
        <f>IFERROR(AVERAGEIFS(qb_stats!H:H,qb_stats!$T:$T, "&lt;="&amp;$C400, qb_stats!$T:$T, "&gt;="&amp;$B400, qb_stats!$A:$A,$A400,qb_stats!$U:$U,0),NA())</f>
        <v>#N/A</v>
      </c>
      <c r="K400" t="e">
        <f>IFERROR(AVERAGEIFS(qb_stats!I:I,qb_stats!$T:$T, "&lt;="&amp;$C400, qb_stats!$T:$T, "&gt;="&amp;$B400, qb_stats!$A:$A,$A400,qb_stats!$U:$U,0),NA())</f>
        <v>#N/A</v>
      </c>
      <c r="L400" t="e">
        <f>IFERROR(AVERAGEIFS(qb_stats!J:J,qb_stats!$T:$T, "&lt;="&amp;$C400, qb_stats!$T:$T, "&gt;="&amp;$B400, qb_stats!$A:$A,$A400,qb_stats!$U:$U,0),NA())</f>
        <v>#N/A</v>
      </c>
      <c r="M400" t="e">
        <f>IFERROR(AVERAGEIFS(qb_stats!K:K,qb_stats!$T:$T, "&lt;="&amp;$C400, qb_stats!$T:$T, "&gt;="&amp;$B400, qb_stats!$A:$A,$A400,qb_stats!$U:$U,0),NA())</f>
        <v>#N/A</v>
      </c>
      <c r="N400">
        <f>IFERROR(COUNTIFS(qb_stats!A:A,$A400,qb_stats!$T:$T,"&lt;="&amp;C400, qb_stats!$T:$T, "&gt;="&amp;$B400, qb_stats!U:U,0),NA())</f>
        <v>0</v>
      </c>
      <c r="O400" t="s">
        <v>1434</v>
      </c>
    </row>
    <row r="401" spans="1:15" x14ac:dyDescent="0.25">
      <c r="A401" t="s">
        <v>1315</v>
      </c>
      <c r="B401" s="2">
        <v>21</v>
      </c>
      <c r="C401" s="2">
        <v>25</v>
      </c>
      <c r="D401" t="e">
        <f>IFERROR(AVERAGEIFS(qb_stats!B:B,qb_stats!$T:$T, "&lt;="&amp;$C401, qb_stats!$T:$T, "&gt;="&amp;$B401, qb_stats!$A:$A,$A401,qb_stats!$U:$U,0),NA())</f>
        <v>#N/A</v>
      </c>
      <c r="E401" t="e">
        <f>IFERROR(AVERAGEIFS(qb_stats!C:C,qb_stats!$T:$T, "&lt;="&amp;$C401, qb_stats!$T:$T, "&gt;="&amp;$B401, qb_stats!$A:$A,$A401,qb_stats!$U:$U,0),NA())</f>
        <v>#N/A</v>
      </c>
      <c r="F401" t="e">
        <f>IFERROR(AVERAGEIFS(qb_stats!D:D,qb_stats!$T:$T, "&lt;="&amp;$C401, qb_stats!$T:$T, "&gt;="&amp;$B401, qb_stats!$A:$A,$A401,qb_stats!$U:$U,0),NA())</f>
        <v>#N/A</v>
      </c>
      <c r="G401" t="e">
        <f>IFERROR(AVERAGEIFS(qb_stats!E:E,qb_stats!$T:$T, "&lt;="&amp;$C401, qb_stats!$T:$T, "&gt;="&amp;$B401, qb_stats!$A:$A,$A401,qb_stats!$U:$U,0),NA())</f>
        <v>#N/A</v>
      </c>
      <c r="H401" t="e">
        <f>IFERROR(AVERAGEIFS(qb_stats!F:F,qb_stats!$T:$T, "&lt;="&amp;$C401, qb_stats!$T:$T, "&gt;="&amp;$B401, qb_stats!$A:$A,$A401,qb_stats!$U:$U,0),NA())</f>
        <v>#N/A</v>
      </c>
      <c r="I401" t="e">
        <f>IFERROR(AVERAGEIFS(qb_stats!G:G,qb_stats!$T:$T, "&lt;="&amp;$C401, qb_stats!$T:$T, "&gt;="&amp;$B401, qb_stats!$A:$A,$A401,qb_stats!$U:$U,0),NA())</f>
        <v>#N/A</v>
      </c>
      <c r="J401" t="e">
        <f>IFERROR(AVERAGEIFS(qb_stats!H:H,qb_stats!$T:$T, "&lt;="&amp;$C401, qb_stats!$T:$T, "&gt;="&amp;$B401, qb_stats!$A:$A,$A401,qb_stats!$U:$U,0),NA())</f>
        <v>#N/A</v>
      </c>
      <c r="K401" t="e">
        <f>IFERROR(AVERAGEIFS(qb_stats!I:I,qb_stats!$T:$T, "&lt;="&amp;$C401, qb_stats!$T:$T, "&gt;="&amp;$B401, qb_stats!$A:$A,$A401,qb_stats!$U:$U,0),NA())</f>
        <v>#N/A</v>
      </c>
      <c r="L401" t="e">
        <f>IFERROR(AVERAGEIFS(qb_stats!J:J,qb_stats!$T:$T, "&lt;="&amp;$C401, qb_stats!$T:$T, "&gt;="&amp;$B401, qb_stats!$A:$A,$A401,qb_stats!$U:$U,0),NA())</f>
        <v>#N/A</v>
      </c>
      <c r="M401" t="e">
        <f>IFERROR(AVERAGEIFS(qb_stats!K:K,qb_stats!$T:$T, "&lt;="&amp;$C401, qb_stats!$T:$T, "&gt;="&amp;$B401, qb_stats!$A:$A,$A401,qb_stats!$U:$U,0),NA())</f>
        <v>#N/A</v>
      </c>
      <c r="N401">
        <f>IFERROR(COUNTIFS(qb_stats!A:A,$A401,qb_stats!$T:$T,"&lt;="&amp;C401, qb_stats!$T:$T, "&gt;="&amp;$B401, qb_stats!U:U,0),NA())</f>
        <v>0</v>
      </c>
      <c r="O401" t="s">
        <v>1435</v>
      </c>
    </row>
    <row r="402" spans="1:15" x14ac:dyDescent="0.25">
      <c r="A402" t="s">
        <v>1315</v>
      </c>
      <c r="B402" s="2">
        <v>26</v>
      </c>
      <c r="C402" s="2">
        <v>30</v>
      </c>
      <c r="D402">
        <f>IFERROR(AVERAGEIFS(qb_stats!B:B,qb_stats!$T:$T, "&lt;="&amp;$C402, qb_stats!$T:$T, "&gt;="&amp;$B402, qb_stats!$A:$A,$A402,qb_stats!$U:$U,0),NA())</f>
        <v>101.2</v>
      </c>
      <c r="E402">
        <f>IFERROR(AVERAGEIFS(qb_stats!C:C,qb_stats!$T:$T, "&lt;="&amp;$C402, qb_stats!$T:$T, "&gt;="&amp;$B402, qb_stats!$A:$A,$A402,qb_stats!$U:$U,0),NA())</f>
        <v>56.76</v>
      </c>
      <c r="F402">
        <f>IFERROR(AVERAGEIFS(qb_stats!D:D,qb_stats!$T:$T, "&lt;="&amp;$C402, qb_stats!$T:$T, "&gt;="&amp;$B402, qb_stats!$A:$A,$A402,qb_stats!$U:$U,0),NA())</f>
        <v>300</v>
      </c>
      <c r="G402">
        <f>IFERROR(AVERAGEIFS(qb_stats!E:E,qb_stats!$T:$T, "&lt;="&amp;$C402, qb_stats!$T:$T, "&gt;="&amp;$B402, qb_stats!$A:$A,$A402,qb_stats!$U:$U,0),NA())</f>
        <v>2</v>
      </c>
      <c r="H402">
        <f>IFERROR(AVERAGEIFS(qb_stats!F:F,qb_stats!$T:$T, "&lt;="&amp;$C402, qb_stats!$T:$T, "&gt;="&amp;$B402, qb_stats!$A:$A,$A402,qb_stats!$U:$U,0),NA())</f>
        <v>0</v>
      </c>
      <c r="I402">
        <f>IFERROR(AVERAGEIFS(qb_stats!G:G,qb_stats!$T:$T, "&lt;="&amp;$C402, qb_stats!$T:$T, "&gt;="&amp;$B402, qb_stats!$A:$A,$A402,qb_stats!$U:$U,0),NA())</f>
        <v>61</v>
      </c>
      <c r="J402">
        <f>IFERROR(AVERAGEIFS(qb_stats!H:H,qb_stats!$T:$T, "&lt;="&amp;$C402, qb_stats!$T:$T, "&gt;="&amp;$B402, qb_stats!$A:$A,$A402,qb_stats!$U:$U,0),NA())</f>
        <v>0</v>
      </c>
      <c r="K402">
        <f>IFERROR(AVERAGEIFS(qb_stats!I:I,qb_stats!$T:$T, "&lt;="&amp;$C402, qb_stats!$T:$T, "&gt;="&amp;$B402, qb_stats!$A:$A,$A402,qb_stats!$U:$U,0),NA())</f>
        <v>4.72</v>
      </c>
      <c r="L402">
        <f>IFERROR(AVERAGEIFS(qb_stats!J:J,qb_stats!$T:$T, "&lt;="&amp;$C402, qb_stats!$T:$T, "&gt;="&amp;$B402, qb_stats!$A:$A,$A402,qb_stats!$U:$U,0),NA())</f>
        <v>11</v>
      </c>
      <c r="M402">
        <f>IFERROR(AVERAGEIFS(qb_stats!K:K,qb_stats!$T:$T, "&lt;="&amp;$C402, qb_stats!$T:$T, "&gt;="&amp;$B402, qb_stats!$A:$A,$A402,qb_stats!$U:$U,0),NA())</f>
        <v>1</v>
      </c>
      <c r="N402">
        <f>IFERROR(COUNTIFS(qb_stats!A:A,$A402,qb_stats!$T:$T,"&lt;="&amp;C402, qb_stats!$T:$T, "&gt;="&amp;$B402, qb_stats!U:U,0),NA())</f>
        <v>1</v>
      </c>
      <c r="O402" t="s">
        <v>1436</v>
      </c>
    </row>
    <row r="403" spans="1:15" x14ac:dyDescent="0.25">
      <c r="A403" t="s">
        <v>1315</v>
      </c>
      <c r="B403" s="2">
        <v>31</v>
      </c>
      <c r="C403" s="2">
        <v>35</v>
      </c>
      <c r="D403">
        <f>IFERROR(AVERAGEIFS(qb_stats!B:B,qb_stats!$T:$T, "&lt;="&amp;$C403, qb_stats!$T:$T, "&gt;="&amp;$B403, qb_stats!$A:$A,$A403,qb_stats!$U:$U,0),NA())</f>
        <v>104.93333333333334</v>
      </c>
      <c r="E403">
        <f>IFERROR(AVERAGEIFS(qb_stats!C:C,qb_stats!$T:$T, "&lt;="&amp;$C403, qb_stats!$T:$T, "&gt;="&amp;$B403, qb_stats!$A:$A,$A403,qb_stats!$U:$U,0),NA())</f>
        <v>66.586666666666659</v>
      </c>
      <c r="F403">
        <f>IFERROR(AVERAGEIFS(qb_stats!D:D,qb_stats!$T:$T, "&lt;="&amp;$C403, qb_stats!$T:$T, "&gt;="&amp;$B403, qb_stats!$A:$A,$A403,qb_stats!$U:$U,0),NA())</f>
        <v>280.66666666666669</v>
      </c>
      <c r="G403">
        <f>IFERROR(AVERAGEIFS(qb_stats!E:E,qb_stats!$T:$T, "&lt;="&amp;$C403, qb_stats!$T:$T, "&gt;="&amp;$B403, qb_stats!$A:$A,$A403,qb_stats!$U:$U,0),NA())</f>
        <v>1.6666666666666667</v>
      </c>
      <c r="H403">
        <f>IFERROR(AVERAGEIFS(qb_stats!F:F,qb_stats!$T:$T, "&lt;="&amp;$C403, qb_stats!$T:$T, "&gt;="&amp;$B403, qb_stats!$A:$A,$A403,qb_stats!$U:$U,0),NA())</f>
        <v>0.66666666666666663</v>
      </c>
      <c r="I403">
        <f>IFERROR(AVERAGEIFS(qb_stats!G:G,qb_stats!$T:$T, "&lt;="&amp;$C403, qb_stats!$T:$T, "&gt;="&amp;$B403, qb_stats!$A:$A,$A403,qb_stats!$U:$U,0),NA())</f>
        <v>62.333333333333336</v>
      </c>
      <c r="J403">
        <f>IFERROR(AVERAGEIFS(qb_stats!H:H,qb_stats!$T:$T, "&lt;="&amp;$C403, qb_stats!$T:$T, "&gt;="&amp;$B403, qb_stats!$A:$A,$A403,qb_stats!$U:$U,0),NA())</f>
        <v>0</v>
      </c>
      <c r="K403">
        <f>IFERROR(AVERAGEIFS(qb_stats!I:I,qb_stats!$T:$T, "&lt;="&amp;$C403, qb_stats!$T:$T, "&gt;="&amp;$B403, qb_stats!$A:$A,$A403,qb_stats!$U:$U,0),NA())</f>
        <v>4.0166666666666666</v>
      </c>
      <c r="L403">
        <f>IFERROR(AVERAGEIFS(qb_stats!J:J,qb_stats!$T:$T, "&lt;="&amp;$C403, qb_stats!$T:$T, "&gt;="&amp;$B403, qb_stats!$A:$A,$A403,qb_stats!$U:$U,0),NA())</f>
        <v>14</v>
      </c>
      <c r="M403">
        <f>IFERROR(AVERAGEIFS(qb_stats!K:K,qb_stats!$T:$T, "&lt;="&amp;$C403, qb_stats!$T:$T, "&gt;="&amp;$B403, qb_stats!$A:$A,$A403,qb_stats!$U:$U,0),NA())</f>
        <v>0.66666666666666663</v>
      </c>
      <c r="N403">
        <f>IFERROR(COUNTIFS(qb_stats!A:A,$A403,qb_stats!$T:$T,"&lt;="&amp;C403, qb_stats!$T:$T, "&gt;="&amp;$B403, qb_stats!U:U,0),NA())</f>
        <v>3</v>
      </c>
      <c r="O403" t="s">
        <v>1437</v>
      </c>
    </row>
    <row r="404" spans="1:15" x14ac:dyDescent="0.25">
      <c r="A404" t="s">
        <v>1315</v>
      </c>
      <c r="B404" s="2">
        <v>36</v>
      </c>
      <c r="C404" s="2">
        <v>40</v>
      </c>
      <c r="D404">
        <f>IFERROR(AVERAGEIFS(qb_stats!B:B,qb_stats!$T:$T, "&lt;="&amp;$C404, qb_stats!$T:$T, "&gt;="&amp;$B404, qb_stats!$A:$A,$A404,qb_stats!$U:$U,0),NA())</f>
        <v>84.6</v>
      </c>
      <c r="E404">
        <f>IFERROR(AVERAGEIFS(qb_stats!C:C,qb_stats!$T:$T, "&lt;="&amp;$C404, qb_stats!$T:$T, "&gt;="&amp;$B404, qb_stats!$A:$A,$A404,qb_stats!$U:$U,0),NA())</f>
        <v>62.19250000000001</v>
      </c>
      <c r="F404">
        <f>IFERROR(AVERAGEIFS(qb_stats!D:D,qb_stats!$T:$T, "&lt;="&amp;$C404, qb_stats!$T:$T, "&gt;="&amp;$B404, qb_stats!$A:$A,$A404,qb_stats!$U:$U,0),NA())</f>
        <v>166</v>
      </c>
      <c r="G404">
        <f>IFERROR(AVERAGEIFS(qb_stats!E:E,qb_stats!$T:$T, "&lt;="&amp;$C404, qb_stats!$T:$T, "&gt;="&amp;$B404, qb_stats!$A:$A,$A404,qb_stats!$U:$U,0),NA())</f>
        <v>1</v>
      </c>
      <c r="H404">
        <f>IFERROR(AVERAGEIFS(qb_stats!F:F,qb_stats!$T:$T, "&lt;="&amp;$C404, qb_stats!$T:$T, "&gt;="&amp;$B404, qb_stats!$A:$A,$A404,qb_stats!$U:$U,0),NA())</f>
        <v>0.5</v>
      </c>
      <c r="I404">
        <f>IFERROR(AVERAGEIFS(qb_stats!G:G,qb_stats!$T:$T, "&lt;="&amp;$C404, qb_stats!$T:$T, "&gt;="&amp;$B404, qb_stats!$A:$A,$A404,qb_stats!$U:$U,0),NA())</f>
        <v>80.5</v>
      </c>
      <c r="J404">
        <f>IFERROR(AVERAGEIFS(qb_stats!H:H,qb_stats!$T:$T, "&lt;="&amp;$C404, qb_stats!$T:$T, "&gt;="&amp;$B404, qb_stats!$A:$A,$A404,qb_stats!$U:$U,0),NA())</f>
        <v>0</v>
      </c>
      <c r="K404">
        <f>IFERROR(AVERAGEIFS(qb_stats!I:I,qb_stats!$T:$T, "&lt;="&amp;$C404, qb_stats!$T:$T, "&gt;="&amp;$B404, qb_stats!$A:$A,$A404,qb_stats!$U:$U,0),NA())</f>
        <v>2.6724999999999999</v>
      </c>
      <c r="L404">
        <f>IFERROR(AVERAGEIFS(qb_stats!J:J,qb_stats!$T:$T, "&lt;="&amp;$C404, qb_stats!$T:$T, "&gt;="&amp;$B404, qb_stats!$A:$A,$A404,qb_stats!$U:$U,0),NA())</f>
        <v>-13.75</v>
      </c>
      <c r="M404">
        <f>IFERROR(AVERAGEIFS(qb_stats!K:K,qb_stats!$T:$T, "&lt;="&amp;$C404, qb_stats!$T:$T, "&gt;="&amp;$B404, qb_stats!$A:$A,$A404,qb_stats!$U:$U,0),NA())</f>
        <v>0.25</v>
      </c>
      <c r="N404">
        <f>IFERROR(COUNTIFS(qb_stats!A:A,$A404,qb_stats!$T:$T,"&lt;="&amp;C404, qb_stats!$T:$T, "&gt;="&amp;$B404, qb_stats!U:U,0),NA())</f>
        <v>4</v>
      </c>
      <c r="O404" t="s">
        <v>1438</v>
      </c>
    </row>
    <row r="405" spans="1:15" x14ac:dyDescent="0.25">
      <c r="A405" t="s">
        <v>1315</v>
      </c>
      <c r="B405" s="2">
        <v>41</v>
      </c>
      <c r="C405" s="2">
        <v>45</v>
      </c>
      <c r="D405">
        <f>IFERROR(AVERAGEIFS(qb_stats!B:B,qb_stats!$T:$T, "&lt;="&amp;$C405, qb_stats!$T:$T, "&gt;="&amp;$B405, qb_stats!$A:$A,$A405,qb_stats!$U:$U,0),NA())</f>
        <v>90.612499999999997</v>
      </c>
      <c r="E405">
        <f>IFERROR(AVERAGEIFS(qb_stats!C:C,qb_stats!$T:$T, "&lt;="&amp;$C405, qb_stats!$T:$T, "&gt;="&amp;$B405, qb_stats!$A:$A,$A405,qb_stats!$U:$U,0),NA())</f>
        <v>55.411250000000003</v>
      </c>
      <c r="F405">
        <f>IFERROR(AVERAGEIFS(qb_stats!D:D,qb_stats!$T:$T, "&lt;="&amp;$C405, qb_stats!$T:$T, "&gt;="&amp;$B405, qb_stats!$A:$A,$A405,qb_stats!$U:$U,0),NA())</f>
        <v>208.375</v>
      </c>
      <c r="G405">
        <f>IFERROR(AVERAGEIFS(qb_stats!E:E,qb_stats!$T:$T, "&lt;="&amp;$C405, qb_stats!$T:$T, "&gt;="&amp;$B405, qb_stats!$A:$A,$A405,qb_stats!$U:$U,0),NA())</f>
        <v>1.625</v>
      </c>
      <c r="H405">
        <f>IFERROR(AVERAGEIFS(qb_stats!F:F,qb_stats!$T:$T, "&lt;="&amp;$C405, qb_stats!$T:$T, "&gt;="&amp;$B405, qb_stats!$A:$A,$A405,qb_stats!$U:$U,0),NA())</f>
        <v>0.25</v>
      </c>
      <c r="I405">
        <f>IFERROR(AVERAGEIFS(qb_stats!G:G,qb_stats!$T:$T, "&lt;="&amp;$C405, qb_stats!$T:$T, "&gt;="&amp;$B405, qb_stats!$A:$A,$A405,qb_stats!$U:$U,0),NA())</f>
        <v>51.5</v>
      </c>
      <c r="J405">
        <f>IFERROR(AVERAGEIFS(qb_stats!H:H,qb_stats!$T:$T, "&lt;="&amp;$C405, qb_stats!$T:$T, "&gt;="&amp;$B405, qb_stats!$A:$A,$A405,qb_stats!$U:$U,0),NA())</f>
        <v>4.875E-3</v>
      </c>
      <c r="K405">
        <f>IFERROR(AVERAGEIFS(qb_stats!I:I,qb_stats!$T:$T, "&lt;="&amp;$C405, qb_stats!$T:$T, "&gt;="&amp;$B405, qb_stats!$A:$A,$A405,qb_stats!$U:$U,0),NA())</f>
        <v>9.7624999999999993</v>
      </c>
      <c r="L405">
        <f>IFERROR(AVERAGEIFS(qb_stats!J:J,qb_stats!$T:$T, "&lt;="&amp;$C405, qb_stats!$T:$T, "&gt;="&amp;$B405, qb_stats!$A:$A,$A405,qb_stats!$U:$U,0),NA())</f>
        <v>8.5</v>
      </c>
      <c r="M405">
        <f>IFERROR(AVERAGEIFS(qb_stats!K:K,qb_stats!$T:$T, "&lt;="&amp;$C405, qb_stats!$T:$T, "&gt;="&amp;$B405, qb_stats!$A:$A,$A405,qb_stats!$U:$U,0),NA())</f>
        <v>0.875</v>
      </c>
      <c r="N405">
        <f>IFERROR(COUNTIFS(qb_stats!A:A,$A405,qb_stats!$T:$T,"&lt;="&amp;C405, qb_stats!$T:$T, "&gt;="&amp;$B405, qb_stats!U:U,0),NA())</f>
        <v>8</v>
      </c>
      <c r="O405" t="s">
        <v>1439</v>
      </c>
    </row>
    <row r="406" spans="1:15" x14ac:dyDescent="0.25">
      <c r="A406" t="s">
        <v>1315</v>
      </c>
      <c r="B406" s="2">
        <v>46</v>
      </c>
      <c r="C406" s="2">
        <v>50</v>
      </c>
      <c r="D406">
        <f>IFERROR(AVERAGEIFS(qb_stats!B:B,qb_stats!$T:$T, "&lt;="&amp;$C406, qb_stats!$T:$T, "&gt;="&amp;$B406, qb_stats!$A:$A,$A406,qb_stats!$U:$U,0),NA())</f>
        <v>74.19</v>
      </c>
      <c r="E406">
        <f>IFERROR(AVERAGEIFS(qb_stats!C:C,qb_stats!$T:$T, "&lt;="&amp;$C406, qb_stats!$T:$T, "&gt;="&amp;$B406, qb_stats!$A:$A,$A406,qb_stats!$U:$U,0),NA())</f>
        <v>56.74499999999999</v>
      </c>
      <c r="F406">
        <f>IFERROR(AVERAGEIFS(qb_stats!D:D,qb_stats!$T:$T, "&lt;="&amp;$C406, qb_stats!$T:$T, "&gt;="&amp;$B406, qb_stats!$A:$A,$A406,qb_stats!$U:$U,0),NA())</f>
        <v>234.6</v>
      </c>
      <c r="G406">
        <f>IFERROR(AVERAGEIFS(qb_stats!E:E,qb_stats!$T:$T, "&lt;="&amp;$C406, qb_stats!$T:$T, "&gt;="&amp;$B406, qb_stats!$A:$A,$A406,qb_stats!$U:$U,0),NA())</f>
        <v>1.2</v>
      </c>
      <c r="H406">
        <f>IFERROR(AVERAGEIFS(qb_stats!F:F,qb_stats!$T:$T, "&lt;="&amp;$C406, qb_stats!$T:$T, "&gt;="&amp;$B406, qb_stats!$A:$A,$A406,qb_stats!$U:$U,0),NA())</f>
        <v>1.4</v>
      </c>
      <c r="I406">
        <f>IFERROR(AVERAGEIFS(qb_stats!G:G,qb_stats!$T:$T, "&lt;="&amp;$C406, qb_stats!$T:$T, "&gt;="&amp;$B406, qb_stats!$A:$A,$A406,qb_stats!$U:$U,0),NA())</f>
        <v>59.9</v>
      </c>
      <c r="J406">
        <f>IFERROR(AVERAGEIFS(qb_stats!H:H,qb_stats!$T:$T, "&lt;="&amp;$C406, qb_stats!$T:$T, "&gt;="&amp;$B406, qb_stats!$A:$A,$A406,qb_stats!$U:$U,0),NA())</f>
        <v>1.2000000000000001E-3</v>
      </c>
      <c r="K406">
        <f>IFERROR(AVERAGEIFS(qb_stats!I:I,qb_stats!$T:$T, "&lt;="&amp;$C406, qb_stats!$T:$T, "&gt;="&amp;$B406, qb_stats!$A:$A,$A406,qb_stats!$U:$U,0),NA())</f>
        <v>6.0269999999999992</v>
      </c>
      <c r="L406">
        <f>IFERROR(AVERAGEIFS(qb_stats!J:J,qb_stats!$T:$T, "&lt;="&amp;$C406, qb_stats!$T:$T, "&gt;="&amp;$B406, qb_stats!$A:$A,$A406,qb_stats!$U:$U,0),NA())</f>
        <v>-5.3</v>
      </c>
      <c r="M406">
        <f>IFERROR(AVERAGEIFS(qb_stats!K:K,qb_stats!$T:$T, "&lt;="&amp;$C406, qb_stats!$T:$T, "&gt;="&amp;$B406, qb_stats!$A:$A,$A406,qb_stats!$U:$U,0),NA())</f>
        <v>0.4</v>
      </c>
      <c r="N406">
        <f>IFERROR(COUNTIFS(qb_stats!A:A,$A406,qb_stats!$T:$T,"&lt;="&amp;C406, qb_stats!$T:$T, "&gt;="&amp;$B406, qb_stats!U:U,0),NA())</f>
        <v>10</v>
      </c>
      <c r="O406" t="s">
        <v>1440</v>
      </c>
    </row>
    <row r="407" spans="1:15" x14ac:dyDescent="0.25">
      <c r="A407" t="s">
        <v>1315</v>
      </c>
      <c r="B407" s="2">
        <v>51</v>
      </c>
      <c r="C407" s="2">
        <v>55</v>
      </c>
      <c r="D407">
        <f>IFERROR(AVERAGEIFS(qb_stats!B:B,qb_stats!$T:$T, "&lt;="&amp;$C407, qb_stats!$T:$T, "&gt;="&amp;$B407, qb_stats!$A:$A,$A407,qb_stats!$U:$U,0),NA())</f>
        <v>89.699999999999974</v>
      </c>
      <c r="E407">
        <f>IFERROR(AVERAGEIFS(qb_stats!C:C,qb_stats!$T:$T, "&lt;="&amp;$C407, qb_stats!$T:$T, "&gt;="&amp;$B407, qb_stats!$A:$A,$A407,qb_stats!$U:$U,0),NA())</f>
        <v>60.687142857142852</v>
      </c>
      <c r="F407">
        <f>IFERROR(AVERAGEIFS(qb_stats!D:D,qb_stats!$T:$T, "&lt;="&amp;$C407, qb_stats!$T:$T, "&gt;="&amp;$B407, qb_stats!$A:$A,$A407,qb_stats!$U:$U,0),NA())</f>
        <v>203.85714285714286</v>
      </c>
      <c r="G407">
        <f>IFERROR(AVERAGEIFS(qb_stats!E:E,qb_stats!$T:$T, "&lt;="&amp;$C407, qb_stats!$T:$T, "&gt;="&amp;$B407, qb_stats!$A:$A,$A407,qb_stats!$U:$U,0),NA())</f>
        <v>1.6428571428571428</v>
      </c>
      <c r="H407">
        <f>IFERROR(AVERAGEIFS(qb_stats!F:F,qb_stats!$T:$T, "&lt;="&amp;$C407, qb_stats!$T:$T, "&gt;="&amp;$B407, qb_stats!$A:$A,$A407,qb_stats!$U:$U,0),NA())</f>
        <v>0.6428571428571429</v>
      </c>
      <c r="I407">
        <f>IFERROR(AVERAGEIFS(qb_stats!G:G,qb_stats!$T:$T, "&lt;="&amp;$C407, qb_stats!$T:$T, "&gt;="&amp;$B407, qb_stats!$A:$A,$A407,qb_stats!$U:$U,0),NA())</f>
        <v>53.214285714285715</v>
      </c>
      <c r="J407">
        <f>IFERROR(AVERAGEIFS(qb_stats!H:H,qb_stats!$T:$T, "&lt;="&amp;$C407, qb_stats!$T:$T, "&gt;="&amp;$B407, qb_stats!$A:$A,$A407,qb_stats!$U:$U,0),NA())</f>
        <v>2.2142857142857142E-3</v>
      </c>
      <c r="K407">
        <f>IFERROR(AVERAGEIFS(qb_stats!I:I,qb_stats!$T:$T, "&lt;="&amp;$C407, qb_stats!$T:$T, "&gt;="&amp;$B407, qb_stats!$A:$A,$A407,qb_stats!$U:$U,0),NA())</f>
        <v>5.8457142857142852</v>
      </c>
      <c r="L407">
        <f>IFERROR(AVERAGEIFS(qb_stats!J:J,qb_stats!$T:$T, "&lt;="&amp;$C407, qb_stats!$T:$T, "&gt;="&amp;$B407, qb_stats!$A:$A,$A407,qb_stats!$U:$U,0),NA())</f>
        <v>5.7142857142857144</v>
      </c>
      <c r="M407">
        <f>IFERROR(AVERAGEIFS(qb_stats!K:K,qb_stats!$T:$T, "&lt;="&amp;$C407, qb_stats!$T:$T, "&gt;="&amp;$B407, qb_stats!$A:$A,$A407,qb_stats!$U:$U,0),NA())</f>
        <v>0.7142857142857143</v>
      </c>
      <c r="N407">
        <f>IFERROR(COUNTIFS(qb_stats!A:A,$A407,qb_stats!$T:$T,"&lt;="&amp;C407, qb_stats!$T:$T, "&gt;="&amp;$B407, qb_stats!U:U,0),NA())</f>
        <v>14</v>
      </c>
      <c r="O407" t="s">
        <v>1441</v>
      </c>
    </row>
    <row r="408" spans="1:15" x14ac:dyDescent="0.25">
      <c r="A408" t="s">
        <v>1315</v>
      </c>
      <c r="B408" s="2">
        <v>56</v>
      </c>
      <c r="C408" s="2">
        <v>60</v>
      </c>
      <c r="D408">
        <f>IFERROR(AVERAGEIFS(qb_stats!B:B,qb_stats!$T:$T, "&lt;="&amp;$C408, qb_stats!$T:$T, "&gt;="&amp;$B408, qb_stats!$A:$A,$A408,qb_stats!$U:$U,0),NA())</f>
        <v>94.938461538461539</v>
      </c>
      <c r="E408">
        <f>IFERROR(AVERAGEIFS(qb_stats!C:C,qb_stats!$T:$T, "&lt;="&amp;$C408, qb_stats!$T:$T, "&gt;="&amp;$B408, qb_stats!$A:$A,$A408,qb_stats!$U:$U,0),NA())</f>
        <v>62.555384615384618</v>
      </c>
      <c r="F408">
        <f>IFERROR(AVERAGEIFS(qb_stats!D:D,qb_stats!$T:$T, "&lt;="&amp;$C408, qb_stats!$T:$T, "&gt;="&amp;$B408, qb_stats!$A:$A,$A408,qb_stats!$U:$U,0),NA())</f>
        <v>236.84615384615384</v>
      </c>
      <c r="G408">
        <f>IFERROR(AVERAGEIFS(qb_stats!E:E,qb_stats!$T:$T, "&lt;="&amp;$C408, qb_stats!$T:$T, "&gt;="&amp;$B408, qb_stats!$A:$A,$A408,qb_stats!$U:$U,0),NA())</f>
        <v>1.6923076923076923</v>
      </c>
      <c r="H408">
        <f>IFERROR(AVERAGEIFS(qb_stats!F:F,qb_stats!$T:$T, "&lt;="&amp;$C408, qb_stats!$T:$T, "&gt;="&amp;$B408, qb_stats!$A:$A,$A408,qb_stats!$U:$U,0),NA())</f>
        <v>0.76923076923076927</v>
      </c>
      <c r="I408">
        <f>IFERROR(AVERAGEIFS(qb_stats!G:G,qb_stats!$T:$T, "&lt;="&amp;$C408, qb_stats!$T:$T, "&gt;="&amp;$B408, qb_stats!$A:$A,$A408,qb_stats!$U:$U,0),NA())</f>
        <v>57.769230769230766</v>
      </c>
      <c r="J408">
        <f>IFERROR(AVERAGEIFS(qb_stats!H:H,qb_stats!$T:$T, "&lt;="&amp;$C408, qb_stats!$T:$T, "&gt;="&amp;$B408, qb_stats!$A:$A,$A408,qb_stats!$U:$U,0),NA())</f>
        <v>7.615384615384615E-3</v>
      </c>
      <c r="K408">
        <f>IFERROR(AVERAGEIFS(qb_stats!I:I,qb_stats!$T:$T, "&lt;="&amp;$C408, qb_stats!$T:$T, "&gt;="&amp;$B408, qb_stats!$A:$A,$A408,qb_stats!$U:$U,0),NA())</f>
        <v>5.5630769230769221</v>
      </c>
      <c r="L408">
        <f>IFERROR(AVERAGEIFS(qb_stats!J:J,qb_stats!$T:$T, "&lt;="&amp;$C408, qb_stats!$T:$T, "&gt;="&amp;$B408, qb_stats!$A:$A,$A408,qb_stats!$U:$U,0),NA())</f>
        <v>1.8461538461538463</v>
      </c>
      <c r="M408">
        <f>IFERROR(AVERAGEIFS(qb_stats!K:K,qb_stats!$T:$T, "&lt;="&amp;$C408, qb_stats!$T:$T, "&gt;="&amp;$B408, qb_stats!$A:$A,$A408,qb_stats!$U:$U,0),NA())</f>
        <v>0.46153846153846156</v>
      </c>
      <c r="N408">
        <f>IFERROR(COUNTIFS(qb_stats!A:A,$A408,qb_stats!$T:$T,"&lt;="&amp;C408, qb_stats!$T:$T, "&gt;="&amp;$B408, qb_stats!U:U,0),NA())</f>
        <v>13</v>
      </c>
      <c r="O408" t="s">
        <v>1442</v>
      </c>
    </row>
    <row r="409" spans="1:15" x14ac:dyDescent="0.25">
      <c r="A409" t="s">
        <v>1315</v>
      </c>
      <c r="B409" s="2">
        <v>61</v>
      </c>
      <c r="C409" s="2">
        <v>65</v>
      </c>
      <c r="D409">
        <f>IFERROR(AVERAGEIFS(qb_stats!B:B,qb_stats!$T:$T, "&lt;="&amp;$C409, qb_stats!$T:$T, "&gt;="&amp;$B409, qb_stats!$A:$A,$A409,qb_stats!$U:$U,0),NA())</f>
        <v>85.445000000000007</v>
      </c>
      <c r="E409">
        <f>IFERROR(AVERAGEIFS(qb_stats!C:C,qb_stats!$T:$T, "&lt;="&amp;$C409, qb_stats!$T:$T, "&gt;="&amp;$B409, qb_stats!$A:$A,$A409,qb_stats!$U:$U,0),NA())</f>
        <v>61.893000000000008</v>
      </c>
      <c r="F409">
        <f>IFERROR(AVERAGEIFS(qb_stats!D:D,qb_stats!$T:$T, "&lt;="&amp;$C409, qb_stats!$T:$T, "&gt;="&amp;$B409, qb_stats!$A:$A,$A409,qb_stats!$U:$U,0),NA())</f>
        <v>234.9</v>
      </c>
      <c r="G409">
        <f>IFERROR(AVERAGEIFS(qb_stats!E:E,qb_stats!$T:$T, "&lt;="&amp;$C409, qb_stats!$T:$T, "&gt;="&amp;$B409, qb_stats!$A:$A,$A409,qb_stats!$U:$U,0),NA())</f>
        <v>1.3</v>
      </c>
      <c r="H409">
        <f>IFERROR(AVERAGEIFS(qb_stats!F:F,qb_stats!$T:$T, "&lt;="&amp;$C409, qb_stats!$T:$T, "&gt;="&amp;$B409, qb_stats!$A:$A,$A409,qb_stats!$U:$U,0),NA())</f>
        <v>1.05</v>
      </c>
      <c r="I409">
        <f>IFERROR(AVERAGEIFS(qb_stats!G:G,qb_stats!$T:$T, "&lt;="&amp;$C409, qb_stats!$T:$T, "&gt;="&amp;$B409, qb_stats!$A:$A,$A409,qb_stats!$U:$U,0),NA())</f>
        <v>59.45</v>
      </c>
      <c r="J409">
        <f>IFERROR(AVERAGEIFS(qb_stats!H:H,qb_stats!$T:$T, "&lt;="&amp;$C409, qb_stats!$T:$T, "&gt;="&amp;$B409, qb_stats!$A:$A,$A409,qb_stats!$U:$U,0),NA())</f>
        <v>0</v>
      </c>
      <c r="K409">
        <f>IFERROR(AVERAGEIFS(qb_stats!I:I,qb_stats!$T:$T, "&lt;="&amp;$C409, qb_stats!$T:$T, "&gt;="&amp;$B409, qb_stats!$A:$A,$A409,qb_stats!$U:$U,0),NA())</f>
        <v>5.0954999999999995</v>
      </c>
      <c r="L409">
        <f>IFERROR(AVERAGEIFS(qb_stats!J:J,qb_stats!$T:$T, "&lt;="&amp;$C409, qb_stats!$T:$T, "&gt;="&amp;$B409, qb_stats!$A:$A,$A409,qb_stats!$U:$U,0),NA())</f>
        <v>1.7</v>
      </c>
      <c r="M409">
        <f>IFERROR(AVERAGEIFS(qb_stats!K:K,qb_stats!$T:$T, "&lt;="&amp;$C409, qb_stats!$T:$T, "&gt;="&amp;$B409, qb_stats!$A:$A,$A409,qb_stats!$U:$U,0),NA())</f>
        <v>0.6</v>
      </c>
      <c r="N409">
        <f>IFERROR(COUNTIFS(qb_stats!A:A,$A409,qb_stats!$T:$T,"&lt;="&amp;C409, qb_stats!$T:$T, "&gt;="&amp;$B409, qb_stats!U:U,0),NA())</f>
        <v>20</v>
      </c>
      <c r="O409" t="s">
        <v>1443</v>
      </c>
    </row>
    <row r="410" spans="1:15" x14ac:dyDescent="0.25">
      <c r="A410" t="s">
        <v>1315</v>
      </c>
      <c r="B410" s="2">
        <v>66</v>
      </c>
      <c r="C410" s="2">
        <v>70</v>
      </c>
      <c r="D410">
        <f>IFERROR(AVERAGEIFS(qb_stats!B:B,qb_stats!$T:$T, "&lt;="&amp;$C410, qb_stats!$T:$T, "&gt;="&amp;$B410, qb_stats!$A:$A,$A410,qb_stats!$U:$U,0),NA())</f>
        <v>97.41</v>
      </c>
      <c r="E410">
        <f>IFERROR(AVERAGEIFS(qb_stats!C:C,qb_stats!$T:$T, "&lt;="&amp;$C410, qb_stats!$T:$T, "&gt;="&amp;$B410, qb_stats!$A:$A,$A410,qb_stats!$U:$U,0),NA())</f>
        <v>64.342999999999989</v>
      </c>
      <c r="F410">
        <f>IFERROR(AVERAGEIFS(qb_stats!D:D,qb_stats!$T:$T, "&lt;="&amp;$C410, qb_stats!$T:$T, "&gt;="&amp;$B410, qb_stats!$A:$A,$A410,qb_stats!$U:$U,0),NA())</f>
        <v>236.4</v>
      </c>
      <c r="G410">
        <f>IFERROR(AVERAGEIFS(qb_stats!E:E,qb_stats!$T:$T, "&lt;="&amp;$C410, qb_stats!$T:$T, "&gt;="&amp;$B410, qb_stats!$A:$A,$A410,qb_stats!$U:$U,0),NA())</f>
        <v>1.1000000000000001</v>
      </c>
      <c r="H410">
        <f>IFERROR(AVERAGEIFS(qb_stats!F:F,qb_stats!$T:$T, "&lt;="&amp;$C410, qb_stats!$T:$T, "&gt;="&amp;$B410, qb_stats!$A:$A,$A410,qb_stats!$U:$U,0),NA())</f>
        <v>0.4</v>
      </c>
      <c r="I410">
        <f>IFERROR(AVERAGEIFS(qb_stats!G:G,qb_stats!$T:$T, "&lt;="&amp;$C410, qb_stats!$T:$T, "&gt;="&amp;$B410, qb_stats!$A:$A,$A410,qb_stats!$U:$U,0),NA())</f>
        <v>60.5</v>
      </c>
      <c r="J410">
        <f>IFERROR(AVERAGEIFS(qb_stats!H:H,qb_stats!$T:$T, "&lt;="&amp;$C410, qb_stats!$T:$T, "&gt;="&amp;$B410, qb_stats!$A:$A,$A410,qb_stats!$U:$U,0),NA())</f>
        <v>2E-3</v>
      </c>
      <c r="K410">
        <f>IFERROR(AVERAGEIFS(qb_stats!I:I,qb_stats!$T:$T, "&lt;="&amp;$C410, qb_stats!$T:$T, "&gt;="&amp;$B410, qb_stats!$A:$A,$A410,qb_stats!$U:$U,0),NA())</f>
        <v>5.8669999999999991</v>
      </c>
      <c r="L410">
        <f>IFERROR(AVERAGEIFS(qb_stats!J:J,qb_stats!$T:$T, "&lt;="&amp;$C410, qb_stats!$T:$T, "&gt;="&amp;$B410, qb_stats!$A:$A,$A410,qb_stats!$U:$U,0),NA())</f>
        <v>9.9</v>
      </c>
      <c r="M410">
        <f>IFERROR(AVERAGEIFS(qb_stats!K:K,qb_stats!$T:$T, "&lt;="&amp;$C410, qb_stats!$T:$T, "&gt;="&amp;$B410, qb_stats!$A:$A,$A410,qb_stats!$U:$U,0),NA())</f>
        <v>0.8</v>
      </c>
      <c r="N410">
        <f>IFERROR(COUNTIFS(qb_stats!A:A,$A410,qb_stats!$T:$T,"&lt;="&amp;C410, qb_stats!$T:$T, "&gt;="&amp;$B410, qb_stats!U:U,0),NA())</f>
        <v>10</v>
      </c>
      <c r="O410" t="s">
        <v>1444</v>
      </c>
    </row>
    <row r="411" spans="1:15" x14ac:dyDescent="0.25">
      <c r="A411" t="s">
        <v>1315</v>
      </c>
      <c r="B411" s="2">
        <v>71</v>
      </c>
      <c r="C411" s="2">
        <v>75</v>
      </c>
      <c r="D411">
        <f>IFERROR(AVERAGEIFS(qb_stats!B:B,qb_stats!$T:$T, "&lt;="&amp;$C411, qb_stats!$T:$T, "&gt;="&amp;$B411, qb_stats!$A:$A,$A411,qb_stats!$U:$U,0),NA())</f>
        <v>83.61</v>
      </c>
      <c r="E411">
        <f>IFERROR(AVERAGEIFS(qb_stats!C:C,qb_stats!$T:$T, "&lt;="&amp;$C411, qb_stats!$T:$T, "&gt;="&amp;$B411, qb_stats!$A:$A,$A411,qb_stats!$U:$U,0),NA())</f>
        <v>60.673000000000002</v>
      </c>
      <c r="F411">
        <f>IFERROR(AVERAGEIFS(qb_stats!D:D,qb_stats!$T:$T, "&lt;="&amp;$C411, qb_stats!$T:$T, "&gt;="&amp;$B411, qb_stats!$A:$A,$A411,qb_stats!$U:$U,0),NA())</f>
        <v>224.6</v>
      </c>
      <c r="G411">
        <f>IFERROR(AVERAGEIFS(qb_stats!E:E,qb_stats!$T:$T, "&lt;="&amp;$C411, qb_stats!$T:$T, "&gt;="&amp;$B411, qb_stats!$A:$A,$A411,qb_stats!$U:$U,0),NA())</f>
        <v>1.2</v>
      </c>
      <c r="H411">
        <f>IFERROR(AVERAGEIFS(qb_stats!F:F,qb_stats!$T:$T, "&lt;="&amp;$C411, qb_stats!$T:$T, "&gt;="&amp;$B411, qb_stats!$A:$A,$A411,qb_stats!$U:$U,0),NA())</f>
        <v>1.2</v>
      </c>
      <c r="I411">
        <f>IFERROR(AVERAGEIFS(qb_stats!G:G,qb_stats!$T:$T, "&lt;="&amp;$C411, qb_stats!$T:$T, "&gt;="&amp;$B411, qb_stats!$A:$A,$A411,qb_stats!$U:$U,0),NA())</f>
        <v>57.3</v>
      </c>
      <c r="J411">
        <f>IFERROR(AVERAGEIFS(qb_stats!H:H,qb_stats!$T:$T, "&lt;="&amp;$C411, qb_stats!$T:$T, "&gt;="&amp;$B411, qb_stats!$A:$A,$A411,qb_stats!$U:$U,0),NA())</f>
        <v>1.2000000000000001E-3</v>
      </c>
      <c r="K411">
        <f>IFERROR(AVERAGEIFS(qb_stats!I:I,qb_stats!$T:$T, "&lt;="&amp;$C411, qb_stats!$T:$T, "&gt;="&amp;$B411, qb_stats!$A:$A,$A411,qb_stats!$U:$U,0),NA())</f>
        <v>9.0609999999999982</v>
      </c>
      <c r="L411">
        <f>IFERROR(AVERAGEIFS(qb_stats!J:J,qb_stats!$T:$T, "&lt;="&amp;$C411, qb_stats!$T:$T, "&gt;="&amp;$B411, qb_stats!$A:$A,$A411,qb_stats!$U:$U,0),NA())</f>
        <v>1.8</v>
      </c>
      <c r="M411">
        <f>IFERROR(AVERAGEIFS(qb_stats!K:K,qb_stats!$T:$T, "&lt;="&amp;$C411, qb_stats!$T:$T, "&gt;="&amp;$B411, qb_stats!$A:$A,$A411,qb_stats!$U:$U,0),NA())</f>
        <v>0.4</v>
      </c>
      <c r="N411">
        <f>IFERROR(COUNTIFS(qb_stats!A:A,$A411,qb_stats!$T:$T,"&lt;="&amp;C411, qb_stats!$T:$T, "&gt;="&amp;$B411, qb_stats!U:U,0),NA())</f>
        <v>10</v>
      </c>
      <c r="O411" t="s">
        <v>1445</v>
      </c>
    </row>
    <row r="412" spans="1:15" x14ac:dyDescent="0.25">
      <c r="A412" t="s">
        <v>1315</v>
      </c>
      <c r="B412" s="2">
        <v>76</v>
      </c>
      <c r="C412" s="2">
        <v>80</v>
      </c>
      <c r="D412">
        <f>IFERROR(AVERAGEIFS(qb_stats!B:B,qb_stats!$T:$T, "&lt;="&amp;$C412, qb_stats!$T:$T, "&gt;="&amp;$B412, qb_stats!$A:$A,$A412,qb_stats!$U:$U,0),NA())</f>
        <v>83.91</v>
      </c>
      <c r="E412">
        <f>IFERROR(AVERAGEIFS(qb_stats!C:C,qb_stats!$T:$T, "&lt;="&amp;$C412, qb_stats!$T:$T, "&gt;="&amp;$B412, qb_stats!$A:$A,$A412,qb_stats!$U:$U,0),NA())</f>
        <v>58.796000000000006</v>
      </c>
      <c r="F412">
        <f>IFERROR(AVERAGEIFS(qb_stats!D:D,qb_stats!$T:$T, "&lt;="&amp;$C412, qb_stats!$T:$T, "&gt;="&amp;$B412, qb_stats!$A:$A,$A412,qb_stats!$U:$U,0),NA())</f>
        <v>205.5</v>
      </c>
      <c r="G412">
        <f>IFERROR(AVERAGEIFS(qb_stats!E:E,qb_stats!$T:$T, "&lt;="&amp;$C412, qb_stats!$T:$T, "&gt;="&amp;$B412, qb_stats!$A:$A,$A412,qb_stats!$U:$U,0),NA())</f>
        <v>1.4</v>
      </c>
      <c r="H412">
        <f>IFERROR(AVERAGEIFS(qb_stats!F:F,qb_stats!$T:$T, "&lt;="&amp;$C412, qb_stats!$T:$T, "&gt;="&amp;$B412, qb_stats!$A:$A,$A412,qb_stats!$U:$U,0),NA())</f>
        <v>1</v>
      </c>
      <c r="I412">
        <f>IFERROR(AVERAGEIFS(qb_stats!G:G,qb_stats!$T:$T, "&lt;="&amp;$C412, qb_stats!$T:$T, "&gt;="&amp;$B412, qb_stats!$A:$A,$A412,qb_stats!$U:$U,0),NA())</f>
        <v>61.6</v>
      </c>
      <c r="J412">
        <f>IFERROR(AVERAGEIFS(qb_stats!H:H,qb_stats!$T:$T, "&lt;="&amp;$C412, qb_stats!$T:$T, "&gt;="&amp;$B412, qb_stats!$A:$A,$A412,qb_stats!$U:$U,0),NA())</f>
        <v>0</v>
      </c>
      <c r="K412">
        <f>IFERROR(AVERAGEIFS(qb_stats!I:I,qb_stats!$T:$T, "&lt;="&amp;$C412, qb_stats!$T:$T, "&gt;="&amp;$B412, qb_stats!$A:$A,$A412,qb_stats!$U:$U,0),NA())</f>
        <v>7.7610000000000001</v>
      </c>
      <c r="L412">
        <f>IFERROR(AVERAGEIFS(qb_stats!J:J,qb_stats!$T:$T, "&lt;="&amp;$C412, qb_stats!$T:$T, "&gt;="&amp;$B412, qb_stats!$A:$A,$A412,qb_stats!$U:$U,0),NA())</f>
        <v>3.9</v>
      </c>
      <c r="M412">
        <f>IFERROR(AVERAGEIFS(qb_stats!K:K,qb_stats!$T:$T, "&lt;="&amp;$C412, qb_stats!$T:$T, "&gt;="&amp;$B412, qb_stats!$A:$A,$A412,qb_stats!$U:$U,0),NA())</f>
        <v>0.6</v>
      </c>
      <c r="N412">
        <f>IFERROR(COUNTIFS(qb_stats!A:A,$A412,qb_stats!$T:$T,"&lt;="&amp;C412, qb_stats!$T:$T, "&gt;="&amp;$B412, qb_stats!U:U,0),NA())</f>
        <v>10</v>
      </c>
      <c r="O412" t="s">
        <v>1446</v>
      </c>
    </row>
    <row r="413" spans="1:15" x14ac:dyDescent="0.25">
      <c r="A413" t="s">
        <v>1315</v>
      </c>
      <c r="B413" s="2">
        <v>81</v>
      </c>
      <c r="C413" s="2">
        <v>85</v>
      </c>
      <c r="D413">
        <f>IFERROR(AVERAGEIFS(qb_stats!B:B,qb_stats!$T:$T, "&lt;="&amp;$C413, qb_stats!$T:$T, "&gt;="&amp;$B413, qb_stats!$A:$A,$A413,qb_stats!$U:$U,0),NA())</f>
        <v>75.080000000000013</v>
      </c>
      <c r="E413">
        <f>IFERROR(AVERAGEIFS(qb_stats!C:C,qb_stats!$T:$T, "&lt;="&amp;$C413, qb_stats!$T:$T, "&gt;="&amp;$B413, qb_stats!$A:$A,$A413,qb_stats!$U:$U,0),NA())</f>
        <v>60.359000000000002</v>
      </c>
      <c r="F413">
        <f>IFERROR(AVERAGEIFS(qb_stats!D:D,qb_stats!$T:$T, "&lt;="&amp;$C413, qb_stats!$T:$T, "&gt;="&amp;$B413, qb_stats!$A:$A,$A413,qb_stats!$U:$U,0),NA())</f>
        <v>216</v>
      </c>
      <c r="G413">
        <f>IFERROR(AVERAGEIFS(qb_stats!E:E,qb_stats!$T:$T, "&lt;="&amp;$C413, qb_stats!$T:$T, "&gt;="&amp;$B413, qb_stats!$A:$A,$A413,qb_stats!$U:$U,0),NA())</f>
        <v>0.5</v>
      </c>
      <c r="H413">
        <f>IFERROR(AVERAGEIFS(qb_stats!F:F,qb_stats!$T:$T, "&lt;="&amp;$C413, qb_stats!$T:$T, "&gt;="&amp;$B413, qb_stats!$A:$A,$A413,qb_stats!$U:$U,0),NA())</f>
        <v>0.9</v>
      </c>
      <c r="I413">
        <f>IFERROR(AVERAGEIFS(qb_stats!G:G,qb_stats!$T:$T, "&lt;="&amp;$C413, qb_stats!$T:$T, "&gt;="&amp;$B413, qb_stats!$A:$A,$A413,qb_stats!$U:$U,0),NA())</f>
        <v>54.8</v>
      </c>
      <c r="J413">
        <f>IFERROR(AVERAGEIFS(qb_stats!H:H,qb_stats!$T:$T, "&lt;="&amp;$C413, qb_stats!$T:$T, "&gt;="&amp;$B413, qb_stats!$A:$A,$A413,qb_stats!$U:$U,0),NA())</f>
        <v>0</v>
      </c>
      <c r="K413">
        <f>IFERROR(AVERAGEIFS(qb_stats!I:I,qb_stats!$T:$T, "&lt;="&amp;$C413, qb_stats!$T:$T, "&gt;="&amp;$B413, qb_stats!$A:$A,$A413,qb_stats!$U:$U,0),NA())</f>
        <v>5.7909999999999995</v>
      </c>
      <c r="L413">
        <f>IFERROR(AVERAGEIFS(qb_stats!J:J,qb_stats!$T:$T, "&lt;="&amp;$C413, qb_stats!$T:$T, "&gt;="&amp;$B413, qb_stats!$A:$A,$A413,qb_stats!$U:$U,0),NA())</f>
        <v>-2.2999999999999998</v>
      </c>
      <c r="M413">
        <f>IFERROR(AVERAGEIFS(qb_stats!K:K,qb_stats!$T:$T, "&lt;="&amp;$C413, qb_stats!$T:$T, "&gt;="&amp;$B413, qb_stats!$A:$A,$A413,qb_stats!$U:$U,0),NA())</f>
        <v>0.4</v>
      </c>
      <c r="N413">
        <f>IFERROR(COUNTIFS(qb_stats!A:A,$A413,qb_stats!$T:$T,"&lt;="&amp;C413, qb_stats!$T:$T, "&gt;="&amp;$B413, qb_stats!U:U,0),NA())</f>
        <v>10</v>
      </c>
      <c r="O413" t="s">
        <v>1447</v>
      </c>
    </row>
    <row r="414" spans="1:15" x14ac:dyDescent="0.25">
      <c r="A414" t="s">
        <v>1315</v>
      </c>
      <c r="B414" s="2">
        <v>86</v>
      </c>
      <c r="C414" s="2">
        <v>90</v>
      </c>
      <c r="D414">
        <f>IFERROR(AVERAGEIFS(qb_stats!B:B,qb_stats!$T:$T, "&lt;="&amp;$C414, qb_stats!$T:$T, "&gt;="&amp;$B414, qb_stats!$A:$A,$A414,qb_stats!$U:$U,0),NA())</f>
        <v>75.699999999999989</v>
      </c>
      <c r="E414">
        <f>IFERROR(AVERAGEIFS(qb_stats!C:C,qb_stats!$T:$T, "&lt;="&amp;$C414, qb_stats!$T:$T, "&gt;="&amp;$B414, qb_stats!$A:$A,$A414,qb_stats!$U:$U,0),NA())</f>
        <v>58.61</v>
      </c>
      <c r="F414">
        <f>IFERROR(AVERAGEIFS(qb_stats!D:D,qb_stats!$T:$T, "&lt;="&amp;$C414, qb_stats!$T:$T, "&gt;="&amp;$B414, qb_stats!$A:$A,$A414,qb_stats!$U:$U,0),NA())</f>
        <v>262.25</v>
      </c>
      <c r="G414">
        <f>IFERROR(AVERAGEIFS(qb_stats!E:E,qb_stats!$T:$T, "&lt;="&amp;$C414, qb_stats!$T:$T, "&gt;="&amp;$B414, qb_stats!$A:$A,$A414,qb_stats!$U:$U,0),NA())</f>
        <v>1.5</v>
      </c>
      <c r="H414">
        <f>IFERROR(AVERAGEIFS(qb_stats!F:F,qb_stats!$T:$T, "&lt;="&amp;$C414, qb_stats!$T:$T, "&gt;="&amp;$B414, qb_stats!$A:$A,$A414,qb_stats!$U:$U,0),NA())</f>
        <v>1.5</v>
      </c>
      <c r="I414">
        <f>IFERROR(AVERAGEIFS(qb_stats!G:G,qb_stats!$T:$T, "&lt;="&amp;$C414, qb_stats!$T:$T, "&gt;="&amp;$B414, qb_stats!$A:$A,$A414,qb_stats!$U:$U,0),NA())</f>
        <v>45.5</v>
      </c>
      <c r="J414">
        <f>IFERROR(AVERAGEIFS(qb_stats!H:H,qb_stats!$T:$T, "&lt;="&amp;$C414, qb_stats!$T:$T, "&gt;="&amp;$B414, qb_stats!$A:$A,$A414,qb_stats!$U:$U,0),NA())</f>
        <v>0</v>
      </c>
      <c r="K414">
        <f>IFERROR(AVERAGEIFS(qb_stats!I:I,qb_stats!$T:$T, "&lt;="&amp;$C414, qb_stats!$T:$T, "&gt;="&amp;$B414, qb_stats!$A:$A,$A414,qb_stats!$U:$U,0),NA())</f>
        <v>2.36</v>
      </c>
      <c r="L414">
        <f>IFERROR(AVERAGEIFS(qb_stats!J:J,qb_stats!$T:$T, "&lt;="&amp;$C414, qb_stats!$T:$T, "&gt;="&amp;$B414, qb_stats!$A:$A,$A414,qb_stats!$U:$U,0),NA())</f>
        <v>2.75</v>
      </c>
      <c r="M414">
        <f>IFERROR(AVERAGEIFS(qb_stats!K:K,qb_stats!$T:$T, "&lt;="&amp;$C414, qb_stats!$T:$T, "&gt;="&amp;$B414, qb_stats!$A:$A,$A414,qb_stats!$U:$U,0),NA())</f>
        <v>0.5</v>
      </c>
      <c r="N414">
        <f>IFERROR(COUNTIFS(qb_stats!A:A,$A414,qb_stats!$T:$T,"&lt;="&amp;C414, qb_stats!$T:$T, "&gt;="&amp;$B414, qb_stats!U:U,0),NA())</f>
        <v>4</v>
      </c>
      <c r="O414" t="s">
        <v>1448</v>
      </c>
    </row>
    <row r="415" spans="1:15" x14ac:dyDescent="0.25">
      <c r="A415" t="s">
        <v>1315</v>
      </c>
      <c r="B415" s="2">
        <v>91</v>
      </c>
      <c r="C415" s="2" t="s">
        <v>1420</v>
      </c>
      <c r="D415">
        <f>IFERROR(AVERAGEIFS(qb_stats!B:B,qb_stats!$T:$T, "&gt;="&amp;$B415,qb_stats!$A:$A,$A415,qb_stats!$U:$U,0),NA())</f>
        <v>87.2</v>
      </c>
      <c r="E415">
        <f>IFERROR(AVERAGEIFS(qb_stats!C:C,qb_stats!$T:$T, "&gt;="&amp;$B415,qb_stats!$A:$A,$A415,qb_stats!$U:$U,0),NA())</f>
        <v>56</v>
      </c>
      <c r="F415">
        <f>IFERROR(AVERAGEIFS(qb_stats!D:D,qb_stats!$T:$T, "&gt;="&amp;$B415,qb_stats!$A:$A,$A415,qb_stats!$U:$U,0),NA())</f>
        <v>171</v>
      </c>
      <c r="G415">
        <f>IFERROR(AVERAGEIFS(qb_stats!E:E,qb_stats!$T:$T, "&gt;="&amp;$B415,qb_stats!$A:$A,$A415,qb_stats!$U:$U,0),NA())</f>
        <v>2</v>
      </c>
      <c r="H415">
        <f>IFERROR(AVERAGEIFS(qb_stats!F:F,qb_stats!$T:$T, "&gt;="&amp;$B415,qb_stats!$A:$A,$A415,qb_stats!$U:$U,0),NA())</f>
        <v>1</v>
      </c>
      <c r="I415">
        <f>IFERROR(AVERAGEIFS(qb_stats!G:G,qb_stats!$T:$T, "&gt;="&amp;$B415,qb_stats!$A:$A,$A415,qb_stats!$U:$U,0),NA())</f>
        <v>33</v>
      </c>
      <c r="J415" t="e">
        <f>IFERROR(AVERAGEIFS(qb_stats!H:H,qb_stats!$T:$T, "&gt;="&amp;$B415,qb_stats!$A:$A,$A415,qb_stats!$U:$U,0),NA())</f>
        <v>#N/A</v>
      </c>
      <c r="K415">
        <f>IFERROR(AVERAGEIFS(qb_stats!I:I,qb_stats!$T:$T, "&gt;="&amp;$B415,qb_stats!$A:$A,$A415,qb_stats!$U:$U,0),NA())</f>
        <v>9.32</v>
      </c>
      <c r="L415">
        <f>IFERROR(AVERAGEIFS(qb_stats!J:J,qb_stats!$T:$T, "&gt;="&amp;$B415,qb_stats!$A:$A,$A415,qb_stats!$U:$U,0),NA())</f>
        <v>20</v>
      </c>
      <c r="M415">
        <f>IFERROR(AVERAGEIFS(qb_stats!K:K,qb_stats!$T:$T, "&gt;="&amp;$B415,qb_stats!$A:$A,$A415,qb_stats!$U:$U,0),NA())</f>
        <v>1</v>
      </c>
      <c r="N415">
        <f>IFERROR(COUNTIFS(qb_stats!A:A,$A415,qb_stats!$T:$T,"&gt;="&amp;B415,qb_stats!U:U,0),NA())</f>
        <v>1</v>
      </c>
      <c r="O415" t="s">
        <v>1420</v>
      </c>
    </row>
    <row r="416" spans="1:15" x14ac:dyDescent="0.25">
      <c r="A416" t="s">
        <v>1330</v>
      </c>
      <c r="B416" s="2" t="s">
        <v>1419</v>
      </c>
      <c r="C416" s="2">
        <v>10</v>
      </c>
      <c r="D416" t="e">
        <f>IFERROR(AVERAGEIFS(qb_stats!B:B,qb_stats!$T:$T, "&lt;="&amp;$C416,qb_stats!$A:$A,$A416,qb_stats!$U:$U,0),NA())</f>
        <v>#N/A</v>
      </c>
      <c r="E416" t="e">
        <f>IFERROR(AVERAGEIFS(qb_stats!C:C,qb_stats!$T:$T, "&lt;="&amp;$C416,qb_stats!$A:$A,$A416,qb_stats!$U:$U,0),NA())</f>
        <v>#N/A</v>
      </c>
      <c r="F416" t="e">
        <f>IFERROR(AVERAGEIFS(qb_stats!D:D,qb_stats!$T:$T, "&lt;="&amp;$C416,qb_stats!$A:$A,$A416,qb_stats!$U:$U,0),NA())</f>
        <v>#N/A</v>
      </c>
      <c r="G416" t="e">
        <f>IFERROR(AVERAGEIFS(qb_stats!E:E,qb_stats!$T:$T, "&lt;="&amp;$C416,qb_stats!$A:$A,$A416,qb_stats!$U:$U,0),NA())</f>
        <v>#N/A</v>
      </c>
      <c r="H416" t="e">
        <f>IFERROR(AVERAGEIFS(qb_stats!F:F,qb_stats!$T:$T, "&lt;="&amp;$C416,qb_stats!$A:$A,$A416,qb_stats!$U:$U,0),NA())</f>
        <v>#N/A</v>
      </c>
      <c r="I416" t="e">
        <f>IFERROR(AVERAGEIFS(qb_stats!G:G,qb_stats!$T:$T, "&lt;="&amp;$C416,qb_stats!$A:$A,$A416,qb_stats!$U:$U,0),NA())</f>
        <v>#N/A</v>
      </c>
      <c r="J416" t="e">
        <f>IFERROR(AVERAGEIFS(qb_stats!H:H,qb_stats!$T:$T, "&lt;="&amp;$C416,qb_stats!$A:$A,$A416,qb_stats!$U:$U,0),NA())</f>
        <v>#N/A</v>
      </c>
      <c r="K416" t="e">
        <f>IFERROR(AVERAGEIFS(qb_stats!I:I,qb_stats!$T:$T, "&lt;="&amp;$C416,qb_stats!$A:$A,$A416,qb_stats!$U:$U,0),NA())</f>
        <v>#N/A</v>
      </c>
      <c r="L416" t="e">
        <f>IFERROR(AVERAGEIFS(qb_stats!J:J,qb_stats!$T:$T, "&lt;="&amp;$C416,qb_stats!$A:$A,$A416,qb_stats!$U:$U,0),NA())</f>
        <v>#N/A</v>
      </c>
      <c r="M416" t="e">
        <f>IFERROR(AVERAGEIFS(qb_stats!K:K,qb_stats!$T:$T, "&lt;="&amp;$C416,qb_stats!$A:$A,$A416,qb_stats!$U:$U,0),NA())</f>
        <v>#N/A</v>
      </c>
      <c r="N416">
        <f>IFERROR(COUNTIFS(qb_stats!A:A,$A416,qb_stats!$T:$T,"&lt;="&amp;C416,qb_stats!U:U,0),NA())</f>
        <v>0</v>
      </c>
      <c r="O416" t="s">
        <v>1419</v>
      </c>
    </row>
    <row r="417" spans="1:15" x14ac:dyDescent="0.25">
      <c r="A417" t="s">
        <v>1330</v>
      </c>
      <c r="B417" s="2">
        <v>11</v>
      </c>
      <c r="C417" s="2">
        <v>15</v>
      </c>
      <c r="D417" t="e">
        <f>IFERROR(AVERAGEIFS(qb_stats!B:B,qb_stats!$T:$T, "&lt;="&amp;$C417, qb_stats!$T:$T, "&gt;="&amp;$B417, qb_stats!$A:$A,$A417,qb_stats!$U:$U,0),NA())</f>
        <v>#N/A</v>
      </c>
      <c r="E417" t="e">
        <f>IFERROR(AVERAGEIFS(qb_stats!C:C,qb_stats!$T:$T, "&lt;="&amp;$C417, qb_stats!$T:$T, "&gt;="&amp;$B417, qb_stats!$A:$A,$A417,qb_stats!$U:$U,0),NA())</f>
        <v>#N/A</v>
      </c>
      <c r="F417" t="e">
        <f>IFERROR(AVERAGEIFS(qb_stats!D:D,qb_stats!$T:$T, "&lt;="&amp;$C417, qb_stats!$T:$T, "&gt;="&amp;$B417, qb_stats!$A:$A,$A417,qb_stats!$U:$U,0),NA())</f>
        <v>#N/A</v>
      </c>
      <c r="G417" t="e">
        <f>IFERROR(AVERAGEIFS(qb_stats!E:E,qb_stats!$T:$T, "&lt;="&amp;$C417, qb_stats!$T:$T, "&gt;="&amp;$B417, qb_stats!$A:$A,$A417,qb_stats!$U:$U,0),NA())</f>
        <v>#N/A</v>
      </c>
      <c r="H417" t="e">
        <f>IFERROR(AVERAGEIFS(qb_stats!F:F,qb_stats!$T:$T, "&lt;="&amp;$C417, qb_stats!$T:$T, "&gt;="&amp;$B417, qb_stats!$A:$A,$A417,qb_stats!$U:$U,0),NA())</f>
        <v>#N/A</v>
      </c>
      <c r="I417" t="e">
        <f>IFERROR(AVERAGEIFS(qb_stats!G:G,qb_stats!$T:$T, "&lt;="&amp;$C417, qb_stats!$T:$T, "&gt;="&amp;$B417, qb_stats!$A:$A,$A417,qb_stats!$U:$U,0),NA())</f>
        <v>#N/A</v>
      </c>
      <c r="J417" t="e">
        <f>IFERROR(AVERAGEIFS(qb_stats!H:H,qb_stats!$T:$T, "&lt;="&amp;$C417, qb_stats!$T:$T, "&gt;="&amp;$B417, qb_stats!$A:$A,$A417,qb_stats!$U:$U,0),NA())</f>
        <v>#N/A</v>
      </c>
      <c r="K417" t="e">
        <f>IFERROR(AVERAGEIFS(qb_stats!I:I,qb_stats!$T:$T, "&lt;="&amp;$C417, qb_stats!$T:$T, "&gt;="&amp;$B417, qb_stats!$A:$A,$A417,qb_stats!$U:$U,0),NA())</f>
        <v>#N/A</v>
      </c>
      <c r="L417" t="e">
        <f>IFERROR(AVERAGEIFS(qb_stats!J:J,qb_stats!$T:$T, "&lt;="&amp;$C417, qb_stats!$T:$T, "&gt;="&amp;$B417, qb_stats!$A:$A,$A417,qb_stats!$U:$U,0),NA())</f>
        <v>#N/A</v>
      </c>
      <c r="M417" t="e">
        <f>IFERROR(AVERAGEIFS(qb_stats!K:K,qb_stats!$T:$T, "&lt;="&amp;$C417, qb_stats!$T:$T, "&gt;="&amp;$B417, qb_stats!$A:$A,$A417,qb_stats!$U:$U,0),NA())</f>
        <v>#N/A</v>
      </c>
      <c r="N417">
        <f>IFERROR(COUNTIFS(qb_stats!A:A,$A417,qb_stats!$T:$T,"&lt;="&amp;C417, qb_stats!$T:$T, "&gt;="&amp;$B417, qb_stats!U:U,0),NA())</f>
        <v>0</v>
      </c>
      <c r="O417" s="3" t="s">
        <v>1433</v>
      </c>
    </row>
    <row r="418" spans="1:15" x14ac:dyDescent="0.25">
      <c r="A418" t="s">
        <v>1330</v>
      </c>
      <c r="B418" s="2">
        <v>16</v>
      </c>
      <c r="C418" s="2">
        <v>20</v>
      </c>
      <c r="D418" t="e">
        <f>IFERROR(AVERAGEIFS(qb_stats!B:B,qb_stats!$T:$T, "&lt;="&amp;$C418, qb_stats!$T:$T, "&gt;="&amp;$B418, qb_stats!$A:$A,$A418,qb_stats!$U:$U,0),NA())</f>
        <v>#N/A</v>
      </c>
      <c r="E418" t="e">
        <f>IFERROR(AVERAGEIFS(qb_stats!C:C,qb_stats!$T:$T, "&lt;="&amp;$C418, qb_stats!$T:$T, "&gt;="&amp;$B418, qb_stats!$A:$A,$A418,qb_stats!$U:$U,0),NA())</f>
        <v>#N/A</v>
      </c>
      <c r="F418" t="e">
        <f>IFERROR(AVERAGEIFS(qb_stats!D:D,qb_stats!$T:$T, "&lt;="&amp;$C418, qb_stats!$T:$T, "&gt;="&amp;$B418, qb_stats!$A:$A,$A418,qb_stats!$U:$U,0),NA())</f>
        <v>#N/A</v>
      </c>
      <c r="G418" t="e">
        <f>IFERROR(AVERAGEIFS(qb_stats!E:E,qb_stats!$T:$T, "&lt;="&amp;$C418, qb_stats!$T:$T, "&gt;="&amp;$B418, qb_stats!$A:$A,$A418,qb_stats!$U:$U,0),NA())</f>
        <v>#N/A</v>
      </c>
      <c r="H418" t="e">
        <f>IFERROR(AVERAGEIFS(qb_stats!F:F,qb_stats!$T:$T, "&lt;="&amp;$C418, qb_stats!$T:$T, "&gt;="&amp;$B418, qb_stats!$A:$A,$A418,qb_stats!$U:$U,0),NA())</f>
        <v>#N/A</v>
      </c>
      <c r="I418" t="e">
        <f>IFERROR(AVERAGEIFS(qb_stats!G:G,qb_stats!$T:$T, "&lt;="&amp;$C418, qb_stats!$T:$T, "&gt;="&amp;$B418, qb_stats!$A:$A,$A418,qb_stats!$U:$U,0),NA())</f>
        <v>#N/A</v>
      </c>
      <c r="J418" t="e">
        <f>IFERROR(AVERAGEIFS(qb_stats!H:H,qb_stats!$T:$T, "&lt;="&amp;$C418, qb_stats!$T:$T, "&gt;="&amp;$B418, qb_stats!$A:$A,$A418,qb_stats!$U:$U,0),NA())</f>
        <v>#N/A</v>
      </c>
      <c r="K418" t="e">
        <f>IFERROR(AVERAGEIFS(qb_stats!I:I,qb_stats!$T:$T, "&lt;="&amp;$C418, qb_stats!$T:$T, "&gt;="&amp;$B418, qb_stats!$A:$A,$A418,qb_stats!$U:$U,0),NA())</f>
        <v>#N/A</v>
      </c>
      <c r="L418" t="e">
        <f>IFERROR(AVERAGEIFS(qb_stats!J:J,qb_stats!$T:$T, "&lt;="&amp;$C418, qb_stats!$T:$T, "&gt;="&amp;$B418, qb_stats!$A:$A,$A418,qb_stats!$U:$U,0),NA())</f>
        <v>#N/A</v>
      </c>
      <c r="M418" t="e">
        <f>IFERROR(AVERAGEIFS(qb_stats!K:K,qb_stats!$T:$T, "&lt;="&amp;$C418, qb_stats!$T:$T, "&gt;="&amp;$B418, qb_stats!$A:$A,$A418,qb_stats!$U:$U,0),NA())</f>
        <v>#N/A</v>
      </c>
      <c r="N418">
        <f>IFERROR(COUNTIFS(qb_stats!A:A,$A418,qb_stats!$T:$T,"&lt;="&amp;C418, qb_stats!$T:$T, "&gt;="&amp;$B418, qb_stats!U:U,0),NA())</f>
        <v>0</v>
      </c>
      <c r="O418" t="s">
        <v>1434</v>
      </c>
    </row>
    <row r="419" spans="1:15" x14ac:dyDescent="0.25">
      <c r="A419" t="s">
        <v>1330</v>
      </c>
      <c r="B419" s="2">
        <v>21</v>
      </c>
      <c r="C419" s="2">
        <v>25</v>
      </c>
      <c r="D419" t="e">
        <f>IFERROR(AVERAGEIFS(qb_stats!B:B,qb_stats!$T:$T, "&lt;="&amp;$C419, qb_stats!$T:$T, "&gt;="&amp;$B419, qb_stats!$A:$A,$A419,qb_stats!$U:$U,0),NA())</f>
        <v>#N/A</v>
      </c>
      <c r="E419" t="e">
        <f>IFERROR(AVERAGEIFS(qb_stats!C:C,qb_stats!$T:$T, "&lt;="&amp;$C419, qb_stats!$T:$T, "&gt;="&amp;$B419, qb_stats!$A:$A,$A419,qb_stats!$U:$U,0),NA())</f>
        <v>#N/A</v>
      </c>
      <c r="F419" t="e">
        <f>IFERROR(AVERAGEIFS(qb_stats!D:D,qb_stats!$T:$T, "&lt;="&amp;$C419, qb_stats!$T:$T, "&gt;="&amp;$B419, qb_stats!$A:$A,$A419,qb_stats!$U:$U,0),NA())</f>
        <v>#N/A</v>
      </c>
      <c r="G419" t="e">
        <f>IFERROR(AVERAGEIFS(qb_stats!E:E,qb_stats!$T:$T, "&lt;="&amp;$C419, qb_stats!$T:$T, "&gt;="&amp;$B419, qb_stats!$A:$A,$A419,qb_stats!$U:$U,0),NA())</f>
        <v>#N/A</v>
      </c>
      <c r="H419" t="e">
        <f>IFERROR(AVERAGEIFS(qb_stats!F:F,qb_stats!$T:$T, "&lt;="&amp;$C419, qb_stats!$T:$T, "&gt;="&amp;$B419, qb_stats!$A:$A,$A419,qb_stats!$U:$U,0),NA())</f>
        <v>#N/A</v>
      </c>
      <c r="I419" t="e">
        <f>IFERROR(AVERAGEIFS(qb_stats!G:G,qb_stats!$T:$T, "&lt;="&amp;$C419, qb_stats!$T:$T, "&gt;="&amp;$B419, qb_stats!$A:$A,$A419,qb_stats!$U:$U,0),NA())</f>
        <v>#N/A</v>
      </c>
      <c r="J419" t="e">
        <f>IFERROR(AVERAGEIFS(qb_stats!H:H,qb_stats!$T:$T, "&lt;="&amp;$C419, qb_stats!$T:$T, "&gt;="&amp;$B419, qb_stats!$A:$A,$A419,qb_stats!$U:$U,0),NA())</f>
        <v>#N/A</v>
      </c>
      <c r="K419" t="e">
        <f>IFERROR(AVERAGEIFS(qb_stats!I:I,qb_stats!$T:$T, "&lt;="&amp;$C419, qb_stats!$T:$T, "&gt;="&amp;$B419, qb_stats!$A:$A,$A419,qb_stats!$U:$U,0),NA())</f>
        <v>#N/A</v>
      </c>
      <c r="L419" t="e">
        <f>IFERROR(AVERAGEIFS(qb_stats!J:J,qb_stats!$T:$T, "&lt;="&amp;$C419, qb_stats!$T:$T, "&gt;="&amp;$B419, qb_stats!$A:$A,$A419,qb_stats!$U:$U,0),NA())</f>
        <v>#N/A</v>
      </c>
      <c r="M419" t="e">
        <f>IFERROR(AVERAGEIFS(qb_stats!K:K,qb_stats!$T:$T, "&lt;="&amp;$C419, qb_stats!$T:$T, "&gt;="&amp;$B419, qb_stats!$A:$A,$A419,qb_stats!$U:$U,0),NA())</f>
        <v>#N/A</v>
      </c>
      <c r="N419">
        <f>IFERROR(COUNTIFS(qb_stats!A:A,$A419,qb_stats!$T:$T,"&lt;="&amp;C419, qb_stats!$T:$T, "&gt;="&amp;$B419, qb_stats!U:U,0),NA())</f>
        <v>0</v>
      </c>
      <c r="O419" t="s">
        <v>1435</v>
      </c>
    </row>
    <row r="420" spans="1:15" x14ac:dyDescent="0.25">
      <c r="A420" t="s">
        <v>1330</v>
      </c>
      <c r="B420" s="2">
        <v>26</v>
      </c>
      <c r="C420" s="2">
        <v>30</v>
      </c>
      <c r="D420" t="e">
        <f>IFERROR(AVERAGEIFS(qb_stats!B:B,qb_stats!$T:$T, "&lt;="&amp;$C420, qb_stats!$T:$T, "&gt;="&amp;$B420, qb_stats!$A:$A,$A420,qb_stats!$U:$U,0),NA())</f>
        <v>#N/A</v>
      </c>
      <c r="E420" t="e">
        <f>IFERROR(AVERAGEIFS(qb_stats!C:C,qb_stats!$T:$T, "&lt;="&amp;$C420, qb_stats!$T:$T, "&gt;="&amp;$B420, qb_stats!$A:$A,$A420,qb_stats!$U:$U,0),NA())</f>
        <v>#N/A</v>
      </c>
      <c r="F420" t="e">
        <f>IFERROR(AVERAGEIFS(qb_stats!D:D,qb_stats!$T:$T, "&lt;="&amp;$C420, qb_stats!$T:$T, "&gt;="&amp;$B420, qb_stats!$A:$A,$A420,qb_stats!$U:$U,0),NA())</f>
        <v>#N/A</v>
      </c>
      <c r="G420" t="e">
        <f>IFERROR(AVERAGEIFS(qb_stats!E:E,qb_stats!$T:$T, "&lt;="&amp;$C420, qb_stats!$T:$T, "&gt;="&amp;$B420, qb_stats!$A:$A,$A420,qb_stats!$U:$U,0),NA())</f>
        <v>#N/A</v>
      </c>
      <c r="H420" t="e">
        <f>IFERROR(AVERAGEIFS(qb_stats!F:F,qb_stats!$T:$T, "&lt;="&amp;$C420, qb_stats!$T:$T, "&gt;="&amp;$B420, qb_stats!$A:$A,$A420,qb_stats!$U:$U,0),NA())</f>
        <v>#N/A</v>
      </c>
      <c r="I420" t="e">
        <f>IFERROR(AVERAGEIFS(qb_stats!G:G,qb_stats!$T:$T, "&lt;="&amp;$C420, qb_stats!$T:$T, "&gt;="&amp;$B420, qb_stats!$A:$A,$A420,qb_stats!$U:$U,0),NA())</f>
        <v>#N/A</v>
      </c>
      <c r="J420" t="e">
        <f>IFERROR(AVERAGEIFS(qb_stats!H:H,qb_stats!$T:$T, "&lt;="&amp;$C420, qb_stats!$T:$T, "&gt;="&amp;$B420, qb_stats!$A:$A,$A420,qb_stats!$U:$U,0),NA())</f>
        <v>#N/A</v>
      </c>
      <c r="K420" t="e">
        <f>IFERROR(AVERAGEIFS(qb_stats!I:I,qb_stats!$T:$T, "&lt;="&amp;$C420, qb_stats!$T:$T, "&gt;="&amp;$B420, qb_stats!$A:$A,$A420,qb_stats!$U:$U,0),NA())</f>
        <v>#N/A</v>
      </c>
      <c r="L420" t="e">
        <f>IFERROR(AVERAGEIFS(qb_stats!J:J,qb_stats!$T:$T, "&lt;="&amp;$C420, qb_stats!$T:$T, "&gt;="&amp;$B420, qb_stats!$A:$A,$A420,qb_stats!$U:$U,0),NA())</f>
        <v>#N/A</v>
      </c>
      <c r="M420" t="e">
        <f>IFERROR(AVERAGEIFS(qb_stats!K:K,qb_stats!$T:$T, "&lt;="&amp;$C420, qb_stats!$T:$T, "&gt;="&amp;$B420, qb_stats!$A:$A,$A420,qb_stats!$U:$U,0),NA())</f>
        <v>#N/A</v>
      </c>
      <c r="N420">
        <f>IFERROR(COUNTIFS(qb_stats!A:A,$A420,qb_stats!$T:$T,"&lt;="&amp;C420, qb_stats!$T:$T, "&gt;="&amp;$B420, qb_stats!U:U,0),NA())</f>
        <v>0</v>
      </c>
      <c r="O420" t="s">
        <v>1436</v>
      </c>
    </row>
    <row r="421" spans="1:15" x14ac:dyDescent="0.25">
      <c r="A421" t="s">
        <v>1330</v>
      </c>
      <c r="B421" s="2">
        <v>31</v>
      </c>
      <c r="C421" s="2">
        <v>35</v>
      </c>
      <c r="D421">
        <f>IFERROR(AVERAGEIFS(qb_stats!B:B,qb_stats!$T:$T, "&lt;="&amp;$C421, qb_stats!$T:$T, "&gt;="&amp;$B421, qb_stats!$A:$A,$A421,qb_stats!$U:$U,0),NA())</f>
        <v>43</v>
      </c>
      <c r="E421">
        <f>IFERROR(AVERAGEIFS(qb_stats!C:C,qb_stats!$T:$T, "&lt;="&amp;$C421, qb_stats!$T:$T, "&gt;="&amp;$B421, qb_stats!$A:$A,$A421,qb_stats!$U:$U,0),NA())</f>
        <v>40.474999999999994</v>
      </c>
      <c r="F421">
        <f>IFERROR(AVERAGEIFS(qb_stats!D:D,qb_stats!$T:$T, "&lt;="&amp;$C421, qb_stats!$T:$T, "&gt;="&amp;$B421, qb_stats!$A:$A,$A421,qb_stats!$U:$U,0),NA())</f>
        <v>124</v>
      </c>
      <c r="G421">
        <f>IFERROR(AVERAGEIFS(qb_stats!E:E,qb_stats!$T:$T, "&lt;="&amp;$C421, qb_stats!$T:$T, "&gt;="&amp;$B421, qb_stats!$A:$A,$A421,qb_stats!$U:$U,0),NA())</f>
        <v>0</v>
      </c>
      <c r="H421">
        <f>IFERROR(AVERAGEIFS(qb_stats!F:F,qb_stats!$T:$T, "&lt;="&amp;$C421, qb_stats!$T:$T, "&gt;="&amp;$B421, qb_stats!$A:$A,$A421,qb_stats!$U:$U,0),NA())</f>
        <v>1</v>
      </c>
      <c r="I421">
        <f>IFERROR(AVERAGEIFS(qb_stats!G:G,qb_stats!$T:$T, "&lt;="&amp;$C421, qb_stats!$T:$T, "&gt;="&amp;$B421, qb_stats!$A:$A,$A421,qb_stats!$U:$U,0),NA())</f>
        <v>64</v>
      </c>
      <c r="J421">
        <f>IFERROR(AVERAGEIFS(qb_stats!H:H,qb_stats!$T:$T, "&lt;="&amp;$C421, qb_stats!$T:$T, "&gt;="&amp;$B421, qb_stats!$A:$A,$A421,qb_stats!$U:$U,0),NA())</f>
        <v>3.5499999999999997E-2</v>
      </c>
      <c r="K421">
        <f>IFERROR(AVERAGEIFS(qb_stats!I:I,qb_stats!$T:$T, "&lt;="&amp;$C421, qb_stats!$T:$T, "&gt;="&amp;$B421, qb_stats!$A:$A,$A421,qb_stats!$U:$U,0),NA())</f>
        <v>10.41</v>
      </c>
      <c r="L421">
        <f>IFERROR(AVERAGEIFS(qb_stats!J:J,qb_stats!$T:$T, "&lt;="&amp;$C421, qb_stats!$T:$T, "&gt;="&amp;$B421, qb_stats!$A:$A,$A421,qb_stats!$U:$U,0),NA())</f>
        <v>-23.5</v>
      </c>
      <c r="M421">
        <f>IFERROR(AVERAGEIFS(qb_stats!K:K,qb_stats!$T:$T, "&lt;="&amp;$C421, qb_stats!$T:$T, "&gt;="&amp;$B421, qb_stats!$A:$A,$A421,qb_stats!$U:$U,0),NA())</f>
        <v>0</v>
      </c>
      <c r="N421">
        <f>IFERROR(COUNTIFS(qb_stats!A:A,$A421,qb_stats!$T:$T,"&lt;="&amp;C421, qb_stats!$T:$T, "&gt;="&amp;$B421, qb_stats!U:U,0),NA())</f>
        <v>2</v>
      </c>
      <c r="O421" t="s">
        <v>1437</v>
      </c>
    </row>
    <row r="422" spans="1:15" x14ac:dyDescent="0.25">
      <c r="A422" t="s">
        <v>1330</v>
      </c>
      <c r="B422" s="2">
        <v>36</v>
      </c>
      <c r="C422" s="2">
        <v>40</v>
      </c>
      <c r="D422">
        <f>IFERROR(AVERAGEIFS(qb_stats!B:B,qb_stats!$T:$T, "&lt;="&amp;$C422, qb_stats!$T:$T, "&gt;="&amp;$B422, qb_stats!$A:$A,$A422,qb_stats!$U:$U,0),NA())</f>
        <v>52.4</v>
      </c>
      <c r="E422">
        <f>IFERROR(AVERAGEIFS(qb_stats!C:C,qb_stats!$T:$T, "&lt;="&amp;$C422, qb_stats!$T:$T, "&gt;="&amp;$B422, qb_stats!$A:$A,$A422,qb_stats!$U:$U,0),NA())</f>
        <v>54.906666666666666</v>
      </c>
      <c r="F422">
        <f>IFERROR(AVERAGEIFS(qb_stats!D:D,qb_stats!$T:$T, "&lt;="&amp;$C422, qb_stats!$T:$T, "&gt;="&amp;$B422, qb_stats!$A:$A,$A422,qb_stats!$U:$U,0),NA())</f>
        <v>253.66666666666666</v>
      </c>
      <c r="G422">
        <f>IFERROR(AVERAGEIFS(qb_stats!E:E,qb_stats!$T:$T, "&lt;="&amp;$C422, qb_stats!$T:$T, "&gt;="&amp;$B422, qb_stats!$A:$A,$A422,qb_stats!$U:$U,0),NA())</f>
        <v>2</v>
      </c>
      <c r="H422">
        <f>IFERROR(AVERAGEIFS(qb_stats!F:F,qb_stats!$T:$T, "&lt;="&amp;$C422, qb_stats!$T:$T, "&gt;="&amp;$B422, qb_stats!$A:$A,$A422,qb_stats!$U:$U,0),NA())</f>
        <v>4</v>
      </c>
      <c r="I422">
        <f>IFERROR(AVERAGEIFS(qb_stats!G:G,qb_stats!$T:$T, "&lt;="&amp;$C422, qb_stats!$T:$T, "&gt;="&amp;$B422, qb_stats!$A:$A,$A422,qb_stats!$U:$U,0),NA())</f>
        <v>62.666666666666664</v>
      </c>
      <c r="J422">
        <f>IFERROR(AVERAGEIFS(qb_stats!H:H,qb_stats!$T:$T, "&lt;="&amp;$C422, qb_stats!$T:$T, "&gt;="&amp;$B422, qb_stats!$A:$A,$A422,qb_stats!$U:$U,0),NA())</f>
        <v>0</v>
      </c>
      <c r="K422">
        <f>IFERROR(AVERAGEIFS(qb_stats!I:I,qb_stats!$T:$T, "&lt;="&amp;$C422, qb_stats!$T:$T, "&gt;="&amp;$B422, qb_stats!$A:$A,$A422,qb_stats!$U:$U,0),NA())</f>
        <v>5.4466666666666663</v>
      </c>
      <c r="L422">
        <f>IFERROR(AVERAGEIFS(qb_stats!J:J,qb_stats!$T:$T, "&lt;="&amp;$C422, qb_stats!$T:$T, "&gt;="&amp;$B422, qb_stats!$A:$A,$A422,qb_stats!$U:$U,0),NA())</f>
        <v>-20.666666666666668</v>
      </c>
      <c r="M422">
        <f>IFERROR(AVERAGEIFS(qb_stats!K:K,qb_stats!$T:$T, "&lt;="&amp;$C422, qb_stats!$T:$T, "&gt;="&amp;$B422, qb_stats!$A:$A,$A422,qb_stats!$U:$U,0),NA())</f>
        <v>0</v>
      </c>
      <c r="N422">
        <f>IFERROR(COUNTIFS(qb_stats!A:A,$A422,qb_stats!$T:$T,"&lt;="&amp;C422, qb_stats!$T:$T, "&gt;="&amp;$B422, qb_stats!U:U,0),NA())</f>
        <v>3</v>
      </c>
      <c r="O422" t="s">
        <v>1438</v>
      </c>
    </row>
    <row r="423" spans="1:15" x14ac:dyDescent="0.25">
      <c r="A423" t="s">
        <v>1330</v>
      </c>
      <c r="B423" s="2">
        <v>41</v>
      </c>
      <c r="C423" s="2">
        <v>45</v>
      </c>
      <c r="D423" t="e">
        <f>IFERROR(AVERAGEIFS(qb_stats!B:B,qb_stats!$T:$T, "&lt;="&amp;$C423, qb_stats!$T:$T, "&gt;="&amp;$B423, qb_stats!$A:$A,$A423,qb_stats!$U:$U,0),NA())</f>
        <v>#N/A</v>
      </c>
      <c r="E423" t="e">
        <f>IFERROR(AVERAGEIFS(qb_stats!C:C,qb_stats!$T:$T, "&lt;="&amp;$C423, qb_stats!$T:$T, "&gt;="&amp;$B423, qb_stats!$A:$A,$A423,qb_stats!$U:$U,0),NA())</f>
        <v>#N/A</v>
      </c>
      <c r="F423" t="e">
        <f>IFERROR(AVERAGEIFS(qb_stats!D:D,qb_stats!$T:$T, "&lt;="&amp;$C423, qb_stats!$T:$T, "&gt;="&amp;$B423, qb_stats!$A:$A,$A423,qb_stats!$U:$U,0),NA())</f>
        <v>#N/A</v>
      </c>
      <c r="G423" t="e">
        <f>IFERROR(AVERAGEIFS(qb_stats!E:E,qb_stats!$T:$T, "&lt;="&amp;$C423, qb_stats!$T:$T, "&gt;="&amp;$B423, qb_stats!$A:$A,$A423,qb_stats!$U:$U,0),NA())</f>
        <v>#N/A</v>
      </c>
      <c r="H423" t="e">
        <f>IFERROR(AVERAGEIFS(qb_stats!F:F,qb_stats!$T:$T, "&lt;="&amp;$C423, qb_stats!$T:$T, "&gt;="&amp;$B423, qb_stats!$A:$A,$A423,qb_stats!$U:$U,0),NA())</f>
        <v>#N/A</v>
      </c>
      <c r="I423" t="e">
        <f>IFERROR(AVERAGEIFS(qb_stats!G:G,qb_stats!$T:$T, "&lt;="&amp;$C423, qb_stats!$T:$T, "&gt;="&amp;$B423, qb_stats!$A:$A,$A423,qb_stats!$U:$U,0),NA())</f>
        <v>#N/A</v>
      </c>
      <c r="J423" t="e">
        <f>IFERROR(AVERAGEIFS(qb_stats!H:H,qb_stats!$T:$T, "&lt;="&amp;$C423, qb_stats!$T:$T, "&gt;="&amp;$B423, qb_stats!$A:$A,$A423,qb_stats!$U:$U,0),NA())</f>
        <v>#N/A</v>
      </c>
      <c r="K423" t="e">
        <f>IFERROR(AVERAGEIFS(qb_stats!I:I,qb_stats!$T:$T, "&lt;="&amp;$C423, qb_stats!$T:$T, "&gt;="&amp;$B423, qb_stats!$A:$A,$A423,qb_stats!$U:$U,0),NA())</f>
        <v>#N/A</v>
      </c>
      <c r="L423" t="e">
        <f>IFERROR(AVERAGEIFS(qb_stats!J:J,qb_stats!$T:$T, "&lt;="&amp;$C423, qb_stats!$T:$T, "&gt;="&amp;$B423, qb_stats!$A:$A,$A423,qb_stats!$U:$U,0),NA())</f>
        <v>#N/A</v>
      </c>
      <c r="M423" t="e">
        <f>IFERROR(AVERAGEIFS(qb_stats!K:K,qb_stats!$T:$T, "&lt;="&amp;$C423, qb_stats!$T:$T, "&gt;="&amp;$B423, qb_stats!$A:$A,$A423,qb_stats!$U:$U,0),NA())</f>
        <v>#N/A</v>
      </c>
      <c r="N423">
        <f>IFERROR(COUNTIFS(qb_stats!A:A,$A423,qb_stats!$T:$T,"&lt;="&amp;C423, qb_stats!$T:$T, "&gt;="&amp;$B423, qb_stats!U:U,0),NA())</f>
        <v>0</v>
      </c>
      <c r="O423" t="s">
        <v>1439</v>
      </c>
    </row>
    <row r="424" spans="1:15" x14ac:dyDescent="0.25">
      <c r="A424" t="s">
        <v>1330</v>
      </c>
      <c r="B424" s="2">
        <v>46</v>
      </c>
      <c r="C424" s="2">
        <v>50</v>
      </c>
      <c r="D424">
        <f>IFERROR(AVERAGEIFS(qb_stats!B:B,qb_stats!$T:$T, "&lt;="&amp;$C424, qb_stats!$T:$T, "&gt;="&amp;$B424, qb_stats!$A:$A,$A424,qb_stats!$U:$U,0),NA())</f>
        <v>90.05</v>
      </c>
      <c r="E424">
        <f>IFERROR(AVERAGEIFS(qb_stats!C:C,qb_stats!$T:$T, "&lt;="&amp;$C424, qb_stats!$T:$T, "&gt;="&amp;$B424, qb_stats!$A:$A,$A424,qb_stats!$U:$U,0),NA())</f>
        <v>61.657499999999999</v>
      </c>
      <c r="F424">
        <f>IFERROR(AVERAGEIFS(qb_stats!D:D,qb_stats!$T:$T, "&lt;="&amp;$C424, qb_stats!$T:$T, "&gt;="&amp;$B424, qb_stats!$A:$A,$A424,qb_stats!$U:$U,0),NA())</f>
        <v>289.75</v>
      </c>
      <c r="G424">
        <f>IFERROR(AVERAGEIFS(qb_stats!E:E,qb_stats!$T:$T, "&lt;="&amp;$C424, qb_stats!$T:$T, "&gt;="&amp;$B424, qb_stats!$A:$A,$A424,qb_stats!$U:$U,0),NA())</f>
        <v>2</v>
      </c>
      <c r="H424">
        <f>IFERROR(AVERAGEIFS(qb_stats!F:F,qb_stats!$T:$T, "&lt;="&amp;$C424, qb_stats!$T:$T, "&gt;="&amp;$B424, qb_stats!$A:$A,$A424,qb_stats!$U:$U,0),NA())</f>
        <v>1.5</v>
      </c>
      <c r="I424">
        <f>IFERROR(AVERAGEIFS(qb_stats!G:G,qb_stats!$T:$T, "&lt;="&amp;$C424, qb_stats!$T:$T, "&gt;="&amp;$B424, qb_stats!$A:$A,$A424,qb_stats!$U:$U,0),NA())</f>
        <v>64.75</v>
      </c>
      <c r="J424">
        <f>IFERROR(AVERAGEIFS(qb_stats!H:H,qb_stats!$T:$T, "&lt;="&amp;$C424, qb_stats!$T:$T, "&gt;="&amp;$B424, qb_stats!$A:$A,$A424,qb_stats!$U:$U,0),NA())</f>
        <v>0</v>
      </c>
      <c r="K424">
        <f>IFERROR(AVERAGEIFS(qb_stats!I:I,qb_stats!$T:$T, "&lt;="&amp;$C424, qb_stats!$T:$T, "&gt;="&amp;$B424, qb_stats!$A:$A,$A424,qb_stats!$U:$U,0),NA())</f>
        <v>7.5150000000000006</v>
      </c>
      <c r="L424">
        <f>IFERROR(AVERAGEIFS(qb_stats!J:J,qb_stats!$T:$T, "&lt;="&amp;$C424, qb_stats!$T:$T, "&gt;="&amp;$B424, qb_stats!$A:$A,$A424,qb_stats!$U:$U,0),NA())</f>
        <v>4.75</v>
      </c>
      <c r="M424">
        <f>IFERROR(AVERAGEIFS(qb_stats!K:K,qb_stats!$T:$T, "&lt;="&amp;$C424, qb_stats!$T:$T, "&gt;="&amp;$B424, qb_stats!$A:$A,$A424,qb_stats!$U:$U,0),NA())</f>
        <v>0.75</v>
      </c>
      <c r="N424">
        <f>IFERROR(COUNTIFS(qb_stats!A:A,$A424,qb_stats!$T:$T,"&lt;="&amp;C424, qb_stats!$T:$T, "&gt;="&amp;$B424, qb_stats!U:U,0),NA())</f>
        <v>4</v>
      </c>
      <c r="O424" t="s">
        <v>1440</v>
      </c>
    </row>
    <row r="425" spans="1:15" x14ac:dyDescent="0.25">
      <c r="A425" t="s">
        <v>1330</v>
      </c>
      <c r="B425" s="2">
        <v>51</v>
      </c>
      <c r="C425" s="2">
        <v>55</v>
      </c>
      <c r="D425">
        <f>IFERROR(AVERAGEIFS(qb_stats!B:B,qb_stats!$T:$T, "&lt;="&amp;$C425, qb_stats!$T:$T, "&gt;="&amp;$B425, qb_stats!$A:$A,$A425,qb_stats!$U:$U,0),NA())</f>
        <v>77.424999999999997</v>
      </c>
      <c r="E425">
        <f>IFERROR(AVERAGEIFS(qb_stats!C:C,qb_stats!$T:$T, "&lt;="&amp;$C425, qb_stats!$T:$T, "&gt;="&amp;$B425, qb_stats!$A:$A,$A425,qb_stats!$U:$U,0),NA())</f>
        <v>64.997500000000002</v>
      </c>
      <c r="F425">
        <f>IFERROR(AVERAGEIFS(qb_stats!D:D,qb_stats!$T:$T, "&lt;="&amp;$C425, qb_stats!$T:$T, "&gt;="&amp;$B425, qb_stats!$A:$A,$A425,qb_stats!$U:$U,0),NA())</f>
        <v>299.25</v>
      </c>
      <c r="G425">
        <f>IFERROR(AVERAGEIFS(qb_stats!E:E,qb_stats!$T:$T, "&lt;="&amp;$C425, qb_stats!$T:$T, "&gt;="&amp;$B425, qb_stats!$A:$A,$A425,qb_stats!$U:$U,0),NA())</f>
        <v>0.75</v>
      </c>
      <c r="H425">
        <f>IFERROR(AVERAGEIFS(qb_stats!F:F,qb_stats!$T:$T, "&lt;="&amp;$C425, qb_stats!$T:$T, "&gt;="&amp;$B425, qb_stats!$A:$A,$A425,qb_stats!$U:$U,0),NA())</f>
        <v>1.5</v>
      </c>
      <c r="I425">
        <f>IFERROR(AVERAGEIFS(qb_stats!G:G,qb_stats!$T:$T, "&lt;="&amp;$C425, qb_stats!$T:$T, "&gt;="&amp;$B425, qb_stats!$A:$A,$A425,qb_stats!$U:$U,0),NA())</f>
        <v>67.75</v>
      </c>
      <c r="J425">
        <f>IFERROR(AVERAGEIFS(qb_stats!H:H,qb_stats!$T:$T, "&lt;="&amp;$C425, qb_stats!$T:$T, "&gt;="&amp;$B425, qb_stats!$A:$A,$A425,qb_stats!$U:$U,0),NA())</f>
        <v>0</v>
      </c>
      <c r="K425">
        <f>IFERROR(AVERAGEIFS(qb_stats!I:I,qb_stats!$T:$T, "&lt;="&amp;$C425, qb_stats!$T:$T, "&gt;="&amp;$B425, qb_stats!$A:$A,$A425,qb_stats!$U:$U,0),NA())</f>
        <v>2.02</v>
      </c>
      <c r="L425">
        <f>IFERROR(AVERAGEIFS(qb_stats!J:J,qb_stats!$T:$T, "&lt;="&amp;$C425, qb_stats!$T:$T, "&gt;="&amp;$B425, qb_stats!$A:$A,$A425,qb_stats!$U:$U,0),NA())</f>
        <v>-4.25</v>
      </c>
      <c r="M425">
        <f>IFERROR(AVERAGEIFS(qb_stats!K:K,qb_stats!$T:$T, "&lt;="&amp;$C425, qb_stats!$T:$T, "&gt;="&amp;$B425, qb_stats!$A:$A,$A425,qb_stats!$U:$U,0),NA())</f>
        <v>0.5</v>
      </c>
      <c r="N425">
        <f>IFERROR(COUNTIFS(qb_stats!A:A,$A425,qb_stats!$T:$T,"&lt;="&amp;C425, qb_stats!$T:$T, "&gt;="&amp;$B425, qb_stats!U:U,0),NA())</f>
        <v>4</v>
      </c>
      <c r="O425" t="s">
        <v>1441</v>
      </c>
    </row>
    <row r="426" spans="1:15" x14ac:dyDescent="0.25">
      <c r="A426" t="s">
        <v>1330</v>
      </c>
      <c r="B426" s="2">
        <v>56</v>
      </c>
      <c r="C426" s="2">
        <v>60</v>
      </c>
      <c r="D426">
        <f>IFERROR(AVERAGEIFS(qb_stats!B:B,qb_stats!$T:$T, "&lt;="&amp;$C426, qb_stats!$T:$T, "&gt;="&amp;$B426, qb_stats!$A:$A,$A426,qb_stats!$U:$U,0),NA())</f>
        <v>97.300000000000011</v>
      </c>
      <c r="E426">
        <f>IFERROR(AVERAGEIFS(qb_stats!C:C,qb_stats!$T:$T, "&lt;="&amp;$C426, qb_stats!$T:$T, "&gt;="&amp;$B426, qb_stats!$A:$A,$A426,qb_stats!$U:$U,0),NA())</f>
        <v>69.923333333333332</v>
      </c>
      <c r="F426">
        <f>IFERROR(AVERAGEIFS(qb_stats!D:D,qb_stats!$T:$T, "&lt;="&amp;$C426, qb_stats!$T:$T, "&gt;="&amp;$B426, qb_stats!$A:$A,$A426,qb_stats!$U:$U,0),NA())</f>
        <v>299.16666666666669</v>
      </c>
      <c r="G426">
        <f>IFERROR(AVERAGEIFS(qb_stats!E:E,qb_stats!$T:$T, "&lt;="&amp;$C426, qb_stats!$T:$T, "&gt;="&amp;$B426, qb_stats!$A:$A,$A426,qb_stats!$U:$U,0),NA())</f>
        <v>1.6666666666666667</v>
      </c>
      <c r="H426">
        <f>IFERROR(AVERAGEIFS(qb_stats!F:F,qb_stats!$T:$T, "&lt;="&amp;$C426, qb_stats!$T:$T, "&gt;="&amp;$B426, qb_stats!$A:$A,$A426,qb_stats!$U:$U,0),NA())</f>
        <v>1</v>
      </c>
      <c r="I426">
        <f>IFERROR(AVERAGEIFS(qb_stats!G:G,qb_stats!$T:$T, "&lt;="&amp;$C426, qb_stats!$T:$T, "&gt;="&amp;$B426, qb_stats!$A:$A,$A426,qb_stats!$U:$U,0),NA())</f>
        <v>56.166666666666664</v>
      </c>
      <c r="J426">
        <f>IFERROR(AVERAGEIFS(qb_stats!H:H,qb_stats!$T:$T, "&lt;="&amp;$C426, qb_stats!$T:$T, "&gt;="&amp;$B426, qb_stats!$A:$A,$A426,qb_stats!$U:$U,0),NA())</f>
        <v>3.3333333333333335E-3</v>
      </c>
      <c r="K426">
        <f>IFERROR(AVERAGEIFS(qb_stats!I:I,qb_stats!$T:$T, "&lt;="&amp;$C426, qb_stats!$T:$T, "&gt;="&amp;$B426, qb_stats!$A:$A,$A426,qb_stats!$U:$U,0),NA())</f>
        <v>7.8933333333333335</v>
      </c>
      <c r="L426">
        <f>IFERROR(AVERAGEIFS(qb_stats!J:J,qb_stats!$T:$T, "&lt;="&amp;$C426, qb_stats!$T:$T, "&gt;="&amp;$B426, qb_stats!$A:$A,$A426,qb_stats!$U:$U,0),NA())</f>
        <v>2</v>
      </c>
      <c r="M426">
        <f>IFERROR(AVERAGEIFS(qb_stats!K:K,qb_stats!$T:$T, "&lt;="&amp;$C426, qb_stats!$T:$T, "&gt;="&amp;$B426, qb_stats!$A:$A,$A426,qb_stats!$U:$U,0),NA())</f>
        <v>0.5</v>
      </c>
      <c r="N426">
        <f>IFERROR(COUNTIFS(qb_stats!A:A,$A426,qb_stats!$T:$T,"&lt;="&amp;C426, qb_stats!$T:$T, "&gt;="&amp;$B426, qb_stats!U:U,0),NA())</f>
        <v>6</v>
      </c>
      <c r="O426" t="s">
        <v>1442</v>
      </c>
    </row>
    <row r="427" spans="1:15" x14ac:dyDescent="0.25">
      <c r="A427" t="s">
        <v>1330</v>
      </c>
      <c r="B427" s="2">
        <v>61</v>
      </c>
      <c r="C427" s="2">
        <v>65</v>
      </c>
      <c r="D427">
        <f>IFERROR(AVERAGEIFS(qb_stats!B:B,qb_stats!$T:$T, "&lt;="&amp;$C427, qb_stats!$T:$T, "&gt;="&amp;$B427, qb_stats!$A:$A,$A427,qb_stats!$U:$U,0),NA())</f>
        <v>86.3</v>
      </c>
      <c r="E427">
        <f>IFERROR(AVERAGEIFS(qb_stats!C:C,qb_stats!$T:$T, "&lt;="&amp;$C427, qb_stats!$T:$T, "&gt;="&amp;$B427, qb_stats!$A:$A,$A427,qb_stats!$U:$U,0),NA())</f>
        <v>64.944999999999993</v>
      </c>
      <c r="F427">
        <f>IFERROR(AVERAGEIFS(qb_stats!D:D,qb_stats!$T:$T, "&lt;="&amp;$C427, qb_stats!$T:$T, "&gt;="&amp;$B427, qb_stats!$A:$A,$A427,qb_stats!$U:$U,0),NA())</f>
        <v>255.75</v>
      </c>
      <c r="G427">
        <f>IFERROR(AVERAGEIFS(qb_stats!E:E,qb_stats!$T:$T, "&lt;="&amp;$C427, qb_stats!$T:$T, "&gt;="&amp;$B427, qb_stats!$A:$A,$A427,qb_stats!$U:$U,0),NA())</f>
        <v>1.75</v>
      </c>
      <c r="H427">
        <f>IFERROR(AVERAGEIFS(qb_stats!F:F,qb_stats!$T:$T, "&lt;="&amp;$C427, qb_stats!$T:$T, "&gt;="&amp;$B427, qb_stats!$A:$A,$A427,qb_stats!$U:$U,0),NA())</f>
        <v>1.25</v>
      </c>
      <c r="I427">
        <f>IFERROR(AVERAGEIFS(qb_stats!G:G,qb_stats!$T:$T, "&lt;="&amp;$C427, qb_stats!$T:$T, "&gt;="&amp;$B427, qb_stats!$A:$A,$A427,qb_stats!$U:$U,0),NA())</f>
        <v>64.75</v>
      </c>
      <c r="J427">
        <f>IFERROR(AVERAGEIFS(qb_stats!H:H,qb_stats!$T:$T, "&lt;="&amp;$C427, qb_stats!$T:$T, "&gt;="&amp;$B427, qb_stats!$A:$A,$A427,qb_stats!$U:$U,0),NA())</f>
        <v>0</v>
      </c>
      <c r="K427">
        <f>IFERROR(AVERAGEIFS(qb_stats!I:I,qb_stats!$T:$T, "&lt;="&amp;$C427, qb_stats!$T:$T, "&gt;="&amp;$B427, qb_stats!$A:$A,$A427,qb_stats!$U:$U,0),NA())</f>
        <v>10.0825</v>
      </c>
      <c r="L427">
        <f>IFERROR(AVERAGEIFS(qb_stats!J:J,qb_stats!$T:$T, "&lt;="&amp;$C427, qb_stats!$T:$T, "&gt;="&amp;$B427, qb_stats!$A:$A,$A427,qb_stats!$U:$U,0),NA())</f>
        <v>2.5</v>
      </c>
      <c r="M427">
        <f>IFERROR(AVERAGEIFS(qb_stats!K:K,qb_stats!$T:$T, "&lt;="&amp;$C427, qb_stats!$T:$T, "&gt;="&amp;$B427, qb_stats!$A:$A,$A427,qb_stats!$U:$U,0),NA())</f>
        <v>0.5</v>
      </c>
      <c r="N427">
        <f>IFERROR(COUNTIFS(qb_stats!A:A,$A427,qb_stats!$T:$T,"&lt;="&amp;C427, qb_stats!$T:$T, "&gt;="&amp;$B427, qb_stats!U:U,0),NA())</f>
        <v>4</v>
      </c>
      <c r="O427" t="s">
        <v>1443</v>
      </c>
    </row>
    <row r="428" spans="1:15" x14ac:dyDescent="0.25">
      <c r="A428" t="s">
        <v>1330</v>
      </c>
      <c r="B428" s="2">
        <v>66</v>
      </c>
      <c r="C428" s="2">
        <v>70</v>
      </c>
      <c r="D428">
        <f>IFERROR(AVERAGEIFS(qb_stats!B:B,qb_stats!$T:$T, "&lt;="&amp;$C428, qb_stats!$T:$T, "&gt;="&amp;$B428, qb_stats!$A:$A,$A428,qb_stats!$U:$U,0),NA())</f>
        <v>92.737499999999997</v>
      </c>
      <c r="E428">
        <f>IFERROR(AVERAGEIFS(qb_stats!C:C,qb_stats!$T:$T, "&lt;="&amp;$C428, qb_stats!$T:$T, "&gt;="&amp;$B428, qb_stats!$A:$A,$A428,qb_stats!$U:$U,0),NA())</f>
        <v>66.202500000000001</v>
      </c>
      <c r="F428">
        <f>IFERROR(AVERAGEIFS(qb_stats!D:D,qb_stats!$T:$T, "&lt;="&amp;$C428, qb_stats!$T:$T, "&gt;="&amp;$B428, qb_stats!$A:$A,$A428,qb_stats!$U:$U,0),NA())</f>
        <v>225.375</v>
      </c>
      <c r="G428">
        <f>IFERROR(AVERAGEIFS(qb_stats!E:E,qb_stats!$T:$T, "&lt;="&amp;$C428, qb_stats!$T:$T, "&gt;="&amp;$B428, qb_stats!$A:$A,$A428,qb_stats!$U:$U,0),NA())</f>
        <v>1.5</v>
      </c>
      <c r="H428">
        <f>IFERROR(AVERAGEIFS(qb_stats!F:F,qb_stats!$T:$T, "&lt;="&amp;$C428, qb_stats!$T:$T, "&gt;="&amp;$B428, qb_stats!$A:$A,$A428,qb_stats!$U:$U,0),NA())</f>
        <v>0.625</v>
      </c>
      <c r="I428">
        <f>IFERROR(AVERAGEIFS(qb_stats!G:G,qb_stats!$T:$T, "&lt;="&amp;$C428, qb_stats!$T:$T, "&gt;="&amp;$B428, qb_stats!$A:$A,$A428,qb_stats!$U:$U,0),NA())</f>
        <v>50.25</v>
      </c>
      <c r="J428">
        <f>IFERROR(AVERAGEIFS(qb_stats!H:H,qb_stats!$T:$T, "&lt;="&amp;$C428, qb_stats!$T:$T, "&gt;="&amp;$B428, qb_stats!$A:$A,$A428,qb_stats!$U:$U,0),NA())</f>
        <v>0</v>
      </c>
      <c r="K428">
        <f>IFERROR(AVERAGEIFS(qb_stats!I:I,qb_stats!$T:$T, "&lt;="&amp;$C428, qb_stats!$T:$T, "&gt;="&amp;$B428, qb_stats!$A:$A,$A428,qb_stats!$U:$U,0),NA())</f>
        <v>11.80625</v>
      </c>
      <c r="L428">
        <f>IFERROR(AVERAGEIFS(qb_stats!J:J,qb_stats!$T:$T, "&lt;="&amp;$C428, qb_stats!$T:$T, "&gt;="&amp;$B428, qb_stats!$A:$A,$A428,qb_stats!$U:$U,0),NA())</f>
        <v>-1.25</v>
      </c>
      <c r="M428">
        <f>IFERROR(AVERAGEIFS(qb_stats!K:K,qb_stats!$T:$T, "&lt;="&amp;$C428, qb_stats!$T:$T, "&gt;="&amp;$B428, qb_stats!$A:$A,$A428,qb_stats!$U:$U,0),NA())</f>
        <v>0.5</v>
      </c>
      <c r="N428">
        <f>IFERROR(COUNTIFS(qb_stats!A:A,$A428,qb_stats!$T:$T,"&lt;="&amp;C428, qb_stats!$T:$T, "&gt;="&amp;$B428, qb_stats!U:U,0),NA())</f>
        <v>8</v>
      </c>
      <c r="O428" t="s">
        <v>1444</v>
      </c>
    </row>
    <row r="429" spans="1:15" x14ac:dyDescent="0.25">
      <c r="A429" t="s">
        <v>1330</v>
      </c>
      <c r="B429" s="2">
        <v>71</v>
      </c>
      <c r="C429" s="2">
        <v>75</v>
      </c>
      <c r="D429">
        <f>IFERROR(AVERAGEIFS(qb_stats!B:B,qb_stats!$T:$T, "&lt;="&amp;$C429, qb_stats!$T:$T, "&gt;="&amp;$B429, qb_stats!$A:$A,$A429,qb_stats!$U:$U,0),NA())</f>
        <v>93.600000000000009</v>
      </c>
      <c r="E429">
        <f>IFERROR(AVERAGEIFS(qb_stats!C:C,qb_stats!$T:$T, "&lt;="&amp;$C429, qb_stats!$T:$T, "&gt;="&amp;$B429, qb_stats!$A:$A,$A429,qb_stats!$U:$U,0),NA())</f>
        <v>66.726666666666674</v>
      </c>
      <c r="F429">
        <f>IFERROR(AVERAGEIFS(qb_stats!D:D,qb_stats!$T:$T, "&lt;="&amp;$C429, qb_stats!$T:$T, "&gt;="&amp;$B429, qb_stats!$A:$A,$A429,qb_stats!$U:$U,0),NA())</f>
        <v>293.33333333333331</v>
      </c>
      <c r="G429">
        <f>IFERROR(AVERAGEIFS(qb_stats!E:E,qb_stats!$T:$T, "&lt;="&amp;$C429, qb_stats!$T:$T, "&gt;="&amp;$B429, qb_stats!$A:$A,$A429,qb_stats!$U:$U,0),NA())</f>
        <v>1.3333333333333333</v>
      </c>
      <c r="H429">
        <f>IFERROR(AVERAGEIFS(qb_stats!F:F,qb_stats!$T:$T, "&lt;="&amp;$C429, qb_stats!$T:$T, "&gt;="&amp;$B429, qb_stats!$A:$A,$A429,qb_stats!$U:$U,0),NA())</f>
        <v>1</v>
      </c>
      <c r="I429">
        <f>IFERROR(AVERAGEIFS(qb_stats!G:G,qb_stats!$T:$T, "&lt;="&amp;$C429, qb_stats!$T:$T, "&gt;="&amp;$B429, qb_stats!$A:$A,$A429,qb_stats!$U:$U,0),NA())</f>
        <v>58.666666666666664</v>
      </c>
      <c r="J429">
        <f>IFERROR(AVERAGEIFS(qb_stats!H:H,qb_stats!$T:$T, "&lt;="&amp;$C429, qb_stats!$T:$T, "&gt;="&amp;$B429, qb_stats!$A:$A,$A429,qb_stats!$U:$U,0),NA())</f>
        <v>1.9666666666666666E-2</v>
      </c>
      <c r="K429">
        <f>IFERROR(AVERAGEIFS(qb_stats!I:I,qb_stats!$T:$T, "&lt;="&amp;$C429, qb_stats!$T:$T, "&gt;="&amp;$B429, qb_stats!$A:$A,$A429,qb_stats!$U:$U,0),NA())</f>
        <v>6.94</v>
      </c>
      <c r="L429">
        <f>IFERROR(AVERAGEIFS(qb_stats!J:J,qb_stats!$T:$T, "&lt;="&amp;$C429, qb_stats!$T:$T, "&gt;="&amp;$B429, qb_stats!$A:$A,$A429,qb_stats!$U:$U,0),NA())</f>
        <v>-1.3333333333333333</v>
      </c>
      <c r="M429">
        <f>IFERROR(AVERAGEIFS(qb_stats!K:K,qb_stats!$T:$T, "&lt;="&amp;$C429, qb_stats!$T:$T, "&gt;="&amp;$B429, qb_stats!$A:$A,$A429,qb_stats!$U:$U,0),NA())</f>
        <v>0.33333333333333331</v>
      </c>
      <c r="N429">
        <f>IFERROR(COUNTIFS(qb_stats!A:A,$A429,qb_stats!$T:$T,"&lt;="&amp;C429, qb_stats!$T:$T, "&gt;="&amp;$B429, qb_stats!U:U,0),NA())</f>
        <v>3</v>
      </c>
      <c r="O429" t="s">
        <v>1445</v>
      </c>
    </row>
    <row r="430" spans="1:15" x14ac:dyDescent="0.25">
      <c r="A430" t="s">
        <v>1330</v>
      </c>
      <c r="B430" s="2">
        <v>76</v>
      </c>
      <c r="C430" s="2">
        <v>80</v>
      </c>
      <c r="D430">
        <f>IFERROR(AVERAGEIFS(qb_stats!B:B,qb_stats!$T:$T, "&lt;="&amp;$C430, qb_stats!$T:$T, "&gt;="&amp;$B430, qb_stats!$A:$A,$A430,qb_stats!$U:$U,0),NA())</f>
        <v>71.862500000000011</v>
      </c>
      <c r="E430">
        <f>IFERROR(AVERAGEIFS(qb_stats!C:C,qb_stats!$T:$T, "&lt;="&amp;$C430, qb_stats!$T:$T, "&gt;="&amp;$B430, qb_stats!$A:$A,$A430,qb_stats!$U:$U,0),NA())</f>
        <v>58.543749999999989</v>
      </c>
      <c r="F430">
        <f>IFERROR(AVERAGEIFS(qb_stats!D:D,qb_stats!$T:$T, "&lt;="&amp;$C430, qb_stats!$T:$T, "&gt;="&amp;$B430, qb_stats!$A:$A,$A430,qb_stats!$U:$U,0),NA())</f>
        <v>255.25</v>
      </c>
      <c r="G430">
        <f>IFERROR(AVERAGEIFS(qb_stats!E:E,qb_stats!$T:$T, "&lt;="&amp;$C430, qb_stats!$T:$T, "&gt;="&amp;$B430, qb_stats!$A:$A,$A430,qb_stats!$U:$U,0),NA())</f>
        <v>0.75</v>
      </c>
      <c r="H430">
        <f>IFERROR(AVERAGEIFS(qb_stats!F:F,qb_stats!$T:$T, "&lt;="&amp;$C430, qb_stats!$T:$T, "&gt;="&amp;$B430, qb_stats!$A:$A,$A430,qb_stats!$U:$U,0),NA())</f>
        <v>1.375</v>
      </c>
      <c r="I430">
        <f>IFERROR(AVERAGEIFS(qb_stats!G:G,qb_stats!$T:$T, "&lt;="&amp;$C430, qb_stats!$T:$T, "&gt;="&amp;$B430, qb_stats!$A:$A,$A430,qb_stats!$U:$U,0),NA())</f>
        <v>47.875</v>
      </c>
      <c r="J430">
        <f>IFERROR(AVERAGEIFS(qb_stats!H:H,qb_stats!$T:$T, "&lt;="&amp;$C430, qb_stats!$T:$T, "&gt;="&amp;$B430, qb_stats!$A:$A,$A430,qb_stats!$U:$U,0),NA())</f>
        <v>0</v>
      </c>
      <c r="K430">
        <f>IFERROR(AVERAGEIFS(qb_stats!I:I,qb_stats!$T:$T, "&lt;="&amp;$C430, qb_stats!$T:$T, "&gt;="&amp;$B430, qb_stats!$A:$A,$A430,qb_stats!$U:$U,0),NA())</f>
        <v>5.3599999999999994</v>
      </c>
      <c r="L430">
        <f>IFERROR(AVERAGEIFS(qb_stats!J:J,qb_stats!$T:$T, "&lt;="&amp;$C430, qb_stats!$T:$T, "&gt;="&amp;$B430, qb_stats!$A:$A,$A430,qb_stats!$U:$U,0),NA())</f>
        <v>-7.25</v>
      </c>
      <c r="M430">
        <f>IFERROR(AVERAGEIFS(qb_stats!K:K,qb_stats!$T:$T, "&lt;="&amp;$C430, qb_stats!$T:$T, "&gt;="&amp;$B430, qb_stats!$A:$A,$A430,qb_stats!$U:$U,0),NA())</f>
        <v>0.125</v>
      </c>
      <c r="N430">
        <f>IFERROR(COUNTIFS(qb_stats!A:A,$A430,qb_stats!$T:$T,"&lt;="&amp;C430, qb_stats!$T:$T, "&gt;="&amp;$B430, qb_stats!U:U,0),NA())</f>
        <v>8</v>
      </c>
      <c r="O430" t="s">
        <v>1446</v>
      </c>
    </row>
    <row r="431" spans="1:15" x14ac:dyDescent="0.25">
      <c r="A431" t="s">
        <v>1330</v>
      </c>
      <c r="B431" s="2">
        <v>81</v>
      </c>
      <c r="C431" s="2">
        <v>85</v>
      </c>
      <c r="D431">
        <f>IFERROR(AVERAGEIFS(qb_stats!B:B,qb_stats!$T:$T, "&lt;="&amp;$C431, qb_stats!$T:$T, "&gt;="&amp;$B431, qb_stats!$A:$A,$A431,qb_stats!$U:$U,0),NA())</f>
        <v>75.7</v>
      </c>
      <c r="E431">
        <f>IFERROR(AVERAGEIFS(qb_stats!C:C,qb_stats!$T:$T, "&lt;="&amp;$C431, qb_stats!$T:$T, "&gt;="&amp;$B431, qb_stats!$A:$A,$A431,qb_stats!$U:$U,0),NA())</f>
        <v>68.38</v>
      </c>
      <c r="F431">
        <f>IFERROR(AVERAGEIFS(qb_stats!D:D,qb_stats!$T:$T, "&lt;="&amp;$C431, qb_stats!$T:$T, "&gt;="&amp;$B431, qb_stats!$A:$A,$A431,qb_stats!$U:$U,0),NA())</f>
        <v>319</v>
      </c>
      <c r="G431">
        <f>IFERROR(AVERAGEIFS(qb_stats!E:E,qb_stats!$T:$T, "&lt;="&amp;$C431, qb_stats!$T:$T, "&gt;="&amp;$B431, qb_stats!$A:$A,$A431,qb_stats!$U:$U,0),NA())</f>
        <v>0.66666666666666663</v>
      </c>
      <c r="H431">
        <f>IFERROR(AVERAGEIFS(qb_stats!F:F,qb_stats!$T:$T, "&lt;="&amp;$C431, qb_stats!$T:$T, "&gt;="&amp;$B431, qb_stats!$A:$A,$A431,qb_stats!$U:$U,0),NA())</f>
        <v>2</v>
      </c>
      <c r="I431">
        <f>IFERROR(AVERAGEIFS(qb_stats!G:G,qb_stats!$T:$T, "&lt;="&amp;$C431, qb_stats!$T:$T, "&gt;="&amp;$B431, qb_stats!$A:$A,$A431,qb_stats!$U:$U,0),NA())</f>
        <v>32.666666666666664</v>
      </c>
      <c r="J431">
        <f>IFERROR(AVERAGEIFS(qb_stats!H:H,qb_stats!$T:$T, "&lt;="&amp;$C431, qb_stats!$T:$T, "&gt;="&amp;$B431, qb_stats!$A:$A,$A431,qb_stats!$U:$U,0),NA())</f>
        <v>0</v>
      </c>
      <c r="K431">
        <f>IFERROR(AVERAGEIFS(qb_stats!I:I,qb_stats!$T:$T, "&lt;="&amp;$C431, qb_stats!$T:$T, "&gt;="&amp;$B431, qb_stats!$A:$A,$A431,qb_stats!$U:$U,0),NA())</f>
        <v>9.0666666666666664</v>
      </c>
      <c r="L431">
        <f>IFERROR(AVERAGEIFS(qb_stats!J:J,qb_stats!$T:$T, "&lt;="&amp;$C431, qb_stats!$T:$T, "&gt;="&amp;$B431, qb_stats!$A:$A,$A431,qb_stats!$U:$U,0),NA())</f>
        <v>-6</v>
      </c>
      <c r="M431">
        <f>IFERROR(AVERAGEIFS(qb_stats!K:K,qb_stats!$T:$T, "&lt;="&amp;$C431, qb_stats!$T:$T, "&gt;="&amp;$B431, qb_stats!$A:$A,$A431,qb_stats!$U:$U,0),NA())</f>
        <v>0.33333333333333331</v>
      </c>
      <c r="N431">
        <f>IFERROR(COUNTIFS(qb_stats!A:A,$A431,qb_stats!$T:$T,"&lt;="&amp;C431, qb_stats!$T:$T, "&gt;="&amp;$B431, qb_stats!U:U,0),NA())</f>
        <v>3</v>
      </c>
      <c r="O431" t="s">
        <v>1447</v>
      </c>
    </row>
    <row r="432" spans="1:15" x14ac:dyDescent="0.25">
      <c r="A432" t="s">
        <v>1330</v>
      </c>
      <c r="B432" s="2">
        <v>86</v>
      </c>
      <c r="C432" s="2">
        <v>90</v>
      </c>
      <c r="D432">
        <f>IFERROR(AVERAGEIFS(qb_stats!B:B,qb_stats!$T:$T, "&lt;="&amp;$C432, qb_stats!$T:$T, "&gt;="&amp;$B432, qb_stats!$A:$A,$A432,qb_stats!$U:$U,0),NA())</f>
        <v>131.19999999999999</v>
      </c>
      <c r="E432">
        <f>IFERROR(AVERAGEIFS(qb_stats!C:C,qb_stats!$T:$T, "&lt;="&amp;$C432, qb_stats!$T:$T, "&gt;="&amp;$B432, qb_stats!$A:$A,$A432,qb_stats!$U:$U,0),NA())</f>
        <v>92.31</v>
      </c>
      <c r="F432">
        <f>IFERROR(AVERAGEIFS(qb_stats!D:D,qb_stats!$T:$T, "&lt;="&amp;$C432, qb_stats!$T:$T, "&gt;="&amp;$B432, qb_stats!$A:$A,$A432,qb_stats!$U:$U,0),NA())</f>
        <v>243</v>
      </c>
      <c r="G432">
        <f>IFERROR(AVERAGEIFS(qb_stats!E:E,qb_stats!$T:$T, "&lt;="&amp;$C432, qb_stats!$T:$T, "&gt;="&amp;$B432, qb_stats!$A:$A,$A432,qb_stats!$U:$U,0),NA())</f>
        <v>2</v>
      </c>
      <c r="H432">
        <f>IFERROR(AVERAGEIFS(qb_stats!F:F,qb_stats!$T:$T, "&lt;="&amp;$C432, qb_stats!$T:$T, "&gt;="&amp;$B432, qb_stats!$A:$A,$A432,qb_stats!$U:$U,0),NA())</f>
        <v>0</v>
      </c>
      <c r="I432">
        <f>IFERROR(AVERAGEIFS(qb_stats!G:G,qb_stats!$T:$T, "&lt;="&amp;$C432, qb_stats!$T:$T, "&gt;="&amp;$B432, qb_stats!$A:$A,$A432,qb_stats!$U:$U,0),NA())</f>
        <v>70</v>
      </c>
      <c r="J432">
        <f>IFERROR(AVERAGEIFS(qb_stats!H:H,qb_stats!$T:$T, "&lt;="&amp;$C432, qb_stats!$T:$T, "&gt;="&amp;$B432, qb_stats!$A:$A,$A432,qb_stats!$U:$U,0),NA())</f>
        <v>0</v>
      </c>
      <c r="K432">
        <f>IFERROR(AVERAGEIFS(qb_stats!I:I,qb_stats!$T:$T, "&lt;="&amp;$C432, qb_stats!$T:$T, "&gt;="&amp;$B432, qb_stats!$A:$A,$A432,qb_stats!$U:$U,0),NA())</f>
        <v>10.31</v>
      </c>
      <c r="L432">
        <f>IFERROR(AVERAGEIFS(qb_stats!J:J,qb_stats!$T:$T, "&lt;="&amp;$C432, qb_stats!$T:$T, "&gt;="&amp;$B432, qb_stats!$A:$A,$A432,qb_stats!$U:$U,0),NA())</f>
        <v>14</v>
      </c>
      <c r="M432">
        <f>IFERROR(AVERAGEIFS(qb_stats!K:K,qb_stats!$T:$T, "&lt;="&amp;$C432, qb_stats!$T:$T, "&gt;="&amp;$B432, qb_stats!$A:$A,$A432,qb_stats!$U:$U,0),NA())</f>
        <v>1</v>
      </c>
      <c r="N432">
        <f>IFERROR(COUNTIFS(qb_stats!A:A,$A432,qb_stats!$T:$T,"&lt;="&amp;C432, qb_stats!$T:$T, "&gt;="&amp;$B432, qb_stats!U:U,0),NA())</f>
        <v>1</v>
      </c>
      <c r="O432" t="s">
        <v>1448</v>
      </c>
    </row>
    <row r="433" spans="1:15" x14ac:dyDescent="0.25">
      <c r="A433" t="s">
        <v>1330</v>
      </c>
      <c r="B433" s="2">
        <v>91</v>
      </c>
      <c r="C433" s="2" t="s">
        <v>1420</v>
      </c>
      <c r="D433">
        <f>IFERROR(AVERAGEIFS(qb_stats!B:B,qb_stats!$T:$T, "&gt;="&amp;$B433,qb_stats!$A:$A,$A433,qb_stats!$U:$U,0),NA())</f>
        <v>82.1</v>
      </c>
      <c r="E433">
        <f>IFERROR(AVERAGEIFS(qb_stats!C:C,qb_stats!$T:$T, "&gt;="&amp;$B433,qb_stats!$A:$A,$A433,qb_stats!$U:$U,0),NA())</f>
        <v>69.05</v>
      </c>
      <c r="F433">
        <f>IFERROR(AVERAGEIFS(qb_stats!D:D,qb_stats!$T:$T, "&gt;="&amp;$B433,qb_stats!$A:$A,$A433,qb_stats!$U:$U,0),NA())</f>
        <v>327</v>
      </c>
      <c r="G433">
        <f>IFERROR(AVERAGEIFS(qb_stats!E:E,qb_stats!$T:$T, "&gt;="&amp;$B433,qb_stats!$A:$A,$A433,qb_stats!$U:$U,0),NA())</f>
        <v>0</v>
      </c>
      <c r="H433">
        <f>IFERROR(AVERAGEIFS(qb_stats!F:F,qb_stats!$T:$T, "&gt;="&amp;$B433,qb_stats!$A:$A,$A433,qb_stats!$U:$U,0),NA())</f>
        <v>1</v>
      </c>
      <c r="I433">
        <f>IFERROR(AVERAGEIFS(qb_stats!G:G,qb_stats!$T:$T, "&gt;="&amp;$B433,qb_stats!$A:$A,$A433,qb_stats!$U:$U,0),NA())</f>
        <v>7</v>
      </c>
      <c r="J433">
        <f>IFERROR(AVERAGEIFS(qb_stats!H:H,qb_stats!$T:$T, "&gt;="&amp;$B433,qb_stats!$A:$A,$A433,qb_stats!$U:$U,0),NA())</f>
        <v>0</v>
      </c>
      <c r="K433">
        <f>IFERROR(AVERAGEIFS(qb_stats!I:I,qb_stats!$T:$T, "&gt;="&amp;$B433,qb_stats!$A:$A,$A433,qb_stats!$U:$U,0),NA())</f>
        <v>9.1999999999999993</v>
      </c>
      <c r="L433">
        <f>IFERROR(AVERAGEIFS(qb_stats!J:J,qb_stats!$T:$T, "&gt;="&amp;$B433,qb_stats!$A:$A,$A433,qb_stats!$U:$U,0),NA())</f>
        <v>-5</v>
      </c>
      <c r="M433">
        <f>IFERROR(AVERAGEIFS(qb_stats!K:K,qb_stats!$T:$T, "&gt;="&amp;$B433,qb_stats!$A:$A,$A433,qb_stats!$U:$U,0),NA())</f>
        <v>0</v>
      </c>
      <c r="N433">
        <f>IFERROR(COUNTIFS(qb_stats!A:A,$A433,qb_stats!$T:$T,"&gt;="&amp;B433,qb_stats!U:U,0),NA())</f>
        <v>1</v>
      </c>
      <c r="O433" t="s">
        <v>1420</v>
      </c>
    </row>
    <row r="434" spans="1:15" x14ac:dyDescent="0.25">
      <c r="A434" t="s">
        <v>1344</v>
      </c>
      <c r="B434" s="2" t="s">
        <v>1419</v>
      </c>
      <c r="C434" s="2">
        <v>10</v>
      </c>
      <c r="D434" t="e">
        <f>IFERROR(AVERAGEIFS(qb_stats!B:B,qb_stats!$T:$T, "&lt;="&amp;$C434,qb_stats!$A:$A,$A434,qb_stats!$U:$U,0),NA())</f>
        <v>#N/A</v>
      </c>
      <c r="E434" t="e">
        <f>IFERROR(AVERAGEIFS(qb_stats!C:C,qb_stats!$T:$T, "&lt;="&amp;$C434,qb_stats!$A:$A,$A434,qb_stats!$U:$U,0),NA())</f>
        <v>#N/A</v>
      </c>
      <c r="F434" t="e">
        <f>IFERROR(AVERAGEIFS(qb_stats!D:D,qb_stats!$T:$T, "&lt;="&amp;$C434,qb_stats!$A:$A,$A434,qb_stats!$U:$U,0),NA())</f>
        <v>#N/A</v>
      </c>
      <c r="G434" t="e">
        <f>IFERROR(AVERAGEIFS(qb_stats!E:E,qb_stats!$T:$T, "&lt;="&amp;$C434,qb_stats!$A:$A,$A434,qb_stats!$U:$U,0),NA())</f>
        <v>#N/A</v>
      </c>
      <c r="H434" t="e">
        <f>IFERROR(AVERAGEIFS(qb_stats!F:F,qb_stats!$T:$T, "&lt;="&amp;$C434,qb_stats!$A:$A,$A434,qb_stats!$U:$U,0),NA())</f>
        <v>#N/A</v>
      </c>
      <c r="I434" t="e">
        <f>IFERROR(AVERAGEIFS(qb_stats!G:G,qb_stats!$T:$T, "&lt;="&amp;$C434,qb_stats!$A:$A,$A434,qb_stats!$U:$U,0),NA())</f>
        <v>#N/A</v>
      </c>
      <c r="J434" t="e">
        <f>IFERROR(AVERAGEIFS(qb_stats!H:H,qb_stats!$T:$T, "&lt;="&amp;$C434,qb_stats!$A:$A,$A434,qb_stats!$U:$U,0),NA())</f>
        <v>#N/A</v>
      </c>
      <c r="K434" t="e">
        <f>IFERROR(AVERAGEIFS(qb_stats!I:I,qb_stats!$T:$T, "&lt;="&amp;$C434,qb_stats!$A:$A,$A434,qb_stats!$U:$U,0),NA())</f>
        <v>#N/A</v>
      </c>
      <c r="L434" t="e">
        <f>IFERROR(AVERAGEIFS(qb_stats!J:J,qb_stats!$T:$T, "&lt;="&amp;$C434,qb_stats!$A:$A,$A434,qb_stats!$U:$U,0),NA())</f>
        <v>#N/A</v>
      </c>
      <c r="M434" t="e">
        <f>IFERROR(AVERAGEIFS(qb_stats!K:K,qb_stats!$T:$T, "&lt;="&amp;$C434,qb_stats!$A:$A,$A434,qb_stats!$U:$U,0),NA())</f>
        <v>#N/A</v>
      </c>
      <c r="N434">
        <f>IFERROR(COUNTIFS(qb_stats!A:A,$A434,qb_stats!$T:$T,"&lt;="&amp;C434,qb_stats!U:U,0),NA())</f>
        <v>0</v>
      </c>
      <c r="O434" t="s">
        <v>1419</v>
      </c>
    </row>
    <row r="435" spans="1:15" x14ac:dyDescent="0.25">
      <c r="A435" t="s">
        <v>1344</v>
      </c>
      <c r="B435" s="2">
        <v>11</v>
      </c>
      <c r="C435" s="2">
        <v>15</v>
      </c>
      <c r="D435" t="e">
        <f>IFERROR(AVERAGEIFS(qb_stats!B:B,qb_stats!$T:$T, "&lt;="&amp;$C435, qb_stats!$T:$T, "&gt;="&amp;$B435, qb_stats!$A:$A,$A435,qb_stats!$U:$U,0),NA())</f>
        <v>#N/A</v>
      </c>
      <c r="E435" t="e">
        <f>IFERROR(AVERAGEIFS(qb_stats!C:C,qb_stats!$T:$T, "&lt;="&amp;$C435, qb_stats!$T:$T, "&gt;="&amp;$B435, qb_stats!$A:$A,$A435,qb_stats!$U:$U,0),NA())</f>
        <v>#N/A</v>
      </c>
      <c r="F435" t="e">
        <f>IFERROR(AVERAGEIFS(qb_stats!D:D,qb_stats!$T:$T, "&lt;="&amp;$C435, qb_stats!$T:$T, "&gt;="&amp;$B435, qb_stats!$A:$A,$A435,qb_stats!$U:$U,0),NA())</f>
        <v>#N/A</v>
      </c>
      <c r="G435" t="e">
        <f>IFERROR(AVERAGEIFS(qb_stats!E:E,qb_stats!$T:$T, "&lt;="&amp;$C435, qb_stats!$T:$T, "&gt;="&amp;$B435, qb_stats!$A:$A,$A435,qb_stats!$U:$U,0),NA())</f>
        <v>#N/A</v>
      </c>
      <c r="H435" t="e">
        <f>IFERROR(AVERAGEIFS(qb_stats!F:F,qb_stats!$T:$T, "&lt;="&amp;$C435, qb_stats!$T:$T, "&gt;="&amp;$B435, qb_stats!$A:$A,$A435,qb_stats!$U:$U,0),NA())</f>
        <v>#N/A</v>
      </c>
      <c r="I435" t="e">
        <f>IFERROR(AVERAGEIFS(qb_stats!G:G,qb_stats!$T:$T, "&lt;="&amp;$C435, qb_stats!$T:$T, "&gt;="&amp;$B435, qb_stats!$A:$A,$A435,qb_stats!$U:$U,0),NA())</f>
        <v>#N/A</v>
      </c>
      <c r="J435" t="e">
        <f>IFERROR(AVERAGEIFS(qb_stats!H:H,qb_stats!$T:$T, "&lt;="&amp;$C435, qb_stats!$T:$T, "&gt;="&amp;$B435, qb_stats!$A:$A,$A435,qb_stats!$U:$U,0),NA())</f>
        <v>#N/A</v>
      </c>
      <c r="K435" t="e">
        <f>IFERROR(AVERAGEIFS(qb_stats!I:I,qb_stats!$T:$T, "&lt;="&amp;$C435, qb_stats!$T:$T, "&gt;="&amp;$B435, qb_stats!$A:$A,$A435,qb_stats!$U:$U,0),NA())</f>
        <v>#N/A</v>
      </c>
      <c r="L435" t="e">
        <f>IFERROR(AVERAGEIFS(qb_stats!J:J,qb_stats!$T:$T, "&lt;="&amp;$C435, qb_stats!$T:$T, "&gt;="&amp;$B435, qb_stats!$A:$A,$A435,qb_stats!$U:$U,0),NA())</f>
        <v>#N/A</v>
      </c>
      <c r="M435" t="e">
        <f>IFERROR(AVERAGEIFS(qb_stats!K:K,qb_stats!$T:$T, "&lt;="&amp;$C435, qb_stats!$T:$T, "&gt;="&amp;$B435, qb_stats!$A:$A,$A435,qb_stats!$U:$U,0),NA())</f>
        <v>#N/A</v>
      </c>
      <c r="N435">
        <f>IFERROR(COUNTIFS(qb_stats!A:A,$A435,qb_stats!$T:$T,"&lt;="&amp;C435, qb_stats!$T:$T, "&gt;="&amp;$B435, qb_stats!U:U,0),NA())</f>
        <v>0</v>
      </c>
      <c r="O435" s="3" t="s">
        <v>1433</v>
      </c>
    </row>
    <row r="436" spans="1:15" x14ac:dyDescent="0.25">
      <c r="A436" t="s">
        <v>1344</v>
      </c>
      <c r="B436" s="2">
        <v>16</v>
      </c>
      <c r="C436" s="2">
        <v>20</v>
      </c>
      <c r="D436">
        <f>IFERROR(AVERAGEIFS(qb_stats!B:B,qb_stats!$T:$T, "&lt;="&amp;$C436, qb_stats!$T:$T, "&gt;="&amp;$B436, qb_stats!$A:$A,$A436,qb_stats!$U:$U,0),NA())</f>
        <v>108.1</v>
      </c>
      <c r="E436">
        <f>IFERROR(AVERAGEIFS(qb_stats!C:C,qb_stats!$T:$T, "&lt;="&amp;$C436, qb_stats!$T:$T, "&gt;="&amp;$B436, qb_stats!$A:$A,$A436,qb_stats!$U:$U,0),NA())</f>
        <v>67.739999999999995</v>
      </c>
      <c r="F436">
        <f>IFERROR(AVERAGEIFS(qb_stats!D:D,qb_stats!$T:$T, "&lt;="&amp;$C436, qb_stats!$T:$T, "&gt;="&amp;$B436, qb_stats!$A:$A,$A436,qb_stats!$U:$U,0),NA())</f>
        <v>209</v>
      </c>
      <c r="G436">
        <f>IFERROR(AVERAGEIFS(qb_stats!E:E,qb_stats!$T:$T, "&lt;="&amp;$C436, qb_stats!$T:$T, "&gt;="&amp;$B436, qb_stats!$A:$A,$A436,qb_stats!$U:$U,0),NA())</f>
        <v>2</v>
      </c>
      <c r="H436">
        <f>IFERROR(AVERAGEIFS(qb_stats!F:F,qb_stats!$T:$T, "&lt;="&amp;$C436, qb_stats!$T:$T, "&gt;="&amp;$B436, qb_stats!$A:$A,$A436,qb_stats!$U:$U,0),NA())</f>
        <v>0</v>
      </c>
      <c r="I436">
        <f>IFERROR(AVERAGEIFS(qb_stats!G:G,qb_stats!$T:$T, "&lt;="&amp;$C436, qb_stats!$T:$T, "&gt;="&amp;$B436, qb_stats!$A:$A,$A436,qb_stats!$U:$U,0),NA())</f>
        <v>67</v>
      </c>
      <c r="J436" t="e">
        <f>IFERROR(AVERAGEIFS(qb_stats!H:H,qb_stats!$T:$T, "&lt;="&amp;$C436, qb_stats!$T:$T, "&gt;="&amp;$B436, qb_stats!$A:$A,$A436,qb_stats!$U:$U,0),NA())</f>
        <v>#N/A</v>
      </c>
      <c r="K436">
        <f>IFERROR(AVERAGEIFS(qb_stats!I:I,qb_stats!$T:$T, "&lt;="&amp;$C436, qb_stats!$T:$T, "&gt;="&amp;$B436, qb_stats!$A:$A,$A436,qb_stats!$U:$U,0),NA())</f>
        <v>8.64</v>
      </c>
      <c r="L436">
        <f>IFERROR(AVERAGEIFS(qb_stats!J:J,qb_stats!$T:$T, "&lt;="&amp;$C436, qb_stats!$T:$T, "&gt;="&amp;$B436, qb_stats!$A:$A,$A436,qb_stats!$U:$U,0),NA())</f>
        <v>-11</v>
      </c>
      <c r="M436">
        <f>IFERROR(AVERAGEIFS(qb_stats!K:K,qb_stats!$T:$T, "&lt;="&amp;$C436, qb_stats!$T:$T, "&gt;="&amp;$B436, qb_stats!$A:$A,$A436,qb_stats!$U:$U,0),NA())</f>
        <v>0</v>
      </c>
      <c r="N436">
        <f>IFERROR(COUNTIFS(qb_stats!A:A,$A436,qb_stats!$T:$T,"&lt;="&amp;C436, qb_stats!$T:$T, "&gt;="&amp;$B436, qb_stats!U:U,0),NA())</f>
        <v>1</v>
      </c>
      <c r="O436" t="s">
        <v>1434</v>
      </c>
    </row>
    <row r="437" spans="1:15" x14ac:dyDescent="0.25">
      <c r="A437" t="s">
        <v>1344</v>
      </c>
      <c r="B437" s="2">
        <v>21</v>
      </c>
      <c r="C437" s="2">
        <v>25</v>
      </c>
      <c r="D437">
        <f>IFERROR(AVERAGEIFS(qb_stats!B:B,qb_stats!$T:$T, "&lt;="&amp;$C437, qb_stats!$T:$T, "&gt;="&amp;$B437, qb_stats!$A:$A,$A437,qb_stats!$U:$U,0),NA())</f>
        <v>95.5</v>
      </c>
      <c r="E437">
        <f>IFERROR(AVERAGEIFS(qb_stats!C:C,qb_stats!$T:$T, "&lt;="&amp;$C437, qb_stats!$T:$T, "&gt;="&amp;$B437, qb_stats!$A:$A,$A437,qb_stats!$U:$U,0),NA())</f>
        <v>60.61</v>
      </c>
      <c r="F437">
        <f>IFERROR(AVERAGEIFS(qb_stats!D:D,qb_stats!$T:$T, "&lt;="&amp;$C437, qb_stats!$T:$T, "&gt;="&amp;$B437, qb_stats!$A:$A,$A437,qb_stats!$U:$U,0),NA())</f>
        <v>200</v>
      </c>
      <c r="G437">
        <f>IFERROR(AVERAGEIFS(qb_stats!E:E,qb_stats!$T:$T, "&lt;="&amp;$C437, qb_stats!$T:$T, "&gt;="&amp;$B437, qb_stats!$A:$A,$A437,qb_stats!$U:$U,0),NA())</f>
        <v>3</v>
      </c>
      <c r="H437">
        <f>IFERROR(AVERAGEIFS(qb_stats!F:F,qb_stats!$T:$T, "&lt;="&amp;$C437, qb_stats!$T:$T, "&gt;="&amp;$B437, qb_stats!$A:$A,$A437,qb_stats!$U:$U,0),NA())</f>
        <v>1</v>
      </c>
      <c r="I437">
        <f>IFERROR(AVERAGEIFS(qb_stats!G:G,qb_stats!$T:$T, "&lt;="&amp;$C437, qb_stats!$T:$T, "&gt;="&amp;$B437, qb_stats!$A:$A,$A437,qb_stats!$U:$U,0),NA())</f>
        <v>88</v>
      </c>
      <c r="J437">
        <f>IFERROR(AVERAGEIFS(qb_stats!H:H,qb_stats!$T:$T, "&lt;="&amp;$C437, qb_stats!$T:$T, "&gt;="&amp;$B437, qb_stats!$A:$A,$A437,qb_stats!$U:$U,0),NA())</f>
        <v>1.2E-2</v>
      </c>
      <c r="K437">
        <f>IFERROR(AVERAGEIFS(qb_stats!I:I,qb_stats!$T:$T, "&lt;="&amp;$C437, qb_stats!$T:$T, "&gt;="&amp;$B437, qb_stats!$A:$A,$A437,qb_stats!$U:$U,0),NA())</f>
        <v>6.96</v>
      </c>
      <c r="L437">
        <f>IFERROR(AVERAGEIFS(qb_stats!J:J,qb_stats!$T:$T, "&lt;="&amp;$C437, qb_stats!$T:$T, "&gt;="&amp;$B437, qb_stats!$A:$A,$A437,qb_stats!$U:$U,0),NA())</f>
        <v>6</v>
      </c>
      <c r="M437">
        <f>IFERROR(AVERAGEIFS(qb_stats!K:K,qb_stats!$T:$T, "&lt;="&amp;$C437, qb_stats!$T:$T, "&gt;="&amp;$B437, qb_stats!$A:$A,$A437,qb_stats!$U:$U,0),NA())</f>
        <v>1</v>
      </c>
      <c r="N437">
        <f>IFERROR(COUNTIFS(qb_stats!A:A,$A437,qb_stats!$T:$T,"&lt;="&amp;C437, qb_stats!$T:$T, "&gt;="&amp;$B437, qb_stats!U:U,0),NA())</f>
        <v>1</v>
      </c>
      <c r="O437" t="s">
        <v>1435</v>
      </c>
    </row>
    <row r="438" spans="1:15" x14ac:dyDescent="0.25">
      <c r="A438" t="s">
        <v>1344</v>
      </c>
      <c r="B438" s="2">
        <v>26</v>
      </c>
      <c r="C438" s="2">
        <v>30</v>
      </c>
      <c r="D438">
        <f>IFERROR(AVERAGEIFS(qb_stats!B:B,qb_stats!$T:$T, "&lt;="&amp;$C438, qb_stats!$T:$T, "&gt;="&amp;$B438, qb_stats!$A:$A,$A438,qb_stats!$U:$U,0),NA())</f>
        <v>53.15</v>
      </c>
      <c r="E438">
        <f>IFERROR(AVERAGEIFS(qb_stats!C:C,qb_stats!$T:$T, "&lt;="&amp;$C438, qb_stats!$T:$T, "&gt;="&amp;$B438, qb_stats!$A:$A,$A438,qb_stats!$U:$U,0),NA())</f>
        <v>51.484999999999999</v>
      </c>
      <c r="F438">
        <f>IFERROR(AVERAGEIFS(qb_stats!D:D,qb_stats!$T:$T, "&lt;="&amp;$C438, qb_stats!$T:$T, "&gt;="&amp;$B438, qb_stats!$A:$A,$A438,qb_stats!$U:$U,0),NA())</f>
        <v>178</v>
      </c>
      <c r="G438">
        <f>IFERROR(AVERAGEIFS(qb_stats!E:E,qb_stats!$T:$T, "&lt;="&amp;$C438, qb_stats!$T:$T, "&gt;="&amp;$B438, qb_stats!$A:$A,$A438,qb_stats!$U:$U,0),NA())</f>
        <v>0.5</v>
      </c>
      <c r="H438">
        <f>IFERROR(AVERAGEIFS(qb_stats!F:F,qb_stats!$T:$T, "&lt;="&amp;$C438, qb_stats!$T:$T, "&gt;="&amp;$B438, qb_stats!$A:$A,$A438,qb_stats!$U:$U,0),NA())</f>
        <v>1.5</v>
      </c>
      <c r="I438">
        <f>IFERROR(AVERAGEIFS(qb_stats!G:G,qb_stats!$T:$T, "&lt;="&amp;$C438, qb_stats!$T:$T, "&gt;="&amp;$B438, qb_stats!$A:$A,$A438,qb_stats!$U:$U,0),NA())</f>
        <v>67</v>
      </c>
      <c r="J438">
        <f>IFERROR(AVERAGEIFS(qb_stats!H:H,qb_stats!$T:$T, "&lt;="&amp;$C438, qb_stats!$T:$T, "&gt;="&amp;$B438, qb_stats!$A:$A,$A438,qb_stats!$U:$U,0),NA())</f>
        <v>6.0000000000000001E-3</v>
      </c>
      <c r="K438">
        <f>IFERROR(AVERAGEIFS(qb_stats!I:I,qb_stats!$T:$T, "&lt;="&amp;$C438, qb_stats!$T:$T, "&gt;="&amp;$B438, qb_stats!$A:$A,$A438,qb_stats!$U:$U,0),NA())</f>
        <v>14.879999999999999</v>
      </c>
      <c r="L438">
        <f>IFERROR(AVERAGEIFS(qb_stats!J:J,qb_stats!$T:$T, "&lt;="&amp;$C438, qb_stats!$T:$T, "&gt;="&amp;$B438, qb_stats!$A:$A,$A438,qb_stats!$U:$U,0),NA())</f>
        <v>-27</v>
      </c>
      <c r="M438">
        <f>IFERROR(AVERAGEIFS(qb_stats!K:K,qb_stats!$T:$T, "&lt;="&amp;$C438, qb_stats!$T:$T, "&gt;="&amp;$B438, qb_stats!$A:$A,$A438,qb_stats!$U:$U,0),NA())</f>
        <v>0</v>
      </c>
      <c r="N438">
        <f>IFERROR(COUNTIFS(qb_stats!A:A,$A438,qb_stats!$T:$T,"&lt;="&amp;C438, qb_stats!$T:$T, "&gt;="&amp;$B438, qb_stats!U:U,0),NA())</f>
        <v>2</v>
      </c>
      <c r="O438" t="s">
        <v>1436</v>
      </c>
    </row>
    <row r="439" spans="1:15" x14ac:dyDescent="0.25">
      <c r="A439" t="s">
        <v>1344</v>
      </c>
      <c r="B439" s="2">
        <v>31</v>
      </c>
      <c r="C439" s="2">
        <v>35</v>
      </c>
      <c r="D439">
        <f>IFERROR(AVERAGEIFS(qb_stats!B:B,qb_stats!$T:$T, "&lt;="&amp;$C439, qb_stats!$T:$T, "&gt;="&amp;$B439, qb_stats!$A:$A,$A439,qb_stats!$U:$U,0),NA())</f>
        <v>74.099999999999994</v>
      </c>
      <c r="E439">
        <f>IFERROR(AVERAGEIFS(qb_stats!C:C,qb_stats!$T:$T, "&lt;="&amp;$C439, qb_stats!$T:$T, "&gt;="&amp;$B439, qb_stats!$A:$A,$A439,qb_stats!$U:$U,0),NA())</f>
        <v>65.14</v>
      </c>
      <c r="F439">
        <f>IFERROR(AVERAGEIFS(qb_stats!D:D,qb_stats!$T:$T, "&lt;="&amp;$C439, qb_stats!$T:$T, "&gt;="&amp;$B439, qb_stats!$A:$A,$A439,qb_stats!$U:$U,0),NA())</f>
        <v>187.5</v>
      </c>
      <c r="G439">
        <f>IFERROR(AVERAGEIFS(qb_stats!E:E,qb_stats!$T:$T, "&lt;="&amp;$C439, qb_stats!$T:$T, "&gt;="&amp;$B439, qb_stats!$A:$A,$A439,qb_stats!$U:$U,0),NA())</f>
        <v>1.5</v>
      </c>
      <c r="H439">
        <f>IFERROR(AVERAGEIFS(qb_stats!F:F,qb_stats!$T:$T, "&lt;="&amp;$C439, qb_stats!$T:$T, "&gt;="&amp;$B439, qb_stats!$A:$A,$A439,qb_stats!$U:$U,0),NA())</f>
        <v>1.5</v>
      </c>
      <c r="I439">
        <f>IFERROR(AVERAGEIFS(qb_stats!G:G,qb_stats!$T:$T, "&lt;="&amp;$C439, qb_stats!$T:$T, "&gt;="&amp;$B439, qb_stats!$A:$A,$A439,qb_stats!$U:$U,0),NA())</f>
        <v>73.5</v>
      </c>
      <c r="J439">
        <f>IFERROR(AVERAGEIFS(qb_stats!H:H,qb_stats!$T:$T, "&lt;="&amp;$C439, qb_stats!$T:$T, "&gt;="&amp;$B439, qb_stats!$A:$A,$A439,qb_stats!$U:$U,0),NA())</f>
        <v>4.0000000000000001E-3</v>
      </c>
      <c r="K439">
        <f>IFERROR(AVERAGEIFS(qb_stats!I:I,qb_stats!$T:$T, "&lt;="&amp;$C439, qb_stats!$T:$T, "&gt;="&amp;$B439, qb_stats!$A:$A,$A439,qb_stats!$U:$U,0),NA())</f>
        <v>11.524999999999999</v>
      </c>
      <c r="L439">
        <f>IFERROR(AVERAGEIFS(qb_stats!J:J,qb_stats!$T:$T, "&lt;="&amp;$C439, qb_stats!$T:$T, "&gt;="&amp;$B439, qb_stats!$A:$A,$A439,qb_stats!$U:$U,0),NA())</f>
        <v>-14</v>
      </c>
      <c r="M439">
        <f>IFERROR(AVERAGEIFS(qb_stats!K:K,qb_stats!$T:$T, "&lt;="&amp;$C439, qb_stats!$T:$T, "&gt;="&amp;$B439, qb_stats!$A:$A,$A439,qb_stats!$U:$U,0),NA())</f>
        <v>0</v>
      </c>
      <c r="N439">
        <f>IFERROR(COUNTIFS(qb_stats!A:A,$A439,qb_stats!$T:$T,"&lt;="&amp;C439, qb_stats!$T:$T, "&gt;="&amp;$B439, qb_stats!U:U,0),NA())</f>
        <v>2</v>
      </c>
      <c r="O439" t="s">
        <v>1437</v>
      </c>
    </row>
    <row r="440" spans="1:15" x14ac:dyDescent="0.25">
      <c r="A440" t="s">
        <v>1344</v>
      </c>
      <c r="B440" s="2">
        <v>36</v>
      </c>
      <c r="C440" s="2">
        <v>40</v>
      </c>
      <c r="D440">
        <f>IFERROR(AVERAGEIFS(qb_stats!B:B,qb_stats!$T:$T, "&lt;="&amp;$C440, qb_stats!$T:$T, "&gt;="&amp;$B440, qb_stats!$A:$A,$A440,qb_stats!$U:$U,0),NA())</f>
        <v>58.5</v>
      </c>
      <c r="E440">
        <f>IFERROR(AVERAGEIFS(qb_stats!C:C,qb_stats!$T:$T, "&lt;="&amp;$C440, qb_stats!$T:$T, "&gt;="&amp;$B440, qb_stats!$A:$A,$A440,qb_stats!$U:$U,0),NA())</f>
        <v>52.089999999999996</v>
      </c>
      <c r="F440">
        <f>IFERROR(AVERAGEIFS(qb_stats!D:D,qb_stats!$T:$T, "&lt;="&amp;$C440, qb_stats!$T:$T, "&gt;="&amp;$B440, qb_stats!$A:$A,$A440,qb_stats!$U:$U,0),NA())</f>
        <v>129.33333333333334</v>
      </c>
      <c r="G440">
        <f>IFERROR(AVERAGEIFS(qb_stats!E:E,qb_stats!$T:$T, "&lt;="&amp;$C440, qb_stats!$T:$T, "&gt;="&amp;$B440, qb_stats!$A:$A,$A440,qb_stats!$U:$U,0),NA())</f>
        <v>0.66666666666666663</v>
      </c>
      <c r="H440">
        <f>IFERROR(AVERAGEIFS(qb_stats!F:F,qb_stats!$T:$T, "&lt;="&amp;$C440, qb_stats!$T:$T, "&gt;="&amp;$B440, qb_stats!$A:$A,$A440,qb_stats!$U:$U,0),NA())</f>
        <v>1</v>
      </c>
      <c r="I440">
        <f>IFERROR(AVERAGEIFS(qb_stats!G:G,qb_stats!$T:$T, "&lt;="&amp;$C440, qb_stats!$T:$T, "&gt;="&amp;$B440, qb_stats!$A:$A,$A440,qb_stats!$U:$U,0),NA())</f>
        <v>74</v>
      </c>
      <c r="J440">
        <f>IFERROR(AVERAGEIFS(qb_stats!H:H,qb_stats!$T:$T, "&lt;="&amp;$C440, qb_stats!$T:$T, "&gt;="&amp;$B440, qb_stats!$A:$A,$A440,qb_stats!$U:$U,0),NA())</f>
        <v>1.9666666666666666E-2</v>
      </c>
      <c r="K440">
        <f>IFERROR(AVERAGEIFS(qb_stats!I:I,qb_stats!$T:$T, "&lt;="&amp;$C440, qb_stats!$T:$T, "&gt;="&amp;$B440, qb_stats!$A:$A,$A440,qb_stats!$U:$U,0),NA())</f>
        <v>2.61</v>
      </c>
      <c r="L440">
        <f>IFERROR(AVERAGEIFS(qb_stats!J:J,qb_stats!$T:$T, "&lt;="&amp;$C440, qb_stats!$T:$T, "&gt;="&amp;$B440, qb_stats!$A:$A,$A440,qb_stats!$U:$U,0),NA())</f>
        <v>-10.333333333333334</v>
      </c>
      <c r="M440">
        <f>IFERROR(AVERAGEIFS(qb_stats!K:K,qb_stats!$T:$T, "&lt;="&amp;$C440, qb_stats!$T:$T, "&gt;="&amp;$B440, qb_stats!$A:$A,$A440,qb_stats!$U:$U,0),NA())</f>
        <v>0</v>
      </c>
      <c r="N440">
        <f>IFERROR(COUNTIFS(qb_stats!A:A,$A440,qb_stats!$T:$T,"&lt;="&amp;C440, qb_stats!$T:$T, "&gt;="&amp;$B440, qb_stats!U:U,0),NA())</f>
        <v>3</v>
      </c>
      <c r="O440" t="s">
        <v>1438</v>
      </c>
    </row>
    <row r="441" spans="1:15" x14ac:dyDescent="0.25">
      <c r="A441" t="s">
        <v>1344</v>
      </c>
      <c r="B441" s="2">
        <v>41</v>
      </c>
      <c r="C441" s="2">
        <v>45</v>
      </c>
      <c r="D441">
        <f>IFERROR(AVERAGEIFS(qb_stats!B:B,qb_stats!$T:$T, "&lt;="&amp;$C441, qb_stats!$T:$T, "&gt;="&amp;$B441, qb_stats!$A:$A,$A441,qb_stats!$U:$U,0),NA())</f>
        <v>73.900000000000006</v>
      </c>
      <c r="E441">
        <f>IFERROR(AVERAGEIFS(qb_stats!C:C,qb_stats!$T:$T, "&lt;="&amp;$C441, qb_stats!$T:$T, "&gt;="&amp;$B441, qb_stats!$A:$A,$A441,qb_stats!$U:$U,0),NA())</f>
        <v>60.504999999999995</v>
      </c>
      <c r="F441">
        <f>IFERROR(AVERAGEIFS(qb_stats!D:D,qb_stats!$T:$T, "&lt;="&amp;$C441, qb_stats!$T:$T, "&gt;="&amp;$B441, qb_stats!$A:$A,$A441,qb_stats!$U:$U,0),NA())</f>
        <v>200</v>
      </c>
      <c r="G441">
        <f>IFERROR(AVERAGEIFS(qb_stats!E:E,qb_stats!$T:$T, "&lt;="&amp;$C441, qb_stats!$T:$T, "&gt;="&amp;$B441, qb_stats!$A:$A,$A441,qb_stats!$U:$U,0),NA())</f>
        <v>0.75</v>
      </c>
      <c r="H441">
        <f>IFERROR(AVERAGEIFS(qb_stats!F:F,qb_stats!$T:$T, "&lt;="&amp;$C441, qb_stats!$T:$T, "&gt;="&amp;$B441, qb_stats!$A:$A,$A441,qb_stats!$U:$U,0),NA())</f>
        <v>1</v>
      </c>
      <c r="I441">
        <f>IFERROR(AVERAGEIFS(qb_stats!G:G,qb_stats!$T:$T, "&lt;="&amp;$C441, qb_stats!$T:$T, "&gt;="&amp;$B441, qb_stats!$A:$A,$A441,qb_stats!$U:$U,0),NA())</f>
        <v>73.25</v>
      </c>
      <c r="J441">
        <f>IFERROR(AVERAGEIFS(qb_stats!H:H,qb_stats!$T:$T, "&lt;="&amp;$C441, qb_stats!$T:$T, "&gt;="&amp;$B441, qb_stats!$A:$A,$A441,qb_stats!$U:$U,0),NA())</f>
        <v>6.6666666666666671E-3</v>
      </c>
      <c r="K441">
        <f>IFERROR(AVERAGEIFS(qb_stats!I:I,qb_stats!$T:$T, "&lt;="&amp;$C441, qb_stats!$T:$T, "&gt;="&amp;$B441, qb_stats!$A:$A,$A441,qb_stats!$U:$U,0),NA())</f>
        <v>6.2149999999999999</v>
      </c>
      <c r="L441">
        <f>IFERROR(AVERAGEIFS(qb_stats!J:J,qb_stats!$T:$T, "&lt;="&amp;$C441, qb_stats!$T:$T, "&gt;="&amp;$B441, qb_stats!$A:$A,$A441,qb_stats!$U:$U,0),NA())</f>
        <v>-8.75</v>
      </c>
      <c r="M441">
        <f>IFERROR(AVERAGEIFS(qb_stats!K:K,qb_stats!$T:$T, "&lt;="&amp;$C441, qb_stats!$T:$T, "&gt;="&amp;$B441, qb_stats!$A:$A,$A441,qb_stats!$U:$U,0),NA())</f>
        <v>0.5</v>
      </c>
      <c r="N441">
        <f>IFERROR(COUNTIFS(qb_stats!A:A,$A441,qb_stats!$T:$T,"&lt;="&amp;C441, qb_stats!$T:$T, "&gt;="&amp;$B441, qb_stats!U:U,0),NA())</f>
        <v>4</v>
      </c>
      <c r="O441" t="s">
        <v>1439</v>
      </c>
    </row>
    <row r="442" spans="1:15" x14ac:dyDescent="0.25">
      <c r="A442" t="s">
        <v>1344</v>
      </c>
      <c r="B442" s="2">
        <v>46</v>
      </c>
      <c r="C442" s="2">
        <v>50</v>
      </c>
      <c r="D442">
        <f>IFERROR(AVERAGEIFS(qb_stats!B:B,qb_stats!$T:$T, "&lt;="&amp;$C442, qb_stats!$T:$T, "&gt;="&amp;$B442, qb_stats!$A:$A,$A442,qb_stats!$U:$U,0),NA())</f>
        <v>106.97777777777777</v>
      </c>
      <c r="E442">
        <f>IFERROR(AVERAGEIFS(qb_stats!C:C,qb_stats!$T:$T, "&lt;="&amp;$C442, qb_stats!$T:$T, "&gt;="&amp;$B442, qb_stats!$A:$A,$A442,qb_stats!$U:$U,0),NA())</f>
        <v>67.604444444444454</v>
      </c>
      <c r="F442">
        <f>IFERROR(AVERAGEIFS(qb_stats!D:D,qb_stats!$T:$T, "&lt;="&amp;$C442, qb_stats!$T:$T, "&gt;="&amp;$B442, qb_stats!$A:$A,$A442,qb_stats!$U:$U,0),NA())</f>
        <v>281.22222222222223</v>
      </c>
      <c r="G442">
        <f>IFERROR(AVERAGEIFS(qb_stats!E:E,qb_stats!$T:$T, "&lt;="&amp;$C442, qb_stats!$T:$T, "&gt;="&amp;$B442, qb_stats!$A:$A,$A442,qb_stats!$U:$U,0),NA())</f>
        <v>2</v>
      </c>
      <c r="H442">
        <f>IFERROR(AVERAGEIFS(qb_stats!F:F,qb_stats!$T:$T, "&lt;="&amp;$C442, qb_stats!$T:$T, "&gt;="&amp;$B442, qb_stats!$A:$A,$A442,qb_stats!$U:$U,0),NA())</f>
        <v>0.77777777777777779</v>
      </c>
      <c r="I442">
        <f>IFERROR(AVERAGEIFS(qb_stats!G:G,qb_stats!$T:$T, "&lt;="&amp;$C442, qb_stats!$T:$T, "&gt;="&amp;$B442, qb_stats!$A:$A,$A442,qb_stats!$U:$U,0),NA())</f>
        <v>54</v>
      </c>
      <c r="J442">
        <f>IFERROR(AVERAGEIFS(qb_stats!H:H,qb_stats!$T:$T, "&lt;="&amp;$C442, qb_stats!$T:$T, "&gt;="&amp;$B442, qb_stats!$A:$A,$A442,qb_stats!$U:$U,0),NA())</f>
        <v>0</v>
      </c>
      <c r="K442">
        <f>IFERROR(AVERAGEIFS(qb_stats!I:I,qb_stats!$T:$T, "&lt;="&amp;$C442, qb_stats!$T:$T, "&gt;="&amp;$B442, qb_stats!$A:$A,$A442,qb_stats!$U:$U,0),NA())</f>
        <v>7.5399999999999983</v>
      </c>
      <c r="L442">
        <f>IFERROR(AVERAGEIFS(qb_stats!J:J,qb_stats!$T:$T, "&lt;="&amp;$C442, qb_stats!$T:$T, "&gt;="&amp;$B442, qb_stats!$A:$A,$A442,qb_stats!$U:$U,0),NA())</f>
        <v>-3</v>
      </c>
      <c r="M442">
        <f>IFERROR(AVERAGEIFS(qb_stats!K:K,qb_stats!$T:$T, "&lt;="&amp;$C442, qb_stats!$T:$T, "&gt;="&amp;$B442, qb_stats!$A:$A,$A442,qb_stats!$U:$U,0),NA())</f>
        <v>0.33333333333333331</v>
      </c>
      <c r="N442">
        <f>IFERROR(COUNTIFS(qb_stats!A:A,$A442,qb_stats!$T:$T,"&lt;="&amp;C442, qb_stats!$T:$T, "&gt;="&amp;$B442, qb_stats!U:U,0),NA())</f>
        <v>9</v>
      </c>
      <c r="O442" t="s">
        <v>1440</v>
      </c>
    </row>
    <row r="443" spans="1:15" x14ac:dyDescent="0.25">
      <c r="A443" t="s">
        <v>1344</v>
      </c>
      <c r="B443" s="2">
        <v>51</v>
      </c>
      <c r="C443" s="2">
        <v>55</v>
      </c>
      <c r="D443">
        <f>IFERROR(AVERAGEIFS(qb_stats!B:B,qb_stats!$T:$T, "&lt;="&amp;$C443, qb_stats!$T:$T, "&gt;="&amp;$B443, qb_stats!$A:$A,$A443,qb_stats!$U:$U,0),NA())</f>
        <v>95.199999999999989</v>
      </c>
      <c r="E443">
        <f>IFERROR(AVERAGEIFS(qb_stats!C:C,qb_stats!$T:$T, "&lt;="&amp;$C443, qb_stats!$T:$T, "&gt;="&amp;$B443, qb_stats!$A:$A,$A443,qb_stats!$U:$U,0),NA())</f>
        <v>66.715000000000003</v>
      </c>
      <c r="F443">
        <f>IFERROR(AVERAGEIFS(qb_stats!D:D,qb_stats!$T:$T, "&lt;="&amp;$C443, qb_stats!$T:$T, "&gt;="&amp;$B443, qb_stats!$A:$A,$A443,qb_stats!$U:$U,0),NA())</f>
        <v>237.75</v>
      </c>
      <c r="G443">
        <f>IFERROR(AVERAGEIFS(qb_stats!E:E,qb_stats!$T:$T, "&lt;="&amp;$C443, qb_stats!$T:$T, "&gt;="&amp;$B443, qb_stats!$A:$A,$A443,qb_stats!$U:$U,0),NA())</f>
        <v>1.5</v>
      </c>
      <c r="H443">
        <f>IFERROR(AVERAGEIFS(qb_stats!F:F,qb_stats!$T:$T, "&lt;="&amp;$C443, qb_stats!$T:$T, "&gt;="&amp;$B443, qb_stats!$A:$A,$A443,qb_stats!$U:$U,0),NA())</f>
        <v>0.75</v>
      </c>
      <c r="I443">
        <f>IFERROR(AVERAGEIFS(qb_stats!G:G,qb_stats!$T:$T, "&lt;="&amp;$C443, qb_stats!$T:$T, "&gt;="&amp;$B443, qb_stats!$A:$A,$A443,qb_stats!$U:$U,0),NA())</f>
        <v>57.25</v>
      </c>
      <c r="J443">
        <f>IFERROR(AVERAGEIFS(qb_stats!H:H,qb_stats!$T:$T, "&lt;="&amp;$C443, qb_stats!$T:$T, "&gt;="&amp;$B443, qb_stats!$A:$A,$A443,qb_stats!$U:$U,0),NA())</f>
        <v>0</v>
      </c>
      <c r="K443">
        <f>IFERROR(AVERAGEIFS(qb_stats!I:I,qb_stats!$T:$T, "&lt;="&amp;$C443, qb_stats!$T:$T, "&gt;="&amp;$B443, qb_stats!$A:$A,$A443,qb_stats!$U:$U,0),NA())</f>
        <v>7.7999999999999989</v>
      </c>
      <c r="L443">
        <f>IFERROR(AVERAGEIFS(qb_stats!J:J,qb_stats!$T:$T, "&lt;="&amp;$C443, qb_stats!$T:$T, "&gt;="&amp;$B443, qb_stats!$A:$A,$A443,qb_stats!$U:$U,0),NA())</f>
        <v>3.25</v>
      </c>
      <c r="M443">
        <f>IFERROR(AVERAGEIFS(qb_stats!K:K,qb_stats!$T:$T, "&lt;="&amp;$C443, qb_stats!$T:$T, "&gt;="&amp;$B443, qb_stats!$A:$A,$A443,qb_stats!$U:$U,0),NA())</f>
        <v>0.75</v>
      </c>
      <c r="N443">
        <f>IFERROR(COUNTIFS(qb_stats!A:A,$A443,qb_stats!$T:$T,"&lt;="&amp;C443, qb_stats!$T:$T, "&gt;="&amp;$B443, qb_stats!U:U,0),NA())</f>
        <v>4</v>
      </c>
      <c r="O443" t="s">
        <v>1441</v>
      </c>
    </row>
    <row r="444" spans="1:15" x14ac:dyDescent="0.25">
      <c r="A444" t="s">
        <v>1344</v>
      </c>
      <c r="B444" s="2">
        <v>56</v>
      </c>
      <c r="C444" s="2">
        <v>60</v>
      </c>
      <c r="D444">
        <f>IFERROR(AVERAGEIFS(qb_stats!B:B,qb_stats!$T:$T, "&lt;="&amp;$C444, qb_stats!$T:$T, "&gt;="&amp;$B444, qb_stats!$A:$A,$A444,qb_stats!$U:$U,0),NA())</f>
        <v>87.044444444444423</v>
      </c>
      <c r="E444">
        <f>IFERROR(AVERAGEIFS(qb_stats!C:C,qb_stats!$T:$T, "&lt;="&amp;$C444, qb_stats!$T:$T, "&gt;="&amp;$B444, qb_stats!$A:$A,$A444,qb_stats!$U:$U,0),NA())</f>
        <v>64.978888888888889</v>
      </c>
      <c r="F444">
        <f>IFERROR(AVERAGEIFS(qb_stats!D:D,qb_stats!$T:$T, "&lt;="&amp;$C444, qb_stats!$T:$T, "&gt;="&amp;$B444, qb_stats!$A:$A,$A444,qb_stats!$U:$U,0),NA())</f>
        <v>255.22222222222223</v>
      </c>
      <c r="G444">
        <f>IFERROR(AVERAGEIFS(qb_stats!E:E,qb_stats!$T:$T, "&lt;="&amp;$C444, qb_stats!$T:$T, "&gt;="&amp;$B444, qb_stats!$A:$A,$A444,qb_stats!$U:$U,0),NA())</f>
        <v>1.4444444444444444</v>
      </c>
      <c r="H444">
        <f>IFERROR(AVERAGEIFS(qb_stats!F:F,qb_stats!$T:$T, "&lt;="&amp;$C444, qb_stats!$T:$T, "&gt;="&amp;$B444, qb_stats!$A:$A,$A444,qb_stats!$U:$U,0),NA())</f>
        <v>1.2222222222222223</v>
      </c>
      <c r="I444">
        <f>IFERROR(AVERAGEIFS(qb_stats!G:G,qb_stats!$T:$T, "&lt;="&amp;$C444, qb_stats!$T:$T, "&gt;="&amp;$B444, qb_stats!$A:$A,$A444,qb_stats!$U:$U,0),NA())</f>
        <v>60.222222222222221</v>
      </c>
      <c r="J444">
        <f>IFERROR(AVERAGEIFS(qb_stats!H:H,qb_stats!$T:$T, "&lt;="&amp;$C444, qb_stats!$T:$T, "&gt;="&amp;$B444, qb_stats!$A:$A,$A444,qb_stats!$U:$U,0),NA())</f>
        <v>4.0000000000000001E-3</v>
      </c>
      <c r="K444">
        <f>IFERROR(AVERAGEIFS(qb_stats!I:I,qb_stats!$T:$T, "&lt;="&amp;$C444, qb_stats!$T:$T, "&gt;="&amp;$B444, qb_stats!$A:$A,$A444,qb_stats!$U:$U,0),NA())</f>
        <v>5.1922222222222221</v>
      </c>
      <c r="L444">
        <f>IFERROR(AVERAGEIFS(qb_stats!J:J,qb_stats!$T:$T, "&lt;="&amp;$C444, qb_stats!$T:$T, "&gt;="&amp;$B444, qb_stats!$A:$A,$A444,qb_stats!$U:$U,0),NA())</f>
        <v>-0.55555555555555558</v>
      </c>
      <c r="M444">
        <f>IFERROR(AVERAGEIFS(qb_stats!K:K,qb_stats!$T:$T, "&lt;="&amp;$C444, qb_stats!$T:$T, "&gt;="&amp;$B444, qb_stats!$A:$A,$A444,qb_stats!$U:$U,0),NA())</f>
        <v>0.44444444444444442</v>
      </c>
      <c r="N444">
        <f>IFERROR(COUNTIFS(qb_stats!A:A,$A444,qb_stats!$T:$T,"&lt;="&amp;C444, qb_stats!$T:$T, "&gt;="&amp;$B444, qb_stats!U:U,0),NA())</f>
        <v>9</v>
      </c>
      <c r="O444" t="s">
        <v>1442</v>
      </c>
    </row>
    <row r="445" spans="1:15" x14ac:dyDescent="0.25">
      <c r="A445" t="s">
        <v>1344</v>
      </c>
      <c r="B445" s="2">
        <v>61</v>
      </c>
      <c r="C445" s="2">
        <v>65</v>
      </c>
      <c r="D445">
        <f>IFERROR(AVERAGEIFS(qb_stats!B:B,qb_stats!$T:$T, "&lt;="&amp;$C445, qb_stats!$T:$T, "&gt;="&amp;$B445, qb_stats!$A:$A,$A445,qb_stats!$U:$U,0),NA())</f>
        <v>92.139999999999986</v>
      </c>
      <c r="E445">
        <f>IFERROR(AVERAGEIFS(qb_stats!C:C,qb_stats!$T:$T, "&lt;="&amp;$C445, qb_stats!$T:$T, "&gt;="&amp;$B445, qb_stats!$A:$A,$A445,qb_stats!$U:$U,0),NA())</f>
        <v>58.462000000000003</v>
      </c>
      <c r="F445">
        <f>IFERROR(AVERAGEIFS(qb_stats!D:D,qb_stats!$T:$T, "&lt;="&amp;$C445, qb_stats!$T:$T, "&gt;="&amp;$B445, qb_stats!$A:$A,$A445,qb_stats!$U:$U,0),NA())</f>
        <v>199.2</v>
      </c>
      <c r="G445">
        <f>IFERROR(AVERAGEIFS(qb_stats!E:E,qb_stats!$T:$T, "&lt;="&amp;$C445, qb_stats!$T:$T, "&gt;="&amp;$B445, qb_stats!$A:$A,$A445,qb_stats!$U:$U,0),NA())</f>
        <v>1.6</v>
      </c>
      <c r="H445">
        <f>IFERROR(AVERAGEIFS(qb_stats!F:F,qb_stats!$T:$T, "&lt;="&amp;$C445, qb_stats!$T:$T, "&gt;="&amp;$B445, qb_stats!$A:$A,$A445,qb_stats!$U:$U,0),NA())</f>
        <v>0</v>
      </c>
      <c r="I445">
        <f>IFERROR(AVERAGEIFS(qb_stats!G:G,qb_stats!$T:$T, "&lt;="&amp;$C445, qb_stats!$T:$T, "&gt;="&amp;$B445, qb_stats!$A:$A,$A445,qb_stats!$U:$U,0),NA())</f>
        <v>55.8</v>
      </c>
      <c r="J445">
        <f>IFERROR(AVERAGEIFS(qb_stats!H:H,qb_stats!$T:$T, "&lt;="&amp;$C445, qb_stats!$T:$T, "&gt;="&amp;$B445, qb_stats!$A:$A,$A445,qb_stats!$U:$U,0),NA())</f>
        <v>0</v>
      </c>
      <c r="K445">
        <f>IFERROR(AVERAGEIFS(qb_stats!I:I,qb_stats!$T:$T, "&lt;="&amp;$C445, qb_stats!$T:$T, "&gt;="&amp;$B445, qb_stats!$A:$A,$A445,qb_stats!$U:$U,0),NA())</f>
        <v>4.6359999999999992</v>
      </c>
      <c r="L445">
        <f>IFERROR(AVERAGEIFS(qb_stats!J:J,qb_stats!$T:$T, "&lt;="&amp;$C445, qb_stats!$T:$T, "&gt;="&amp;$B445, qb_stats!$A:$A,$A445,qb_stats!$U:$U,0),NA())</f>
        <v>-5.6</v>
      </c>
      <c r="M445">
        <f>IFERROR(AVERAGEIFS(qb_stats!K:K,qb_stats!$T:$T, "&lt;="&amp;$C445, qb_stats!$T:$T, "&gt;="&amp;$B445, qb_stats!$A:$A,$A445,qb_stats!$U:$U,0),NA())</f>
        <v>0.4</v>
      </c>
      <c r="N445">
        <f>IFERROR(COUNTIFS(qb_stats!A:A,$A445,qb_stats!$T:$T,"&lt;="&amp;C445, qb_stats!$T:$T, "&gt;="&amp;$B445, qb_stats!U:U,0),NA())</f>
        <v>5</v>
      </c>
      <c r="O445" t="s">
        <v>1443</v>
      </c>
    </row>
    <row r="446" spans="1:15" x14ac:dyDescent="0.25">
      <c r="A446" t="s">
        <v>1344</v>
      </c>
      <c r="B446" s="2">
        <v>66</v>
      </c>
      <c r="C446" s="2">
        <v>70</v>
      </c>
      <c r="D446">
        <f>IFERROR(AVERAGEIFS(qb_stats!B:B,qb_stats!$T:$T, "&lt;="&amp;$C446, qb_stats!$T:$T, "&gt;="&amp;$B446, qb_stats!$A:$A,$A446,qb_stats!$U:$U,0),NA())</f>
        <v>101.78749999999999</v>
      </c>
      <c r="E446">
        <f>IFERROR(AVERAGEIFS(qb_stats!C:C,qb_stats!$T:$T, "&lt;="&amp;$C446, qb_stats!$T:$T, "&gt;="&amp;$B446, qb_stats!$A:$A,$A446,qb_stats!$U:$U,0),NA())</f>
        <v>63.812500000000007</v>
      </c>
      <c r="F446">
        <f>IFERROR(AVERAGEIFS(qb_stats!D:D,qb_stats!$T:$T, "&lt;="&amp;$C446, qb_stats!$T:$T, "&gt;="&amp;$B446, qb_stats!$A:$A,$A446,qb_stats!$U:$U,0),NA())</f>
        <v>191.25</v>
      </c>
      <c r="G446">
        <f>IFERROR(AVERAGEIFS(qb_stats!E:E,qb_stats!$T:$T, "&lt;="&amp;$C446, qb_stats!$T:$T, "&gt;="&amp;$B446, qb_stats!$A:$A,$A446,qb_stats!$U:$U,0),NA())</f>
        <v>1.5</v>
      </c>
      <c r="H446">
        <f>IFERROR(AVERAGEIFS(qb_stats!F:F,qb_stats!$T:$T, "&lt;="&amp;$C446, qb_stats!$T:$T, "&gt;="&amp;$B446, qb_stats!$A:$A,$A446,qb_stats!$U:$U,0),NA())</f>
        <v>0.125</v>
      </c>
      <c r="I446">
        <f>IFERROR(AVERAGEIFS(qb_stats!G:G,qb_stats!$T:$T, "&lt;="&amp;$C446, qb_stats!$T:$T, "&gt;="&amp;$B446, qb_stats!$A:$A,$A446,qb_stats!$U:$U,0),NA())</f>
        <v>48.375</v>
      </c>
      <c r="J446">
        <f>IFERROR(AVERAGEIFS(qb_stats!H:H,qb_stats!$T:$T, "&lt;="&amp;$C446, qb_stats!$T:$T, "&gt;="&amp;$B446, qb_stats!$A:$A,$A446,qb_stats!$U:$U,0),NA())</f>
        <v>0</v>
      </c>
      <c r="K446">
        <f>IFERROR(AVERAGEIFS(qb_stats!I:I,qb_stats!$T:$T, "&lt;="&amp;$C446, qb_stats!$T:$T, "&gt;="&amp;$B446, qb_stats!$A:$A,$A446,qb_stats!$U:$U,0),NA())</f>
        <v>8.6074999999999999</v>
      </c>
      <c r="L446">
        <f>IFERROR(AVERAGEIFS(qb_stats!J:J,qb_stats!$T:$T, "&lt;="&amp;$C446, qb_stats!$T:$T, "&gt;="&amp;$B446, qb_stats!$A:$A,$A446,qb_stats!$U:$U,0),NA())</f>
        <v>6.625</v>
      </c>
      <c r="M446">
        <f>IFERROR(AVERAGEIFS(qb_stats!K:K,qb_stats!$T:$T, "&lt;="&amp;$C446, qb_stats!$T:$T, "&gt;="&amp;$B446, qb_stats!$A:$A,$A446,qb_stats!$U:$U,0),NA())</f>
        <v>0.75</v>
      </c>
      <c r="N446">
        <f>IFERROR(COUNTIFS(qb_stats!A:A,$A446,qb_stats!$T:$T,"&lt;="&amp;C446, qb_stats!$T:$T, "&gt;="&amp;$B446, qb_stats!U:U,0),NA())</f>
        <v>8</v>
      </c>
      <c r="O446" t="s">
        <v>1444</v>
      </c>
    </row>
    <row r="447" spans="1:15" x14ac:dyDescent="0.25">
      <c r="A447" t="s">
        <v>1344</v>
      </c>
      <c r="B447" s="2">
        <v>71</v>
      </c>
      <c r="C447" s="2">
        <v>75</v>
      </c>
      <c r="D447">
        <f>IFERROR(AVERAGEIFS(qb_stats!B:B,qb_stats!$T:$T, "&lt;="&amp;$C447, qb_stats!$T:$T, "&gt;="&amp;$B447, qb_stats!$A:$A,$A447,qb_stats!$U:$U,0),NA())</f>
        <v>98.375</v>
      </c>
      <c r="E447">
        <f>IFERROR(AVERAGEIFS(qb_stats!C:C,qb_stats!$T:$T, "&lt;="&amp;$C447, qb_stats!$T:$T, "&gt;="&amp;$B447, qb_stats!$A:$A,$A447,qb_stats!$U:$U,0),NA())</f>
        <v>67.423749999999998</v>
      </c>
      <c r="F447">
        <f>IFERROR(AVERAGEIFS(qb_stats!D:D,qb_stats!$T:$T, "&lt;="&amp;$C447, qb_stats!$T:$T, "&gt;="&amp;$B447, qb_stats!$A:$A,$A447,qb_stats!$U:$U,0),NA())</f>
        <v>220</v>
      </c>
      <c r="G447">
        <f>IFERROR(AVERAGEIFS(qb_stats!E:E,qb_stats!$T:$T, "&lt;="&amp;$C447, qb_stats!$T:$T, "&gt;="&amp;$B447, qb_stats!$A:$A,$A447,qb_stats!$U:$U,0),NA())</f>
        <v>1.75</v>
      </c>
      <c r="H447">
        <f>IFERROR(AVERAGEIFS(qb_stats!F:F,qb_stats!$T:$T, "&lt;="&amp;$C447, qb_stats!$T:$T, "&gt;="&amp;$B447, qb_stats!$A:$A,$A447,qb_stats!$U:$U,0),NA())</f>
        <v>0.625</v>
      </c>
      <c r="I447">
        <f>IFERROR(AVERAGEIFS(qb_stats!G:G,qb_stats!$T:$T, "&lt;="&amp;$C447, qb_stats!$T:$T, "&gt;="&amp;$B447, qb_stats!$A:$A,$A447,qb_stats!$U:$U,0),NA())</f>
        <v>67.125</v>
      </c>
      <c r="J447">
        <f>IFERROR(AVERAGEIFS(qb_stats!H:H,qb_stats!$T:$T, "&lt;="&amp;$C447, qb_stats!$T:$T, "&gt;="&amp;$B447, qb_stats!$A:$A,$A447,qb_stats!$U:$U,0),NA())</f>
        <v>1.5142857142857142E-2</v>
      </c>
      <c r="K447">
        <f>IFERROR(AVERAGEIFS(qb_stats!I:I,qb_stats!$T:$T, "&lt;="&amp;$C447, qb_stats!$T:$T, "&gt;="&amp;$B447, qb_stats!$A:$A,$A447,qb_stats!$U:$U,0),NA())</f>
        <v>7.0525000000000002</v>
      </c>
      <c r="L447">
        <f>IFERROR(AVERAGEIFS(qb_stats!J:J,qb_stats!$T:$T, "&lt;="&amp;$C447, qb_stats!$T:$T, "&gt;="&amp;$B447, qb_stats!$A:$A,$A447,qb_stats!$U:$U,0),NA())</f>
        <v>3.25</v>
      </c>
      <c r="M447">
        <f>IFERROR(AVERAGEIFS(qb_stats!K:K,qb_stats!$T:$T, "&lt;="&amp;$C447, qb_stats!$T:$T, "&gt;="&amp;$B447, qb_stats!$A:$A,$A447,qb_stats!$U:$U,0),NA())</f>
        <v>0.625</v>
      </c>
      <c r="N447">
        <f>IFERROR(COUNTIFS(qb_stats!A:A,$A447,qb_stats!$T:$T,"&lt;="&amp;C447, qb_stats!$T:$T, "&gt;="&amp;$B447, qb_stats!U:U,0),NA())</f>
        <v>8</v>
      </c>
      <c r="O447" t="s">
        <v>1445</v>
      </c>
    </row>
    <row r="448" spans="1:15" x14ac:dyDescent="0.25">
      <c r="A448" t="s">
        <v>1344</v>
      </c>
      <c r="B448" s="2">
        <v>76</v>
      </c>
      <c r="C448" s="2">
        <v>80</v>
      </c>
      <c r="D448">
        <f>IFERROR(AVERAGEIFS(qb_stats!B:B,qb_stats!$T:$T, "&lt;="&amp;$C448, qb_stats!$T:$T, "&gt;="&amp;$B448, qb_stats!$A:$A,$A448,qb_stats!$U:$U,0),NA())</f>
        <v>90.847368421052622</v>
      </c>
      <c r="E448">
        <f>IFERROR(AVERAGEIFS(qb_stats!C:C,qb_stats!$T:$T, "&lt;="&amp;$C448, qb_stats!$T:$T, "&gt;="&amp;$B448, qb_stats!$A:$A,$A448,qb_stats!$U:$U,0),NA())</f>
        <v>62.38421052631579</v>
      </c>
      <c r="F448">
        <f>IFERROR(AVERAGEIFS(qb_stats!D:D,qb_stats!$T:$T, "&lt;="&amp;$C448, qb_stats!$T:$T, "&gt;="&amp;$B448, qb_stats!$A:$A,$A448,qb_stats!$U:$U,0),NA())</f>
        <v>249.36842105263159</v>
      </c>
      <c r="G448">
        <f>IFERROR(AVERAGEIFS(qb_stats!E:E,qb_stats!$T:$T, "&lt;="&amp;$C448, qb_stats!$T:$T, "&gt;="&amp;$B448, qb_stats!$A:$A,$A448,qb_stats!$U:$U,0),NA())</f>
        <v>1.5263157894736843</v>
      </c>
      <c r="H448">
        <f>IFERROR(AVERAGEIFS(qb_stats!F:F,qb_stats!$T:$T, "&lt;="&amp;$C448, qb_stats!$T:$T, "&gt;="&amp;$B448, qb_stats!$A:$A,$A448,qb_stats!$U:$U,0),NA())</f>
        <v>0.89473684210526316</v>
      </c>
      <c r="I448">
        <f>IFERROR(AVERAGEIFS(qb_stats!G:G,qb_stats!$T:$T, "&lt;="&amp;$C448, qb_stats!$T:$T, "&gt;="&amp;$B448, qb_stats!$A:$A,$A448,qb_stats!$U:$U,0),NA())</f>
        <v>63.89473684210526</v>
      </c>
      <c r="J448">
        <f>IFERROR(AVERAGEIFS(qb_stats!H:H,qb_stats!$T:$T, "&lt;="&amp;$C448, qb_stats!$T:$T, "&gt;="&amp;$B448, qb_stats!$A:$A,$A448,qb_stats!$U:$U,0),NA())</f>
        <v>3.110526315789474E-2</v>
      </c>
      <c r="K448">
        <f>IFERROR(AVERAGEIFS(qb_stats!I:I,qb_stats!$T:$T, "&lt;="&amp;$C448, qb_stats!$T:$T, "&gt;="&amp;$B448, qb_stats!$A:$A,$A448,qb_stats!$U:$U,0),NA())</f>
        <v>10.553157894736843</v>
      </c>
      <c r="L448">
        <f>IFERROR(AVERAGEIFS(qb_stats!J:J,qb_stats!$T:$T, "&lt;="&amp;$C448, qb_stats!$T:$T, "&gt;="&amp;$B448, qb_stats!$A:$A,$A448,qb_stats!$U:$U,0),NA())</f>
        <v>-3</v>
      </c>
      <c r="M448">
        <f>IFERROR(AVERAGEIFS(qb_stats!K:K,qb_stats!$T:$T, "&lt;="&amp;$C448, qb_stats!$T:$T, "&gt;="&amp;$B448, qb_stats!$A:$A,$A448,qb_stats!$U:$U,0),NA())</f>
        <v>0.52631578947368418</v>
      </c>
      <c r="N448">
        <f>IFERROR(COUNTIFS(qb_stats!A:A,$A448,qb_stats!$T:$T,"&lt;="&amp;C448, qb_stats!$T:$T, "&gt;="&amp;$B448, qb_stats!U:U,0),NA())</f>
        <v>19</v>
      </c>
      <c r="O448" t="s">
        <v>1446</v>
      </c>
    </row>
    <row r="449" spans="1:15" x14ac:dyDescent="0.25">
      <c r="A449" t="s">
        <v>1344</v>
      </c>
      <c r="B449" s="2">
        <v>81</v>
      </c>
      <c r="C449" s="2">
        <v>85</v>
      </c>
      <c r="D449">
        <f>IFERROR(AVERAGEIFS(qb_stats!B:B,qb_stats!$T:$T, "&lt;="&amp;$C449, qb_stats!$T:$T, "&gt;="&amp;$B449, qb_stats!$A:$A,$A449,qb_stats!$U:$U,0),NA())</f>
        <v>104.38000000000002</v>
      </c>
      <c r="E449">
        <f>IFERROR(AVERAGEIFS(qb_stats!C:C,qb_stats!$T:$T, "&lt;="&amp;$C449, qb_stats!$T:$T, "&gt;="&amp;$B449, qb_stats!$A:$A,$A449,qb_stats!$U:$U,0),NA())</f>
        <v>67.217333333333329</v>
      </c>
      <c r="F449">
        <f>IFERROR(AVERAGEIFS(qb_stats!D:D,qb_stats!$T:$T, "&lt;="&amp;$C449, qb_stats!$T:$T, "&gt;="&amp;$B449, qb_stats!$A:$A,$A449,qb_stats!$U:$U,0),NA())</f>
        <v>239.66666666666666</v>
      </c>
      <c r="G449">
        <f>IFERROR(AVERAGEIFS(qb_stats!E:E,qb_stats!$T:$T, "&lt;="&amp;$C449, qb_stats!$T:$T, "&gt;="&amp;$B449, qb_stats!$A:$A,$A449,qb_stats!$U:$U,0),NA())</f>
        <v>1.7333333333333334</v>
      </c>
      <c r="H449">
        <f>IFERROR(AVERAGEIFS(qb_stats!F:F,qb_stats!$T:$T, "&lt;="&amp;$C449, qb_stats!$T:$T, "&gt;="&amp;$B449, qb_stats!$A:$A,$A449,qb_stats!$U:$U,0),NA())</f>
        <v>0.46666666666666667</v>
      </c>
      <c r="I449">
        <f>IFERROR(AVERAGEIFS(qb_stats!G:G,qb_stats!$T:$T, "&lt;="&amp;$C449, qb_stats!$T:$T, "&gt;="&amp;$B449, qb_stats!$A:$A,$A449,qb_stats!$U:$U,0),NA())</f>
        <v>62.266666666666666</v>
      </c>
      <c r="J449">
        <f>IFERROR(AVERAGEIFS(qb_stats!H:H,qb_stats!$T:$T, "&lt;="&amp;$C449, qb_stats!$T:$T, "&gt;="&amp;$B449, qb_stats!$A:$A,$A449,qb_stats!$U:$U,0),NA())</f>
        <v>5.5333333333333328E-3</v>
      </c>
      <c r="K449">
        <f>IFERROR(AVERAGEIFS(qb_stats!I:I,qb_stats!$T:$T, "&lt;="&amp;$C449, qb_stats!$T:$T, "&gt;="&amp;$B449, qb_stats!$A:$A,$A449,qb_stats!$U:$U,0),NA())</f>
        <v>12.128000000000002</v>
      </c>
      <c r="L449">
        <f>IFERROR(AVERAGEIFS(qb_stats!J:J,qb_stats!$T:$T, "&lt;="&amp;$C449, qb_stats!$T:$T, "&gt;="&amp;$B449, qb_stats!$A:$A,$A449,qb_stats!$U:$U,0),NA())</f>
        <v>5.8</v>
      </c>
      <c r="M449">
        <f>IFERROR(AVERAGEIFS(qb_stats!K:K,qb_stats!$T:$T, "&lt;="&amp;$C449, qb_stats!$T:$T, "&gt;="&amp;$B449, qb_stats!$A:$A,$A449,qb_stats!$U:$U,0),NA())</f>
        <v>0.8666666666666667</v>
      </c>
      <c r="N449">
        <f>IFERROR(COUNTIFS(qb_stats!A:A,$A449,qb_stats!$T:$T,"&lt;="&amp;C449, qb_stats!$T:$T, "&gt;="&amp;$B449, qb_stats!U:U,0),NA())</f>
        <v>15</v>
      </c>
      <c r="O449" t="s">
        <v>1447</v>
      </c>
    </row>
    <row r="450" spans="1:15" x14ac:dyDescent="0.25">
      <c r="A450" t="s">
        <v>1344</v>
      </c>
      <c r="B450" s="2">
        <v>86</v>
      </c>
      <c r="C450" s="2">
        <v>90</v>
      </c>
      <c r="D450">
        <f>IFERROR(AVERAGEIFS(qb_stats!B:B,qb_stats!$T:$T, "&lt;="&amp;$C450, qb_stats!$T:$T, "&gt;="&amp;$B450, qb_stats!$A:$A,$A450,qb_stats!$U:$U,0),NA())</f>
        <v>90.963636363636382</v>
      </c>
      <c r="E450">
        <f>IFERROR(AVERAGEIFS(qb_stats!C:C,qb_stats!$T:$T, "&lt;="&amp;$C450, qb_stats!$T:$T, "&gt;="&amp;$B450, qb_stats!$A:$A,$A450,qb_stats!$U:$U,0),NA())</f>
        <v>61.812727272727265</v>
      </c>
      <c r="F450">
        <f>IFERROR(AVERAGEIFS(qb_stats!D:D,qb_stats!$T:$T, "&lt;="&amp;$C450, qb_stats!$T:$T, "&gt;="&amp;$B450, qb_stats!$A:$A,$A450,qb_stats!$U:$U,0),NA())</f>
        <v>223.36363636363637</v>
      </c>
      <c r="G450">
        <f>IFERROR(AVERAGEIFS(qb_stats!E:E,qb_stats!$T:$T, "&lt;="&amp;$C450, qb_stats!$T:$T, "&gt;="&amp;$B450, qb_stats!$A:$A,$A450,qb_stats!$U:$U,0),NA())</f>
        <v>1.8181818181818181</v>
      </c>
      <c r="H450">
        <f>IFERROR(AVERAGEIFS(qb_stats!F:F,qb_stats!$T:$T, "&lt;="&amp;$C450, qb_stats!$T:$T, "&gt;="&amp;$B450, qb_stats!$A:$A,$A450,qb_stats!$U:$U,0),NA())</f>
        <v>0.90909090909090906</v>
      </c>
      <c r="I450">
        <f>IFERROR(AVERAGEIFS(qb_stats!G:G,qb_stats!$T:$T, "&lt;="&amp;$C450, qb_stats!$T:$T, "&gt;="&amp;$B450, qb_stats!$A:$A,$A450,qb_stats!$U:$U,0),NA())</f>
        <v>58</v>
      </c>
      <c r="J450">
        <f>IFERROR(AVERAGEIFS(qb_stats!H:H,qb_stats!$T:$T, "&lt;="&amp;$C450, qb_stats!$T:$T, "&gt;="&amp;$B450, qb_stats!$A:$A,$A450,qb_stats!$U:$U,0),NA())</f>
        <v>0</v>
      </c>
      <c r="K450">
        <f>IFERROR(AVERAGEIFS(qb_stats!I:I,qb_stats!$T:$T, "&lt;="&amp;$C450, qb_stats!$T:$T, "&gt;="&amp;$B450, qb_stats!$A:$A,$A450,qb_stats!$U:$U,0),NA())</f>
        <v>8.913636363636364</v>
      </c>
      <c r="L450">
        <f>IFERROR(AVERAGEIFS(qb_stats!J:J,qb_stats!$T:$T, "&lt;="&amp;$C450, qb_stats!$T:$T, "&gt;="&amp;$B450, qb_stats!$A:$A,$A450,qb_stats!$U:$U,0),NA())</f>
        <v>-1.8181818181818181</v>
      </c>
      <c r="M450">
        <f>IFERROR(AVERAGEIFS(qb_stats!K:K,qb_stats!$T:$T, "&lt;="&amp;$C450, qb_stats!$T:$T, "&gt;="&amp;$B450, qb_stats!$A:$A,$A450,qb_stats!$U:$U,0),NA())</f>
        <v>0.36363636363636365</v>
      </c>
      <c r="N450">
        <f>IFERROR(COUNTIFS(qb_stats!A:A,$A450,qb_stats!$T:$T,"&lt;="&amp;C450, qb_stats!$T:$T, "&gt;="&amp;$B450, qb_stats!U:U,0),NA())</f>
        <v>11</v>
      </c>
      <c r="O450" t="s">
        <v>1448</v>
      </c>
    </row>
    <row r="451" spans="1:15" x14ac:dyDescent="0.25">
      <c r="A451" t="s">
        <v>1344</v>
      </c>
      <c r="B451" s="2">
        <v>91</v>
      </c>
      <c r="C451" s="2" t="s">
        <v>1420</v>
      </c>
      <c r="D451" t="e">
        <f>IFERROR(AVERAGEIFS(qb_stats!B:B,qb_stats!$T:$T, "&gt;="&amp;$B451,qb_stats!$A:$A,$A451,qb_stats!$U:$U,0),NA())</f>
        <v>#N/A</v>
      </c>
      <c r="E451" t="e">
        <f>IFERROR(AVERAGEIFS(qb_stats!C:C,qb_stats!$T:$T, "&gt;="&amp;$B451,qb_stats!$A:$A,$A451,qb_stats!$U:$U,0),NA())</f>
        <v>#N/A</v>
      </c>
      <c r="F451" t="e">
        <f>IFERROR(AVERAGEIFS(qb_stats!D:D,qb_stats!$T:$T, "&gt;="&amp;$B451,qb_stats!$A:$A,$A451,qb_stats!$U:$U,0),NA())</f>
        <v>#N/A</v>
      </c>
      <c r="G451" t="e">
        <f>IFERROR(AVERAGEIFS(qb_stats!E:E,qb_stats!$T:$T, "&gt;="&amp;$B451,qb_stats!$A:$A,$A451,qb_stats!$U:$U,0),NA())</f>
        <v>#N/A</v>
      </c>
      <c r="H451" t="e">
        <f>IFERROR(AVERAGEIFS(qb_stats!F:F,qb_stats!$T:$T, "&gt;="&amp;$B451,qb_stats!$A:$A,$A451,qb_stats!$U:$U,0),NA())</f>
        <v>#N/A</v>
      </c>
      <c r="I451" t="e">
        <f>IFERROR(AVERAGEIFS(qb_stats!G:G,qb_stats!$T:$T, "&gt;="&amp;$B451,qb_stats!$A:$A,$A451,qb_stats!$U:$U,0),NA())</f>
        <v>#N/A</v>
      </c>
      <c r="J451" t="e">
        <f>IFERROR(AVERAGEIFS(qb_stats!H:H,qb_stats!$T:$T, "&gt;="&amp;$B451,qb_stats!$A:$A,$A451,qb_stats!$U:$U,0),NA())</f>
        <v>#N/A</v>
      </c>
      <c r="K451" t="e">
        <f>IFERROR(AVERAGEIFS(qb_stats!I:I,qb_stats!$T:$T, "&gt;="&amp;$B451,qb_stats!$A:$A,$A451,qb_stats!$U:$U,0),NA())</f>
        <v>#N/A</v>
      </c>
      <c r="L451" t="e">
        <f>IFERROR(AVERAGEIFS(qb_stats!J:J,qb_stats!$T:$T, "&gt;="&amp;$B451,qb_stats!$A:$A,$A451,qb_stats!$U:$U,0),NA())</f>
        <v>#N/A</v>
      </c>
      <c r="M451" t="e">
        <f>IFERROR(AVERAGEIFS(qb_stats!K:K,qb_stats!$T:$T, "&gt;="&amp;$B451,qb_stats!$A:$A,$A451,qb_stats!$U:$U,0),NA())</f>
        <v>#N/A</v>
      </c>
      <c r="N451">
        <f>IFERROR(COUNTIFS(qb_stats!A:A,$A451,qb_stats!$T:$T,"&gt;="&amp;B451,qb_stats!U:U,0),NA())</f>
        <v>0</v>
      </c>
      <c r="O451" t="s">
        <v>1420</v>
      </c>
    </row>
    <row r="452" spans="1:15" x14ac:dyDescent="0.25">
      <c r="A452" t="s">
        <v>1358</v>
      </c>
      <c r="B452" s="2" t="s">
        <v>1419</v>
      </c>
      <c r="C452" s="2">
        <v>10</v>
      </c>
      <c r="D452" t="e">
        <f>IFERROR(AVERAGEIFS(qb_stats!B:B,qb_stats!$T:$T, "&lt;="&amp;$C452,qb_stats!$A:$A,$A452,qb_stats!$U:$U,0),NA())</f>
        <v>#N/A</v>
      </c>
      <c r="E452" t="e">
        <f>IFERROR(AVERAGEIFS(qb_stats!C:C,qb_stats!$T:$T, "&lt;="&amp;$C452,qb_stats!$A:$A,$A452,qb_stats!$U:$U,0),NA())</f>
        <v>#N/A</v>
      </c>
      <c r="F452" t="e">
        <f>IFERROR(AVERAGEIFS(qb_stats!D:D,qb_stats!$T:$T, "&lt;="&amp;$C452,qb_stats!$A:$A,$A452,qb_stats!$U:$U,0),NA())</f>
        <v>#N/A</v>
      </c>
      <c r="G452" t="e">
        <f>IFERROR(AVERAGEIFS(qb_stats!E:E,qb_stats!$T:$T, "&lt;="&amp;$C452,qb_stats!$A:$A,$A452,qb_stats!$U:$U,0),NA())</f>
        <v>#N/A</v>
      </c>
      <c r="H452" t="e">
        <f>IFERROR(AVERAGEIFS(qb_stats!F:F,qb_stats!$T:$T, "&lt;="&amp;$C452,qb_stats!$A:$A,$A452,qb_stats!$U:$U,0),NA())</f>
        <v>#N/A</v>
      </c>
      <c r="I452" t="e">
        <f>IFERROR(AVERAGEIFS(qb_stats!G:G,qb_stats!$T:$T, "&lt;="&amp;$C452,qb_stats!$A:$A,$A452,qb_stats!$U:$U,0),NA())</f>
        <v>#N/A</v>
      </c>
      <c r="J452" t="e">
        <f>IFERROR(AVERAGEIFS(qb_stats!H:H,qb_stats!$T:$T, "&lt;="&amp;$C452,qb_stats!$A:$A,$A452,qb_stats!$U:$U,0),NA())</f>
        <v>#N/A</v>
      </c>
      <c r="K452" t="e">
        <f>IFERROR(AVERAGEIFS(qb_stats!I:I,qb_stats!$T:$T, "&lt;="&amp;$C452,qb_stats!$A:$A,$A452,qb_stats!$U:$U,0),NA())</f>
        <v>#N/A</v>
      </c>
      <c r="L452" t="e">
        <f>IFERROR(AVERAGEIFS(qb_stats!J:J,qb_stats!$T:$T, "&lt;="&amp;$C452,qb_stats!$A:$A,$A452,qb_stats!$U:$U,0),NA())</f>
        <v>#N/A</v>
      </c>
      <c r="M452" t="e">
        <f>IFERROR(AVERAGEIFS(qb_stats!K:K,qb_stats!$T:$T, "&lt;="&amp;$C452,qb_stats!$A:$A,$A452,qb_stats!$U:$U,0),NA())</f>
        <v>#N/A</v>
      </c>
      <c r="N452">
        <f>IFERROR(COUNTIFS(qb_stats!A:A,$A452,qb_stats!$T:$T,"&lt;="&amp;C452,qb_stats!U:U,0),NA())</f>
        <v>0</v>
      </c>
      <c r="O452" t="s">
        <v>1419</v>
      </c>
    </row>
    <row r="453" spans="1:15" x14ac:dyDescent="0.25">
      <c r="A453" t="s">
        <v>1358</v>
      </c>
      <c r="B453" s="2">
        <v>11</v>
      </c>
      <c r="C453" s="2">
        <v>15</v>
      </c>
      <c r="D453">
        <f>IFERROR(AVERAGEIFS(qb_stats!B:B,qb_stats!$T:$T, "&lt;="&amp;$C453, qb_stats!$T:$T, "&gt;="&amp;$B453, qb_stats!$A:$A,$A453,qb_stats!$U:$U,0),NA())</f>
        <v>91.800000000000011</v>
      </c>
      <c r="E453">
        <f>IFERROR(AVERAGEIFS(qb_stats!C:C,qb_stats!$T:$T, "&lt;="&amp;$C453, qb_stats!$T:$T, "&gt;="&amp;$B453, qb_stats!$A:$A,$A453,qb_stats!$U:$U,0),NA())</f>
        <v>64.039999999999992</v>
      </c>
      <c r="F453">
        <f>IFERROR(AVERAGEIFS(qb_stats!D:D,qb_stats!$T:$T, "&lt;="&amp;$C453, qb_stats!$T:$T, "&gt;="&amp;$B453, qb_stats!$A:$A,$A453,qb_stats!$U:$U,0),NA())</f>
        <v>242</v>
      </c>
      <c r="G453">
        <f>IFERROR(AVERAGEIFS(qb_stats!E:E,qb_stats!$T:$T, "&lt;="&amp;$C453, qb_stats!$T:$T, "&gt;="&amp;$B453, qb_stats!$A:$A,$A453,qb_stats!$U:$U,0),NA())</f>
        <v>0.5</v>
      </c>
      <c r="H453">
        <f>IFERROR(AVERAGEIFS(qb_stats!F:F,qb_stats!$T:$T, "&lt;="&amp;$C453, qb_stats!$T:$T, "&gt;="&amp;$B453, qb_stats!$A:$A,$A453,qb_stats!$U:$U,0),NA())</f>
        <v>0.5</v>
      </c>
      <c r="I453">
        <f>IFERROR(AVERAGEIFS(qb_stats!G:G,qb_stats!$T:$T, "&lt;="&amp;$C453, qb_stats!$T:$T, "&gt;="&amp;$B453, qb_stats!$A:$A,$A453,qb_stats!$U:$U,0),NA())</f>
        <v>76.5</v>
      </c>
      <c r="J453">
        <f>IFERROR(AVERAGEIFS(qb_stats!H:H,qb_stats!$T:$T, "&lt;="&amp;$C453, qb_stats!$T:$T, "&gt;="&amp;$B453, qb_stats!$A:$A,$A453,qb_stats!$U:$U,0),NA())</f>
        <v>8.0000000000000002E-3</v>
      </c>
      <c r="K453">
        <f>IFERROR(AVERAGEIFS(qb_stats!I:I,qb_stats!$T:$T, "&lt;="&amp;$C453, qb_stats!$T:$T, "&gt;="&amp;$B453, qb_stats!$A:$A,$A453,qb_stats!$U:$U,0),NA())</f>
        <v>11.56</v>
      </c>
      <c r="L453">
        <f>IFERROR(AVERAGEIFS(qb_stats!J:J,qb_stats!$T:$T, "&lt;="&amp;$C453, qb_stats!$T:$T, "&gt;="&amp;$B453, qb_stats!$A:$A,$A453,qb_stats!$U:$U,0),NA())</f>
        <v>15</v>
      </c>
      <c r="M453">
        <f>IFERROR(AVERAGEIFS(qb_stats!K:K,qb_stats!$T:$T, "&lt;="&amp;$C453, qb_stats!$T:$T, "&gt;="&amp;$B453, qb_stats!$A:$A,$A453,qb_stats!$U:$U,0),NA())</f>
        <v>1</v>
      </c>
      <c r="N453">
        <f>IFERROR(COUNTIFS(qb_stats!A:A,$A453,qb_stats!$T:$T,"&lt;="&amp;C453, qb_stats!$T:$T, "&gt;="&amp;$B453, qb_stats!U:U,0),NA())</f>
        <v>2</v>
      </c>
      <c r="O453" s="3" t="s">
        <v>1433</v>
      </c>
    </row>
    <row r="454" spans="1:15" x14ac:dyDescent="0.25">
      <c r="A454" t="s">
        <v>1358</v>
      </c>
      <c r="B454" s="2">
        <v>16</v>
      </c>
      <c r="C454" s="2">
        <v>20</v>
      </c>
      <c r="D454">
        <f>IFERROR(AVERAGEIFS(qb_stats!B:B,qb_stats!$T:$T, "&lt;="&amp;$C454, qb_stats!$T:$T, "&gt;="&amp;$B454, qb_stats!$A:$A,$A454,qb_stats!$U:$U,0),NA())</f>
        <v>118.7</v>
      </c>
      <c r="E454">
        <f>IFERROR(AVERAGEIFS(qb_stats!C:C,qb_stats!$T:$T, "&lt;="&amp;$C454, qb_stats!$T:$T, "&gt;="&amp;$B454, qb_stats!$A:$A,$A454,qb_stats!$U:$U,0),NA())</f>
        <v>58.66</v>
      </c>
      <c r="F454">
        <f>IFERROR(AVERAGEIFS(qb_stats!D:D,qb_stats!$T:$T, "&lt;="&amp;$C454, qb_stats!$T:$T, "&gt;="&amp;$B454, qb_stats!$A:$A,$A454,qb_stats!$U:$U,0),NA())</f>
        <v>294.5</v>
      </c>
      <c r="G454">
        <f>IFERROR(AVERAGEIFS(qb_stats!E:E,qb_stats!$T:$T, "&lt;="&amp;$C454, qb_stats!$T:$T, "&gt;="&amp;$B454, qb_stats!$A:$A,$A454,qb_stats!$U:$U,0),NA())</f>
        <v>3</v>
      </c>
      <c r="H454">
        <f>IFERROR(AVERAGEIFS(qb_stats!F:F,qb_stats!$T:$T, "&lt;="&amp;$C454, qb_stats!$T:$T, "&gt;="&amp;$B454, qb_stats!$A:$A,$A454,qb_stats!$U:$U,0),NA())</f>
        <v>0</v>
      </c>
      <c r="I454">
        <f>IFERROR(AVERAGEIFS(qb_stats!G:G,qb_stats!$T:$T, "&lt;="&amp;$C454, qb_stats!$T:$T, "&gt;="&amp;$B454, qb_stats!$A:$A,$A454,qb_stats!$U:$U,0),NA())</f>
        <v>65.5</v>
      </c>
      <c r="J454">
        <f>IFERROR(AVERAGEIFS(qb_stats!H:H,qb_stats!$T:$T, "&lt;="&amp;$C454, qb_stats!$T:$T, "&gt;="&amp;$B454, qb_stats!$A:$A,$A454,qb_stats!$U:$U,0),NA())</f>
        <v>0</v>
      </c>
      <c r="K454">
        <f>IFERROR(AVERAGEIFS(qb_stats!I:I,qb_stats!$T:$T, "&lt;="&amp;$C454, qb_stats!$T:$T, "&gt;="&amp;$B454, qb_stats!$A:$A,$A454,qb_stats!$U:$U,0),NA())</f>
        <v>9.4750000000000014</v>
      </c>
      <c r="L454">
        <f>IFERROR(AVERAGEIFS(qb_stats!J:J,qb_stats!$T:$T, "&lt;="&amp;$C454, qb_stats!$T:$T, "&gt;="&amp;$B454, qb_stats!$A:$A,$A454,qb_stats!$U:$U,0),NA())</f>
        <v>2.5</v>
      </c>
      <c r="M454">
        <f>IFERROR(AVERAGEIFS(qb_stats!K:K,qb_stats!$T:$T, "&lt;="&amp;$C454, qb_stats!$T:$T, "&gt;="&amp;$B454, qb_stats!$A:$A,$A454,qb_stats!$U:$U,0),NA())</f>
        <v>0.5</v>
      </c>
      <c r="N454">
        <f>IFERROR(COUNTIFS(qb_stats!A:A,$A454,qb_stats!$T:$T,"&lt;="&amp;C454, qb_stats!$T:$T, "&gt;="&amp;$B454, qb_stats!U:U,0),NA())</f>
        <v>2</v>
      </c>
      <c r="O454" t="s">
        <v>1434</v>
      </c>
    </row>
    <row r="455" spans="1:15" x14ac:dyDescent="0.25">
      <c r="A455" t="s">
        <v>1358</v>
      </c>
      <c r="B455" s="2">
        <v>21</v>
      </c>
      <c r="C455" s="2">
        <v>25</v>
      </c>
      <c r="D455">
        <f>IFERROR(AVERAGEIFS(qb_stats!B:B,qb_stats!$T:$T, "&lt;="&amp;$C455, qb_stats!$T:$T, "&gt;="&amp;$B455, qb_stats!$A:$A,$A455,qb_stats!$U:$U,0),NA())</f>
        <v>115.7</v>
      </c>
      <c r="E455">
        <f>IFERROR(AVERAGEIFS(qb_stats!C:C,qb_stats!$T:$T, "&lt;="&amp;$C455, qb_stats!$T:$T, "&gt;="&amp;$B455, qb_stats!$A:$A,$A455,qb_stats!$U:$U,0),NA())</f>
        <v>79.41</v>
      </c>
      <c r="F455">
        <f>IFERROR(AVERAGEIFS(qb_stats!D:D,qb_stats!$T:$T, "&lt;="&amp;$C455, qb_stats!$T:$T, "&gt;="&amp;$B455, qb_stats!$A:$A,$A455,qb_stats!$U:$U,0),NA())</f>
        <v>340</v>
      </c>
      <c r="G455">
        <f>IFERROR(AVERAGEIFS(qb_stats!E:E,qb_stats!$T:$T, "&lt;="&amp;$C455, qb_stats!$T:$T, "&gt;="&amp;$B455, qb_stats!$A:$A,$A455,qb_stats!$U:$U,0),NA())</f>
        <v>2</v>
      </c>
      <c r="H455">
        <f>IFERROR(AVERAGEIFS(qb_stats!F:F,qb_stats!$T:$T, "&lt;="&amp;$C455, qb_stats!$T:$T, "&gt;="&amp;$B455, qb_stats!$A:$A,$A455,qb_stats!$U:$U,0),NA())</f>
        <v>1</v>
      </c>
      <c r="I455">
        <f>IFERROR(AVERAGEIFS(qb_stats!G:G,qb_stats!$T:$T, "&lt;="&amp;$C455, qb_stats!$T:$T, "&gt;="&amp;$B455, qb_stats!$A:$A,$A455,qb_stats!$U:$U,0),NA())</f>
        <v>85</v>
      </c>
      <c r="J455">
        <f>IFERROR(AVERAGEIFS(qb_stats!H:H,qb_stats!$T:$T, "&lt;="&amp;$C455, qb_stats!$T:$T, "&gt;="&amp;$B455, qb_stats!$A:$A,$A455,qb_stats!$U:$U,0),NA())</f>
        <v>0.02</v>
      </c>
      <c r="K455">
        <f>IFERROR(AVERAGEIFS(qb_stats!I:I,qb_stats!$T:$T, "&lt;="&amp;$C455, qb_stats!$T:$T, "&gt;="&amp;$B455, qb_stats!$A:$A,$A455,qb_stats!$U:$U,0),NA())</f>
        <v>9.1999999999999993</v>
      </c>
      <c r="L455">
        <f>IFERROR(AVERAGEIFS(qb_stats!J:J,qb_stats!$T:$T, "&lt;="&amp;$C455, qb_stats!$T:$T, "&gt;="&amp;$B455, qb_stats!$A:$A,$A455,qb_stats!$U:$U,0),NA())</f>
        <v>20</v>
      </c>
      <c r="M455">
        <f>IFERROR(AVERAGEIFS(qb_stats!K:K,qb_stats!$T:$T, "&lt;="&amp;$C455, qb_stats!$T:$T, "&gt;="&amp;$B455, qb_stats!$A:$A,$A455,qb_stats!$U:$U,0),NA())</f>
        <v>1</v>
      </c>
      <c r="N455">
        <f>IFERROR(COUNTIFS(qb_stats!A:A,$A455,qb_stats!$T:$T,"&lt;="&amp;C455, qb_stats!$T:$T, "&gt;="&amp;$B455, qb_stats!U:U,0),NA())</f>
        <v>1</v>
      </c>
      <c r="O455" t="s">
        <v>1435</v>
      </c>
    </row>
    <row r="456" spans="1:15" x14ac:dyDescent="0.25">
      <c r="A456" t="s">
        <v>1358</v>
      </c>
      <c r="B456" s="2">
        <v>26</v>
      </c>
      <c r="C456" s="2">
        <v>30</v>
      </c>
      <c r="D456" t="e">
        <f>IFERROR(AVERAGEIFS(qb_stats!B:B,qb_stats!$T:$T, "&lt;="&amp;$C456, qb_stats!$T:$T, "&gt;="&amp;$B456, qb_stats!$A:$A,$A456,qb_stats!$U:$U,0),NA())</f>
        <v>#N/A</v>
      </c>
      <c r="E456" t="e">
        <f>IFERROR(AVERAGEIFS(qb_stats!C:C,qb_stats!$T:$T, "&lt;="&amp;$C456, qb_stats!$T:$T, "&gt;="&amp;$B456, qb_stats!$A:$A,$A456,qb_stats!$U:$U,0),NA())</f>
        <v>#N/A</v>
      </c>
      <c r="F456" t="e">
        <f>IFERROR(AVERAGEIFS(qb_stats!D:D,qb_stats!$T:$T, "&lt;="&amp;$C456, qb_stats!$T:$T, "&gt;="&amp;$B456, qb_stats!$A:$A,$A456,qb_stats!$U:$U,0),NA())</f>
        <v>#N/A</v>
      </c>
      <c r="G456" t="e">
        <f>IFERROR(AVERAGEIFS(qb_stats!E:E,qb_stats!$T:$T, "&lt;="&amp;$C456, qb_stats!$T:$T, "&gt;="&amp;$B456, qb_stats!$A:$A,$A456,qb_stats!$U:$U,0),NA())</f>
        <v>#N/A</v>
      </c>
      <c r="H456" t="e">
        <f>IFERROR(AVERAGEIFS(qb_stats!F:F,qb_stats!$T:$T, "&lt;="&amp;$C456, qb_stats!$T:$T, "&gt;="&amp;$B456, qb_stats!$A:$A,$A456,qb_stats!$U:$U,0),NA())</f>
        <v>#N/A</v>
      </c>
      <c r="I456" t="e">
        <f>IFERROR(AVERAGEIFS(qb_stats!G:G,qb_stats!$T:$T, "&lt;="&amp;$C456, qb_stats!$T:$T, "&gt;="&amp;$B456, qb_stats!$A:$A,$A456,qb_stats!$U:$U,0),NA())</f>
        <v>#N/A</v>
      </c>
      <c r="J456" t="e">
        <f>IFERROR(AVERAGEIFS(qb_stats!H:H,qb_stats!$T:$T, "&lt;="&amp;$C456, qb_stats!$T:$T, "&gt;="&amp;$B456, qb_stats!$A:$A,$A456,qb_stats!$U:$U,0),NA())</f>
        <v>#N/A</v>
      </c>
      <c r="K456" t="e">
        <f>IFERROR(AVERAGEIFS(qb_stats!I:I,qb_stats!$T:$T, "&lt;="&amp;$C456, qb_stats!$T:$T, "&gt;="&amp;$B456, qb_stats!$A:$A,$A456,qb_stats!$U:$U,0),NA())</f>
        <v>#N/A</v>
      </c>
      <c r="L456" t="e">
        <f>IFERROR(AVERAGEIFS(qb_stats!J:J,qb_stats!$T:$T, "&lt;="&amp;$C456, qb_stats!$T:$T, "&gt;="&amp;$B456, qb_stats!$A:$A,$A456,qb_stats!$U:$U,0),NA())</f>
        <v>#N/A</v>
      </c>
      <c r="M456" t="e">
        <f>IFERROR(AVERAGEIFS(qb_stats!K:K,qb_stats!$T:$T, "&lt;="&amp;$C456, qb_stats!$T:$T, "&gt;="&amp;$B456, qb_stats!$A:$A,$A456,qb_stats!$U:$U,0),NA())</f>
        <v>#N/A</v>
      </c>
      <c r="N456">
        <f>IFERROR(COUNTIFS(qb_stats!A:A,$A456,qb_stats!$T:$T,"&lt;="&amp;C456, qb_stats!$T:$T, "&gt;="&amp;$B456, qb_stats!U:U,0),NA())</f>
        <v>0</v>
      </c>
      <c r="O456" t="s">
        <v>1436</v>
      </c>
    </row>
    <row r="457" spans="1:15" x14ac:dyDescent="0.25">
      <c r="A457" t="s">
        <v>1358</v>
      </c>
      <c r="B457" s="2">
        <v>31</v>
      </c>
      <c r="C457" s="2">
        <v>35</v>
      </c>
      <c r="D457">
        <f>IFERROR(AVERAGEIFS(qb_stats!B:B,qb_stats!$T:$T, "&lt;="&amp;$C457, qb_stats!$T:$T, "&gt;="&amp;$B457, qb_stats!$A:$A,$A457,qb_stats!$U:$U,0),NA())</f>
        <v>95.38333333333334</v>
      </c>
      <c r="E457">
        <f>IFERROR(AVERAGEIFS(qb_stats!C:C,qb_stats!$T:$T, "&lt;="&amp;$C457, qb_stats!$T:$T, "&gt;="&amp;$B457, qb_stats!$A:$A,$A457,qb_stats!$U:$U,0),NA())</f>
        <v>62.803333333333335</v>
      </c>
      <c r="F457">
        <f>IFERROR(AVERAGEIFS(qb_stats!D:D,qb_stats!$T:$T, "&lt;="&amp;$C457, qb_stats!$T:$T, "&gt;="&amp;$B457, qb_stats!$A:$A,$A457,qb_stats!$U:$U,0),NA())</f>
        <v>292</v>
      </c>
      <c r="G457">
        <f>IFERROR(AVERAGEIFS(qb_stats!E:E,qb_stats!$T:$T, "&lt;="&amp;$C457, qb_stats!$T:$T, "&gt;="&amp;$B457, qb_stats!$A:$A,$A457,qb_stats!$U:$U,0),NA())</f>
        <v>1.6666666666666667</v>
      </c>
      <c r="H457">
        <f>IFERROR(AVERAGEIFS(qb_stats!F:F,qb_stats!$T:$T, "&lt;="&amp;$C457, qb_stats!$T:$T, "&gt;="&amp;$B457, qb_stats!$A:$A,$A457,qb_stats!$U:$U,0),NA())</f>
        <v>0.33333333333333331</v>
      </c>
      <c r="I457">
        <f>IFERROR(AVERAGEIFS(qb_stats!G:G,qb_stats!$T:$T, "&lt;="&amp;$C457, qb_stats!$T:$T, "&gt;="&amp;$B457, qb_stats!$A:$A,$A457,qb_stats!$U:$U,0),NA())</f>
        <v>71.833333333333329</v>
      </c>
      <c r="J457">
        <f>IFERROR(AVERAGEIFS(qb_stats!H:H,qb_stats!$T:$T, "&lt;="&amp;$C457, qb_stats!$T:$T, "&gt;="&amp;$B457, qb_stats!$A:$A,$A457,qb_stats!$U:$U,0),NA())</f>
        <v>1.6000000000000001E-3</v>
      </c>
      <c r="K457">
        <f>IFERROR(AVERAGEIFS(qb_stats!I:I,qb_stats!$T:$T, "&lt;="&amp;$C457, qb_stats!$T:$T, "&gt;="&amp;$B457, qb_stats!$A:$A,$A457,qb_stats!$U:$U,0),NA())</f>
        <v>8.4083333333333332</v>
      </c>
      <c r="L457">
        <f>IFERROR(AVERAGEIFS(qb_stats!J:J,qb_stats!$T:$T, "&lt;="&amp;$C457, qb_stats!$T:$T, "&gt;="&amp;$B457, qb_stats!$A:$A,$A457,qb_stats!$U:$U,0),NA())</f>
        <v>14.166666666666666</v>
      </c>
      <c r="M457">
        <f>IFERROR(AVERAGEIFS(qb_stats!K:K,qb_stats!$T:$T, "&lt;="&amp;$C457, qb_stats!$T:$T, "&gt;="&amp;$B457, qb_stats!$A:$A,$A457,qb_stats!$U:$U,0),NA())</f>
        <v>1</v>
      </c>
      <c r="N457">
        <f>IFERROR(COUNTIFS(qb_stats!A:A,$A457,qb_stats!$T:$T,"&lt;="&amp;C457, qb_stats!$T:$T, "&gt;="&amp;$B457, qb_stats!U:U,0),NA())</f>
        <v>6</v>
      </c>
      <c r="O457" t="s">
        <v>1437</v>
      </c>
    </row>
    <row r="458" spans="1:15" x14ac:dyDescent="0.25">
      <c r="A458" t="s">
        <v>1358</v>
      </c>
      <c r="B458" s="2">
        <v>36</v>
      </c>
      <c r="C458" s="2">
        <v>40</v>
      </c>
      <c r="D458">
        <f>IFERROR(AVERAGEIFS(qb_stats!B:B,qb_stats!$T:$T, "&lt;="&amp;$C458, qb_stats!$T:$T, "&gt;="&amp;$B458, qb_stats!$A:$A,$A458,qb_stats!$U:$U,0),NA())</f>
        <v>106.33333333333333</v>
      </c>
      <c r="E458">
        <f>IFERROR(AVERAGEIFS(qb_stats!C:C,qb_stats!$T:$T, "&lt;="&amp;$C458, qb_stats!$T:$T, "&gt;="&amp;$B458, qb_stats!$A:$A,$A458,qb_stats!$U:$U,0),NA())</f>
        <v>70.303333333333327</v>
      </c>
      <c r="F458">
        <f>IFERROR(AVERAGEIFS(qb_stats!D:D,qb_stats!$T:$T, "&lt;="&amp;$C458, qb_stats!$T:$T, "&gt;="&amp;$B458, qb_stats!$A:$A,$A458,qb_stats!$U:$U,0),NA())</f>
        <v>247.33333333333334</v>
      </c>
      <c r="G458">
        <f>IFERROR(AVERAGEIFS(qb_stats!E:E,qb_stats!$T:$T, "&lt;="&amp;$C458, qb_stats!$T:$T, "&gt;="&amp;$B458, qb_stats!$A:$A,$A458,qb_stats!$U:$U,0),NA())</f>
        <v>2</v>
      </c>
      <c r="H458">
        <f>IFERROR(AVERAGEIFS(qb_stats!F:F,qb_stats!$T:$T, "&lt;="&amp;$C458, qb_stats!$T:$T, "&gt;="&amp;$B458, qb_stats!$A:$A,$A458,qb_stats!$U:$U,0),NA())</f>
        <v>0.33333333333333331</v>
      </c>
      <c r="I458">
        <f>IFERROR(AVERAGEIFS(qb_stats!G:G,qb_stats!$T:$T, "&lt;="&amp;$C458, qb_stats!$T:$T, "&gt;="&amp;$B458, qb_stats!$A:$A,$A458,qb_stats!$U:$U,0),NA())</f>
        <v>74.333333333333329</v>
      </c>
      <c r="J458">
        <f>IFERROR(AVERAGEIFS(qb_stats!H:H,qb_stats!$T:$T, "&lt;="&amp;$C458, qb_stats!$T:$T, "&gt;="&amp;$B458, qb_stats!$A:$A,$A458,qb_stats!$U:$U,0),NA())</f>
        <v>0</v>
      </c>
      <c r="K458">
        <f>IFERROR(AVERAGEIFS(qb_stats!I:I,qb_stats!$T:$T, "&lt;="&amp;$C458, qb_stats!$T:$T, "&gt;="&amp;$B458, qb_stats!$A:$A,$A458,qb_stats!$U:$U,0),NA())</f>
        <v>10.546666666666667</v>
      </c>
      <c r="L458">
        <f>IFERROR(AVERAGEIFS(qb_stats!J:J,qb_stats!$T:$T, "&lt;="&amp;$C458, qb_stats!$T:$T, "&gt;="&amp;$B458, qb_stats!$A:$A,$A458,qb_stats!$U:$U,0),NA())</f>
        <v>7.666666666666667</v>
      </c>
      <c r="M458">
        <f>IFERROR(AVERAGEIFS(qb_stats!K:K,qb_stats!$T:$T, "&lt;="&amp;$C458, qb_stats!$T:$T, "&gt;="&amp;$B458, qb_stats!$A:$A,$A458,qb_stats!$U:$U,0),NA())</f>
        <v>0.66666666666666663</v>
      </c>
      <c r="N458">
        <f>IFERROR(COUNTIFS(qb_stats!A:A,$A458,qb_stats!$T:$T,"&lt;="&amp;C458, qb_stats!$T:$T, "&gt;="&amp;$B458, qb_stats!U:U,0),NA())</f>
        <v>3</v>
      </c>
      <c r="O458" t="s">
        <v>1438</v>
      </c>
    </row>
    <row r="459" spans="1:15" x14ac:dyDescent="0.25">
      <c r="A459" t="s">
        <v>1358</v>
      </c>
      <c r="B459" s="2">
        <v>41</v>
      </c>
      <c r="C459" s="2">
        <v>45</v>
      </c>
      <c r="D459">
        <f>IFERROR(AVERAGEIFS(qb_stats!B:B,qb_stats!$T:$T, "&lt;="&amp;$C459, qb_stats!$T:$T, "&gt;="&amp;$B459, qb_stats!$A:$A,$A459,qb_stats!$U:$U,0),NA())</f>
        <v>108.46</v>
      </c>
      <c r="E459">
        <f>IFERROR(AVERAGEIFS(qb_stats!C:C,qb_stats!$T:$T, "&lt;="&amp;$C459, qb_stats!$T:$T, "&gt;="&amp;$B459, qb_stats!$A:$A,$A459,qb_stats!$U:$U,0),NA())</f>
        <v>63.884</v>
      </c>
      <c r="F459">
        <f>IFERROR(AVERAGEIFS(qb_stats!D:D,qb_stats!$T:$T, "&lt;="&amp;$C459, qb_stats!$T:$T, "&gt;="&amp;$B459, qb_stats!$A:$A,$A459,qb_stats!$U:$U,0),NA())</f>
        <v>282.39999999999998</v>
      </c>
      <c r="G459">
        <f>IFERROR(AVERAGEIFS(qb_stats!E:E,qb_stats!$T:$T, "&lt;="&amp;$C459, qb_stats!$T:$T, "&gt;="&amp;$B459, qb_stats!$A:$A,$A459,qb_stats!$U:$U,0),NA())</f>
        <v>2.4</v>
      </c>
      <c r="H459">
        <f>IFERROR(AVERAGEIFS(qb_stats!F:F,qb_stats!$T:$T, "&lt;="&amp;$C459, qb_stats!$T:$T, "&gt;="&amp;$B459, qb_stats!$A:$A,$A459,qb_stats!$U:$U,0),NA())</f>
        <v>0.6</v>
      </c>
      <c r="I459">
        <f>IFERROR(AVERAGEIFS(qb_stats!G:G,qb_stats!$T:$T, "&lt;="&amp;$C459, qb_stats!$T:$T, "&gt;="&amp;$B459, qb_stats!$A:$A,$A459,qb_stats!$U:$U,0),NA())</f>
        <v>70.400000000000006</v>
      </c>
      <c r="J459">
        <f>IFERROR(AVERAGEIFS(qb_stats!H:H,qb_stats!$T:$T, "&lt;="&amp;$C459, qb_stats!$T:$T, "&gt;="&amp;$B459, qb_stats!$A:$A,$A459,qb_stats!$U:$U,0),NA())</f>
        <v>0</v>
      </c>
      <c r="K459">
        <f>IFERROR(AVERAGEIFS(qb_stats!I:I,qb_stats!$T:$T, "&lt;="&amp;$C459, qb_stats!$T:$T, "&gt;="&amp;$B459, qb_stats!$A:$A,$A459,qb_stats!$U:$U,0),NA())</f>
        <v>9.8559999999999999</v>
      </c>
      <c r="L459">
        <f>IFERROR(AVERAGEIFS(qb_stats!J:J,qb_stats!$T:$T, "&lt;="&amp;$C459, qb_stats!$T:$T, "&gt;="&amp;$B459, qb_stats!$A:$A,$A459,qb_stats!$U:$U,0),NA())</f>
        <v>10</v>
      </c>
      <c r="M459">
        <f>IFERROR(AVERAGEIFS(qb_stats!K:K,qb_stats!$T:$T, "&lt;="&amp;$C459, qb_stats!$T:$T, "&gt;="&amp;$B459, qb_stats!$A:$A,$A459,qb_stats!$U:$U,0),NA())</f>
        <v>0.6</v>
      </c>
      <c r="N459">
        <f>IFERROR(COUNTIFS(qb_stats!A:A,$A459,qb_stats!$T:$T,"&lt;="&amp;C459, qb_stats!$T:$T, "&gt;="&amp;$B459, qb_stats!U:U,0),NA())</f>
        <v>5</v>
      </c>
      <c r="O459" t="s">
        <v>1439</v>
      </c>
    </row>
    <row r="460" spans="1:15" x14ac:dyDescent="0.25">
      <c r="A460" t="s">
        <v>1358</v>
      </c>
      <c r="B460" s="2">
        <v>46</v>
      </c>
      <c r="C460" s="2">
        <v>50</v>
      </c>
      <c r="D460">
        <f>IFERROR(AVERAGEIFS(qb_stats!B:B,qb_stats!$T:$T, "&lt;="&amp;$C460, qb_stats!$T:$T, "&gt;="&amp;$B460, qb_stats!$A:$A,$A460,qb_stats!$U:$U,0),NA())</f>
        <v>126.9</v>
      </c>
      <c r="E460">
        <f>IFERROR(AVERAGEIFS(qb_stats!C:C,qb_stats!$T:$T, "&lt;="&amp;$C460, qb_stats!$T:$T, "&gt;="&amp;$B460, qb_stats!$A:$A,$A460,qb_stats!$U:$U,0),NA())</f>
        <v>77.884999999999991</v>
      </c>
      <c r="F460">
        <f>IFERROR(AVERAGEIFS(qb_stats!D:D,qb_stats!$T:$T, "&lt;="&amp;$C460, qb_stats!$T:$T, "&gt;="&amp;$B460, qb_stats!$A:$A,$A460,qb_stats!$U:$U,0),NA())</f>
        <v>237</v>
      </c>
      <c r="G460">
        <f>IFERROR(AVERAGEIFS(qb_stats!E:E,qb_stats!$T:$T, "&lt;="&amp;$C460, qb_stats!$T:$T, "&gt;="&amp;$B460, qb_stats!$A:$A,$A460,qb_stats!$U:$U,0),NA())</f>
        <v>2</v>
      </c>
      <c r="H460">
        <f>IFERROR(AVERAGEIFS(qb_stats!F:F,qb_stats!$T:$T, "&lt;="&amp;$C460, qb_stats!$T:$T, "&gt;="&amp;$B460, qb_stats!$A:$A,$A460,qb_stats!$U:$U,0),NA())</f>
        <v>0</v>
      </c>
      <c r="I460">
        <f>IFERROR(AVERAGEIFS(qb_stats!G:G,qb_stats!$T:$T, "&lt;="&amp;$C460, qb_stats!$T:$T, "&gt;="&amp;$B460, qb_stats!$A:$A,$A460,qb_stats!$U:$U,0),NA())</f>
        <v>71</v>
      </c>
      <c r="J460">
        <f>IFERROR(AVERAGEIFS(qb_stats!H:H,qb_stats!$T:$T, "&lt;="&amp;$C460, qb_stats!$T:$T, "&gt;="&amp;$B460, qb_stats!$A:$A,$A460,qb_stats!$U:$U,0),NA())</f>
        <v>3.15E-2</v>
      </c>
      <c r="K460">
        <f>IFERROR(AVERAGEIFS(qb_stats!I:I,qb_stats!$T:$T, "&lt;="&amp;$C460, qb_stats!$T:$T, "&gt;="&amp;$B460, qb_stats!$A:$A,$A460,qb_stats!$U:$U,0),NA())</f>
        <v>4.3499999999999996</v>
      </c>
      <c r="L460">
        <f>IFERROR(AVERAGEIFS(qb_stats!J:J,qb_stats!$T:$T, "&lt;="&amp;$C460, qb_stats!$T:$T, "&gt;="&amp;$B460, qb_stats!$A:$A,$A460,qb_stats!$U:$U,0),NA())</f>
        <v>10.5</v>
      </c>
      <c r="M460">
        <f>IFERROR(AVERAGEIFS(qb_stats!K:K,qb_stats!$T:$T, "&lt;="&amp;$C460, qb_stats!$T:$T, "&gt;="&amp;$B460, qb_stats!$A:$A,$A460,qb_stats!$U:$U,0),NA())</f>
        <v>1</v>
      </c>
      <c r="N460">
        <f>IFERROR(COUNTIFS(qb_stats!A:A,$A460,qb_stats!$T:$T,"&lt;="&amp;C460, qb_stats!$T:$T, "&gt;="&amp;$B460, qb_stats!U:U,0),NA())</f>
        <v>2</v>
      </c>
      <c r="O460" t="s">
        <v>1440</v>
      </c>
    </row>
    <row r="461" spans="1:15" x14ac:dyDescent="0.25">
      <c r="A461" t="s">
        <v>1358</v>
      </c>
      <c r="B461" s="2">
        <v>51</v>
      </c>
      <c r="C461" s="2">
        <v>55</v>
      </c>
      <c r="D461">
        <f>IFERROR(AVERAGEIFS(qb_stats!B:B,qb_stats!$T:$T, "&lt;="&amp;$C461, qb_stats!$T:$T, "&gt;="&amp;$B461, qb_stats!$A:$A,$A461,qb_stats!$U:$U,0),NA())</f>
        <v>114.63333333333333</v>
      </c>
      <c r="E461">
        <f>IFERROR(AVERAGEIFS(qb_stats!C:C,qb_stats!$T:$T, "&lt;="&amp;$C461, qb_stats!$T:$T, "&gt;="&amp;$B461, qb_stats!$A:$A,$A461,qb_stats!$U:$U,0),NA())</f>
        <v>62.963333333333331</v>
      </c>
      <c r="F461">
        <f>IFERROR(AVERAGEIFS(qb_stats!D:D,qb_stats!$T:$T, "&lt;="&amp;$C461, qb_stats!$T:$T, "&gt;="&amp;$B461, qb_stats!$A:$A,$A461,qb_stats!$U:$U,0),NA())</f>
        <v>329.66666666666669</v>
      </c>
      <c r="G461">
        <f>IFERROR(AVERAGEIFS(qb_stats!E:E,qb_stats!$T:$T, "&lt;="&amp;$C461, qb_stats!$T:$T, "&gt;="&amp;$B461, qb_stats!$A:$A,$A461,qb_stats!$U:$U,0),NA())</f>
        <v>3.6666666666666665</v>
      </c>
      <c r="H461">
        <f>IFERROR(AVERAGEIFS(qb_stats!F:F,qb_stats!$T:$T, "&lt;="&amp;$C461, qb_stats!$T:$T, "&gt;="&amp;$B461, qb_stats!$A:$A,$A461,qb_stats!$U:$U,0),NA())</f>
        <v>0.33333333333333331</v>
      </c>
      <c r="I461">
        <f>IFERROR(AVERAGEIFS(qb_stats!G:G,qb_stats!$T:$T, "&lt;="&amp;$C461, qb_stats!$T:$T, "&gt;="&amp;$B461, qb_stats!$A:$A,$A461,qb_stats!$U:$U,0),NA())</f>
        <v>41.333333333333336</v>
      </c>
      <c r="J461">
        <f>IFERROR(AVERAGEIFS(qb_stats!H:H,qb_stats!$T:$T, "&lt;="&amp;$C461, qb_stats!$T:$T, "&gt;="&amp;$B461, qb_stats!$A:$A,$A461,qb_stats!$U:$U,0),NA())</f>
        <v>0</v>
      </c>
      <c r="K461">
        <f>IFERROR(AVERAGEIFS(qb_stats!I:I,qb_stats!$T:$T, "&lt;="&amp;$C461, qb_stats!$T:$T, "&gt;="&amp;$B461, qb_stats!$A:$A,$A461,qb_stats!$U:$U,0),NA())</f>
        <v>9.32</v>
      </c>
      <c r="L461">
        <f>IFERROR(AVERAGEIFS(qb_stats!J:J,qb_stats!$T:$T, "&lt;="&amp;$C461, qb_stats!$T:$T, "&gt;="&amp;$B461, qb_stats!$A:$A,$A461,qb_stats!$U:$U,0),NA())</f>
        <v>12</v>
      </c>
      <c r="M461">
        <f>IFERROR(AVERAGEIFS(qb_stats!K:K,qb_stats!$T:$T, "&lt;="&amp;$C461, qb_stats!$T:$T, "&gt;="&amp;$B461, qb_stats!$A:$A,$A461,qb_stats!$U:$U,0),NA())</f>
        <v>1</v>
      </c>
      <c r="N461">
        <f>IFERROR(COUNTIFS(qb_stats!A:A,$A461,qb_stats!$T:$T,"&lt;="&amp;C461, qb_stats!$T:$T, "&gt;="&amp;$B461, qb_stats!U:U,0),NA())</f>
        <v>3</v>
      </c>
      <c r="O461" t="s">
        <v>1441</v>
      </c>
    </row>
    <row r="462" spans="1:15" x14ac:dyDescent="0.25">
      <c r="A462" t="s">
        <v>1358</v>
      </c>
      <c r="B462" s="2">
        <v>56</v>
      </c>
      <c r="C462" s="2">
        <v>60</v>
      </c>
      <c r="D462">
        <f>IFERROR(AVERAGEIFS(qb_stats!B:B,qb_stats!$T:$T, "&lt;="&amp;$C462, qb_stats!$T:$T, "&gt;="&amp;$B462, qb_stats!$A:$A,$A462,qb_stats!$U:$U,0),NA())</f>
        <v>112.88</v>
      </c>
      <c r="E462">
        <f>IFERROR(AVERAGEIFS(qb_stats!C:C,qb_stats!$T:$T, "&lt;="&amp;$C462, qb_stats!$T:$T, "&gt;="&amp;$B462, qb_stats!$A:$A,$A462,qb_stats!$U:$U,0),NA())</f>
        <v>65.873999999999995</v>
      </c>
      <c r="F462">
        <f>IFERROR(AVERAGEIFS(qb_stats!D:D,qb_stats!$T:$T, "&lt;="&amp;$C462, qb_stats!$T:$T, "&gt;="&amp;$B462, qb_stats!$A:$A,$A462,qb_stats!$U:$U,0),NA())</f>
        <v>307.60000000000002</v>
      </c>
      <c r="G462">
        <f>IFERROR(AVERAGEIFS(qb_stats!E:E,qb_stats!$T:$T, "&lt;="&amp;$C462, qb_stats!$T:$T, "&gt;="&amp;$B462, qb_stats!$A:$A,$A462,qb_stats!$U:$U,0),NA())</f>
        <v>2.8</v>
      </c>
      <c r="H462">
        <f>IFERROR(AVERAGEIFS(qb_stats!F:F,qb_stats!$T:$T, "&lt;="&amp;$C462, qb_stats!$T:$T, "&gt;="&amp;$B462, qb_stats!$A:$A,$A462,qb_stats!$U:$U,0),NA())</f>
        <v>0.6</v>
      </c>
      <c r="I462">
        <f>IFERROR(AVERAGEIFS(qb_stats!G:G,qb_stats!$T:$T, "&lt;="&amp;$C462, qb_stats!$T:$T, "&gt;="&amp;$B462, qb_stats!$A:$A,$A462,qb_stats!$U:$U,0),NA())</f>
        <v>59.8</v>
      </c>
      <c r="J462">
        <f>IFERROR(AVERAGEIFS(qb_stats!H:H,qb_stats!$T:$T, "&lt;="&amp;$C462, qb_stats!$T:$T, "&gt;="&amp;$B462, qb_stats!$A:$A,$A462,qb_stats!$U:$U,0),NA())</f>
        <v>0</v>
      </c>
      <c r="K462">
        <f>IFERROR(AVERAGEIFS(qb_stats!I:I,qb_stats!$T:$T, "&lt;="&amp;$C462, qb_stats!$T:$T, "&gt;="&amp;$B462, qb_stats!$A:$A,$A462,qb_stats!$U:$U,0),NA())</f>
        <v>7.69</v>
      </c>
      <c r="L462">
        <f>IFERROR(AVERAGEIFS(qb_stats!J:J,qb_stats!$T:$T, "&lt;="&amp;$C462, qb_stats!$T:$T, "&gt;="&amp;$B462, qb_stats!$A:$A,$A462,qb_stats!$U:$U,0),NA())</f>
        <v>10.4</v>
      </c>
      <c r="M462">
        <f>IFERROR(AVERAGEIFS(qb_stats!K:K,qb_stats!$T:$T, "&lt;="&amp;$C462, qb_stats!$T:$T, "&gt;="&amp;$B462, qb_stats!$A:$A,$A462,qb_stats!$U:$U,0),NA())</f>
        <v>0.6</v>
      </c>
      <c r="N462">
        <f>IFERROR(COUNTIFS(qb_stats!A:A,$A462,qb_stats!$T:$T,"&lt;="&amp;C462, qb_stats!$T:$T, "&gt;="&amp;$B462, qb_stats!U:U,0),NA())</f>
        <v>5</v>
      </c>
      <c r="O462" t="s">
        <v>1442</v>
      </c>
    </row>
    <row r="463" spans="1:15" x14ac:dyDescent="0.25">
      <c r="A463" t="s">
        <v>1358</v>
      </c>
      <c r="B463" s="2">
        <v>61</v>
      </c>
      <c r="C463" s="2">
        <v>65</v>
      </c>
      <c r="D463">
        <f>IFERROR(AVERAGEIFS(qb_stats!B:B,qb_stats!$T:$T, "&lt;="&amp;$C463, qb_stats!$T:$T, "&gt;="&amp;$B463, qb_stats!$A:$A,$A463,qb_stats!$U:$U,0),NA())</f>
        <v>104.11999999999998</v>
      </c>
      <c r="E463">
        <f>IFERROR(AVERAGEIFS(qb_stats!C:C,qb_stats!$T:$T, "&lt;="&amp;$C463, qb_stats!$T:$T, "&gt;="&amp;$B463, qb_stats!$A:$A,$A463,qb_stats!$U:$U,0),NA())</f>
        <v>70.67</v>
      </c>
      <c r="F463">
        <f>IFERROR(AVERAGEIFS(qb_stats!D:D,qb_stats!$T:$T, "&lt;="&amp;$C463, qb_stats!$T:$T, "&gt;="&amp;$B463, qb_stats!$A:$A,$A463,qb_stats!$U:$U,0),NA())</f>
        <v>294.8</v>
      </c>
      <c r="G463">
        <f>IFERROR(AVERAGEIFS(qb_stats!E:E,qb_stats!$T:$T, "&lt;="&amp;$C463, qb_stats!$T:$T, "&gt;="&amp;$B463, qb_stats!$A:$A,$A463,qb_stats!$U:$U,0),NA())</f>
        <v>2.4</v>
      </c>
      <c r="H463">
        <f>IFERROR(AVERAGEIFS(qb_stats!F:F,qb_stats!$T:$T, "&lt;="&amp;$C463, qb_stats!$T:$T, "&gt;="&amp;$B463, qb_stats!$A:$A,$A463,qb_stats!$U:$U,0),NA())</f>
        <v>1.2</v>
      </c>
      <c r="I463">
        <f>IFERROR(AVERAGEIFS(qb_stats!G:G,qb_stats!$T:$T, "&lt;="&amp;$C463, qb_stats!$T:$T, "&gt;="&amp;$B463, qb_stats!$A:$A,$A463,qb_stats!$U:$U,0),NA())</f>
        <v>55.2</v>
      </c>
      <c r="J463">
        <f>IFERROR(AVERAGEIFS(qb_stats!H:H,qb_stats!$T:$T, "&lt;="&amp;$C463, qb_stats!$T:$T, "&gt;="&amp;$B463, qb_stats!$A:$A,$A463,qb_stats!$U:$U,0),NA())</f>
        <v>1.0199999999999999E-2</v>
      </c>
      <c r="K463">
        <f>IFERROR(AVERAGEIFS(qb_stats!I:I,qb_stats!$T:$T, "&lt;="&amp;$C463, qb_stats!$T:$T, "&gt;="&amp;$B463, qb_stats!$A:$A,$A463,qb_stats!$U:$U,0),NA())</f>
        <v>6.24</v>
      </c>
      <c r="L463">
        <f>IFERROR(AVERAGEIFS(qb_stats!J:J,qb_stats!$T:$T, "&lt;="&amp;$C463, qb_stats!$T:$T, "&gt;="&amp;$B463, qb_stats!$A:$A,$A463,qb_stats!$U:$U,0),NA())</f>
        <v>9.6</v>
      </c>
      <c r="M463">
        <f>IFERROR(AVERAGEIFS(qb_stats!K:K,qb_stats!$T:$T, "&lt;="&amp;$C463, qb_stats!$T:$T, "&gt;="&amp;$B463, qb_stats!$A:$A,$A463,qb_stats!$U:$U,0),NA())</f>
        <v>0.8</v>
      </c>
      <c r="N463">
        <f>IFERROR(COUNTIFS(qb_stats!A:A,$A463,qb_stats!$T:$T,"&lt;="&amp;C463, qb_stats!$T:$T, "&gt;="&amp;$B463, qb_stats!U:U,0),NA())</f>
        <v>5</v>
      </c>
      <c r="O463" t="s">
        <v>1443</v>
      </c>
    </row>
    <row r="464" spans="1:15" x14ac:dyDescent="0.25">
      <c r="A464" t="s">
        <v>1358</v>
      </c>
      <c r="B464" s="2">
        <v>66</v>
      </c>
      <c r="C464" s="2">
        <v>70</v>
      </c>
      <c r="D464">
        <f>IFERROR(AVERAGEIFS(qb_stats!B:B,qb_stats!$T:$T, "&lt;="&amp;$C464, qb_stats!$T:$T, "&gt;="&amp;$B464, qb_stats!$A:$A,$A464,qb_stats!$U:$U,0),NA())</f>
        <v>116.4</v>
      </c>
      <c r="E464">
        <f>IFERROR(AVERAGEIFS(qb_stats!C:C,qb_stats!$T:$T, "&lt;="&amp;$C464, qb_stats!$T:$T, "&gt;="&amp;$B464, qb_stats!$A:$A,$A464,qb_stats!$U:$U,0),NA())</f>
        <v>68.759999999999991</v>
      </c>
      <c r="F464">
        <f>IFERROR(AVERAGEIFS(qb_stats!D:D,qb_stats!$T:$T, "&lt;="&amp;$C464, qb_stats!$T:$T, "&gt;="&amp;$B464, qb_stats!$A:$A,$A464,qb_stats!$U:$U,0),NA())</f>
        <v>341</v>
      </c>
      <c r="G464">
        <f>IFERROR(AVERAGEIFS(qb_stats!E:E,qb_stats!$T:$T, "&lt;="&amp;$C464, qb_stats!$T:$T, "&gt;="&amp;$B464, qb_stats!$A:$A,$A464,qb_stats!$U:$U,0),NA())</f>
        <v>2.5</v>
      </c>
      <c r="H464">
        <f>IFERROR(AVERAGEIFS(qb_stats!F:F,qb_stats!$T:$T, "&lt;="&amp;$C464, qb_stats!$T:$T, "&gt;="&amp;$B464, qb_stats!$A:$A,$A464,qb_stats!$U:$U,0),NA())</f>
        <v>0</v>
      </c>
      <c r="I464">
        <f>IFERROR(AVERAGEIFS(qb_stats!G:G,qb_stats!$T:$T, "&lt;="&amp;$C464, qb_stats!$T:$T, "&gt;="&amp;$B464, qb_stats!$A:$A,$A464,qb_stats!$U:$U,0),NA())</f>
        <v>37</v>
      </c>
      <c r="J464">
        <f>IFERROR(AVERAGEIFS(qb_stats!H:H,qb_stats!$T:$T, "&lt;="&amp;$C464, qb_stats!$T:$T, "&gt;="&amp;$B464, qb_stats!$A:$A,$A464,qb_stats!$U:$U,0),NA())</f>
        <v>0</v>
      </c>
      <c r="K464">
        <f>IFERROR(AVERAGEIFS(qb_stats!I:I,qb_stats!$T:$T, "&lt;="&amp;$C464, qb_stats!$T:$T, "&gt;="&amp;$B464, qb_stats!$A:$A,$A464,qb_stats!$U:$U,0),NA())</f>
        <v>12.46</v>
      </c>
      <c r="L464">
        <f>IFERROR(AVERAGEIFS(qb_stats!J:J,qb_stats!$T:$T, "&lt;="&amp;$C464, qb_stats!$T:$T, "&gt;="&amp;$B464, qb_stats!$A:$A,$A464,qb_stats!$U:$U,0),NA())</f>
        <v>6.5</v>
      </c>
      <c r="M464">
        <f>IFERROR(AVERAGEIFS(qb_stats!K:K,qb_stats!$T:$T, "&lt;="&amp;$C464, qb_stats!$T:$T, "&gt;="&amp;$B464, qb_stats!$A:$A,$A464,qb_stats!$U:$U,0),NA())</f>
        <v>0.5</v>
      </c>
      <c r="N464">
        <f>IFERROR(COUNTIFS(qb_stats!A:A,$A464,qb_stats!$T:$T,"&lt;="&amp;C464, qb_stats!$T:$T, "&gt;="&amp;$B464, qb_stats!U:U,0),NA())</f>
        <v>2</v>
      </c>
      <c r="O464" t="s">
        <v>1444</v>
      </c>
    </row>
    <row r="465" spans="1:15" x14ac:dyDescent="0.25">
      <c r="A465" t="s">
        <v>1358</v>
      </c>
      <c r="B465" s="2">
        <v>71</v>
      </c>
      <c r="C465" s="2">
        <v>75</v>
      </c>
      <c r="D465">
        <f>IFERROR(AVERAGEIFS(qb_stats!B:B,qb_stats!$T:$T, "&lt;="&amp;$C465, qb_stats!$T:$T, "&gt;="&amp;$B465, qb_stats!$A:$A,$A465,qb_stats!$U:$U,0),NA())</f>
        <v>119.325</v>
      </c>
      <c r="E465">
        <f>IFERROR(AVERAGEIFS(qb_stats!C:C,qb_stats!$T:$T, "&lt;="&amp;$C465, qb_stats!$T:$T, "&gt;="&amp;$B465, qb_stats!$A:$A,$A465,qb_stats!$U:$U,0),NA())</f>
        <v>66.527500000000003</v>
      </c>
      <c r="F465">
        <f>IFERROR(AVERAGEIFS(qb_stats!D:D,qb_stats!$T:$T, "&lt;="&amp;$C465, qb_stats!$T:$T, "&gt;="&amp;$B465, qb_stats!$A:$A,$A465,qb_stats!$U:$U,0),NA())</f>
        <v>375.5</v>
      </c>
      <c r="G465">
        <f>IFERROR(AVERAGEIFS(qb_stats!E:E,qb_stats!$T:$T, "&lt;="&amp;$C465, qb_stats!$T:$T, "&gt;="&amp;$B465, qb_stats!$A:$A,$A465,qb_stats!$U:$U,0),NA())</f>
        <v>3.5</v>
      </c>
      <c r="H465">
        <f>IFERROR(AVERAGEIFS(qb_stats!F:F,qb_stats!$T:$T, "&lt;="&amp;$C465, qb_stats!$T:$T, "&gt;="&amp;$B465, qb_stats!$A:$A,$A465,qb_stats!$U:$U,0),NA())</f>
        <v>0</v>
      </c>
      <c r="I465">
        <f>IFERROR(AVERAGEIFS(qb_stats!G:G,qb_stats!$T:$T, "&lt;="&amp;$C465, qb_stats!$T:$T, "&gt;="&amp;$B465, qb_stats!$A:$A,$A465,qb_stats!$U:$U,0),NA())</f>
        <v>66.25</v>
      </c>
      <c r="J465">
        <f>IFERROR(AVERAGEIFS(qb_stats!H:H,qb_stats!$T:$T, "&lt;="&amp;$C465, qb_stats!$T:$T, "&gt;="&amp;$B465, qb_stats!$A:$A,$A465,qb_stats!$U:$U,0),NA())</f>
        <v>0</v>
      </c>
      <c r="K465">
        <f>IFERROR(AVERAGEIFS(qb_stats!I:I,qb_stats!$T:$T, "&lt;="&amp;$C465, qb_stats!$T:$T, "&gt;="&amp;$B465, qb_stats!$A:$A,$A465,qb_stats!$U:$U,0),NA())</f>
        <v>10.41</v>
      </c>
      <c r="L465">
        <f>IFERROR(AVERAGEIFS(qb_stats!J:J,qb_stats!$T:$T, "&lt;="&amp;$C465, qb_stats!$T:$T, "&gt;="&amp;$B465, qb_stats!$A:$A,$A465,qb_stats!$U:$U,0),NA())</f>
        <v>9.25</v>
      </c>
      <c r="M465">
        <f>IFERROR(AVERAGEIFS(qb_stats!K:K,qb_stats!$T:$T, "&lt;="&amp;$C465, qb_stats!$T:$T, "&gt;="&amp;$B465, qb_stats!$A:$A,$A465,qb_stats!$U:$U,0),NA())</f>
        <v>1</v>
      </c>
      <c r="N465">
        <f>IFERROR(COUNTIFS(qb_stats!A:A,$A465,qb_stats!$T:$T,"&lt;="&amp;C465, qb_stats!$T:$T, "&gt;="&amp;$B465, qb_stats!U:U,0),NA())</f>
        <v>4</v>
      </c>
      <c r="O465" t="s">
        <v>1445</v>
      </c>
    </row>
    <row r="466" spans="1:15" x14ac:dyDescent="0.25">
      <c r="A466" t="s">
        <v>1358</v>
      </c>
      <c r="B466" s="2">
        <v>76</v>
      </c>
      <c r="C466" s="2">
        <v>80</v>
      </c>
      <c r="D466">
        <f>IFERROR(AVERAGEIFS(qb_stats!B:B,qb_stats!$T:$T, "&lt;="&amp;$C466, qb_stats!$T:$T, "&gt;="&amp;$B466, qb_stats!$A:$A,$A466,qb_stats!$U:$U,0),NA())</f>
        <v>130.9</v>
      </c>
      <c r="E466">
        <f>IFERROR(AVERAGEIFS(qb_stats!C:C,qb_stats!$T:$T, "&lt;="&amp;$C466, qb_stats!$T:$T, "&gt;="&amp;$B466, qb_stats!$A:$A,$A466,qb_stats!$U:$U,0),NA())</f>
        <v>69.867999999999995</v>
      </c>
      <c r="F466">
        <f>IFERROR(AVERAGEIFS(qb_stats!D:D,qb_stats!$T:$T, "&lt;="&amp;$C466, qb_stats!$T:$T, "&gt;="&amp;$B466, qb_stats!$A:$A,$A466,qb_stats!$U:$U,0),NA())</f>
        <v>346.4</v>
      </c>
      <c r="G466">
        <f>IFERROR(AVERAGEIFS(qb_stats!E:E,qb_stats!$T:$T, "&lt;="&amp;$C466, qb_stats!$T:$T, "&gt;="&amp;$B466, qb_stats!$A:$A,$A466,qb_stats!$U:$U,0),NA())</f>
        <v>3.8</v>
      </c>
      <c r="H466">
        <f>IFERROR(AVERAGEIFS(qb_stats!F:F,qb_stats!$T:$T, "&lt;="&amp;$C466, qb_stats!$T:$T, "&gt;="&amp;$B466, qb_stats!$A:$A,$A466,qb_stats!$U:$U,0),NA())</f>
        <v>0</v>
      </c>
      <c r="I466">
        <f>IFERROR(AVERAGEIFS(qb_stats!G:G,qb_stats!$T:$T, "&lt;="&amp;$C466, qb_stats!$T:$T, "&gt;="&amp;$B466, qb_stats!$A:$A,$A466,qb_stats!$U:$U,0),NA())</f>
        <v>63.6</v>
      </c>
      <c r="J466">
        <f>IFERROR(AVERAGEIFS(qb_stats!H:H,qb_stats!$T:$T, "&lt;="&amp;$C466, qb_stats!$T:$T, "&gt;="&amp;$B466, qb_stats!$A:$A,$A466,qb_stats!$U:$U,0),NA())</f>
        <v>0</v>
      </c>
      <c r="K466">
        <f>IFERROR(AVERAGEIFS(qb_stats!I:I,qb_stats!$T:$T, "&lt;="&amp;$C466, qb_stats!$T:$T, "&gt;="&amp;$B466, qb_stats!$A:$A,$A466,qb_stats!$U:$U,0),NA())</f>
        <v>7.4079999999999995</v>
      </c>
      <c r="L466">
        <f>IFERROR(AVERAGEIFS(qb_stats!J:J,qb_stats!$T:$T, "&lt;="&amp;$C466, qb_stats!$T:$T, "&gt;="&amp;$B466, qb_stats!$A:$A,$A466,qb_stats!$U:$U,0),NA())</f>
        <v>6.8</v>
      </c>
      <c r="M466">
        <f>IFERROR(AVERAGEIFS(qb_stats!K:K,qb_stats!$T:$T, "&lt;="&amp;$C466, qb_stats!$T:$T, "&gt;="&amp;$B466, qb_stats!$A:$A,$A466,qb_stats!$U:$U,0),NA())</f>
        <v>1</v>
      </c>
      <c r="N466">
        <f>IFERROR(COUNTIFS(qb_stats!A:A,$A466,qb_stats!$T:$T,"&lt;="&amp;C466, qb_stats!$T:$T, "&gt;="&amp;$B466, qb_stats!U:U,0),NA())</f>
        <v>5</v>
      </c>
      <c r="O466" t="s">
        <v>1446</v>
      </c>
    </row>
    <row r="467" spans="1:15" x14ac:dyDescent="0.25">
      <c r="A467" t="s">
        <v>1358</v>
      </c>
      <c r="B467" s="2">
        <v>81</v>
      </c>
      <c r="C467" s="2">
        <v>85</v>
      </c>
      <c r="D467">
        <f>IFERROR(AVERAGEIFS(qb_stats!B:B,qb_stats!$T:$T, "&lt;="&amp;$C467, qb_stats!$T:$T, "&gt;="&amp;$B467, qb_stats!$A:$A,$A467,qb_stats!$U:$U,0),NA())</f>
        <v>87.7</v>
      </c>
      <c r="E467">
        <f>IFERROR(AVERAGEIFS(qb_stats!C:C,qb_stats!$T:$T, "&lt;="&amp;$C467, qb_stats!$T:$T, "&gt;="&amp;$B467, qb_stats!$A:$A,$A467,qb_stats!$U:$U,0),NA())</f>
        <v>60.875</v>
      </c>
      <c r="F467">
        <f>IFERROR(AVERAGEIFS(qb_stats!D:D,qb_stats!$T:$T, "&lt;="&amp;$C467, qb_stats!$T:$T, "&gt;="&amp;$B467, qb_stats!$A:$A,$A467,qb_stats!$U:$U,0),NA())</f>
        <v>366.5</v>
      </c>
      <c r="G467">
        <f>IFERROR(AVERAGEIFS(qb_stats!E:E,qb_stats!$T:$T, "&lt;="&amp;$C467, qb_stats!$T:$T, "&gt;="&amp;$B467, qb_stats!$A:$A,$A467,qb_stats!$U:$U,0),NA())</f>
        <v>2</v>
      </c>
      <c r="H467">
        <f>IFERROR(AVERAGEIFS(qb_stats!F:F,qb_stats!$T:$T, "&lt;="&amp;$C467, qb_stats!$T:$T, "&gt;="&amp;$B467, qb_stats!$A:$A,$A467,qb_stats!$U:$U,0),NA())</f>
        <v>2</v>
      </c>
      <c r="I467">
        <f>IFERROR(AVERAGEIFS(qb_stats!G:G,qb_stats!$T:$T, "&lt;="&amp;$C467, qb_stats!$T:$T, "&gt;="&amp;$B467, qb_stats!$A:$A,$A467,qb_stats!$U:$U,0),NA())</f>
        <v>53.5</v>
      </c>
      <c r="J467">
        <f>IFERROR(AVERAGEIFS(qb_stats!H:H,qb_stats!$T:$T, "&lt;="&amp;$C467, qb_stats!$T:$T, "&gt;="&amp;$B467, qb_stats!$A:$A,$A467,qb_stats!$U:$U,0),NA())</f>
        <v>0</v>
      </c>
      <c r="K467">
        <f>IFERROR(AVERAGEIFS(qb_stats!I:I,qb_stats!$T:$T, "&lt;="&amp;$C467, qb_stats!$T:$T, "&gt;="&amp;$B467, qb_stats!$A:$A,$A467,qb_stats!$U:$U,0),NA())</f>
        <v>9.32</v>
      </c>
      <c r="L467">
        <f>IFERROR(AVERAGEIFS(qb_stats!J:J,qb_stats!$T:$T, "&lt;="&amp;$C467, qb_stats!$T:$T, "&gt;="&amp;$B467, qb_stats!$A:$A,$A467,qb_stats!$U:$U,0),NA())</f>
        <v>-1</v>
      </c>
      <c r="M467">
        <f>IFERROR(AVERAGEIFS(qb_stats!K:K,qb_stats!$T:$T, "&lt;="&amp;$C467, qb_stats!$T:$T, "&gt;="&amp;$B467, qb_stats!$A:$A,$A467,qb_stats!$U:$U,0),NA())</f>
        <v>0.5</v>
      </c>
      <c r="N467">
        <f>IFERROR(COUNTIFS(qb_stats!A:A,$A467,qb_stats!$T:$T,"&lt;="&amp;C467, qb_stats!$T:$T, "&gt;="&amp;$B467, qb_stats!U:U,0),NA())</f>
        <v>2</v>
      </c>
      <c r="O467" t="s">
        <v>1447</v>
      </c>
    </row>
    <row r="468" spans="1:15" x14ac:dyDescent="0.25">
      <c r="A468" t="s">
        <v>1358</v>
      </c>
      <c r="B468" s="2">
        <v>86</v>
      </c>
      <c r="C468" s="2">
        <v>90</v>
      </c>
      <c r="D468" t="e">
        <f>IFERROR(AVERAGEIFS(qb_stats!B:B,qb_stats!$T:$T, "&lt;="&amp;$C468, qb_stats!$T:$T, "&gt;="&amp;$B468, qb_stats!$A:$A,$A468,qb_stats!$U:$U,0),NA())</f>
        <v>#N/A</v>
      </c>
      <c r="E468" t="e">
        <f>IFERROR(AVERAGEIFS(qb_stats!C:C,qb_stats!$T:$T, "&lt;="&amp;$C468, qb_stats!$T:$T, "&gt;="&amp;$B468, qb_stats!$A:$A,$A468,qb_stats!$U:$U,0),NA())</f>
        <v>#N/A</v>
      </c>
      <c r="F468" t="e">
        <f>IFERROR(AVERAGEIFS(qb_stats!D:D,qb_stats!$T:$T, "&lt;="&amp;$C468, qb_stats!$T:$T, "&gt;="&amp;$B468, qb_stats!$A:$A,$A468,qb_stats!$U:$U,0),NA())</f>
        <v>#N/A</v>
      </c>
      <c r="G468" t="e">
        <f>IFERROR(AVERAGEIFS(qb_stats!E:E,qb_stats!$T:$T, "&lt;="&amp;$C468, qb_stats!$T:$T, "&gt;="&amp;$B468, qb_stats!$A:$A,$A468,qb_stats!$U:$U,0),NA())</f>
        <v>#N/A</v>
      </c>
      <c r="H468" t="e">
        <f>IFERROR(AVERAGEIFS(qb_stats!F:F,qb_stats!$T:$T, "&lt;="&amp;$C468, qb_stats!$T:$T, "&gt;="&amp;$B468, qb_stats!$A:$A,$A468,qb_stats!$U:$U,0),NA())</f>
        <v>#N/A</v>
      </c>
      <c r="I468" t="e">
        <f>IFERROR(AVERAGEIFS(qb_stats!G:G,qb_stats!$T:$T, "&lt;="&amp;$C468, qb_stats!$T:$T, "&gt;="&amp;$B468, qb_stats!$A:$A,$A468,qb_stats!$U:$U,0),NA())</f>
        <v>#N/A</v>
      </c>
      <c r="J468" t="e">
        <f>IFERROR(AVERAGEIFS(qb_stats!H:H,qb_stats!$T:$T, "&lt;="&amp;$C468, qb_stats!$T:$T, "&gt;="&amp;$B468, qb_stats!$A:$A,$A468,qb_stats!$U:$U,0),NA())</f>
        <v>#N/A</v>
      </c>
      <c r="K468" t="e">
        <f>IFERROR(AVERAGEIFS(qb_stats!I:I,qb_stats!$T:$T, "&lt;="&amp;$C468, qb_stats!$T:$T, "&gt;="&amp;$B468, qb_stats!$A:$A,$A468,qb_stats!$U:$U,0),NA())</f>
        <v>#N/A</v>
      </c>
      <c r="L468" t="e">
        <f>IFERROR(AVERAGEIFS(qb_stats!J:J,qb_stats!$T:$T, "&lt;="&amp;$C468, qb_stats!$T:$T, "&gt;="&amp;$B468, qb_stats!$A:$A,$A468,qb_stats!$U:$U,0),NA())</f>
        <v>#N/A</v>
      </c>
      <c r="M468" t="e">
        <f>IFERROR(AVERAGEIFS(qb_stats!K:K,qb_stats!$T:$T, "&lt;="&amp;$C468, qb_stats!$T:$T, "&gt;="&amp;$B468, qb_stats!$A:$A,$A468,qb_stats!$U:$U,0),NA())</f>
        <v>#N/A</v>
      </c>
      <c r="N468">
        <f>IFERROR(COUNTIFS(qb_stats!A:A,$A468,qb_stats!$T:$T,"&lt;="&amp;C468, qb_stats!$T:$T, "&gt;="&amp;$B468, qb_stats!U:U,0),NA())</f>
        <v>0</v>
      </c>
      <c r="O468" t="s">
        <v>1448</v>
      </c>
    </row>
    <row r="469" spans="1:15" x14ac:dyDescent="0.25">
      <c r="A469" t="s">
        <v>1358</v>
      </c>
      <c r="B469" s="2">
        <v>91</v>
      </c>
      <c r="C469" s="2" t="s">
        <v>1420</v>
      </c>
      <c r="D469">
        <f>IFERROR(AVERAGEIFS(qb_stats!B:B,qb_stats!$T:$T, "&gt;="&amp;$B469,qb_stats!$A:$A,$A469,qb_stats!$U:$U,0),NA())</f>
        <v>143.19999999999999</v>
      </c>
      <c r="E469">
        <f>IFERROR(AVERAGEIFS(qb_stats!C:C,qb_stats!$T:$T, "&gt;="&amp;$B469,qb_stats!$A:$A,$A469,qb_stats!$U:$U,0),NA())</f>
        <v>75.760000000000005</v>
      </c>
      <c r="F469">
        <f>IFERROR(AVERAGEIFS(qb_stats!D:D,qb_stats!$T:$T, "&gt;="&amp;$B469,qb_stats!$A:$A,$A469,qb_stats!$U:$U,0),NA())</f>
        <v>378</v>
      </c>
      <c r="G469">
        <f>IFERROR(AVERAGEIFS(qb_stats!E:E,qb_stats!$T:$T, "&gt;="&amp;$B469,qb_stats!$A:$A,$A469,qb_stats!$U:$U,0),NA())</f>
        <v>3</v>
      </c>
      <c r="H469">
        <f>IFERROR(AVERAGEIFS(qb_stats!F:F,qb_stats!$T:$T, "&gt;="&amp;$B469,qb_stats!$A:$A,$A469,qb_stats!$U:$U,0),NA())</f>
        <v>0</v>
      </c>
      <c r="I469">
        <f>IFERROR(AVERAGEIFS(qb_stats!G:G,qb_stats!$T:$T, "&gt;="&amp;$B469,qb_stats!$A:$A,$A469,qb_stats!$U:$U,0),NA())</f>
        <v>46</v>
      </c>
      <c r="J469">
        <f>IFERROR(AVERAGEIFS(qb_stats!H:H,qb_stats!$T:$T, "&gt;="&amp;$B469,qb_stats!$A:$A,$A469,qb_stats!$U:$U,0),NA())</f>
        <v>0</v>
      </c>
      <c r="K469">
        <f>IFERROR(AVERAGEIFS(qb_stats!I:I,qb_stats!$T:$T, "&gt;="&amp;$B469,qb_stats!$A:$A,$A469,qb_stats!$U:$U,0),NA())</f>
        <v>4.72</v>
      </c>
      <c r="L469">
        <f>IFERROR(AVERAGEIFS(qb_stats!J:J,qb_stats!$T:$T, "&gt;="&amp;$B469,qb_stats!$A:$A,$A469,qb_stats!$U:$U,0),NA())</f>
        <v>14</v>
      </c>
      <c r="M469">
        <f>IFERROR(AVERAGEIFS(qb_stats!K:K,qb_stats!$T:$T, "&gt;="&amp;$B469,qb_stats!$A:$A,$A469,qb_stats!$U:$U,0),NA())</f>
        <v>1</v>
      </c>
      <c r="N469">
        <f>IFERROR(COUNTIFS(qb_stats!A:A,$A469,qb_stats!$T:$T,"&gt;="&amp;B469,qb_stats!U:U,0),NA())</f>
        <v>1</v>
      </c>
      <c r="O469" t="s">
        <v>1420</v>
      </c>
    </row>
    <row r="470" spans="1:15" x14ac:dyDescent="0.25">
      <c r="A470" t="s">
        <v>1365</v>
      </c>
      <c r="B470" s="2" t="s">
        <v>1419</v>
      </c>
      <c r="C470" s="2">
        <v>10</v>
      </c>
      <c r="D470" t="e">
        <f>IFERROR(AVERAGEIFS(qb_stats!B:B,qb_stats!$T:$T, "&lt;="&amp;$C470,qb_stats!$A:$A,$A470,qb_stats!$U:$U,0),NA())</f>
        <v>#N/A</v>
      </c>
      <c r="E470" t="e">
        <f>IFERROR(AVERAGEIFS(qb_stats!C:C,qb_stats!$T:$T, "&lt;="&amp;$C470,qb_stats!$A:$A,$A470,qb_stats!$U:$U,0),NA())</f>
        <v>#N/A</v>
      </c>
      <c r="F470" t="e">
        <f>IFERROR(AVERAGEIFS(qb_stats!D:D,qb_stats!$T:$T, "&lt;="&amp;$C470,qb_stats!$A:$A,$A470,qb_stats!$U:$U,0),NA())</f>
        <v>#N/A</v>
      </c>
      <c r="G470" t="e">
        <f>IFERROR(AVERAGEIFS(qb_stats!E:E,qb_stats!$T:$T, "&lt;="&amp;$C470,qb_stats!$A:$A,$A470,qb_stats!$U:$U,0),NA())</f>
        <v>#N/A</v>
      </c>
      <c r="H470" t="e">
        <f>IFERROR(AVERAGEIFS(qb_stats!F:F,qb_stats!$T:$T, "&lt;="&amp;$C470,qb_stats!$A:$A,$A470,qb_stats!$U:$U,0),NA())</f>
        <v>#N/A</v>
      </c>
      <c r="I470" t="e">
        <f>IFERROR(AVERAGEIFS(qb_stats!G:G,qb_stats!$T:$T, "&lt;="&amp;$C470,qb_stats!$A:$A,$A470,qb_stats!$U:$U,0),NA())</f>
        <v>#N/A</v>
      </c>
      <c r="J470" t="e">
        <f>IFERROR(AVERAGEIFS(qb_stats!H:H,qb_stats!$T:$T, "&lt;="&amp;$C470,qb_stats!$A:$A,$A470,qb_stats!$U:$U,0),NA())</f>
        <v>#N/A</v>
      </c>
      <c r="K470" t="e">
        <f>IFERROR(AVERAGEIFS(qb_stats!I:I,qb_stats!$T:$T, "&lt;="&amp;$C470,qb_stats!$A:$A,$A470,qb_stats!$U:$U,0),NA())</f>
        <v>#N/A</v>
      </c>
      <c r="L470" t="e">
        <f>IFERROR(AVERAGEIFS(qb_stats!J:J,qb_stats!$T:$T, "&lt;="&amp;$C470,qb_stats!$A:$A,$A470,qb_stats!$U:$U,0),NA())</f>
        <v>#N/A</v>
      </c>
      <c r="M470" t="e">
        <f>IFERROR(AVERAGEIFS(qb_stats!K:K,qb_stats!$T:$T, "&lt;="&amp;$C470,qb_stats!$A:$A,$A470,qb_stats!$U:$U,0),NA())</f>
        <v>#N/A</v>
      </c>
      <c r="N470">
        <f>IFERROR(COUNTIFS(qb_stats!A:A,$A470,qb_stats!$T:$T,"&lt;="&amp;C470,qb_stats!U:U,0),NA())</f>
        <v>0</v>
      </c>
      <c r="O470" t="s">
        <v>1419</v>
      </c>
    </row>
    <row r="471" spans="1:15" x14ac:dyDescent="0.25">
      <c r="A471" t="s">
        <v>1365</v>
      </c>
      <c r="B471" s="2">
        <v>11</v>
      </c>
      <c r="C471" s="2">
        <v>15</v>
      </c>
      <c r="D471" t="e">
        <f>IFERROR(AVERAGEIFS(qb_stats!B:B,qb_stats!$T:$T, "&lt;="&amp;$C471, qb_stats!$T:$T, "&gt;="&amp;$B471, qb_stats!$A:$A,$A471,qb_stats!$U:$U,0),NA())</f>
        <v>#N/A</v>
      </c>
      <c r="E471" t="e">
        <f>IFERROR(AVERAGEIFS(qb_stats!C:C,qb_stats!$T:$T, "&lt;="&amp;$C471, qb_stats!$T:$T, "&gt;="&amp;$B471, qb_stats!$A:$A,$A471,qb_stats!$U:$U,0),NA())</f>
        <v>#N/A</v>
      </c>
      <c r="F471" t="e">
        <f>IFERROR(AVERAGEIFS(qb_stats!D:D,qb_stats!$T:$T, "&lt;="&amp;$C471, qb_stats!$T:$T, "&gt;="&amp;$B471, qb_stats!$A:$A,$A471,qb_stats!$U:$U,0),NA())</f>
        <v>#N/A</v>
      </c>
      <c r="G471" t="e">
        <f>IFERROR(AVERAGEIFS(qb_stats!E:E,qb_stats!$T:$T, "&lt;="&amp;$C471, qb_stats!$T:$T, "&gt;="&amp;$B471, qb_stats!$A:$A,$A471,qb_stats!$U:$U,0),NA())</f>
        <v>#N/A</v>
      </c>
      <c r="H471" t="e">
        <f>IFERROR(AVERAGEIFS(qb_stats!F:F,qb_stats!$T:$T, "&lt;="&amp;$C471, qb_stats!$T:$T, "&gt;="&amp;$B471, qb_stats!$A:$A,$A471,qb_stats!$U:$U,0),NA())</f>
        <v>#N/A</v>
      </c>
      <c r="I471" t="e">
        <f>IFERROR(AVERAGEIFS(qb_stats!G:G,qb_stats!$T:$T, "&lt;="&amp;$C471, qb_stats!$T:$T, "&gt;="&amp;$B471, qb_stats!$A:$A,$A471,qb_stats!$U:$U,0),NA())</f>
        <v>#N/A</v>
      </c>
      <c r="J471" t="e">
        <f>IFERROR(AVERAGEIFS(qb_stats!H:H,qb_stats!$T:$T, "&lt;="&amp;$C471, qb_stats!$T:$T, "&gt;="&amp;$B471, qb_stats!$A:$A,$A471,qb_stats!$U:$U,0),NA())</f>
        <v>#N/A</v>
      </c>
      <c r="K471" t="e">
        <f>IFERROR(AVERAGEIFS(qb_stats!I:I,qb_stats!$T:$T, "&lt;="&amp;$C471, qb_stats!$T:$T, "&gt;="&amp;$B471, qb_stats!$A:$A,$A471,qb_stats!$U:$U,0),NA())</f>
        <v>#N/A</v>
      </c>
      <c r="L471" t="e">
        <f>IFERROR(AVERAGEIFS(qb_stats!J:J,qb_stats!$T:$T, "&lt;="&amp;$C471, qb_stats!$T:$T, "&gt;="&amp;$B471, qb_stats!$A:$A,$A471,qb_stats!$U:$U,0),NA())</f>
        <v>#N/A</v>
      </c>
      <c r="M471" t="e">
        <f>IFERROR(AVERAGEIFS(qb_stats!K:K,qb_stats!$T:$T, "&lt;="&amp;$C471, qb_stats!$T:$T, "&gt;="&amp;$B471, qb_stats!$A:$A,$A471,qb_stats!$U:$U,0),NA())</f>
        <v>#N/A</v>
      </c>
      <c r="N471">
        <f>IFERROR(COUNTIFS(qb_stats!A:A,$A471,qb_stats!$T:$T,"&lt;="&amp;C471, qb_stats!$T:$T, "&gt;="&amp;$B471, qb_stats!U:U,0),NA())</f>
        <v>0</v>
      </c>
      <c r="O471" s="3" t="s">
        <v>1433</v>
      </c>
    </row>
    <row r="472" spans="1:15" x14ac:dyDescent="0.25">
      <c r="A472" t="s">
        <v>1365</v>
      </c>
      <c r="B472" s="2">
        <v>16</v>
      </c>
      <c r="C472" s="2">
        <v>20</v>
      </c>
      <c r="D472" t="e">
        <f>IFERROR(AVERAGEIFS(qb_stats!B:B,qb_stats!$T:$T, "&lt;="&amp;$C472, qb_stats!$T:$T, "&gt;="&amp;$B472, qb_stats!$A:$A,$A472,qb_stats!$U:$U,0),NA())</f>
        <v>#N/A</v>
      </c>
      <c r="E472" t="e">
        <f>IFERROR(AVERAGEIFS(qb_stats!C:C,qb_stats!$T:$T, "&lt;="&amp;$C472, qb_stats!$T:$T, "&gt;="&amp;$B472, qb_stats!$A:$A,$A472,qb_stats!$U:$U,0),NA())</f>
        <v>#N/A</v>
      </c>
      <c r="F472" t="e">
        <f>IFERROR(AVERAGEIFS(qb_stats!D:D,qb_stats!$T:$T, "&lt;="&amp;$C472, qb_stats!$T:$T, "&gt;="&amp;$B472, qb_stats!$A:$A,$A472,qb_stats!$U:$U,0),NA())</f>
        <v>#N/A</v>
      </c>
      <c r="G472" t="e">
        <f>IFERROR(AVERAGEIFS(qb_stats!E:E,qb_stats!$T:$T, "&lt;="&amp;$C472, qb_stats!$T:$T, "&gt;="&amp;$B472, qb_stats!$A:$A,$A472,qb_stats!$U:$U,0),NA())</f>
        <v>#N/A</v>
      </c>
      <c r="H472" t="e">
        <f>IFERROR(AVERAGEIFS(qb_stats!F:F,qb_stats!$T:$T, "&lt;="&amp;$C472, qb_stats!$T:$T, "&gt;="&amp;$B472, qb_stats!$A:$A,$A472,qb_stats!$U:$U,0),NA())</f>
        <v>#N/A</v>
      </c>
      <c r="I472" t="e">
        <f>IFERROR(AVERAGEIFS(qb_stats!G:G,qb_stats!$T:$T, "&lt;="&amp;$C472, qb_stats!$T:$T, "&gt;="&amp;$B472, qb_stats!$A:$A,$A472,qb_stats!$U:$U,0),NA())</f>
        <v>#N/A</v>
      </c>
      <c r="J472" t="e">
        <f>IFERROR(AVERAGEIFS(qb_stats!H:H,qb_stats!$T:$T, "&lt;="&amp;$C472, qb_stats!$T:$T, "&gt;="&amp;$B472, qb_stats!$A:$A,$A472,qb_stats!$U:$U,0),NA())</f>
        <v>#N/A</v>
      </c>
      <c r="K472" t="e">
        <f>IFERROR(AVERAGEIFS(qb_stats!I:I,qb_stats!$T:$T, "&lt;="&amp;$C472, qb_stats!$T:$T, "&gt;="&amp;$B472, qb_stats!$A:$A,$A472,qb_stats!$U:$U,0),NA())</f>
        <v>#N/A</v>
      </c>
      <c r="L472" t="e">
        <f>IFERROR(AVERAGEIFS(qb_stats!J:J,qb_stats!$T:$T, "&lt;="&amp;$C472, qb_stats!$T:$T, "&gt;="&amp;$B472, qb_stats!$A:$A,$A472,qb_stats!$U:$U,0),NA())</f>
        <v>#N/A</v>
      </c>
      <c r="M472" t="e">
        <f>IFERROR(AVERAGEIFS(qb_stats!K:K,qb_stats!$T:$T, "&lt;="&amp;$C472, qb_stats!$T:$T, "&gt;="&amp;$B472, qb_stats!$A:$A,$A472,qb_stats!$U:$U,0),NA())</f>
        <v>#N/A</v>
      </c>
      <c r="N472">
        <f>IFERROR(COUNTIFS(qb_stats!A:A,$A472,qb_stats!$T:$T,"&lt;="&amp;C472, qb_stats!$T:$T, "&gt;="&amp;$B472, qb_stats!U:U,0),NA())</f>
        <v>0</v>
      </c>
      <c r="O472" t="s">
        <v>1434</v>
      </c>
    </row>
    <row r="473" spans="1:15" x14ac:dyDescent="0.25">
      <c r="A473" t="s">
        <v>1365</v>
      </c>
      <c r="B473" s="2">
        <v>21</v>
      </c>
      <c r="C473" s="2">
        <v>25</v>
      </c>
      <c r="D473" t="e">
        <f>IFERROR(AVERAGEIFS(qb_stats!B:B,qb_stats!$T:$T, "&lt;="&amp;$C473, qb_stats!$T:$T, "&gt;="&amp;$B473, qb_stats!$A:$A,$A473,qb_stats!$U:$U,0),NA())</f>
        <v>#N/A</v>
      </c>
      <c r="E473" t="e">
        <f>IFERROR(AVERAGEIFS(qb_stats!C:C,qb_stats!$T:$T, "&lt;="&amp;$C473, qb_stats!$T:$T, "&gt;="&amp;$B473, qb_stats!$A:$A,$A473,qb_stats!$U:$U,0),NA())</f>
        <v>#N/A</v>
      </c>
      <c r="F473" t="e">
        <f>IFERROR(AVERAGEIFS(qb_stats!D:D,qb_stats!$T:$T, "&lt;="&amp;$C473, qb_stats!$T:$T, "&gt;="&amp;$B473, qb_stats!$A:$A,$A473,qb_stats!$U:$U,0),NA())</f>
        <v>#N/A</v>
      </c>
      <c r="G473" t="e">
        <f>IFERROR(AVERAGEIFS(qb_stats!E:E,qb_stats!$T:$T, "&lt;="&amp;$C473, qb_stats!$T:$T, "&gt;="&amp;$B473, qb_stats!$A:$A,$A473,qb_stats!$U:$U,0),NA())</f>
        <v>#N/A</v>
      </c>
      <c r="H473" t="e">
        <f>IFERROR(AVERAGEIFS(qb_stats!F:F,qb_stats!$T:$T, "&lt;="&amp;$C473, qb_stats!$T:$T, "&gt;="&amp;$B473, qb_stats!$A:$A,$A473,qb_stats!$U:$U,0),NA())</f>
        <v>#N/A</v>
      </c>
      <c r="I473" t="e">
        <f>IFERROR(AVERAGEIFS(qb_stats!G:G,qb_stats!$T:$T, "&lt;="&amp;$C473, qb_stats!$T:$T, "&gt;="&amp;$B473, qb_stats!$A:$A,$A473,qb_stats!$U:$U,0),NA())</f>
        <v>#N/A</v>
      </c>
      <c r="J473" t="e">
        <f>IFERROR(AVERAGEIFS(qb_stats!H:H,qb_stats!$T:$T, "&lt;="&amp;$C473, qb_stats!$T:$T, "&gt;="&amp;$B473, qb_stats!$A:$A,$A473,qb_stats!$U:$U,0),NA())</f>
        <v>#N/A</v>
      </c>
      <c r="K473" t="e">
        <f>IFERROR(AVERAGEIFS(qb_stats!I:I,qb_stats!$T:$T, "&lt;="&amp;$C473, qb_stats!$T:$T, "&gt;="&amp;$B473, qb_stats!$A:$A,$A473,qb_stats!$U:$U,0),NA())</f>
        <v>#N/A</v>
      </c>
      <c r="L473" t="e">
        <f>IFERROR(AVERAGEIFS(qb_stats!J:J,qb_stats!$T:$T, "&lt;="&amp;$C473, qb_stats!$T:$T, "&gt;="&amp;$B473, qb_stats!$A:$A,$A473,qb_stats!$U:$U,0),NA())</f>
        <v>#N/A</v>
      </c>
      <c r="M473" t="e">
        <f>IFERROR(AVERAGEIFS(qb_stats!K:K,qb_stats!$T:$T, "&lt;="&amp;$C473, qb_stats!$T:$T, "&gt;="&amp;$B473, qb_stats!$A:$A,$A473,qb_stats!$U:$U,0),NA())</f>
        <v>#N/A</v>
      </c>
      <c r="N473">
        <f>IFERROR(COUNTIFS(qb_stats!A:A,$A473,qb_stats!$T:$T,"&lt;="&amp;C473, qb_stats!$T:$T, "&gt;="&amp;$B473, qb_stats!U:U,0),NA())</f>
        <v>0</v>
      </c>
      <c r="O473" t="s">
        <v>1435</v>
      </c>
    </row>
    <row r="474" spans="1:15" x14ac:dyDescent="0.25">
      <c r="A474" t="s">
        <v>1365</v>
      </c>
      <c r="B474" s="2">
        <v>26</v>
      </c>
      <c r="C474" s="2">
        <v>30</v>
      </c>
      <c r="D474">
        <f>IFERROR(AVERAGEIFS(qb_stats!B:B,qb_stats!$T:$T, "&lt;="&amp;$C474, qb_stats!$T:$T, "&gt;="&amp;$B474, qb_stats!$A:$A,$A474,qb_stats!$U:$U,0),NA())</f>
        <v>70.766666666666666</v>
      </c>
      <c r="E474">
        <f>IFERROR(AVERAGEIFS(qb_stats!C:C,qb_stats!$T:$T, "&lt;="&amp;$C474, qb_stats!$T:$T, "&gt;="&amp;$B474, qb_stats!$A:$A,$A474,qb_stats!$U:$U,0),NA())</f>
        <v>50.666666666666664</v>
      </c>
      <c r="F474">
        <f>IFERROR(AVERAGEIFS(qb_stats!D:D,qb_stats!$T:$T, "&lt;="&amp;$C474, qb_stats!$T:$T, "&gt;="&amp;$B474, qb_stats!$A:$A,$A474,qb_stats!$U:$U,0),NA())</f>
        <v>184.33333333333334</v>
      </c>
      <c r="G474">
        <f>IFERROR(AVERAGEIFS(qb_stats!E:E,qb_stats!$T:$T, "&lt;="&amp;$C474, qb_stats!$T:$T, "&gt;="&amp;$B474, qb_stats!$A:$A,$A474,qb_stats!$U:$U,0),NA())</f>
        <v>1</v>
      </c>
      <c r="H474">
        <f>IFERROR(AVERAGEIFS(qb_stats!F:F,qb_stats!$T:$T, "&lt;="&amp;$C474, qb_stats!$T:$T, "&gt;="&amp;$B474, qb_stats!$A:$A,$A474,qb_stats!$U:$U,0),NA())</f>
        <v>1</v>
      </c>
      <c r="I474">
        <f>IFERROR(AVERAGEIFS(qb_stats!G:G,qb_stats!$T:$T, "&lt;="&amp;$C474, qb_stats!$T:$T, "&gt;="&amp;$B474, qb_stats!$A:$A,$A474,qb_stats!$U:$U,0),NA())</f>
        <v>70.666666666666671</v>
      </c>
      <c r="J474">
        <f>IFERROR(AVERAGEIFS(qb_stats!H:H,qb_stats!$T:$T, "&lt;="&amp;$C474, qb_stats!$T:$T, "&gt;="&amp;$B474, qb_stats!$A:$A,$A474,qb_stats!$U:$U,0),NA())</f>
        <v>0</v>
      </c>
      <c r="K474">
        <f>IFERROR(AVERAGEIFS(qb_stats!I:I,qb_stats!$T:$T, "&lt;="&amp;$C474, qb_stats!$T:$T, "&gt;="&amp;$B474, qb_stats!$A:$A,$A474,qb_stats!$U:$U,0),NA())</f>
        <v>7.6433333333333335</v>
      </c>
      <c r="L474">
        <f>IFERROR(AVERAGEIFS(qb_stats!J:J,qb_stats!$T:$T, "&lt;="&amp;$C474, qb_stats!$T:$T, "&gt;="&amp;$B474, qb_stats!$A:$A,$A474,qb_stats!$U:$U,0),NA())</f>
        <v>-1.3333333333333333</v>
      </c>
      <c r="M474">
        <f>IFERROR(AVERAGEIFS(qb_stats!K:K,qb_stats!$T:$T, "&lt;="&amp;$C474, qb_stats!$T:$T, "&gt;="&amp;$B474, qb_stats!$A:$A,$A474,qb_stats!$U:$U,0),NA())</f>
        <v>0.33333333333333331</v>
      </c>
      <c r="N474">
        <f>IFERROR(COUNTIFS(qb_stats!A:A,$A474,qb_stats!$T:$T,"&lt;="&amp;C474, qb_stats!$T:$T, "&gt;="&amp;$B474, qb_stats!U:U,0),NA())</f>
        <v>3</v>
      </c>
      <c r="O474" t="s">
        <v>1436</v>
      </c>
    </row>
    <row r="475" spans="1:15" x14ac:dyDescent="0.25">
      <c r="A475" t="s">
        <v>1365</v>
      </c>
      <c r="B475" s="2">
        <v>31</v>
      </c>
      <c r="C475" s="2">
        <v>35</v>
      </c>
      <c r="D475">
        <f>IFERROR(AVERAGEIFS(qb_stats!B:B,qb_stats!$T:$T, "&lt;="&amp;$C475, qb_stats!$T:$T, "&gt;="&amp;$B475, qb_stats!$A:$A,$A475,qb_stats!$U:$U,0),NA())</f>
        <v>100.19999999999999</v>
      </c>
      <c r="E475">
        <f>IFERROR(AVERAGEIFS(qb_stats!C:C,qb_stats!$T:$T, "&lt;="&amp;$C475, qb_stats!$T:$T, "&gt;="&amp;$B475, qb_stats!$A:$A,$A475,qb_stats!$U:$U,0),NA())</f>
        <v>63.837499999999999</v>
      </c>
      <c r="F475">
        <f>IFERROR(AVERAGEIFS(qb_stats!D:D,qb_stats!$T:$T, "&lt;="&amp;$C475, qb_stats!$T:$T, "&gt;="&amp;$B475, qb_stats!$A:$A,$A475,qb_stats!$U:$U,0),NA())</f>
        <v>223</v>
      </c>
      <c r="G475">
        <f>IFERROR(AVERAGEIFS(qb_stats!E:E,qb_stats!$T:$T, "&lt;="&amp;$C475, qb_stats!$T:$T, "&gt;="&amp;$B475, qb_stats!$A:$A,$A475,qb_stats!$U:$U,0),NA())</f>
        <v>2.25</v>
      </c>
      <c r="H475">
        <f>IFERROR(AVERAGEIFS(qb_stats!F:F,qb_stats!$T:$T, "&lt;="&amp;$C475, qb_stats!$T:$T, "&gt;="&amp;$B475, qb_stats!$A:$A,$A475,qb_stats!$U:$U,0),NA())</f>
        <v>0.75</v>
      </c>
      <c r="I475">
        <f>IFERROR(AVERAGEIFS(qb_stats!G:G,qb_stats!$T:$T, "&lt;="&amp;$C475, qb_stats!$T:$T, "&gt;="&amp;$B475, qb_stats!$A:$A,$A475,qb_stats!$U:$U,0),NA())</f>
        <v>81.75</v>
      </c>
      <c r="J475">
        <f>IFERROR(AVERAGEIFS(qb_stats!H:H,qb_stats!$T:$T, "&lt;="&amp;$C475, qb_stats!$T:$T, "&gt;="&amp;$B475, qb_stats!$A:$A,$A475,qb_stats!$U:$U,0),NA())</f>
        <v>0.01</v>
      </c>
      <c r="K475">
        <f>IFERROR(AVERAGEIFS(qb_stats!I:I,qb_stats!$T:$T, "&lt;="&amp;$C475, qb_stats!$T:$T, "&gt;="&amp;$B475, qb_stats!$A:$A,$A475,qb_stats!$U:$U,0),NA())</f>
        <v>8.0150000000000006</v>
      </c>
      <c r="L475">
        <f>IFERROR(AVERAGEIFS(qb_stats!J:J,qb_stats!$T:$T, "&lt;="&amp;$C475, qb_stats!$T:$T, "&gt;="&amp;$B475, qb_stats!$A:$A,$A475,qb_stats!$U:$U,0),NA())</f>
        <v>20</v>
      </c>
      <c r="M475">
        <f>IFERROR(AVERAGEIFS(qb_stats!K:K,qb_stats!$T:$T, "&lt;="&amp;$C475, qb_stats!$T:$T, "&gt;="&amp;$B475, qb_stats!$A:$A,$A475,qb_stats!$U:$U,0),NA())</f>
        <v>1</v>
      </c>
      <c r="N475">
        <f>IFERROR(COUNTIFS(qb_stats!A:A,$A475,qb_stats!$T:$T,"&lt;="&amp;C475, qb_stats!$T:$T, "&gt;="&amp;$B475, qb_stats!U:U,0),NA())</f>
        <v>4</v>
      </c>
      <c r="O475" t="s">
        <v>1437</v>
      </c>
    </row>
    <row r="476" spans="1:15" x14ac:dyDescent="0.25">
      <c r="A476" t="s">
        <v>1365</v>
      </c>
      <c r="B476" s="2">
        <v>36</v>
      </c>
      <c r="C476" s="2">
        <v>40</v>
      </c>
      <c r="D476">
        <f>IFERROR(AVERAGEIFS(qb_stats!B:B,qb_stats!$T:$T, "&lt;="&amp;$C476, qb_stats!$T:$T, "&gt;="&amp;$B476, qb_stats!$A:$A,$A476,qb_stats!$U:$U,0),NA())</f>
        <v>93.999999999999986</v>
      </c>
      <c r="E476">
        <f>IFERROR(AVERAGEIFS(qb_stats!C:C,qb_stats!$T:$T, "&lt;="&amp;$C476, qb_stats!$T:$T, "&gt;="&amp;$B476, qb_stats!$A:$A,$A476,qb_stats!$U:$U,0),NA())</f>
        <v>62.342857142857142</v>
      </c>
      <c r="F476">
        <f>IFERROR(AVERAGEIFS(qb_stats!D:D,qb_stats!$T:$T, "&lt;="&amp;$C476, qb_stats!$T:$T, "&gt;="&amp;$B476, qb_stats!$A:$A,$A476,qb_stats!$U:$U,0),NA())</f>
        <v>216.71428571428572</v>
      </c>
      <c r="G476">
        <f>IFERROR(AVERAGEIFS(qb_stats!E:E,qb_stats!$T:$T, "&lt;="&amp;$C476, qb_stats!$T:$T, "&gt;="&amp;$B476, qb_stats!$A:$A,$A476,qb_stats!$U:$U,0),NA())</f>
        <v>1.5714285714285714</v>
      </c>
      <c r="H476">
        <f>IFERROR(AVERAGEIFS(qb_stats!F:F,qb_stats!$T:$T, "&lt;="&amp;$C476, qb_stats!$T:$T, "&gt;="&amp;$B476, qb_stats!$A:$A,$A476,qb_stats!$U:$U,0),NA())</f>
        <v>0.42857142857142855</v>
      </c>
      <c r="I476">
        <f>IFERROR(AVERAGEIFS(qb_stats!G:G,qb_stats!$T:$T, "&lt;="&amp;$C476, qb_stats!$T:$T, "&gt;="&amp;$B476, qb_stats!$A:$A,$A476,qb_stats!$U:$U,0),NA())</f>
        <v>66.714285714285708</v>
      </c>
      <c r="J476">
        <f>IFERROR(AVERAGEIFS(qb_stats!H:H,qb_stats!$T:$T, "&lt;="&amp;$C476, qb_stats!$T:$T, "&gt;="&amp;$B476, qb_stats!$A:$A,$A476,qb_stats!$U:$U,0),NA())</f>
        <v>2.8571428571428571E-3</v>
      </c>
      <c r="K476">
        <f>IFERROR(AVERAGEIFS(qb_stats!I:I,qb_stats!$T:$T, "&lt;="&amp;$C476, qb_stats!$T:$T, "&gt;="&amp;$B476, qb_stats!$A:$A,$A476,qb_stats!$U:$U,0),NA())</f>
        <v>9.4628571428571426</v>
      </c>
      <c r="L476">
        <f>IFERROR(AVERAGEIFS(qb_stats!J:J,qb_stats!$T:$T, "&lt;="&amp;$C476, qb_stats!$T:$T, "&gt;="&amp;$B476, qb_stats!$A:$A,$A476,qb_stats!$U:$U,0),NA())</f>
        <v>2.1428571428571428</v>
      </c>
      <c r="M476">
        <f>IFERROR(AVERAGEIFS(qb_stats!K:K,qb_stats!$T:$T, "&lt;="&amp;$C476, qb_stats!$T:$T, "&gt;="&amp;$B476, qb_stats!$A:$A,$A476,qb_stats!$U:$U,0),NA())</f>
        <v>0.5714285714285714</v>
      </c>
      <c r="N476">
        <f>IFERROR(COUNTIFS(qb_stats!A:A,$A476,qb_stats!$T:$T,"&lt;="&amp;C476, qb_stats!$T:$T, "&gt;="&amp;$B476, qb_stats!U:U,0),NA())</f>
        <v>7</v>
      </c>
      <c r="O476" t="s">
        <v>1438</v>
      </c>
    </row>
    <row r="477" spans="1:15" x14ac:dyDescent="0.25">
      <c r="A477" t="s">
        <v>1365</v>
      </c>
      <c r="B477" s="2">
        <v>41</v>
      </c>
      <c r="C477" s="2">
        <v>45</v>
      </c>
      <c r="D477">
        <f>IFERROR(AVERAGEIFS(qb_stats!B:B,qb_stats!$T:$T, "&lt;="&amp;$C477, qb_stats!$T:$T, "&gt;="&amp;$B477, qb_stats!$A:$A,$A477,qb_stats!$U:$U,0),NA())</f>
        <v>85.059999999999988</v>
      </c>
      <c r="E477">
        <f>IFERROR(AVERAGEIFS(qb_stats!C:C,qb_stats!$T:$T, "&lt;="&amp;$C477, qb_stats!$T:$T, "&gt;="&amp;$B477, qb_stats!$A:$A,$A477,qb_stats!$U:$U,0),NA())</f>
        <v>55.362000000000002</v>
      </c>
      <c r="F477">
        <f>IFERROR(AVERAGEIFS(qb_stats!D:D,qb_stats!$T:$T, "&lt;="&amp;$C477, qb_stats!$T:$T, "&gt;="&amp;$B477, qb_stats!$A:$A,$A477,qb_stats!$U:$U,0),NA())</f>
        <v>200.8</v>
      </c>
      <c r="G477">
        <f>IFERROR(AVERAGEIFS(qb_stats!E:E,qb_stats!$T:$T, "&lt;="&amp;$C477, qb_stats!$T:$T, "&gt;="&amp;$B477, qb_stats!$A:$A,$A477,qb_stats!$U:$U,0),NA())</f>
        <v>1.2</v>
      </c>
      <c r="H477">
        <f>IFERROR(AVERAGEIFS(qb_stats!F:F,qb_stats!$T:$T, "&lt;="&amp;$C477, qb_stats!$T:$T, "&gt;="&amp;$B477, qb_stats!$A:$A,$A477,qb_stats!$U:$U,0),NA())</f>
        <v>0.4</v>
      </c>
      <c r="I477">
        <f>IFERROR(AVERAGEIFS(qb_stats!G:G,qb_stats!$T:$T, "&lt;="&amp;$C477, qb_stats!$T:$T, "&gt;="&amp;$B477, qb_stats!$A:$A,$A477,qb_stats!$U:$U,0),NA())</f>
        <v>60.8</v>
      </c>
      <c r="J477">
        <f>IFERROR(AVERAGEIFS(qb_stats!H:H,qb_stats!$T:$T, "&lt;="&amp;$C477, qb_stats!$T:$T, "&gt;="&amp;$B477, qb_stats!$A:$A,$A477,qb_stats!$U:$U,0),NA())</f>
        <v>7.7999999999999996E-3</v>
      </c>
      <c r="K477">
        <f>IFERROR(AVERAGEIFS(qb_stats!I:I,qb_stats!$T:$T, "&lt;="&amp;$C477, qb_stats!$T:$T, "&gt;="&amp;$B477, qb_stats!$A:$A,$A477,qb_stats!$U:$U,0),NA())</f>
        <v>16.54</v>
      </c>
      <c r="L477">
        <f>IFERROR(AVERAGEIFS(qb_stats!J:J,qb_stats!$T:$T, "&lt;="&amp;$C477, qb_stats!$T:$T, "&gt;="&amp;$B477, qb_stats!$A:$A,$A477,qb_stats!$U:$U,0),NA())</f>
        <v>9</v>
      </c>
      <c r="M477">
        <f>IFERROR(AVERAGEIFS(qb_stats!K:K,qb_stats!$T:$T, "&lt;="&amp;$C477, qb_stats!$T:$T, "&gt;="&amp;$B477, qb_stats!$A:$A,$A477,qb_stats!$U:$U,0),NA())</f>
        <v>0.8</v>
      </c>
      <c r="N477">
        <f>IFERROR(COUNTIFS(qb_stats!A:A,$A477,qb_stats!$T:$T,"&lt;="&amp;C477, qb_stats!$T:$T, "&gt;="&amp;$B477, qb_stats!U:U,0),NA())</f>
        <v>5</v>
      </c>
      <c r="O477" t="s">
        <v>1439</v>
      </c>
    </row>
    <row r="478" spans="1:15" x14ac:dyDescent="0.25">
      <c r="A478" t="s">
        <v>1365</v>
      </c>
      <c r="B478" s="2">
        <v>46</v>
      </c>
      <c r="C478" s="2">
        <v>50</v>
      </c>
      <c r="D478">
        <f>IFERROR(AVERAGEIFS(qb_stats!B:B,qb_stats!$T:$T, "&lt;="&amp;$C478, qb_stats!$T:$T, "&gt;="&amp;$B478, qb_stats!$A:$A,$A478,qb_stats!$U:$U,0),NA())</f>
        <v>67.974999999999994</v>
      </c>
      <c r="E478">
        <f>IFERROR(AVERAGEIFS(qb_stats!C:C,qb_stats!$T:$T, "&lt;="&amp;$C478, qb_stats!$T:$T, "&gt;="&amp;$B478, qb_stats!$A:$A,$A478,qb_stats!$U:$U,0),NA())</f>
        <v>57.247499999999995</v>
      </c>
      <c r="F478">
        <f>IFERROR(AVERAGEIFS(qb_stats!D:D,qb_stats!$T:$T, "&lt;="&amp;$C478, qb_stats!$T:$T, "&gt;="&amp;$B478, qb_stats!$A:$A,$A478,qb_stats!$U:$U,0),NA())</f>
        <v>174</v>
      </c>
      <c r="G478">
        <f>IFERROR(AVERAGEIFS(qb_stats!E:E,qb_stats!$T:$T, "&lt;="&amp;$C478, qb_stats!$T:$T, "&gt;="&amp;$B478, qb_stats!$A:$A,$A478,qb_stats!$U:$U,0),NA())</f>
        <v>0.75</v>
      </c>
      <c r="H478">
        <f>IFERROR(AVERAGEIFS(qb_stats!F:F,qb_stats!$T:$T, "&lt;="&amp;$C478, qb_stats!$T:$T, "&gt;="&amp;$B478, qb_stats!$A:$A,$A478,qb_stats!$U:$U,0),NA())</f>
        <v>1</v>
      </c>
      <c r="I478">
        <f>IFERROR(AVERAGEIFS(qb_stats!G:G,qb_stats!$T:$T, "&lt;="&amp;$C478, qb_stats!$T:$T, "&gt;="&amp;$B478, qb_stats!$A:$A,$A478,qb_stats!$U:$U,0),NA())</f>
        <v>72.75</v>
      </c>
      <c r="J478">
        <f>IFERROR(AVERAGEIFS(qb_stats!H:H,qb_stats!$T:$T, "&lt;="&amp;$C478, qb_stats!$T:$T, "&gt;="&amp;$B478, qb_stats!$A:$A,$A478,qb_stats!$U:$U,0),NA())</f>
        <v>1.575E-2</v>
      </c>
      <c r="K478">
        <f>IFERROR(AVERAGEIFS(qb_stats!I:I,qb_stats!$T:$T, "&lt;="&amp;$C478, qb_stats!$T:$T, "&gt;="&amp;$B478, qb_stats!$A:$A,$A478,qb_stats!$U:$U,0),NA())</f>
        <v>11.182499999999999</v>
      </c>
      <c r="L478">
        <f>IFERROR(AVERAGEIFS(qb_stats!J:J,qb_stats!$T:$T, "&lt;="&amp;$C478, qb_stats!$T:$T, "&gt;="&amp;$B478, qb_stats!$A:$A,$A478,qb_stats!$U:$U,0),NA())</f>
        <v>-6</v>
      </c>
      <c r="M478">
        <f>IFERROR(AVERAGEIFS(qb_stats!K:K,qb_stats!$T:$T, "&lt;="&amp;$C478, qb_stats!$T:$T, "&gt;="&amp;$B478, qb_stats!$A:$A,$A478,qb_stats!$U:$U,0),NA())</f>
        <v>0.25</v>
      </c>
      <c r="N478">
        <f>IFERROR(COUNTIFS(qb_stats!A:A,$A478,qb_stats!$T:$T,"&lt;="&amp;C478, qb_stats!$T:$T, "&gt;="&amp;$B478, qb_stats!U:U,0),NA())</f>
        <v>4</v>
      </c>
      <c r="O478" t="s">
        <v>1440</v>
      </c>
    </row>
    <row r="479" spans="1:15" x14ac:dyDescent="0.25">
      <c r="A479" t="s">
        <v>1365</v>
      </c>
      <c r="B479" s="2">
        <v>51</v>
      </c>
      <c r="C479" s="2">
        <v>55</v>
      </c>
      <c r="D479">
        <f>IFERROR(AVERAGEIFS(qb_stats!B:B,qb_stats!$T:$T, "&lt;="&amp;$C479, qb_stats!$T:$T, "&gt;="&amp;$B479, qb_stats!$A:$A,$A479,qb_stats!$U:$U,0),NA())</f>
        <v>85.8</v>
      </c>
      <c r="E479">
        <f>IFERROR(AVERAGEIFS(qb_stats!C:C,qb_stats!$T:$T, "&lt;="&amp;$C479, qb_stats!$T:$T, "&gt;="&amp;$B479, qb_stats!$A:$A,$A479,qb_stats!$U:$U,0),NA())</f>
        <v>58.414999999999999</v>
      </c>
      <c r="F479">
        <f>IFERROR(AVERAGEIFS(qb_stats!D:D,qb_stats!$T:$T, "&lt;="&amp;$C479, qb_stats!$T:$T, "&gt;="&amp;$B479, qb_stats!$A:$A,$A479,qb_stats!$U:$U,0),NA())</f>
        <v>238</v>
      </c>
      <c r="G479">
        <f>IFERROR(AVERAGEIFS(qb_stats!E:E,qb_stats!$T:$T, "&lt;="&amp;$C479, qb_stats!$T:$T, "&gt;="&amp;$B479, qb_stats!$A:$A,$A479,qb_stats!$U:$U,0),NA())</f>
        <v>1</v>
      </c>
      <c r="H479">
        <f>IFERROR(AVERAGEIFS(qb_stats!F:F,qb_stats!$T:$T, "&lt;="&amp;$C479, qb_stats!$T:$T, "&gt;="&amp;$B479, qb_stats!$A:$A,$A479,qb_stats!$U:$U,0),NA())</f>
        <v>0</v>
      </c>
      <c r="I479">
        <f>IFERROR(AVERAGEIFS(qb_stats!G:G,qb_stats!$T:$T, "&lt;="&amp;$C479, qb_stats!$T:$T, "&gt;="&amp;$B479, qb_stats!$A:$A,$A479,qb_stats!$U:$U,0),NA())</f>
        <v>69</v>
      </c>
      <c r="J479">
        <f>IFERROR(AVERAGEIFS(qb_stats!H:H,qb_stats!$T:$T, "&lt;="&amp;$C479, qb_stats!$T:$T, "&gt;="&amp;$B479, qb_stats!$A:$A,$A479,qb_stats!$U:$U,0),NA())</f>
        <v>2E-3</v>
      </c>
      <c r="K479">
        <f>IFERROR(AVERAGEIFS(qb_stats!I:I,qb_stats!$T:$T, "&lt;="&amp;$C479, qb_stats!$T:$T, "&gt;="&amp;$B479, qb_stats!$A:$A,$A479,qb_stats!$U:$U,0),NA())</f>
        <v>17.77</v>
      </c>
      <c r="L479">
        <f>IFERROR(AVERAGEIFS(qb_stats!J:J,qb_stats!$T:$T, "&lt;="&amp;$C479, qb_stats!$T:$T, "&gt;="&amp;$B479, qb_stats!$A:$A,$A479,qb_stats!$U:$U,0),NA())</f>
        <v>-5</v>
      </c>
      <c r="M479">
        <f>IFERROR(AVERAGEIFS(qb_stats!K:K,qb_stats!$T:$T, "&lt;="&amp;$C479, qb_stats!$T:$T, "&gt;="&amp;$B479, qb_stats!$A:$A,$A479,qb_stats!$U:$U,0),NA())</f>
        <v>0.5</v>
      </c>
      <c r="N479">
        <f>IFERROR(COUNTIFS(qb_stats!A:A,$A479,qb_stats!$T:$T,"&lt;="&amp;C479, qb_stats!$T:$T, "&gt;="&amp;$B479, qb_stats!U:U,0),NA())</f>
        <v>2</v>
      </c>
      <c r="O479" t="s">
        <v>1441</v>
      </c>
    </row>
    <row r="480" spans="1:15" x14ac:dyDescent="0.25">
      <c r="A480" t="s">
        <v>1365</v>
      </c>
      <c r="B480" s="2">
        <v>56</v>
      </c>
      <c r="C480" s="2">
        <v>60</v>
      </c>
      <c r="D480">
        <f>IFERROR(AVERAGEIFS(qb_stats!B:B,qb_stats!$T:$T, "&lt;="&amp;$C480, qb_stats!$T:$T, "&gt;="&amp;$B480, qb_stats!$A:$A,$A480,qb_stats!$U:$U,0),NA())</f>
        <v>42</v>
      </c>
      <c r="E480">
        <f>IFERROR(AVERAGEIFS(qb_stats!C:C,qb_stats!$T:$T, "&lt;="&amp;$C480, qb_stats!$T:$T, "&gt;="&amp;$B480, qb_stats!$A:$A,$A480,qb_stats!$U:$U,0),NA())</f>
        <v>52.63</v>
      </c>
      <c r="F480">
        <f>IFERROR(AVERAGEIFS(qb_stats!D:D,qb_stats!$T:$T, "&lt;="&amp;$C480, qb_stats!$T:$T, "&gt;="&amp;$B480, qb_stats!$A:$A,$A480,qb_stats!$U:$U,0),NA())</f>
        <v>82</v>
      </c>
      <c r="G480">
        <f>IFERROR(AVERAGEIFS(qb_stats!E:E,qb_stats!$T:$T, "&lt;="&amp;$C480, qb_stats!$T:$T, "&gt;="&amp;$B480, qb_stats!$A:$A,$A480,qb_stats!$U:$U,0),NA())</f>
        <v>0</v>
      </c>
      <c r="H480">
        <f>IFERROR(AVERAGEIFS(qb_stats!F:F,qb_stats!$T:$T, "&lt;="&amp;$C480, qb_stats!$T:$T, "&gt;="&amp;$B480, qb_stats!$A:$A,$A480,qb_stats!$U:$U,0),NA())</f>
        <v>1</v>
      </c>
      <c r="I480">
        <f>IFERROR(AVERAGEIFS(qb_stats!G:G,qb_stats!$T:$T, "&lt;="&amp;$C480, qb_stats!$T:$T, "&gt;="&amp;$B480, qb_stats!$A:$A,$A480,qb_stats!$U:$U,0),NA())</f>
        <v>96</v>
      </c>
      <c r="J480">
        <f>IFERROR(AVERAGEIFS(qb_stats!H:H,qb_stats!$T:$T, "&lt;="&amp;$C480, qb_stats!$T:$T, "&gt;="&amp;$B480, qb_stats!$A:$A,$A480,qb_stats!$U:$U,0),NA())</f>
        <v>4.0000000000000001E-3</v>
      </c>
      <c r="K480">
        <f>IFERROR(AVERAGEIFS(qb_stats!I:I,qb_stats!$T:$T, "&lt;="&amp;$C480, qb_stats!$T:$T, "&gt;="&amp;$B480, qb_stats!$A:$A,$A480,qb_stats!$U:$U,0),NA())</f>
        <v>12.74</v>
      </c>
      <c r="L480">
        <f>IFERROR(AVERAGEIFS(qb_stats!J:J,qb_stats!$T:$T, "&lt;="&amp;$C480, qb_stats!$T:$T, "&gt;="&amp;$B480, qb_stats!$A:$A,$A480,qb_stats!$U:$U,0),NA())</f>
        <v>1</v>
      </c>
      <c r="M480">
        <f>IFERROR(AVERAGEIFS(qb_stats!K:K,qb_stats!$T:$T, "&lt;="&amp;$C480, qb_stats!$T:$T, "&gt;="&amp;$B480, qb_stats!$A:$A,$A480,qb_stats!$U:$U,0),NA())</f>
        <v>1</v>
      </c>
      <c r="N480">
        <f>IFERROR(COUNTIFS(qb_stats!A:A,$A480,qb_stats!$T:$T,"&lt;="&amp;C480, qb_stats!$T:$T, "&gt;="&amp;$B480, qb_stats!U:U,0),NA())</f>
        <v>1</v>
      </c>
      <c r="O480" t="s">
        <v>1442</v>
      </c>
    </row>
    <row r="481" spans="1:15" x14ac:dyDescent="0.25">
      <c r="A481" t="s">
        <v>1365</v>
      </c>
      <c r="B481" s="2">
        <v>61</v>
      </c>
      <c r="C481" s="2">
        <v>65</v>
      </c>
      <c r="D481">
        <f>IFERROR(AVERAGEIFS(qb_stats!B:B,qb_stats!$T:$T, "&lt;="&amp;$C481, qb_stats!$T:$T, "&gt;="&amp;$B481, qb_stats!$A:$A,$A481,qb_stats!$U:$U,0),NA())</f>
        <v>98.050000000000011</v>
      </c>
      <c r="E481">
        <f>IFERROR(AVERAGEIFS(qb_stats!C:C,qb_stats!$T:$T, "&lt;="&amp;$C481, qb_stats!$T:$T, "&gt;="&amp;$B481, qb_stats!$A:$A,$A481,qb_stats!$U:$U,0),NA())</f>
        <v>62.902500000000003</v>
      </c>
      <c r="F481">
        <f>IFERROR(AVERAGEIFS(qb_stats!D:D,qb_stats!$T:$T, "&lt;="&amp;$C481, qb_stats!$T:$T, "&gt;="&amp;$B481, qb_stats!$A:$A,$A481,qb_stats!$U:$U,0),NA())</f>
        <v>246.5</v>
      </c>
      <c r="G481">
        <f>IFERROR(AVERAGEIFS(qb_stats!E:E,qb_stats!$T:$T, "&lt;="&amp;$C481, qb_stats!$T:$T, "&gt;="&amp;$B481, qb_stats!$A:$A,$A481,qb_stats!$U:$U,0),NA())</f>
        <v>2.25</v>
      </c>
      <c r="H481">
        <f>IFERROR(AVERAGEIFS(qb_stats!F:F,qb_stats!$T:$T, "&lt;="&amp;$C481, qb_stats!$T:$T, "&gt;="&amp;$B481, qb_stats!$A:$A,$A481,qb_stats!$U:$U,0),NA())</f>
        <v>0.75</v>
      </c>
      <c r="I481">
        <f>IFERROR(AVERAGEIFS(qb_stats!G:G,qb_stats!$T:$T, "&lt;="&amp;$C481, qb_stats!$T:$T, "&gt;="&amp;$B481, qb_stats!$A:$A,$A481,qb_stats!$U:$U,0),NA())</f>
        <v>49</v>
      </c>
      <c r="J481">
        <f>IFERROR(AVERAGEIFS(qb_stats!H:H,qb_stats!$T:$T, "&lt;="&amp;$C481, qb_stats!$T:$T, "&gt;="&amp;$B481, qb_stats!$A:$A,$A481,qb_stats!$U:$U,0),NA())</f>
        <v>0</v>
      </c>
      <c r="K481">
        <f>IFERROR(AVERAGEIFS(qb_stats!I:I,qb_stats!$T:$T, "&lt;="&amp;$C481, qb_stats!$T:$T, "&gt;="&amp;$B481, qb_stats!$A:$A,$A481,qb_stats!$U:$U,0),NA())</f>
        <v>10.129999999999999</v>
      </c>
      <c r="L481">
        <f>IFERROR(AVERAGEIFS(qb_stats!J:J,qb_stats!$T:$T, "&lt;="&amp;$C481, qb_stats!$T:$T, "&gt;="&amp;$B481, qb_stats!$A:$A,$A481,qb_stats!$U:$U,0),NA())</f>
        <v>7.75</v>
      </c>
      <c r="M481">
        <f>IFERROR(AVERAGEIFS(qb_stats!K:K,qb_stats!$T:$T, "&lt;="&amp;$C481, qb_stats!$T:$T, "&gt;="&amp;$B481, qb_stats!$A:$A,$A481,qb_stats!$U:$U,0),NA())</f>
        <v>0.75</v>
      </c>
      <c r="N481">
        <f>IFERROR(COUNTIFS(qb_stats!A:A,$A481,qb_stats!$T:$T,"&lt;="&amp;C481, qb_stats!$T:$T, "&gt;="&amp;$B481, qb_stats!U:U,0),NA())</f>
        <v>4</v>
      </c>
      <c r="O481" t="s">
        <v>1443</v>
      </c>
    </row>
    <row r="482" spans="1:15" x14ac:dyDescent="0.25">
      <c r="A482" t="s">
        <v>1365</v>
      </c>
      <c r="B482" s="2">
        <v>66</v>
      </c>
      <c r="C482" s="2">
        <v>70</v>
      </c>
      <c r="D482">
        <f>IFERROR(AVERAGEIFS(qb_stats!B:B,qb_stats!$T:$T, "&lt;="&amp;$C482, qb_stats!$T:$T, "&gt;="&amp;$B482, qb_stats!$A:$A,$A482,qb_stats!$U:$U,0),NA())</f>
        <v>138.5</v>
      </c>
      <c r="E482">
        <f>IFERROR(AVERAGEIFS(qb_stats!C:C,qb_stats!$T:$T, "&lt;="&amp;$C482, qb_stats!$T:$T, "&gt;="&amp;$B482, qb_stats!$A:$A,$A482,qb_stats!$U:$U,0),NA())</f>
        <v>81.58</v>
      </c>
      <c r="F482">
        <f>IFERROR(AVERAGEIFS(qb_stats!D:D,qb_stats!$T:$T, "&lt;="&amp;$C482, qb_stats!$T:$T, "&gt;="&amp;$B482, qb_stats!$A:$A,$A482,qb_stats!$U:$U,0),NA())</f>
        <v>415</v>
      </c>
      <c r="G482">
        <f>IFERROR(AVERAGEIFS(qb_stats!E:E,qb_stats!$T:$T, "&lt;="&amp;$C482, qb_stats!$T:$T, "&gt;="&amp;$B482, qb_stats!$A:$A,$A482,qb_stats!$U:$U,0),NA())</f>
        <v>3</v>
      </c>
      <c r="H482">
        <f>IFERROR(AVERAGEIFS(qb_stats!F:F,qb_stats!$T:$T, "&lt;="&amp;$C482, qb_stats!$T:$T, "&gt;="&amp;$B482, qb_stats!$A:$A,$A482,qb_stats!$U:$U,0),NA())</f>
        <v>0</v>
      </c>
      <c r="I482">
        <f>IFERROR(AVERAGEIFS(qb_stats!G:G,qb_stats!$T:$T, "&lt;="&amp;$C482, qb_stats!$T:$T, "&gt;="&amp;$B482, qb_stats!$A:$A,$A482,qb_stats!$U:$U,0),NA())</f>
        <v>42</v>
      </c>
      <c r="J482">
        <f>IFERROR(AVERAGEIFS(qb_stats!H:H,qb_stats!$T:$T, "&lt;="&amp;$C482, qb_stats!$T:$T, "&gt;="&amp;$B482, qb_stats!$A:$A,$A482,qb_stats!$U:$U,0),NA())</f>
        <v>0</v>
      </c>
      <c r="K482">
        <f>IFERROR(AVERAGEIFS(qb_stats!I:I,qb_stats!$T:$T, "&lt;="&amp;$C482, qb_stats!$T:$T, "&gt;="&amp;$B482, qb_stats!$A:$A,$A482,qb_stats!$U:$U,0),NA())</f>
        <v>5.59</v>
      </c>
      <c r="L482">
        <f>IFERROR(AVERAGEIFS(qb_stats!J:J,qb_stats!$T:$T, "&lt;="&amp;$C482, qb_stats!$T:$T, "&gt;="&amp;$B482, qb_stats!$A:$A,$A482,qb_stats!$U:$U,0),NA())</f>
        <v>10</v>
      </c>
      <c r="M482">
        <f>IFERROR(AVERAGEIFS(qb_stats!K:K,qb_stats!$T:$T, "&lt;="&amp;$C482, qb_stats!$T:$T, "&gt;="&amp;$B482, qb_stats!$A:$A,$A482,qb_stats!$U:$U,0),NA())</f>
        <v>1</v>
      </c>
      <c r="N482">
        <f>IFERROR(COUNTIFS(qb_stats!A:A,$A482,qb_stats!$T:$T,"&lt;="&amp;C482, qb_stats!$T:$T, "&gt;="&amp;$B482, qb_stats!U:U,0),NA())</f>
        <v>1</v>
      </c>
      <c r="O482" t="s">
        <v>1444</v>
      </c>
    </row>
    <row r="483" spans="1:15" x14ac:dyDescent="0.25">
      <c r="A483" t="s">
        <v>1365</v>
      </c>
      <c r="B483" s="2">
        <v>71</v>
      </c>
      <c r="C483" s="2">
        <v>75</v>
      </c>
      <c r="D483">
        <f>IFERROR(AVERAGEIFS(qb_stats!B:B,qb_stats!$T:$T, "&lt;="&amp;$C483, qb_stats!$T:$T, "&gt;="&amp;$B483, qb_stats!$A:$A,$A483,qb_stats!$U:$U,0),NA())</f>
        <v>104.6</v>
      </c>
      <c r="E483">
        <f>IFERROR(AVERAGEIFS(qb_stats!C:C,qb_stats!$T:$T, "&lt;="&amp;$C483, qb_stats!$T:$T, "&gt;="&amp;$B483, qb_stats!$A:$A,$A483,qb_stats!$U:$U,0),NA())</f>
        <v>71.739999999999995</v>
      </c>
      <c r="F483">
        <f>IFERROR(AVERAGEIFS(qb_stats!D:D,qb_stats!$T:$T, "&lt;="&amp;$C483, qb_stats!$T:$T, "&gt;="&amp;$B483, qb_stats!$A:$A,$A483,qb_stats!$U:$U,0),NA())</f>
        <v>312</v>
      </c>
      <c r="G483">
        <f>IFERROR(AVERAGEIFS(qb_stats!E:E,qb_stats!$T:$T, "&lt;="&amp;$C483, qb_stats!$T:$T, "&gt;="&amp;$B483, qb_stats!$A:$A,$A483,qb_stats!$U:$U,0),NA())</f>
        <v>2</v>
      </c>
      <c r="H483">
        <f>IFERROR(AVERAGEIFS(qb_stats!F:F,qb_stats!$T:$T, "&lt;="&amp;$C483, qb_stats!$T:$T, "&gt;="&amp;$B483, qb_stats!$A:$A,$A483,qb_stats!$U:$U,0),NA())</f>
        <v>0</v>
      </c>
      <c r="I483">
        <f>IFERROR(AVERAGEIFS(qb_stats!G:G,qb_stats!$T:$T, "&lt;="&amp;$C483, qb_stats!$T:$T, "&gt;="&amp;$B483, qb_stats!$A:$A,$A483,qb_stats!$U:$U,0),NA())</f>
        <v>85</v>
      </c>
      <c r="J483">
        <f>IFERROR(AVERAGEIFS(qb_stats!H:H,qb_stats!$T:$T, "&lt;="&amp;$C483, qb_stats!$T:$T, "&gt;="&amp;$B483, qb_stats!$A:$A,$A483,qb_stats!$U:$U,0),NA())</f>
        <v>1.2E-2</v>
      </c>
      <c r="K483">
        <f>IFERROR(AVERAGEIFS(qb_stats!I:I,qb_stats!$T:$T, "&lt;="&amp;$C483, qb_stats!$T:$T, "&gt;="&amp;$B483, qb_stats!$A:$A,$A483,qb_stats!$U:$U,0),NA())</f>
        <v>16.16</v>
      </c>
      <c r="L483">
        <f>IFERROR(AVERAGEIFS(qb_stats!J:J,qb_stats!$T:$T, "&lt;="&amp;$C483, qb_stats!$T:$T, "&gt;="&amp;$B483, qb_stats!$A:$A,$A483,qb_stats!$U:$U,0),NA())</f>
        <v>10</v>
      </c>
      <c r="M483">
        <f>IFERROR(AVERAGEIFS(qb_stats!K:K,qb_stats!$T:$T, "&lt;="&amp;$C483, qb_stats!$T:$T, "&gt;="&amp;$B483, qb_stats!$A:$A,$A483,qb_stats!$U:$U,0),NA())</f>
        <v>1</v>
      </c>
      <c r="N483">
        <f>IFERROR(COUNTIFS(qb_stats!A:A,$A483,qb_stats!$T:$T,"&lt;="&amp;C483, qb_stats!$T:$T, "&gt;="&amp;$B483, qb_stats!U:U,0),NA())</f>
        <v>1</v>
      </c>
      <c r="O483" t="s">
        <v>1445</v>
      </c>
    </row>
    <row r="484" spans="1:15" x14ac:dyDescent="0.25">
      <c r="A484" t="s">
        <v>1365</v>
      </c>
      <c r="B484" s="2">
        <v>76</v>
      </c>
      <c r="C484" s="2">
        <v>80</v>
      </c>
      <c r="D484">
        <f>IFERROR(AVERAGEIFS(qb_stats!B:B,qb_stats!$T:$T, "&lt;="&amp;$C484, qb_stats!$T:$T, "&gt;="&amp;$B484, qb_stats!$A:$A,$A484,qb_stats!$U:$U,0),NA())</f>
        <v>99.466666666666654</v>
      </c>
      <c r="E484">
        <f>IFERROR(AVERAGEIFS(qb_stats!C:C,qb_stats!$T:$T, "&lt;="&amp;$C484, qb_stats!$T:$T, "&gt;="&amp;$B484, qb_stats!$A:$A,$A484,qb_stats!$U:$U,0),NA())</f>
        <v>69.823333333333338</v>
      </c>
      <c r="F484">
        <f>IFERROR(AVERAGEIFS(qb_stats!D:D,qb_stats!$T:$T, "&lt;="&amp;$C484, qb_stats!$T:$T, "&gt;="&amp;$B484, qb_stats!$A:$A,$A484,qb_stats!$U:$U,0),NA())</f>
        <v>261.33333333333331</v>
      </c>
      <c r="G484">
        <f>IFERROR(AVERAGEIFS(qb_stats!E:E,qb_stats!$T:$T, "&lt;="&amp;$C484, qb_stats!$T:$T, "&gt;="&amp;$B484, qb_stats!$A:$A,$A484,qb_stats!$U:$U,0),NA())</f>
        <v>2.3333333333333335</v>
      </c>
      <c r="H484">
        <f>IFERROR(AVERAGEIFS(qb_stats!F:F,qb_stats!$T:$T, "&lt;="&amp;$C484, qb_stats!$T:$T, "&gt;="&amp;$B484, qb_stats!$A:$A,$A484,qb_stats!$U:$U,0),NA())</f>
        <v>1.3333333333333333</v>
      </c>
      <c r="I484">
        <f>IFERROR(AVERAGEIFS(qb_stats!G:G,qb_stats!$T:$T, "&lt;="&amp;$C484, qb_stats!$T:$T, "&gt;="&amp;$B484, qb_stats!$A:$A,$A484,qb_stats!$U:$U,0),NA())</f>
        <v>56</v>
      </c>
      <c r="J484">
        <f>IFERROR(AVERAGEIFS(qb_stats!H:H,qb_stats!$T:$T, "&lt;="&amp;$C484, qb_stats!$T:$T, "&gt;="&amp;$B484, qb_stats!$A:$A,$A484,qb_stats!$U:$U,0),NA())</f>
        <v>0</v>
      </c>
      <c r="K484">
        <f>IFERROR(AVERAGEIFS(qb_stats!I:I,qb_stats!$T:$T, "&lt;="&amp;$C484, qb_stats!$T:$T, "&gt;="&amp;$B484, qb_stats!$A:$A,$A484,qb_stats!$U:$U,0),NA())</f>
        <v>10.936666666666667</v>
      </c>
      <c r="L484">
        <f>IFERROR(AVERAGEIFS(qb_stats!J:J,qb_stats!$T:$T, "&lt;="&amp;$C484, qb_stats!$T:$T, "&gt;="&amp;$B484, qb_stats!$A:$A,$A484,qb_stats!$U:$U,0),NA())</f>
        <v>3.6666666666666665</v>
      </c>
      <c r="M484">
        <f>IFERROR(AVERAGEIFS(qb_stats!K:K,qb_stats!$T:$T, "&lt;="&amp;$C484, qb_stats!$T:$T, "&gt;="&amp;$B484, qb_stats!$A:$A,$A484,qb_stats!$U:$U,0),NA())</f>
        <v>1</v>
      </c>
      <c r="N484">
        <f>IFERROR(COUNTIFS(qb_stats!A:A,$A484,qb_stats!$T:$T,"&lt;="&amp;C484, qb_stats!$T:$T, "&gt;="&amp;$B484, qb_stats!U:U,0),NA())</f>
        <v>3</v>
      </c>
      <c r="O484" t="s">
        <v>1446</v>
      </c>
    </row>
    <row r="485" spans="1:15" x14ac:dyDescent="0.25">
      <c r="A485" t="s">
        <v>1365</v>
      </c>
      <c r="B485" s="2">
        <v>81</v>
      </c>
      <c r="C485" s="2">
        <v>85</v>
      </c>
      <c r="D485">
        <f>IFERROR(AVERAGEIFS(qb_stats!B:B,qb_stats!$T:$T, "&lt;="&amp;$C485, qb_stats!$T:$T, "&gt;="&amp;$B485, qb_stats!$A:$A,$A485,qb_stats!$U:$U,0),NA())</f>
        <v>81.833333333333329</v>
      </c>
      <c r="E485">
        <f>IFERROR(AVERAGEIFS(qb_stats!C:C,qb_stats!$T:$T, "&lt;="&amp;$C485, qb_stats!$T:$T, "&gt;="&amp;$B485, qb_stats!$A:$A,$A485,qb_stats!$U:$U,0),NA())</f>
        <v>60.589999999999996</v>
      </c>
      <c r="F485">
        <f>IFERROR(AVERAGEIFS(qb_stats!D:D,qb_stats!$T:$T, "&lt;="&amp;$C485, qb_stats!$T:$T, "&gt;="&amp;$B485, qb_stats!$A:$A,$A485,qb_stats!$U:$U,0),NA())</f>
        <v>247</v>
      </c>
      <c r="G485">
        <f>IFERROR(AVERAGEIFS(qb_stats!E:E,qb_stats!$T:$T, "&lt;="&amp;$C485, qb_stats!$T:$T, "&gt;="&amp;$B485, qb_stats!$A:$A,$A485,qb_stats!$U:$U,0),NA())</f>
        <v>1</v>
      </c>
      <c r="H485">
        <f>IFERROR(AVERAGEIFS(qb_stats!F:F,qb_stats!$T:$T, "&lt;="&amp;$C485, qb_stats!$T:$T, "&gt;="&amp;$B485, qb_stats!$A:$A,$A485,qb_stats!$U:$U,0),NA())</f>
        <v>1</v>
      </c>
      <c r="I485">
        <f>IFERROR(AVERAGEIFS(qb_stats!G:G,qb_stats!$T:$T, "&lt;="&amp;$C485, qb_stats!$T:$T, "&gt;="&amp;$B485, qb_stats!$A:$A,$A485,qb_stats!$U:$U,0),NA())</f>
        <v>50.333333333333336</v>
      </c>
      <c r="J485">
        <f>IFERROR(AVERAGEIFS(qb_stats!H:H,qb_stats!$T:$T, "&lt;="&amp;$C485, qb_stats!$T:$T, "&gt;="&amp;$B485, qb_stats!$A:$A,$A485,qb_stats!$U:$U,0),NA())</f>
        <v>0</v>
      </c>
      <c r="K485">
        <f>IFERROR(AVERAGEIFS(qb_stats!I:I,qb_stats!$T:$T, "&lt;="&amp;$C485, qb_stats!$T:$T, "&gt;="&amp;$B485, qb_stats!$A:$A,$A485,qb_stats!$U:$U,0),NA())</f>
        <v>11.950000000000001</v>
      </c>
      <c r="L485">
        <f>IFERROR(AVERAGEIFS(qb_stats!J:J,qb_stats!$T:$T, "&lt;="&amp;$C485, qb_stats!$T:$T, "&gt;="&amp;$B485, qb_stats!$A:$A,$A485,qb_stats!$U:$U,0),NA())</f>
        <v>2.3333333333333335</v>
      </c>
      <c r="M485">
        <f>IFERROR(AVERAGEIFS(qb_stats!K:K,qb_stats!$T:$T, "&lt;="&amp;$C485, qb_stats!$T:$T, "&gt;="&amp;$B485, qb_stats!$A:$A,$A485,qb_stats!$U:$U,0),NA())</f>
        <v>0.66666666666666663</v>
      </c>
      <c r="N485">
        <f>IFERROR(COUNTIFS(qb_stats!A:A,$A485,qb_stats!$T:$T,"&lt;="&amp;C485, qb_stats!$T:$T, "&gt;="&amp;$B485, qb_stats!U:U,0),NA())</f>
        <v>3</v>
      </c>
      <c r="O485" t="s">
        <v>1447</v>
      </c>
    </row>
    <row r="486" spans="1:15" x14ac:dyDescent="0.25">
      <c r="A486" t="s">
        <v>1365</v>
      </c>
      <c r="B486" s="2">
        <v>86</v>
      </c>
      <c r="C486" s="2">
        <v>90</v>
      </c>
      <c r="D486">
        <f>IFERROR(AVERAGEIFS(qb_stats!B:B,qb_stats!$T:$T, "&lt;="&amp;$C486, qb_stats!$T:$T, "&gt;="&amp;$B486, qb_stats!$A:$A,$A486,qb_stats!$U:$U,0),NA())</f>
        <v>109.19999999999999</v>
      </c>
      <c r="E486">
        <f>IFERROR(AVERAGEIFS(qb_stats!C:C,qb_stats!$T:$T, "&lt;="&amp;$C486, qb_stats!$T:$T, "&gt;="&amp;$B486, qb_stats!$A:$A,$A486,qb_stats!$U:$U,0),NA())</f>
        <v>61.559999999999995</v>
      </c>
      <c r="F486">
        <f>IFERROR(AVERAGEIFS(qb_stats!D:D,qb_stats!$T:$T, "&lt;="&amp;$C486, qb_stats!$T:$T, "&gt;="&amp;$B486, qb_stats!$A:$A,$A486,qb_stats!$U:$U,0),NA())</f>
        <v>323</v>
      </c>
      <c r="G486">
        <f>IFERROR(AVERAGEIFS(qb_stats!E:E,qb_stats!$T:$T, "&lt;="&amp;$C486, qb_stats!$T:$T, "&gt;="&amp;$B486, qb_stats!$A:$A,$A486,qb_stats!$U:$U,0),NA())</f>
        <v>3</v>
      </c>
      <c r="H486">
        <f>IFERROR(AVERAGEIFS(qb_stats!F:F,qb_stats!$T:$T, "&lt;="&amp;$C486, qb_stats!$T:$T, "&gt;="&amp;$B486, qb_stats!$A:$A,$A486,qb_stats!$U:$U,0),NA())</f>
        <v>1</v>
      </c>
      <c r="I486">
        <f>IFERROR(AVERAGEIFS(qb_stats!G:G,qb_stats!$T:$T, "&lt;="&amp;$C486, qb_stats!$T:$T, "&gt;="&amp;$B486, qb_stats!$A:$A,$A486,qb_stats!$U:$U,0),NA())</f>
        <v>71.5</v>
      </c>
      <c r="J486">
        <f>IFERROR(AVERAGEIFS(qb_stats!H:H,qb_stats!$T:$T, "&lt;="&amp;$C486, qb_stats!$T:$T, "&gt;="&amp;$B486, qb_stats!$A:$A,$A486,qb_stats!$U:$U,0),NA())</f>
        <v>0</v>
      </c>
      <c r="K486">
        <f>IFERROR(AVERAGEIFS(qb_stats!I:I,qb_stats!$T:$T, "&lt;="&amp;$C486, qb_stats!$T:$T, "&gt;="&amp;$B486, qb_stats!$A:$A,$A486,qb_stats!$U:$U,0),NA())</f>
        <v>11.59</v>
      </c>
      <c r="L486">
        <f>IFERROR(AVERAGEIFS(qb_stats!J:J,qb_stats!$T:$T, "&lt;="&amp;$C486, qb_stats!$T:$T, "&gt;="&amp;$B486, qb_stats!$A:$A,$A486,qb_stats!$U:$U,0),NA())</f>
        <v>-0.5</v>
      </c>
      <c r="M486">
        <f>IFERROR(AVERAGEIFS(qb_stats!K:K,qb_stats!$T:$T, "&lt;="&amp;$C486, qb_stats!$T:$T, "&gt;="&amp;$B486, qb_stats!$A:$A,$A486,qb_stats!$U:$U,0),NA())</f>
        <v>0.5</v>
      </c>
      <c r="N486">
        <f>IFERROR(COUNTIFS(qb_stats!A:A,$A486,qb_stats!$T:$T,"&lt;="&amp;C486, qb_stats!$T:$T, "&gt;="&amp;$B486, qb_stats!U:U,0),NA())</f>
        <v>2</v>
      </c>
      <c r="O486" t="s">
        <v>1448</v>
      </c>
    </row>
    <row r="487" spans="1:15" x14ac:dyDescent="0.25">
      <c r="A487" t="s">
        <v>1365</v>
      </c>
      <c r="B487" s="2">
        <v>91</v>
      </c>
      <c r="C487" s="2" t="s">
        <v>1420</v>
      </c>
      <c r="D487" t="e">
        <f>IFERROR(AVERAGEIFS(qb_stats!B:B,qb_stats!$T:$T, "&gt;="&amp;$B487,qb_stats!$A:$A,$A487,qb_stats!$U:$U,0),NA())</f>
        <v>#N/A</v>
      </c>
      <c r="E487" t="e">
        <f>IFERROR(AVERAGEIFS(qb_stats!C:C,qb_stats!$T:$T, "&gt;="&amp;$B487,qb_stats!$A:$A,$A487,qb_stats!$U:$U,0),NA())</f>
        <v>#N/A</v>
      </c>
      <c r="F487" t="e">
        <f>IFERROR(AVERAGEIFS(qb_stats!D:D,qb_stats!$T:$T, "&gt;="&amp;$B487,qb_stats!$A:$A,$A487,qb_stats!$U:$U,0),NA())</f>
        <v>#N/A</v>
      </c>
      <c r="G487" t="e">
        <f>IFERROR(AVERAGEIFS(qb_stats!E:E,qb_stats!$T:$T, "&gt;="&amp;$B487,qb_stats!$A:$A,$A487,qb_stats!$U:$U,0),NA())</f>
        <v>#N/A</v>
      </c>
      <c r="H487" t="e">
        <f>IFERROR(AVERAGEIFS(qb_stats!F:F,qb_stats!$T:$T, "&gt;="&amp;$B487,qb_stats!$A:$A,$A487,qb_stats!$U:$U,0),NA())</f>
        <v>#N/A</v>
      </c>
      <c r="I487" t="e">
        <f>IFERROR(AVERAGEIFS(qb_stats!G:G,qb_stats!$T:$T, "&gt;="&amp;$B487,qb_stats!$A:$A,$A487,qb_stats!$U:$U,0),NA())</f>
        <v>#N/A</v>
      </c>
      <c r="J487" t="e">
        <f>IFERROR(AVERAGEIFS(qb_stats!H:H,qb_stats!$T:$T, "&gt;="&amp;$B487,qb_stats!$A:$A,$A487,qb_stats!$U:$U,0),NA())</f>
        <v>#N/A</v>
      </c>
      <c r="K487" t="e">
        <f>IFERROR(AVERAGEIFS(qb_stats!I:I,qb_stats!$T:$T, "&gt;="&amp;$B487,qb_stats!$A:$A,$A487,qb_stats!$U:$U,0),NA())</f>
        <v>#N/A</v>
      </c>
      <c r="L487" t="e">
        <f>IFERROR(AVERAGEIFS(qb_stats!J:J,qb_stats!$T:$T, "&gt;="&amp;$B487,qb_stats!$A:$A,$A487,qb_stats!$U:$U,0),NA())</f>
        <v>#N/A</v>
      </c>
      <c r="M487" t="e">
        <f>IFERROR(AVERAGEIFS(qb_stats!K:K,qb_stats!$T:$T, "&gt;="&amp;$B487,qb_stats!$A:$A,$A487,qb_stats!$U:$U,0),NA())</f>
        <v>#N/A</v>
      </c>
      <c r="N487">
        <f>IFERROR(COUNTIFS(qb_stats!A:A,$A487,qb_stats!$T:$T,"&gt;="&amp;B487,qb_stats!U:U,0),NA())</f>
        <v>0</v>
      </c>
      <c r="O487" t="s">
        <v>1420</v>
      </c>
    </row>
    <row r="488" spans="1:15" x14ac:dyDescent="0.25">
      <c r="A488" t="s">
        <v>1371</v>
      </c>
      <c r="B488" s="2" t="s">
        <v>1419</v>
      </c>
      <c r="C488" s="2">
        <v>10</v>
      </c>
      <c r="D488" t="e">
        <f>IFERROR(AVERAGEIFS(qb_stats!B:B,qb_stats!$T:$T, "&lt;="&amp;$C488,qb_stats!$A:$A,$A488,qb_stats!$U:$U,0),NA())</f>
        <v>#N/A</v>
      </c>
      <c r="E488" t="e">
        <f>IFERROR(AVERAGEIFS(qb_stats!C:C,qb_stats!$T:$T, "&lt;="&amp;$C488,qb_stats!$A:$A,$A488,qb_stats!$U:$U,0),NA())</f>
        <v>#N/A</v>
      </c>
      <c r="F488" t="e">
        <f>IFERROR(AVERAGEIFS(qb_stats!D:D,qb_stats!$T:$T, "&lt;="&amp;$C488,qb_stats!$A:$A,$A488,qb_stats!$U:$U,0),NA())</f>
        <v>#N/A</v>
      </c>
      <c r="G488" t="e">
        <f>IFERROR(AVERAGEIFS(qb_stats!E:E,qb_stats!$T:$T, "&lt;="&amp;$C488,qb_stats!$A:$A,$A488,qb_stats!$U:$U,0),NA())</f>
        <v>#N/A</v>
      </c>
      <c r="H488" t="e">
        <f>IFERROR(AVERAGEIFS(qb_stats!F:F,qb_stats!$T:$T, "&lt;="&amp;$C488,qb_stats!$A:$A,$A488,qb_stats!$U:$U,0),NA())</f>
        <v>#N/A</v>
      </c>
      <c r="I488" t="e">
        <f>IFERROR(AVERAGEIFS(qb_stats!G:G,qb_stats!$T:$T, "&lt;="&amp;$C488,qb_stats!$A:$A,$A488,qb_stats!$U:$U,0),NA())</f>
        <v>#N/A</v>
      </c>
      <c r="J488" t="e">
        <f>IFERROR(AVERAGEIFS(qb_stats!H:H,qb_stats!$T:$T, "&lt;="&amp;$C488,qb_stats!$A:$A,$A488,qb_stats!$U:$U,0),NA())</f>
        <v>#N/A</v>
      </c>
      <c r="K488" t="e">
        <f>IFERROR(AVERAGEIFS(qb_stats!I:I,qb_stats!$T:$T, "&lt;="&amp;$C488,qb_stats!$A:$A,$A488,qb_stats!$U:$U,0),NA())</f>
        <v>#N/A</v>
      </c>
      <c r="L488" t="e">
        <f>IFERROR(AVERAGEIFS(qb_stats!J:J,qb_stats!$T:$T, "&lt;="&amp;$C488,qb_stats!$A:$A,$A488,qb_stats!$U:$U,0),NA())</f>
        <v>#N/A</v>
      </c>
      <c r="M488" t="e">
        <f>IFERROR(AVERAGEIFS(qb_stats!K:K,qb_stats!$T:$T, "&lt;="&amp;$C488,qb_stats!$A:$A,$A488,qb_stats!$U:$U,0),NA())</f>
        <v>#N/A</v>
      </c>
      <c r="N488">
        <f>IFERROR(COUNTIFS(qb_stats!A:A,$A488,qb_stats!$T:$T,"&lt;="&amp;C488,qb_stats!U:U,0),NA())</f>
        <v>0</v>
      </c>
      <c r="O488" t="s">
        <v>1419</v>
      </c>
    </row>
    <row r="489" spans="1:15" x14ac:dyDescent="0.25">
      <c r="A489" t="s">
        <v>1371</v>
      </c>
      <c r="B489" s="2">
        <v>11</v>
      </c>
      <c r="C489" s="2">
        <v>15</v>
      </c>
      <c r="D489" t="e">
        <f>IFERROR(AVERAGEIFS(qb_stats!B:B,qb_stats!$T:$T, "&lt;="&amp;$C489, qb_stats!$T:$T, "&gt;="&amp;$B489, qb_stats!$A:$A,$A489,qb_stats!$U:$U,0),NA())</f>
        <v>#N/A</v>
      </c>
      <c r="E489" t="e">
        <f>IFERROR(AVERAGEIFS(qb_stats!C:C,qb_stats!$T:$T, "&lt;="&amp;$C489, qb_stats!$T:$T, "&gt;="&amp;$B489, qb_stats!$A:$A,$A489,qb_stats!$U:$U,0),NA())</f>
        <v>#N/A</v>
      </c>
      <c r="F489" t="e">
        <f>IFERROR(AVERAGEIFS(qb_stats!D:D,qb_stats!$T:$T, "&lt;="&amp;$C489, qb_stats!$T:$T, "&gt;="&amp;$B489, qb_stats!$A:$A,$A489,qb_stats!$U:$U,0),NA())</f>
        <v>#N/A</v>
      </c>
      <c r="G489" t="e">
        <f>IFERROR(AVERAGEIFS(qb_stats!E:E,qb_stats!$T:$T, "&lt;="&amp;$C489, qb_stats!$T:$T, "&gt;="&amp;$B489, qb_stats!$A:$A,$A489,qb_stats!$U:$U,0),NA())</f>
        <v>#N/A</v>
      </c>
      <c r="H489" t="e">
        <f>IFERROR(AVERAGEIFS(qb_stats!F:F,qb_stats!$T:$T, "&lt;="&amp;$C489, qb_stats!$T:$T, "&gt;="&amp;$B489, qb_stats!$A:$A,$A489,qb_stats!$U:$U,0),NA())</f>
        <v>#N/A</v>
      </c>
      <c r="I489" t="e">
        <f>IFERROR(AVERAGEIFS(qb_stats!G:G,qb_stats!$T:$T, "&lt;="&amp;$C489, qb_stats!$T:$T, "&gt;="&amp;$B489, qb_stats!$A:$A,$A489,qb_stats!$U:$U,0),NA())</f>
        <v>#N/A</v>
      </c>
      <c r="J489" t="e">
        <f>IFERROR(AVERAGEIFS(qb_stats!H:H,qb_stats!$T:$T, "&lt;="&amp;$C489, qb_stats!$T:$T, "&gt;="&amp;$B489, qb_stats!$A:$A,$A489,qb_stats!$U:$U,0),NA())</f>
        <v>#N/A</v>
      </c>
      <c r="K489" t="e">
        <f>IFERROR(AVERAGEIFS(qb_stats!I:I,qb_stats!$T:$T, "&lt;="&amp;$C489, qb_stats!$T:$T, "&gt;="&amp;$B489, qb_stats!$A:$A,$A489,qb_stats!$U:$U,0),NA())</f>
        <v>#N/A</v>
      </c>
      <c r="L489" t="e">
        <f>IFERROR(AVERAGEIFS(qb_stats!J:J,qb_stats!$T:$T, "&lt;="&amp;$C489, qb_stats!$T:$T, "&gt;="&amp;$B489, qb_stats!$A:$A,$A489,qb_stats!$U:$U,0),NA())</f>
        <v>#N/A</v>
      </c>
      <c r="M489" t="e">
        <f>IFERROR(AVERAGEIFS(qb_stats!K:K,qb_stats!$T:$T, "&lt;="&amp;$C489, qb_stats!$T:$T, "&gt;="&amp;$B489, qb_stats!$A:$A,$A489,qb_stats!$U:$U,0),NA())</f>
        <v>#N/A</v>
      </c>
      <c r="N489">
        <f>IFERROR(COUNTIFS(qb_stats!A:A,$A489,qb_stats!$T:$T,"&lt;="&amp;C489, qb_stats!$T:$T, "&gt;="&amp;$B489, qb_stats!U:U,0),NA())</f>
        <v>0</v>
      </c>
      <c r="O489" s="3" t="s">
        <v>1433</v>
      </c>
    </row>
    <row r="490" spans="1:15" x14ac:dyDescent="0.25">
      <c r="A490" t="s">
        <v>1371</v>
      </c>
      <c r="B490" s="2">
        <v>16</v>
      </c>
      <c r="C490" s="2">
        <v>20</v>
      </c>
      <c r="D490" t="e">
        <f>IFERROR(AVERAGEIFS(qb_stats!B:B,qb_stats!$T:$T, "&lt;="&amp;$C490, qb_stats!$T:$T, "&gt;="&amp;$B490, qb_stats!$A:$A,$A490,qb_stats!$U:$U,0),NA())</f>
        <v>#N/A</v>
      </c>
      <c r="E490" t="e">
        <f>IFERROR(AVERAGEIFS(qb_stats!C:C,qb_stats!$T:$T, "&lt;="&amp;$C490, qb_stats!$T:$T, "&gt;="&amp;$B490, qb_stats!$A:$A,$A490,qb_stats!$U:$U,0),NA())</f>
        <v>#N/A</v>
      </c>
      <c r="F490" t="e">
        <f>IFERROR(AVERAGEIFS(qb_stats!D:D,qb_stats!$T:$T, "&lt;="&amp;$C490, qb_stats!$T:$T, "&gt;="&amp;$B490, qb_stats!$A:$A,$A490,qb_stats!$U:$U,0),NA())</f>
        <v>#N/A</v>
      </c>
      <c r="G490" t="e">
        <f>IFERROR(AVERAGEIFS(qb_stats!E:E,qb_stats!$T:$T, "&lt;="&amp;$C490, qb_stats!$T:$T, "&gt;="&amp;$B490, qb_stats!$A:$A,$A490,qb_stats!$U:$U,0),NA())</f>
        <v>#N/A</v>
      </c>
      <c r="H490" t="e">
        <f>IFERROR(AVERAGEIFS(qb_stats!F:F,qb_stats!$T:$T, "&lt;="&amp;$C490, qb_stats!$T:$T, "&gt;="&amp;$B490, qb_stats!$A:$A,$A490,qb_stats!$U:$U,0),NA())</f>
        <v>#N/A</v>
      </c>
      <c r="I490" t="e">
        <f>IFERROR(AVERAGEIFS(qb_stats!G:G,qb_stats!$T:$T, "&lt;="&amp;$C490, qb_stats!$T:$T, "&gt;="&amp;$B490, qb_stats!$A:$A,$A490,qb_stats!$U:$U,0),NA())</f>
        <v>#N/A</v>
      </c>
      <c r="J490" t="e">
        <f>IFERROR(AVERAGEIFS(qb_stats!H:H,qb_stats!$T:$T, "&lt;="&amp;$C490, qb_stats!$T:$T, "&gt;="&amp;$B490, qb_stats!$A:$A,$A490,qb_stats!$U:$U,0),NA())</f>
        <v>#N/A</v>
      </c>
      <c r="K490" t="e">
        <f>IFERROR(AVERAGEIFS(qb_stats!I:I,qb_stats!$T:$T, "&lt;="&amp;$C490, qb_stats!$T:$T, "&gt;="&amp;$B490, qb_stats!$A:$A,$A490,qb_stats!$U:$U,0),NA())</f>
        <v>#N/A</v>
      </c>
      <c r="L490" t="e">
        <f>IFERROR(AVERAGEIFS(qb_stats!J:J,qb_stats!$T:$T, "&lt;="&amp;$C490, qb_stats!$T:$T, "&gt;="&amp;$B490, qb_stats!$A:$A,$A490,qb_stats!$U:$U,0),NA())</f>
        <v>#N/A</v>
      </c>
      <c r="M490" t="e">
        <f>IFERROR(AVERAGEIFS(qb_stats!K:K,qb_stats!$T:$T, "&lt;="&amp;$C490, qb_stats!$T:$T, "&gt;="&amp;$B490, qb_stats!$A:$A,$A490,qb_stats!$U:$U,0),NA())</f>
        <v>#N/A</v>
      </c>
      <c r="N490">
        <f>IFERROR(COUNTIFS(qb_stats!A:A,$A490,qb_stats!$T:$T,"&lt;="&amp;C490, qb_stats!$T:$T, "&gt;="&amp;$B490, qb_stats!U:U,0),NA())</f>
        <v>0</v>
      </c>
      <c r="O490" t="s">
        <v>1434</v>
      </c>
    </row>
    <row r="491" spans="1:15" x14ac:dyDescent="0.25">
      <c r="A491" t="s">
        <v>1371</v>
      </c>
      <c r="B491" s="2">
        <v>21</v>
      </c>
      <c r="C491" s="2">
        <v>25</v>
      </c>
      <c r="D491">
        <f>IFERROR(AVERAGEIFS(qb_stats!B:B,qb_stats!$T:$T, "&lt;="&amp;$C491, qb_stats!$T:$T, "&gt;="&amp;$B491, qb_stats!$A:$A,$A491,qb_stats!$U:$U,0),NA())</f>
        <v>96.8</v>
      </c>
      <c r="E491">
        <f>IFERROR(AVERAGEIFS(qb_stats!C:C,qb_stats!$T:$T, "&lt;="&amp;$C491, qb_stats!$T:$T, "&gt;="&amp;$B491, qb_stats!$A:$A,$A491,qb_stats!$U:$U,0),NA())</f>
        <v>70.27</v>
      </c>
      <c r="F491">
        <f>IFERROR(AVERAGEIFS(qb_stats!D:D,qb_stats!$T:$T, "&lt;="&amp;$C491, qb_stats!$T:$T, "&gt;="&amp;$B491, qb_stats!$A:$A,$A491,qb_stats!$U:$U,0),NA())</f>
        <v>241</v>
      </c>
      <c r="G491">
        <f>IFERROR(AVERAGEIFS(qb_stats!E:E,qb_stats!$T:$T, "&lt;="&amp;$C491, qb_stats!$T:$T, "&gt;="&amp;$B491, qb_stats!$A:$A,$A491,qb_stats!$U:$U,0),NA())</f>
        <v>1</v>
      </c>
      <c r="H491">
        <f>IFERROR(AVERAGEIFS(qb_stats!F:F,qb_stats!$T:$T, "&lt;="&amp;$C491, qb_stats!$T:$T, "&gt;="&amp;$B491, qb_stats!$A:$A,$A491,qb_stats!$U:$U,0),NA())</f>
        <v>0</v>
      </c>
      <c r="I491">
        <f>IFERROR(AVERAGEIFS(qb_stats!G:G,qb_stats!$T:$T, "&lt;="&amp;$C491, qb_stats!$T:$T, "&gt;="&amp;$B491, qb_stats!$A:$A,$A491,qb_stats!$U:$U,0),NA())</f>
        <v>74</v>
      </c>
      <c r="J491">
        <f>IFERROR(AVERAGEIFS(qb_stats!H:H,qb_stats!$T:$T, "&lt;="&amp;$C491, qb_stats!$T:$T, "&gt;="&amp;$B491, qb_stats!$A:$A,$A491,qb_stats!$U:$U,0),NA())</f>
        <v>0</v>
      </c>
      <c r="K491">
        <f>IFERROR(AVERAGEIFS(qb_stats!I:I,qb_stats!$T:$T, "&lt;="&amp;$C491, qb_stats!$T:$T, "&gt;="&amp;$B491, qb_stats!$A:$A,$A491,qb_stats!$U:$U,0),NA())</f>
        <v>12.74</v>
      </c>
      <c r="L491">
        <f>IFERROR(AVERAGEIFS(qb_stats!J:J,qb_stats!$T:$T, "&lt;="&amp;$C491, qb_stats!$T:$T, "&gt;="&amp;$B491, qb_stats!$A:$A,$A491,qb_stats!$U:$U,0),NA())</f>
        <v>16</v>
      </c>
      <c r="M491">
        <f>IFERROR(AVERAGEIFS(qb_stats!K:K,qb_stats!$T:$T, "&lt;="&amp;$C491, qb_stats!$T:$T, "&gt;="&amp;$B491, qb_stats!$A:$A,$A491,qb_stats!$U:$U,0),NA())</f>
        <v>1</v>
      </c>
      <c r="N491">
        <f>IFERROR(COUNTIFS(qb_stats!A:A,$A491,qb_stats!$T:$T,"&lt;="&amp;C491, qb_stats!$T:$T, "&gt;="&amp;$B491, qb_stats!U:U,0),NA())</f>
        <v>1</v>
      </c>
      <c r="O491" t="s">
        <v>1435</v>
      </c>
    </row>
    <row r="492" spans="1:15" x14ac:dyDescent="0.25">
      <c r="A492" t="s">
        <v>1371</v>
      </c>
      <c r="B492" s="2">
        <v>26</v>
      </c>
      <c r="C492" s="2">
        <v>30</v>
      </c>
      <c r="D492">
        <f>IFERROR(AVERAGEIFS(qb_stats!B:B,qb_stats!$T:$T, "&lt;="&amp;$C492, qb_stats!$T:$T, "&gt;="&amp;$B492, qb_stats!$A:$A,$A492,qb_stats!$U:$U,0),NA())</f>
        <v>113.1</v>
      </c>
      <c r="E492">
        <f>IFERROR(AVERAGEIFS(qb_stats!C:C,qb_stats!$T:$T, "&lt;="&amp;$C492, qb_stats!$T:$T, "&gt;="&amp;$B492, qb_stats!$A:$A,$A492,qb_stats!$U:$U,0),NA())</f>
        <v>63.04</v>
      </c>
      <c r="F492">
        <f>IFERROR(AVERAGEIFS(qb_stats!D:D,qb_stats!$T:$T, "&lt;="&amp;$C492, qb_stats!$T:$T, "&gt;="&amp;$B492, qb_stats!$A:$A,$A492,qb_stats!$U:$U,0),NA())</f>
        <v>326</v>
      </c>
      <c r="G492">
        <f>IFERROR(AVERAGEIFS(qb_stats!E:E,qb_stats!$T:$T, "&lt;="&amp;$C492, qb_stats!$T:$T, "&gt;="&amp;$B492, qb_stats!$A:$A,$A492,qb_stats!$U:$U,0),NA())</f>
        <v>4</v>
      </c>
      <c r="H492">
        <f>IFERROR(AVERAGEIFS(qb_stats!F:F,qb_stats!$T:$T, "&lt;="&amp;$C492, qb_stats!$T:$T, "&gt;="&amp;$B492, qb_stats!$A:$A,$A492,qb_stats!$U:$U,0),NA())</f>
        <v>0</v>
      </c>
      <c r="I492">
        <f>IFERROR(AVERAGEIFS(qb_stats!G:G,qb_stats!$T:$T, "&lt;="&amp;$C492, qb_stats!$T:$T, "&gt;="&amp;$B492, qb_stats!$A:$A,$A492,qb_stats!$U:$U,0),NA())</f>
        <v>81</v>
      </c>
      <c r="J492">
        <f>IFERROR(AVERAGEIFS(qb_stats!H:H,qb_stats!$T:$T, "&lt;="&amp;$C492, qb_stats!$T:$T, "&gt;="&amp;$B492, qb_stats!$A:$A,$A492,qb_stats!$U:$U,0),NA())</f>
        <v>0</v>
      </c>
      <c r="K492">
        <f>IFERROR(AVERAGEIFS(qb_stats!I:I,qb_stats!$T:$T, "&lt;="&amp;$C492, qb_stats!$T:$T, "&gt;="&amp;$B492, qb_stats!$A:$A,$A492,qb_stats!$U:$U,0),NA())</f>
        <v>9.1999999999999993</v>
      </c>
      <c r="L492">
        <f>IFERROR(AVERAGEIFS(qb_stats!J:J,qb_stats!$T:$T, "&lt;="&amp;$C492, qb_stats!$T:$T, "&gt;="&amp;$B492, qb_stats!$A:$A,$A492,qb_stats!$U:$U,0),NA())</f>
        <v>-14</v>
      </c>
      <c r="M492">
        <f>IFERROR(AVERAGEIFS(qb_stats!K:K,qb_stats!$T:$T, "&lt;="&amp;$C492, qb_stats!$T:$T, "&gt;="&amp;$B492, qb_stats!$A:$A,$A492,qb_stats!$U:$U,0),NA())</f>
        <v>0</v>
      </c>
      <c r="N492">
        <f>IFERROR(COUNTIFS(qb_stats!A:A,$A492,qb_stats!$T:$T,"&lt;="&amp;C492, qb_stats!$T:$T, "&gt;="&amp;$B492, qb_stats!U:U,0),NA())</f>
        <v>1</v>
      </c>
      <c r="O492" t="s">
        <v>1436</v>
      </c>
    </row>
    <row r="493" spans="1:15" x14ac:dyDescent="0.25">
      <c r="A493" t="s">
        <v>1371</v>
      </c>
      <c r="B493" s="2">
        <v>31</v>
      </c>
      <c r="C493" s="2">
        <v>35</v>
      </c>
      <c r="D493">
        <f>IFERROR(AVERAGEIFS(qb_stats!B:B,qb_stats!$T:$T, "&lt;="&amp;$C493, qb_stats!$T:$T, "&gt;="&amp;$B493, qb_stats!$A:$A,$A493,qb_stats!$U:$U,0),NA())</f>
        <v>71</v>
      </c>
      <c r="E493">
        <f>IFERROR(AVERAGEIFS(qb_stats!C:C,qb_stats!$T:$T, "&lt;="&amp;$C493, qb_stats!$T:$T, "&gt;="&amp;$B493, qb_stats!$A:$A,$A493,qb_stats!$U:$U,0),NA())</f>
        <v>53.39</v>
      </c>
      <c r="F493">
        <f>IFERROR(AVERAGEIFS(qb_stats!D:D,qb_stats!$T:$T, "&lt;="&amp;$C493, qb_stats!$T:$T, "&gt;="&amp;$B493, qb_stats!$A:$A,$A493,qb_stats!$U:$U,0),NA())</f>
        <v>268.5</v>
      </c>
      <c r="G493">
        <f>IFERROR(AVERAGEIFS(qb_stats!E:E,qb_stats!$T:$T, "&lt;="&amp;$C493, qb_stats!$T:$T, "&gt;="&amp;$B493, qb_stats!$A:$A,$A493,qb_stats!$U:$U,0),NA())</f>
        <v>1.5</v>
      </c>
      <c r="H493">
        <f>IFERROR(AVERAGEIFS(qb_stats!F:F,qb_stats!$T:$T, "&lt;="&amp;$C493, qb_stats!$T:$T, "&gt;="&amp;$B493, qb_stats!$A:$A,$A493,qb_stats!$U:$U,0),NA())</f>
        <v>1.5</v>
      </c>
      <c r="I493">
        <f>IFERROR(AVERAGEIFS(qb_stats!G:G,qb_stats!$T:$T, "&lt;="&amp;$C493, qb_stats!$T:$T, "&gt;="&amp;$B493, qb_stats!$A:$A,$A493,qb_stats!$U:$U,0),NA())</f>
        <v>72</v>
      </c>
      <c r="J493">
        <f>IFERROR(AVERAGEIFS(qb_stats!H:H,qb_stats!$T:$T, "&lt;="&amp;$C493, qb_stats!$T:$T, "&gt;="&amp;$B493, qb_stats!$A:$A,$A493,qb_stats!$U:$U,0),NA())</f>
        <v>4.0000000000000001E-3</v>
      </c>
      <c r="K493">
        <f>IFERROR(AVERAGEIFS(qb_stats!I:I,qb_stats!$T:$T, "&lt;="&amp;$C493, qb_stats!$T:$T, "&gt;="&amp;$B493, qb_stats!$A:$A,$A493,qb_stats!$U:$U,0),NA())</f>
        <v>8.0449999999999999</v>
      </c>
      <c r="L493">
        <f>IFERROR(AVERAGEIFS(qb_stats!J:J,qb_stats!$T:$T, "&lt;="&amp;$C493, qb_stats!$T:$T, "&gt;="&amp;$B493, qb_stats!$A:$A,$A493,qb_stats!$U:$U,0),NA())</f>
        <v>-26.5</v>
      </c>
      <c r="M493">
        <f>IFERROR(AVERAGEIFS(qb_stats!K:K,qb_stats!$T:$T, "&lt;="&amp;$C493, qb_stats!$T:$T, "&gt;="&amp;$B493, qb_stats!$A:$A,$A493,qb_stats!$U:$U,0),NA())</f>
        <v>0</v>
      </c>
      <c r="N493">
        <f>IFERROR(COUNTIFS(qb_stats!A:A,$A493,qb_stats!$T:$T,"&lt;="&amp;C493, qb_stats!$T:$T, "&gt;="&amp;$B493, qb_stats!U:U,0),NA())</f>
        <v>2</v>
      </c>
      <c r="O493" t="s">
        <v>1437</v>
      </c>
    </row>
    <row r="494" spans="1:15" x14ac:dyDescent="0.25">
      <c r="A494" t="s">
        <v>1371</v>
      </c>
      <c r="B494" s="2">
        <v>36</v>
      </c>
      <c r="C494" s="2">
        <v>40</v>
      </c>
      <c r="D494">
        <f>IFERROR(AVERAGEIFS(qb_stats!B:B,qb_stats!$T:$T, "&lt;="&amp;$C494, qb_stats!$T:$T, "&gt;="&amp;$B494, qb_stats!$A:$A,$A494,qb_stats!$U:$U,0),NA())</f>
        <v>73.674999999999997</v>
      </c>
      <c r="E494">
        <f>IFERROR(AVERAGEIFS(qb_stats!C:C,qb_stats!$T:$T, "&lt;="&amp;$C494, qb_stats!$T:$T, "&gt;="&amp;$B494, qb_stats!$A:$A,$A494,qb_stats!$U:$U,0),NA())</f>
        <v>55.1325</v>
      </c>
      <c r="F494">
        <f>IFERROR(AVERAGEIFS(qb_stats!D:D,qb_stats!$T:$T, "&lt;="&amp;$C494, qb_stats!$T:$T, "&gt;="&amp;$B494, qb_stats!$A:$A,$A494,qb_stats!$U:$U,0),NA())</f>
        <v>249</v>
      </c>
      <c r="G494">
        <f>IFERROR(AVERAGEIFS(qb_stats!E:E,qb_stats!$T:$T, "&lt;="&amp;$C494, qb_stats!$T:$T, "&gt;="&amp;$B494, qb_stats!$A:$A,$A494,qb_stats!$U:$U,0),NA())</f>
        <v>1.25</v>
      </c>
      <c r="H494">
        <f>IFERROR(AVERAGEIFS(qb_stats!F:F,qb_stats!$T:$T, "&lt;="&amp;$C494, qb_stats!$T:$T, "&gt;="&amp;$B494, qb_stats!$A:$A,$A494,qb_stats!$U:$U,0),NA())</f>
        <v>1</v>
      </c>
      <c r="I494">
        <f>IFERROR(AVERAGEIFS(qb_stats!G:G,qb_stats!$T:$T, "&lt;="&amp;$C494, qb_stats!$T:$T, "&gt;="&amp;$B494, qb_stats!$A:$A,$A494,qb_stats!$U:$U,0),NA())</f>
        <v>64</v>
      </c>
      <c r="J494">
        <f>IFERROR(AVERAGEIFS(qb_stats!H:H,qb_stats!$T:$T, "&lt;="&amp;$C494, qb_stats!$T:$T, "&gt;="&amp;$B494, qb_stats!$A:$A,$A494,qb_stats!$U:$U,0),NA())</f>
        <v>0</v>
      </c>
      <c r="K494">
        <f>IFERROR(AVERAGEIFS(qb_stats!I:I,qb_stats!$T:$T, "&lt;="&amp;$C494, qb_stats!$T:$T, "&gt;="&amp;$B494, qb_stats!$A:$A,$A494,qb_stats!$U:$U,0),NA())</f>
        <v>9.1824999999999992</v>
      </c>
      <c r="L494">
        <f>IFERROR(AVERAGEIFS(qb_stats!J:J,qb_stats!$T:$T, "&lt;="&amp;$C494, qb_stats!$T:$T, "&gt;="&amp;$B494, qb_stats!$A:$A,$A494,qb_stats!$U:$U,0),NA())</f>
        <v>5.5</v>
      </c>
      <c r="M494">
        <f>IFERROR(AVERAGEIFS(qb_stats!K:K,qb_stats!$T:$T, "&lt;="&amp;$C494, qb_stats!$T:$T, "&gt;="&amp;$B494, qb_stats!$A:$A,$A494,qb_stats!$U:$U,0),NA())</f>
        <v>1</v>
      </c>
      <c r="N494">
        <f>IFERROR(COUNTIFS(qb_stats!A:A,$A494,qb_stats!$T:$T,"&lt;="&amp;C494, qb_stats!$T:$T, "&gt;="&amp;$B494, qb_stats!U:U,0),NA())</f>
        <v>4</v>
      </c>
      <c r="O494" t="s">
        <v>1438</v>
      </c>
    </row>
    <row r="495" spans="1:15" x14ac:dyDescent="0.25">
      <c r="A495" t="s">
        <v>1371</v>
      </c>
      <c r="B495" s="2">
        <v>41</v>
      </c>
      <c r="C495" s="2">
        <v>45</v>
      </c>
      <c r="D495">
        <f>IFERROR(AVERAGEIFS(qb_stats!B:B,qb_stats!$T:$T, "&lt;="&amp;$C495, qb_stats!$T:$T, "&gt;="&amp;$B495, qb_stats!$A:$A,$A495,qb_stats!$U:$U,0),NA())</f>
        <v>141.5</v>
      </c>
      <c r="E495">
        <f>IFERROR(AVERAGEIFS(qb_stats!C:C,qb_stats!$T:$T, "&lt;="&amp;$C495, qb_stats!$T:$T, "&gt;="&amp;$B495, qb_stats!$A:$A,$A495,qb_stats!$U:$U,0),NA())</f>
        <v>70.534999999999997</v>
      </c>
      <c r="F495">
        <f>IFERROR(AVERAGEIFS(qb_stats!D:D,qb_stats!$T:$T, "&lt;="&amp;$C495, qb_stats!$T:$T, "&gt;="&amp;$B495, qb_stats!$A:$A,$A495,qb_stats!$U:$U,0),NA())</f>
        <v>219</v>
      </c>
      <c r="G495">
        <f>IFERROR(AVERAGEIFS(qb_stats!E:E,qb_stats!$T:$T, "&lt;="&amp;$C495, qb_stats!$T:$T, "&gt;="&amp;$B495, qb_stats!$A:$A,$A495,qb_stats!$U:$U,0),NA())</f>
        <v>3</v>
      </c>
      <c r="H495">
        <f>IFERROR(AVERAGEIFS(qb_stats!F:F,qb_stats!$T:$T, "&lt;="&amp;$C495, qb_stats!$T:$T, "&gt;="&amp;$B495, qb_stats!$A:$A,$A495,qb_stats!$U:$U,0),NA())</f>
        <v>0</v>
      </c>
      <c r="I495">
        <f>IFERROR(AVERAGEIFS(qb_stats!G:G,qb_stats!$T:$T, "&lt;="&amp;$C495, qb_stats!$T:$T, "&gt;="&amp;$B495, qb_stats!$A:$A,$A495,qb_stats!$U:$U,0),NA())</f>
        <v>81.5</v>
      </c>
      <c r="J495">
        <f>IFERROR(AVERAGEIFS(qb_stats!H:H,qb_stats!$T:$T, "&lt;="&amp;$C495, qb_stats!$T:$T, "&gt;="&amp;$B495, qb_stats!$A:$A,$A495,qb_stats!$U:$U,0),NA())</f>
        <v>6.0000000000000001E-3</v>
      </c>
      <c r="K495">
        <f>IFERROR(AVERAGEIFS(qb_stats!I:I,qb_stats!$T:$T, "&lt;="&amp;$C495, qb_stats!$T:$T, "&gt;="&amp;$B495, qb_stats!$A:$A,$A495,qb_stats!$U:$U,0),NA())</f>
        <v>5.84</v>
      </c>
      <c r="L495">
        <f>IFERROR(AVERAGEIFS(qb_stats!J:J,qb_stats!$T:$T, "&lt;="&amp;$C495, qb_stats!$T:$T, "&gt;="&amp;$B495, qb_stats!$A:$A,$A495,qb_stats!$U:$U,0),NA())</f>
        <v>24</v>
      </c>
      <c r="M495">
        <f>IFERROR(AVERAGEIFS(qb_stats!K:K,qb_stats!$T:$T, "&lt;="&amp;$C495, qb_stats!$T:$T, "&gt;="&amp;$B495, qb_stats!$A:$A,$A495,qb_stats!$U:$U,0),NA())</f>
        <v>1</v>
      </c>
      <c r="N495">
        <f>IFERROR(COUNTIFS(qb_stats!A:A,$A495,qb_stats!$T:$T,"&lt;="&amp;C495, qb_stats!$T:$T, "&gt;="&amp;$B495, qb_stats!U:U,0),NA())</f>
        <v>2</v>
      </c>
      <c r="O495" t="s">
        <v>1439</v>
      </c>
    </row>
    <row r="496" spans="1:15" x14ac:dyDescent="0.25">
      <c r="A496" t="s">
        <v>1371</v>
      </c>
      <c r="B496" s="2">
        <v>46</v>
      </c>
      <c r="C496" s="2">
        <v>50</v>
      </c>
      <c r="D496">
        <f>IFERROR(AVERAGEIFS(qb_stats!B:B,qb_stats!$T:$T, "&lt;="&amp;$C496, qb_stats!$T:$T, "&gt;="&amp;$B496, qb_stats!$A:$A,$A496,qb_stats!$U:$U,0),NA())</f>
        <v>94.949999999999989</v>
      </c>
      <c r="E496">
        <f>IFERROR(AVERAGEIFS(qb_stats!C:C,qb_stats!$T:$T, "&lt;="&amp;$C496, qb_stats!$T:$T, "&gt;="&amp;$B496, qb_stats!$A:$A,$A496,qb_stats!$U:$U,0),NA())</f>
        <v>68.900000000000006</v>
      </c>
      <c r="F496">
        <f>IFERROR(AVERAGEIFS(qb_stats!D:D,qb_stats!$T:$T, "&lt;="&amp;$C496, qb_stats!$T:$T, "&gt;="&amp;$B496, qb_stats!$A:$A,$A496,qb_stats!$U:$U,0),NA())</f>
        <v>256</v>
      </c>
      <c r="G496">
        <f>IFERROR(AVERAGEIFS(qb_stats!E:E,qb_stats!$T:$T, "&lt;="&amp;$C496, qb_stats!$T:$T, "&gt;="&amp;$B496, qb_stats!$A:$A,$A496,qb_stats!$U:$U,0),NA())</f>
        <v>1.5</v>
      </c>
      <c r="H496">
        <f>IFERROR(AVERAGEIFS(qb_stats!F:F,qb_stats!$T:$T, "&lt;="&amp;$C496, qb_stats!$T:$T, "&gt;="&amp;$B496, qb_stats!$A:$A,$A496,qb_stats!$U:$U,0),NA())</f>
        <v>1</v>
      </c>
      <c r="I496">
        <f>IFERROR(AVERAGEIFS(qb_stats!G:G,qb_stats!$T:$T, "&lt;="&amp;$C496, qb_stats!$T:$T, "&gt;="&amp;$B496, qb_stats!$A:$A,$A496,qb_stats!$U:$U,0),NA())</f>
        <v>74.5</v>
      </c>
      <c r="J496">
        <f>IFERROR(AVERAGEIFS(qb_stats!H:H,qb_stats!$T:$T, "&lt;="&amp;$C496, qb_stats!$T:$T, "&gt;="&amp;$B496, qb_stats!$A:$A,$A496,qb_stats!$U:$U,0),NA())</f>
        <v>0</v>
      </c>
      <c r="K496">
        <f>IFERROR(AVERAGEIFS(qb_stats!I:I,qb_stats!$T:$T, "&lt;="&amp;$C496, qb_stats!$T:$T, "&gt;="&amp;$B496, qb_stats!$A:$A,$A496,qb_stats!$U:$U,0),NA())</f>
        <v>2.2999999999999998</v>
      </c>
      <c r="L496">
        <f>IFERROR(AVERAGEIFS(qb_stats!J:J,qb_stats!$T:$T, "&lt;="&amp;$C496, qb_stats!$T:$T, "&gt;="&amp;$B496, qb_stats!$A:$A,$A496,qb_stats!$U:$U,0),NA())</f>
        <v>16.5</v>
      </c>
      <c r="M496">
        <f>IFERROR(AVERAGEIFS(qb_stats!K:K,qb_stats!$T:$T, "&lt;="&amp;$C496, qb_stats!$T:$T, "&gt;="&amp;$B496, qb_stats!$A:$A,$A496,qb_stats!$U:$U,0),NA())</f>
        <v>1</v>
      </c>
      <c r="N496">
        <f>IFERROR(COUNTIFS(qb_stats!A:A,$A496,qb_stats!$T:$T,"&lt;="&amp;C496, qb_stats!$T:$T, "&gt;="&amp;$B496, qb_stats!U:U,0),NA())</f>
        <v>2</v>
      </c>
      <c r="O496" t="s">
        <v>1440</v>
      </c>
    </row>
    <row r="497" spans="1:15" x14ac:dyDescent="0.25">
      <c r="A497" t="s">
        <v>1371</v>
      </c>
      <c r="B497" s="2">
        <v>51</v>
      </c>
      <c r="C497" s="2">
        <v>55</v>
      </c>
      <c r="D497">
        <f>IFERROR(AVERAGEIFS(qb_stats!B:B,qb_stats!$T:$T, "&lt;="&amp;$C497, qb_stats!$T:$T, "&gt;="&amp;$B497, qb_stats!$A:$A,$A497,qb_stats!$U:$U,0),NA())</f>
        <v>69.419999999999987</v>
      </c>
      <c r="E497">
        <f>IFERROR(AVERAGEIFS(qb_stats!C:C,qb_stats!$T:$T, "&lt;="&amp;$C497, qb_stats!$T:$T, "&gt;="&amp;$B497, qb_stats!$A:$A,$A497,qb_stats!$U:$U,0),NA())</f>
        <v>52.227999999999994</v>
      </c>
      <c r="F497">
        <f>IFERROR(AVERAGEIFS(qb_stats!D:D,qb_stats!$T:$T, "&lt;="&amp;$C497, qb_stats!$T:$T, "&gt;="&amp;$B497, qb_stats!$A:$A,$A497,qb_stats!$U:$U,0),NA())</f>
        <v>259.8</v>
      </c>
      <c r="G497">
        <f>IFERROR(AVERAGEIFS(qb_stats!E:E,qb_stats!$T:$T, "&lt;="&amp;$C497, qb_stats!$T:$T, "&gt;="&amp;$B497, qb_stats!$A:$A,$A497,qb_stats!$U:$U,0),NA())</f>
        <v>1.6</v>
      </c>
      <c r="H497">
        <f>IFERROR(AVERAGEIFS(qb_stats!F:F,qb_stats!$T:$T, "&lt;="&amp;$C497, qb_stats!$T:$T, "&gt;="&amp;$B497, qb_stats!$A:$A,$A497,qb_stats!$U:$U,0),NA())</f>
        <v>1.4</v>
      </c>
      <c r="I497">
        <f>IFERROR(AVERAGEIFS(qb_stats!G:G,qb_stats!$T:$T, "&lt;="&amp;$C497, qb_stats!$T:$T, "&gt;="&amp;$B497, qb_stats!$A:$A,$A497,qb_stats!$U:$U,0),NA())</f>
        <v>51.2</v>
      </c>
      <c r="J497">
        <f>IFERROR(AVERAGEIFS(qb_stats!H:H,qb_stats!$T:$T, "&lt;="&amp;$C497, qb_stats!$T:$T, "&gt;="&amp;$B497, qb_stats!$A:$A,$A497,qb_stats!$U:$U,0),NA())</f>
        <v>0</v>
      </c>
      <c r="K497">
        <f>IFERROR(AVERAGEIFS(qb_stats!I:I,qb_stats!$T:$T, "&lt;="&amp;$C497, qb_stats!$T:$T, "&gt;="&amp;$B497, qb_stats!$A:$A,$A497,qb_stats!$U:$U,0),NA())</f>
        <v>12.902000000000001</v>
      </c>
      <c r="L497">
        <f>IFERROR(AVERAGEIFS(qb_stats!J:J,qb_stats!$T:$T, "&lt;="&amp;$C497, qb_stats!$T:$T, "&gt;="&amp;$B497, qb_stats!$A:$A,$A497,qb_stats!$U:$U,0),NA())</f>
        <v>-11.6</v>
      </c>
      <c r="M497">
        <f>IFERROR(AVERAGEIFS(qb_stats!K:K,qb_stats!$T:$T, "&lt;="&amp;$C497, qb_stats!$T:$T, "&gt;="&amp;$B497, qb_stats!$A:$A,$A497,qb_stats!$U:$U,0),NA())</f>
        <v>0.2</v>
      </c>
      <c r="N497">
        <f>IFERROR(COUNTIFS(qb_stats!A:A,$A497,qb_stats!$T:$T,"&lt;="&amp;C497, qb_stats!$T:$T, "&gt;="&amp;$B497, qb_stats!U:U,0),NA())</f>
        <v>5</v>
      </c>
      <c r="O497" t="s">
        <v>1441</v>
      </c>
    </row>
    <row r="498" spans="1:15" x14ac:dyDescent="0.25">
      <c r="A498" t="s">
        <v>1371</v>
      </c>
      <c r="B498" s="2">
        <v>56</v>
      </c>
      <c r="C498" s="2">
        <v>60</v>
      </c>
      <c r="D498">
        <f>IFERROR(AVERAGEIFS(qb_stats!B:B,qb_stats!$T:$T, "&lt;="&amp;$C498, qb_stats!$T:$T, "&gt;="&amp;$B498, qb_stats!$A:$A,$A498,qb_stats!$U:$U,0),NA())</f>
        <v>72.44</v>
      </c>
      <c r="E498">
        <f>IFERROR(AVERAGEIFS(qb_stats!C:C,qb_stats!$T:$T, "&lt;="&amp;$C498, qb_stats!$T:$T, "&gt;="&amp;$B498, qb_stats!$A:$A,$A498,qb_stats!$U:$U,0),NA())</f>
        <v>55.482000000000006</v>
      </c>
      <c r="F498">
        <f>IFERROR(AVERAGEIFS(qb_stats!D:D,qb_stats!$T:$T, "&lt;="&amp;$C498, qb_stats!$T:$T, "&gt;="&amp;$B498, qb_stats!$A:$A,$A498,qb_stats!$U:$U,0),NA())</f>
        <v>312</v>
      </c>
      <c r="G498">
        <f>IFERROR(AVERAGEIFS(qb_stats!E:E,qb_stats!$T:$T, "&lt;="&amp;$C498, qb_stats!$T:$T, "&gt;="&amp;$B498, qb_stats!$A:$A,$A498,qb_stats!$U:$U,0),NA())</f>
        <v>2.4</v>
      </c>
      <c r="H498">
        <f>IFERROR(AVERAGEIFS(qb_stats!F:F,qb_stats!$T:$T, "&lt;="&amp;$C498, qb_stats!$T:$T, "&gt;="&amp;$B498, qb_stats!$A:$A,$A498,qb_stats!$U:$U,0),NA())</f>
        <v>2.6</v>
      </c>
      <c r="I498">
        <f>IFERROR(AVERAGEIFS(qb_stats!G:G,qb_stats!$T:$T, "&lt;="&amp;$C498, qb_stats!$T:$T, "&gt;="&amp;$B498, qb_stats!$A:$A,$A498,qb_stats!$U:$U,0),NA())</f>
        <v>61.2</v>
      </c>
      <c r="J498">
        <f>IFERROR(AVERAGEIFS(qb_stats!H:H,qb_stats!$T:$T, "&lt;="&amp;$C498, qb_stats!$T:$T, "&gt;="&amp;$B498, qb_stats!$A:$A,$A498,qb_stats!$U:$U,0),NA())</f>
        <v>1.8200000000000001E-2</v>
      </c>
      <c r="K498">
        <f>IFERROR(AVERAGEIFS(qb_stats!I:I,qb_stats!$T:$T, "&lt;="&amp;$C498, qb_stats!$T:$T, "&gt;="&amp;$B498, qb_stats!$A:$A,$A498,qb_stats!$U:$U,0),NA())</f>
        <v>11.731999999999999</v>
      </c>
      <c r="L498">
        <f>IFERROR(AVERAGEIFS(qb_stats!J:J,qb_stats!$T:$T, "&lt;="&amp;$C498, qb_stats!$T:$T, "&gt;="&amp;$B498, qb_stats!$A:$A,$A498,qb_stats!$U:$U,0),NA())</f>
        <v>-8.6</v>
      </c>
      <c r="M498">
        <f>IFERROR(AVERAGEIFS(qb_stats!K:K,qb_stats!$T:$T, "&lt;="&amp;$C498, qb_stats!$T:$T, "&gt;="&amp;$B498, qb_stats!$A:$A,$A498,qb_stats!$U:$U,0),NA())</f>
        <v>0.2</v>
      </c>
      <c r="N498">
        <f>IFERROR(COUNTIFS(qb_stats!A:A,$A498,qb_stats!$T:$T,"&lt;="&amp;C498, qb_stats!$T:$T, "&gt;="&amp;$B498, qb_stats!U:U,0),NA())</f>
        <v>5</v>
      </c>
      <c r="O498" t="s">
        <v>1442</v>
      </c>
    </row>
    <row r="499" spans="1:15" x14ac:dyDescent="0.25">
      <c r="A499" t="s">
        <v>1371</v>
      </c>
      <c r="B499" s="2">
        <v>61</v>
      </c>
      <c r="C499" s="2">
        <v>65</v>
      </c>
      <c r="D499">
        <f>IFERROR(AVERAGEIFS(qb_stats!B:B,qb_stats!$T:$T, "&lt;="&amp;$C499, qb_stats!$T:$T, "&gt;="&amp;$B499, qb_stats!$A:$A,$A499,qb_stats!$U:$U,0),NA())</f>
        <v>76.8</v>
      </c>
      <c r="E499">
        <f>IFERROR(AVERAGEIFS(qb_stats!C:C,qb_stats!$T:$T, "&lt;="&amp;$C499, qb_stats!$T:$T, "&gt;="&amp;$B499, qb_stats!$A:$A,$A499,qb_stats!$U:$U,0),NA())</f>
        <v>63.195</v>
      </c>
      <c r="F499">
        <f>IFERROR(AVERAGEIFS(qb_stats!D:D,qb_stats!$T:$T, "&lt;="&amp;$C499, qb_stats!$T:$T, "&gt;="&amp;$B499, qb_stats!$A:$A,$A499,qb_stats!$U:$U,0),NA())</f>
        <v>222.5</v>
      </c>
      <c r="G499">
        <f>IFERROR(AVERAGEIFS(qb_stats!E:E,qb_stats!$T:$T, "&lt;="&amp;$C499, qb_stats!$T:$T, "&gt;="&amp;$B499, qb_stats!$A:$A,$A499,qb_stats!$U:$U,0),NA())</f>
        <v>1</v>
      </c>
      <c r="H499">
        <f>IFERROR(AVERAGEIFS(qb_stats!F:F,qb_stats!$T:$T, "&lt;="&amp;$C499, qb_stats!$T:$T, "&gt;="&amp;$B499, qb_stats!$A:$A,$A499,qb_stats!$U:$U,0),NA())</f>
        <v>1</v>
      </c>
      <c r="I499">
        <f>IFERROR(AVERAGEIFS(qb_stats!G:G,qb_stats!$T:$T, "&lt;="&amp;$C499, qb_stats!$T:$T, "&gt;="&amp;$B499, qb_stats!$A:$A,$A499,qb_stats!$U:$U,0),NA())</f>
        <v>77</v>
      </c>
      <c r="J499">
        <f>IFERROR(AVERAGEIFS(qb_stats!H:H,qb_stats!$T:$T, "&lt;="&amp;$C499, qb_stats!$T:$T, "&gt;="&amp;$B499, qb_stats!$A:$A,$A499,qb_stats!$U:$U,0),NA())</f>
        <v>1.55E-2</v>
      </c>
      <c r="K499">
        <f>IFERROR(AVERAGEIFS(qb_stats!I:I,qb_stats!$T:$T, "&lt;="&amp;$C499, qb_stats!$T:$T, "&gt;="&amp;$B499, qb_stats!$A:$A,$A499,qb_stats!$U:$U,0),NA())</f>
        <v>6.9599999999999991</v>
      </c>
      <c r="L499">
        <f>IFERROR(AVERAGEIFS(qb_stats!J:J,qb_stats!$T:$T, "&lt;="&amp;$C499, qb_stats!$T:$T, "&gt;="&amp;$B499, qb_stats!$A:$A,$A499,qb_stats!$U:$U,0),NA())</f>
        <v>0.5</v>
      </c>
      <c r="M499">
        <f>IFERROR(AVERAGEIFS(qb_stats!K:K,qb_stats!$T:$T, "&lt;="&amp;$C499, qb_stats!$T:$T, "&gt;="&amp;$B499, qb_stats!$A:$A,$A499,qb_stats!$U:$U,0),NA())</f>
        <v>0.5</v>
      </c>
      <c r="N499">
        <f>IFERROR(COUNTIFS(qb_stats!A:A,$A499,qb_stats!$T:$T,"&lt;="&amp;C499, qb_stats!$T:$T, "&gt;="&amp;$B499, qb_stats!U:U,0),NA())</f>
        <v>2</v>
      </c>
      <c r="O499" t="s">
        <v>1443</v>
      </c>
    </row>
    <row r="500" spans="1:15" x14ac:dyDescent="0.25">
      <c r="A500" t="s">
        <v>1371</v>
      </c>
      <c r="B500" s="2">
        <v>66</v>
      </c>
      <c r="C500" s="2">
        <v>70</v>
      </c>
      <c r="D500">
        <f>IFERROR(AVERAGEIFS(qb_stats!B:B,qb_stats!$T:$T, "&lt;="&amp;$C500, qb_stats!$T:$T, "&gt;="&amp;$B500, qb_stats!$A:$A,$A500,qb_stats!$U:$U,0),NA())</f>
        <v>77.957142857142841</v>
      </c>
      <c r="E500">
        <f>IFERROR(AVERAGEIFS(qb_stats!C:C,qb_stats!$T:$T, "&lt;="&amp;$C500, qb_stats!$T:$T, "&gt;="&amp;$B500, qb_stats!$A:$A,$A500,qb_stats!$U:$U,0),NA())</f>
        <v>61.13000000000001</v>
      </c>
      <c r="F500">
        <f>IFERROR(AVERAGEIFS(qb_stats!D:D,qb_stats!$T:$T, "&lt;="&amp;$C500, qb_stats!$T:$T, "&gt;="&amp;$B500, qb_stats!$A:$A,$A500,qb_stats!$U:$U,0),NA())</f>
        <v>274.85714285714283</v>
      </c>
      <c r="G500">
        <f>IFERROR(AVERAGEIFS(qb_stats!E:E,qb_stats!$T:$T, "&lt;="&amp;$C500, qb_stats!$T:$T, "&gt;="&amp;$B500, qb_stats!$A:$A,$A500,qb_stats!$U:$U,0),NA())</f>
        <v>1.2857142857142858</v>
      </c>
      <c r="H500">
        <f>IFERROR(AVERAGEIFS(qb_stats!F:F,qb_stats!$T:$T, "&lt;="&amp;$C500, qb_stats!$T:$T, "&gt;="&amp;$B500, qb_stats!$A:$A,$A500,qb_stats!$U:$U,0),NA())</f>
        <v>1.4285714285714286</v>
      </c>
      <c r="I500">
        <f>IFERROR(AVERAGEIFS(qb_stats!G:G,qb_stats!$T:$T, "&lt;="&amp;$C500, qb_stats!$T:$T, "&gt;="&amp;$B500, qb_stats!$A:$A,$A500,qb_stats!$U:$U,0),NA())</f>
        <v>61.857142857142854</v>
      </c>
      <c r="J500">
        <f>IFERROR(AVERAGEIFS(qb_stats!H:H,qb_stats!$T:$T, "&lt;="&amp;$C500, qb_stats!$T:$T, "&gt;="&amp;$B500, qb_stats!$A:$A,$A500,qb_stats!$U:$U,0),NA())</f>
        <v>0</v>
      </c>
      <c r="K500">
        <f>IFERROR(AVERAGEIFS(qb_stats!I:I,qb_stats!$T:$T, "&lt;="&amp;$C500, qb_stats!$T:$T, "&gt;="&amp;$B500, qb_stats!$A:$A,$A500,qb_stats!$U:$U,0),NA())</f>
        <v>10.27</v>
      </c>
      <c r="L500">
        <f>IFERROR(AVERAGEIFS(qb_stats!J:J,qb_stats!$T:$T, "&lt;="&amp;$C500, qb_stats!$T:$T, "&gt;="&amp;$B500, qb_stats!$A:$A,$A500,qb_stats!$U:$U,0),NA())</f>
        <v>-6.1428571428571432</v>
      </c>
      <c r="M500">
        <f>IFERROR(AVERAGEIFS(qb_stats!K:K,qb_stats!$T:$T, "&lt;="&amp;$C500, qb_stats!$T:$T, "&gt;="&amp;$B500, qb_stats!$A:$A,$A500,qb_stats!$U:$U,0),NA())</f>
        <v>0.2857142857142857</v>
      </c>
      <c r="N500">
        <f>IFERROR(COUNTIFS(qb_stats!A:A,$A500,qb_stats!$T:$T,"&lt;="&amp;C500, qb_stats!$T:$T, "&gt;="&amp;$B500, qb_stats!U:U,0),NA())</f>
        <v>7</v>
      </c>
      <c r="O500" t="s">
        <v>1444</v>
      </c>
    </row>
    <row r="501" spans="1:15" x14ac:dyDescent="0.25">
      <c r="A501" t="s">
        <v>1371</v>
      </c>
      <c r="B501" s="2">
        <v>71</v>
      </c>
      <c r="C501" s="2">
        <v>75</v>
      </c>
      <c r="D501">
        <f>IFERROR(AVERAGEIFS(qb_stats!B:B,qb_stats!$T:$T, "&lt;="&amp;$C501, qb_stats!$T:$T, "&gt;="&amp;$B501, qb_stats!$A:$A,$A501,qb_stats!$U:$U,0),NA())</f>
        <v>123.1</v>
      </c>
      <c r="E501">
        <f>IFERROR(AVERAGEIFS(qb_stats!C:C,qb_stats!$T:$T, "&lt;="&amp;$C501, qb_stats!$T:$T, "&gt;="&amp;$B501, qb_stats!$A:$A,$A501,qb_stats!$U:$U,0),NA())</f>
        <v>69.23</v>
      </c>
      <c r="F501">
        <f>IFERROR(AVERAGEIFS(qb_stats!D:D,qb_stats!$T:$T, "&lt;="&amp;$C501, qb_stats!$T:$T, "&gt;="&amp;$B501, qb_stats!$A:$A,$A501,qb_stats!$U:$U,0),NA())</f>
        <v>353</v>
      </c>
      <c r="G501">
        <f>IFERROR(AVERAGEIFS(qb_stats!E:E,qb_stats!$T:$T, "&lt;="&amp;$C501, qb_stats!$T:$T, "&gt;="&amp;$B501, qb_stats!$A:$A,$A501,qb_stats!$U:$U,0),NA())</f>
        <v>3</v>
      </c>
      <c r="H501">
        <f>IFERROR(AVERAGEIFS(qb_stats!F:F,qb_stats!$T:$T, "&lt;="&amp;$C501, qb_stats!$T:$T, "&gt;="&amp;$B501, qb_stats!$A:$A,$A501,qb_stats!$U:$U,0),NA())</f>
        <v>0</v>
      </c>
      <c r="I501">
        <f>IFERROR(AVERAGEIFS(qb_stats!G:G,qb_stats!$T:$T, "&lt;="&amp;$C501, qb_stats!$T:$T, "&gt;="&amp;$B501, qb_stats!$A:$A,$A501,qb_stats!$U:$U,0),NA())</f>
        <v>35</v>
      </c>
      <c r="J501">
        <f>IFERROR(AVERAGEIFS(qb_stats!H:H,qb_stats!$T:$T, "&lt;="&amp;$C501, qb_stats!$T:$T, "&gt;="&amp;$B501, qb_stats!$A:$A,$A501,qb_stats!$U:$U,0),NA())</f>
        <v>0</v>
      </c>
      <c r="K501">
        <f>IFERROR(AVERAGEIFS(qb_stats!I:I,qb_stats!$T:$T, "&lt;="&amp;$C501, qb_stats!$T:$T, "&gt;="&amp;$B501, qb_stats!$A:$A,$A501,qb_stats!$U:$U,0),NA())</f>
        <v>5.84</v>
      </c>
      <c r="L501">
        <f>IFERROR(AVERAGEIFS(qb_stats!J:J,qb_stats!$T:$T, "&lt;="&amp;$C501, qb_stats!$T:$T, "&gt;="&amp;$B501, qb_stats!$A:$A,$A501,qb_stats!$U:$U,0),NA())</f>
        <v>8</v>
      </c>
      <c r="M501">
        <f>IFERROR(AVERAGEIFS(qb_stats!K:K,qb_stats!$T:$T, "&lt;="&amp;$C501, qb_stats!$T:$T, "&gt;="&amp;$B501, qb_stats!$A:$A,$A501,qb_stats!$U:$U,0),NA())</f>
        <v>1</v>
      </c>
      <c r="N501">
        <f>IFERROR(COUNTIFS(qb_stats!A:A,$A501,qb_stats!$T:$T,"&lt;="&amp;C501, qb_stats!$T:$T, "&gt;="&amp;$B501, qb_stats!U:U,0),NA())</f>
        <v>1</v>
      </c>
      <c r="O501" t="s">
        <v>1445</v>
      </c>
    </row>
    <row r="502" spans="1:15" x14ac:dyDescent="0.25">
      <c r="A502" t="s">
        <v>1371</v>
      </c>
      <c r="B502" s="2">
        <v>76</v>
      </c>
      <c r="C502" s="2">
        <v>80</v>
      </c>
      <c r="D502">
        <f>IFERROR(AVERAGEIFS(qb_stats!B:B,qb_stats!$T:$T, "&lt;="&amp;$C502, qb_stats!$T:$T, "&gt;="&amp;$B502, qb_stats!$A:$A,$A502,qb_stats!$U:$U,0),NA())</f>
        <v>79.099999999999994</v>
      </c>
      <c r="E502">
        <f>IFERROR(AVERAGEIFS(qb_stats!C:C,qb_stats!$T:$T, "&lt;="&amp;$C502, qb_stats!$T:$T, "&gt;="&amp;$B502, qb_stats!$A:$A,$A502,qb_stats!$U:$U,0),NA())</f>
        <v>62.800000000000004</v>
      </c>
      <c r="F502">
        <f>IFERROR(AVERAGEIFS(qb_stats!D:D,qb_stats!$T:$T, "&lt;="&amp;$C502, qb_stats!$T:$T, "&gt;="&amp;$B502, qb_stats!$A:$A,$A502,qb_stats!$U:$U,0),NA())</f>
        <v>236</v>
      </c>
      <c r="G502">
        <f>IFERROR(AVERAGEIFS(qb_stats!E:E,qb_stats!$T:$T, "&lt;="&amp;$C502, qb_stats!$T:$T, "&gt;="&amp;$B502, qb_stats!$A:$A,$A502,qb_stats!$U:$U,0),NA())</f>
        <v>1.5</v>
      </c>
      <c r="H502">
        <f>IFERROR(AVERAGEIFS(qb_stats!F:F,qb_stats!$T:$T, "&lt;="&amp;$C502, qb_stats!$T:$T, "&gt;="&amp;$B502, qb_stats!$A:$A,$A502,qb_stats!$U:$U,0),NA())</f>
        <v>1.5</v>
      </c>
      <c r="I502">
        <f>IFERROR(AVERAGEIFS(qb_stats!G:G,qb_stats!$T:$T, "&lt;="&amp;$C502, qb_stats!$T:$T, "&gt;="&amp;$B502, qb_stats!$A:$A,$A502,qb_stats!$U:$U,0),NA())</f>
        <v>75</v>
      </c>
      <c r="J502">
        <f>IFERROR(AVERAGEIFS(qb_stats!H:H,qb_stats!$T:$T, "&lt;="&amp;$C502, qb_stats!$T:$T, "&gt;="&amp;$B502, qb_stats!$A:$A,$A502,qb_stats!$U:$U,0),NA())</f>
        <v>0</v>
      </c>
      <c r="K502">
        <f>IFERROR(AVERAGEIFS(qb_stats!I:I,qb_stats!$T:$T, "&lt;="&amp;$C502, qb_stats!$T:$T, "&gt;="&amp;$B502, qb_stats!$A:$A,$A502,qb_stats!$U:$U,0),NA())</f>
        <v>9.754999999999999</v>
      </c>
      <c r="L502">
        <f>IFERROR(AVERAGEIFS(qb_stats!J:J,qb_stats!$T:$T, "&lt;="&amp;$C502, qb_stats!$T:$T, "&gt;="&amp;$B502, qb_stats!$A:$A,$A502,qb_stats!$U:$U,0),NA())</f>
        <v>10.5</v>
      </c>
      <c r="M502">
        <f>IFERROR(AVERAGEIFS(qb_stats!K:K,qb_stats!$T:$T, "&lt;="&amp;$C502, qb_stats!$T:$T, "&gt;="&amp;$B502, qb_stats!$A:$A,$A502,qb_stats!$U:$U,0),NA())</f>
        <v>0.75</v>
      </c>
      <c r="N502">
        <f>IFERROR(COUNTIFS(qb_stats!A:A,$A502,qb_stats!$T:$T,"&lt;="&amp;C502, qb_stats!$T:$T, "&gt;="&amp;$B502, qb_stats!U:U,0),NA())</f>
        <v>4</v>
      </c>
      <c r="O502" t="s">
        <v>1446</v>
      </c>
    </row>
    <row r="503" spans="1:15" x14ac:dyDescent="0.25">
      <c r="A503" t="s">
        <v>1371</v>
      </c>
      <c r="B503" s="2">
        <v>81</v>
      </c>
      <c r="C503" s="2">
        <v>85</v>
      </c>
      <c r="D503">
        <f>IFERROR(AVERAGEIFS(qb_stats!B:B,qb_stats!$T:$T, "&lt;="&amp;$C503, qb_stats!$T:$T, "&gt;="&amp;$B503, qb_stats!$A:$A,$A503,qb_stats!$U:$U,0),NA())</f>
        <v>140.4</v>
      </c>
      <c r="E503">
        <f>IFERROR(AVERAGEIFS(qb_stats!C:C,qb_stats!$T:$T, "&lt;="&amp;$C503, qb_stats!$T:$T, "&gt;="&amp;$B503, qb_stats!$A:$A,$A503,qb_stats!$U:$U,0),NA())</f>
        <v>79.489999999999995</v>
      </c>
      <c r="F503">
        <f>IFERROR(AVERAGEIFS(qb_stats!D:D,qb_stats!$T:$T, "&lt;="&amp;$C503, qb_stats!$T:$T, "&gt;="&amp;$B503, qb_stats!$A:$A,$A503,qb_stats!$U:$U,0),NA())</f>
        <v>370</v>
      </c>
      <c r="G503">
        <f>IFERROR(AVERAGEIFS(qb_stats!E:E,qb_stats!$T:$T, "&lt;="&amp;$C503, qb_stats!$T:$T, "&gt;="&amp;$B503, qb_stats!$A:$A,$A503,qb_stats!$U:$U,0),NA())</f>
        <v>4</v>
      </c>
      <c r="H503">
        <f>IFERROR(AVERAGEIFS(qb_stats!F:F,qb_stats!$T:$T, "&lt;="&amp;$C503, qb_stats!$T:$T, "&gt;="&amp;$B503, qb_stats!$A:$A,$A503,qb_stats!$U:$U,0),NA())</f>
        <v>0</v>
      </c>
      <c r="I503">
        <f>IFERROR(AVERAGEIFS(qb_stats!G:G,qb_stats!$T:$T, "&lt;="&amp;$C503, qb_stats!$T:$T, "&gt;="&amp;$B503, qb_stats!$A:$A,$A503,qb_stats!$U:$U,0),NA())</f>
        <v>46</v>
      </c>
      <c r="J503">
        <f>IFERROR(AVERAGEIFS(qb_stats!H:H,qb_stats!$T:$T, "&lt;="&amp;$C503, qb_stats!$T:$T, "&gt;="&amp;$B503, qb_stats!$A:$A,$A503,qb_stats!$U:$U,0),NA())</f>
        <v>0</v>
      </c>
      <c r="K503">
        <f>IFERROR(AVERAGEIFS(qb_stats!I:I,qb_stats!$T:$T, "&lt;="&amp;$C503, qb_stats!$T:$T, "&gt;="&amp;$B503, qb_stats!$A:$A,$A503,qb_stats!$U:$U,0),NA())</f>
        <v>5.84</v>
      </c>
      <c r="L503">
        <f>IFERROR(AVERAGEIFS(qb_stats!J:J,qb_stats!$T:$T, "&lt;="&amp;$C503, qb_stats!$T:$T, "&gt;="&amp;$B503, qb_stats!$A:$A,$A503,qb_stats!$U:$U,0),NA())</f>
        <v>27</v>
      </c>
      <c r="M503">
        <f>IFERROR(AVERAGEIFS(qb_stats!K:K,qb_stats!$T:$T, "&lt;="&amp;$C503, qb_stats!$T:$T, "&gt;="&amp;$B503, qb_stats!$A:$A,$A503,qb_stats!$U:$U,0),NA())</f>
        <v>1</v>
      </c>
      <c r="N503">
        <f>IFERROR(COUNTIFS(qb_stats!A:A,$A503,qb_stats!$T:$T,"&lt;="&amp;C503, qb_stats!$T:$T, "&gt;="&amp;$B503, qb_stats!U:U,0),NA())</f>
        <v>1</v>
      </c>
      <c r="O503" t="s">
        <v>1447</v>
      </c>
    </row>
    <row r="504" spans="1:15" x14ac:dyDescent="0.25">
      <c r="A504" t="s">
        <v>1371</v>
      </c>
      <c r="B504" s="2">
        <v>86</v>
      </c>
      <c r="C504" s="2">
        <v>90</v>
      </c>
      <c r="D504">
        <f>IFERROR(AVERAGEIFS(qb_stats!B:B,qb_stats!$T:$T, "&lt;="&amp;$C504, qb_stats!$T:$T, "&gt;="&amp;$B504, qb_stats!$A:$A,$A504,qb_stats!$U:$U,0),NA())</f>
        <v>64.3</v>
      </c>
      <c r="E504">
        <f>IFERROR(AVERAGEIFS(qb_stats!C:C,qb_stats!$T:$T, "&lt;="&amp;$C504, qb_stats!$T:$T, "&gt;="&amp;$B504, qb_stats!$A:$A,$A504,qb_stats!$U:$U,0),NA())</f>
        <v>52.5</v>
      </c>
      <c r="F504">
        <f>IFERROR(AVERAGEIFS(qb_stats!D:D,qb_stats!$T:$T, "&lt;="&amp;$C504, qb_stats!$T:$T, "&gt;="&amp;$B504, qb_stats!$A:$A,$A504,qb_stats!$U:$U,0),NA())</f>
        <v>197</v>
      </c>
      <c r="G504">
        <f>IFERROR(AVERAGEIFS(qb_stats!E:E,qb_stats!$T:$T, "&lt;="&amp;$C504, qb_stats!$T:$T, "&gt;="&amp;$B504, qb_stats!$A:$A,$A504,qb_stats!$U:$U,0),NA())</f>
        <v>1</v>
      </c>
      <c r="H504">
        <f>IFERROR(AVERAGEIFS(qb_stats!F:F,qb_stats!$T:$T, "&lt;="&amp;$C504, qb_stats!$T:$T, "&gt;="&amp;$B504, qb_stats!$A:$A,$A504,qb_stats!$U:$U,0),NA())</f>
        <v>1</v>
      </c>
      <c r="I504">
        <f>IFERROR(AVERAGEIFS(qb_stats!G:G,qb_stats!$T:$T, "&lt;="&amp;$C504, qb_stats!$T:$T, "&gt;="&amp;$B504, qb_stats!$A:$A,$A504,qb_stats!$U:$U,0),NA())</f>
        <v>13</v>
      </c>
      <c r="J504">
        <f>IFERROR(AVERAGEIFS(qb_stats!H:H,qb_stats!$T:$T, "&lt;="&amp;$C504, qb_stats!$T:$T, "&gt;="&amp;$B504, qb_stats!$A:$A,$A504,qb_stats!$U:$U,0),NA())</f>
        <v>0</v>
      </c>
      <c r="K504">
        <f>IFERROR(AVERAGEIFS(qb_stats!I:I,qb_stats!$T:$T, "&lt;="&amp;$C504, qb_stats!$T:$T, "&gt;="&amp;$B504, qb_stats!$A:$A,$A504,qb_stats!$U:$U,0),NA())</f>
        <v>6.96</v>
      </c>
      <c r="L504">
        <f>IFERROR(AVERAGEIFS(qb_stats!J:J,qb_stats!$T:$T, "&lt;="&amp;$C504, qb_stats!$T:$T, "&gt;="&amp;$B504, qb_stats!$A:$A,$A504,qb_stats!$U:$U,0),NA())</f>
        <v>-14</v>
      </c>
      <c r="M504">
        <f>IFERROR(AVERAGEIFS(qb_stats!K:K,qb_stats!$T:$T, "&lt;="&amp;$C504, qb_stats!$T:$T, "&gt;="&amp;$B504, qb_stats!$A:$A,$A504,qb_stats!$U:$U,0),NA())</f>
        <v>0</v>
      </c>
      <c r="N504">
        <f>IFERROR(COUNTIFS(qb_stats!A:A,$A504,qb_stats!$T:$T,"&lt;="&amp;C504, qb_stats!$T:$T, "&gt;="&amp;$B504, qb_stats!U:U,0),NA())</f>
        <v>1</v>
      </c>
      <c r="O504" t="s">
        <v>1448</v>
      </c>
    </row>
    <row r="505" spans="1:15" x14ac:dyDescent="0.25">
      <c r="A505" t="s">
        <v>1371</v>
      </c>
      <c r="B505" s="2">
        <v>91</v>
      </c>
      <c r="C505" s="2" t="s">
        <v>1420</v>
      </c>
      <c r="D505" t="e">
        <f>IFERROR(AVERAGEIFS(qb_stats!B:B,qb_stats!$T:$T, "&gt;="&amp;$B505,qb_stats!$A:$A,$A505,qb_stats!$U:$U,0),NA())</f>
        <v>#N/A</v>
      </c>
      <c r="E505" t="e">
        <f>IFERROR(AVERAGEIFS(qb_stats!C:C,qb_stats!$T:$T, "&gt;="&amp;$B505,qb_stats!$A:$A,$A505,qb_stats!$U:$U,0),NA())</f>
        <v>#N/A</v>
      </c>
      <c r="F505" t="e">
        <f>IFERROR(AVERAGEIFS(qb_stats!D:D,qb_stats!$T:$T, "&gt;="&amp;$B505,qb_stats!$A:$A,$A505,qb_stats!$U:$U,0),NA())</f>
        <v>#N/A</v>
      </c>
      <c r="G505" t="e">
        <f>IFERROR(AVERAGEIFS(qb_stats!E:E,qb_stats!$T:$T, "&gt;="&amp;$B505,qb_stats!$A:$A,$A505,qb_stats!$U:$U,0),NA())</f>
        <v>#N/A</v>
      </c>
      <c r="H505" t="e">
        <f>IFERROR(AVERAGEIFS(qb_stats!F:F,qb_stats!$T:$T, "&gt;="&amp;$B505,qb_stats!$A:$A,$A505,qb_stats!$U:$U,0),NA())</f>
        <v>#N/A</v>
      </c>
      <c r="I505" t="e">
        <f>IFERROR(AVERAGEIFS(qb_stats!G:G,qb_stats!$T:$T, "&gt;="&amp;$B505,qb_stats!$A:$A,$A505,qb_stats!$U:$U,0),NA())</f>
        <v>#N/A</v>
      </c>
      <c r="J505" t="e">
        <f>IFERROR(AVERAGEIFS(qb_stats!H:H,qb_stats!$T:$T, "&gt;="&amp;$B505,qb_stats!$A:$A,$A505,qb_stats!$U:$U,0),NA())</f>
        <v>#N/A</v>
      </c>
      <c r="K505" t="e">
        <f>IFERROR(AVERAGEIFS(qb_stats!I:I,qb_stats!$T:$T, "&gt;="&amp;$B505,qb_stats!$A:$A,$A505,qb_stats!$U:$U,0),NA())</f>
        <v>#N/A</v>
      </c>
      <c r="L505" t="e">
        <f>IFERROR(AVERAGEIFS(qb_stats!J:J,qb_stats!$T:$T, "&gt;="&amp;$B505,qb_stats!$A:$A,$A505,qb_stats!$U:$U,0),NA())</f>
        <v>#N/A</v>
      </c>
      <c r="M505" t="e">
        <f>IFERROR(AVERAGEIFS(qb_stats!K:K,qb_stats!$T:$T, "&gt;="&amp;$B505,qb_stats!$A:$A,$A505,qb_stats!$U:$U,0),NA())</f>
        <v>#N/A</v>
      </c>
      <c r="N505">
        <f>IFERROR(COUNTIFS(qb_stats!A:A,$A505,qb_stats!$T:$T,"&gt;="&amp;B505,qb_stats!U:U,0),NA())</f>
        <v>0</v>
      </c>
      <c r="O505" t="s">
        <v>1420</v>
      </c>
    </row>
    <row r="506" spans="1:15" x14ac:dyDescent="0.25">
      <c r="A506" t="s">
        <v>1386</v>
      </c>
      <c r="B506" s="2" t="s">
        <v>1419</v>
      </c>
      <c r="C506" s="2">
        <v>10</v>
      </c>
      <c r="D506" t="e">
        <f>IFERROR(AVERAGEIFS(qb_stats!B:B,qb_stats!$T:$T, "&lt;="&amp;$C506,qb_stats!$A:$A,$A506,qb_stats!$U:$U,0),NA())</f>
        <v>#N/A</v>
      </c>
      <c r="E506" t="e">
        <f>IFERROR(AVERAGEIFS(qb_stats!C:C,qb_stats!$T:$T, "&lt;="&amp;$C506,qb_stats!$A:$A,$A506,qb_stats!$U:$U,0),NA())</f>
        <v>#N/A</v>
      </c>
      <c r="F506" t="e">
        <f>IFERROR(AVERAGEIFS(qb_stats!D:D,qb_stats!$T:$T, "&lt;="&amp;$C506,qb_stats!$A:$A,$A506,qb_stats!$U:$U,0),NA())</f>
        <v>#N/A</v>
      </c>
      <c r="G506" t="e">
        <f>IFERROR(AVERAGEIFS(qb_stats!E:E,qb_stats!$T:$T, "&lt;="&amp;$C506,qb_stats!$A:$A,$A506,qb_stats!$U:$U,0),NA())</f>
        <v>#N/A</v>
      </c>
      <c r="H506" t="e">
        <f>IFERROR(AVERAGEIFS(qb_stats!F:F,qb_stats!$T:$T, "&lt;="&amp;$C506,qb_stats!$A:$A,$A506,qb_stats!$U:$U,0),NA())</f>
        <v>#N/A</v>
      </c>
      <c r="I506" t="e">
        <f>IFERROR(AVERAGEIFS(qb_stats!G:G,qb_stats!$T:$T, "&lt;="&amp;$C506,qb_stats!$A:$A,$A506,qb_stats!$U:$U,0),NA())</f>
        <v>#N/A</v>
      </c>
      <c r="J506" t="e">
        <f>IFERROR(AVERAGEIFS(qb_stats!H:H,qb_stats!$T:$T, "&lt;="&amp;$C506,qb_stats!$A:$A,$A506,qb_stats!$U:$U,0),NA())</f>
        <v>#N/A</v>
      </c>
      <c r="K506" t="e">
        <f>IFERROR(AVERAGEIFS(qb_stats!I:I,qb_stats!$T:$T, "&lt;="&amp;$C506,qb_stats!$A:$A,$A506,qb_stats!$U:$U,0),NA())</f>
        <v>#N/A</v>
      </c>
      <c r="L506" t="e">
        <f>IFERROR(AVERAGEIFS(qb_stats!J:J,qb_stats!$T:$T, "&lt;="&amp;$C506,qb_stats!$A:$A,$A506,qb_stats!$U:$U,0),NA())</f>
        <v>#N/A</v>
      </c>
      <c r="M506" t="e">
        <f>IFERROR(AVERAGEIFS(qb_stats!K:K,qb_stats!$T:$T, "&lt;="&amp;$C506,qb_stats!$A:$A,$A506,qb_stats!$U:$U,0),NA())</f>
        <v>#N/A</v>
      </c>
      <c r="N506">
        <f>IFERROR(COUNTIFS(qb_stats!A:A,$A506,qb_stats!$T:$T,"&lt;="&amp;C506,qb_stats!U:U,0),NA())</f>
        <v>0</v>
      </c>
      <c r="O506" t="s">
        <v>1419</v>
      </c>
    </row>
    <row r="507" spans="1:15" x14ac:dyDescent="0.25">
      <c r="A507" t="s">
        <v>1386</v>
      </c>
      <c r="B507" s="2">
        <v>11</v>
      </c>
      <c r="C507" s="2">
        <v>15</v>
      </c>
      <c r="D507" t="e">
        <f>IFERROR(AVERAGEIFS(qb_stats!B:B,qb_stats!$T:$T, "&lt;="&amp;$C507, qb_stats!$T:$T, "&gt;="&amp;$B507, qb_stats!$A:$A,$A507,qb_stats!$U:$U,0),NA())</f>
        <v>#N/A</v>
      </c>
      <c r="E507" t="e">
        <f>IFERROR(AVERAGEIFS(qb_stats!C:C,qb_stats!$T:$T, "&lt;="&amp;$C507, qb_stats!$T:$T, "&gt;="&amp;$B507, qb_stats!$A:$A,$A507,qb_stats!$U:$U,0),NA())</f>
        <v>#N/A</v>
      </c>
      <c r="F507" t="e">
        <f>IFERROR(AVERAGEIFS(qb_stats!D:D,qb_stats!$T:$T, "&lt;="&amp;$C507, qb_stats!$T:$T, "&gt;="&amp;$B507, qb_stats!$A:$A,$A507,qb_stats!$U:$U,0),NA())</f>
        <v>#N/A</v>
      </c>
      <c r="G507" t="e">
        <f>IFERROR(AVERAGEIFS(qb_stats!E:E,qb_stats!$T:$T, "&lt;="&amp;$C507, qb_stats!$T:$T, "&gt;="&amp;$B507, qb_stats!$A:$A,$A507,qb_stats!$U:$U,0),NA())</f>
        <v>#N/A</v>
      </c>
      <c r="H507" t="e">
        <f>IFERROR(AVERAGEIFS(qb_stats!F:F,qb_stats!$T:$T, "&lt;="&amp;$C507, qb_stats!$T:$T, "&gt;="&amp;$B507, qb_stats!$A:$A,$A507,qb_stats!$U:$U,0),NA())</f>
        <v>#N/A</v>
      </c>
      <c r="I507" t="e">
        <f>IFERROR(AVERAGEIFS(qb_stats!G:G,qb_stats!$T:$T, "&lt;="&amp;$C507, qb_stats!$T:$T, "&gt;="&amp;$B507, qb_stats!$A:$A,$A507,qb_stats!$U:$U,0),NA())</f>
        <v>#N/A</v>
      </c>
      <c r="J507" t="e">
        <f>IFERROR(AVERAGEIFS(qb_stats!H:H,qb_stats!$T:$T, "&lt;="&amp;$C507, qb_stats!$T:$T, "&gt;="&amp;$B507, qb_stats!$A:$A,$A507,qb_stats!$U:$U,0),NA())</f>
        <v>#N/A</v>
      </c>
      <c r="K507" t="e">
        <f>IFERROR(AVERAGEIFS(qb_stats!I:I,qb_stats!$T:$T, "&lt;="&amp;$C507, qb_stats!$T:$T, "&gt;="&amp;$B507, qb_stats!$A:$A,$A507,qb_stats!$U:$U,0),NA())</f>
        <v>#N/A</v>
      </c>
      <c r="L507" t="e">
        <f>IFERROR(AVERAGEIFS(qb_stats!J:J,qb_stats!$T:$T, "&lt;="&amp;$C507, qb_stats!$T:$T, "&gt;="&amp;$B507, qb_stats!$A:$A,$A507,qb_stats!$U:$U,0),NA())</f>
        <v>#N/A</v>
      </c>
      <c r="M507" t="e">
        <f>IFERROR(AVERAGEIFS(qb_stats!K:K,qb_stats!$T:$T, "&lt;="&amp;$C507, qb_stats!$T:$T, "&gt;="&amp;$B507, qb_stats!$A:$A,$A507,qb_stats!$U:$U,0),NA())</f>
        <v>#N/A</v>
      </c>
      <c r="N507">
        <f>IFERROR(COUNTIFS(qb_stats!A:A,$A507,qb_stats!$T:$T,"&lt;="&amp;C507, qb_stats!$T:$T, "&gt;="&amp;$B507, qb_stats!U:U,0),NA())</f>
        <v>0</v>
      </c>
      <c r="O507" s="3" t="s">
        <v>1433</v>
      </c>
    </row>
    <row r="508" spans="1:15" x14ac:dyDescent="0.25">
      <c r="A508" t="s">
        <v>1386</v>
      </c>
      <c r="B508" s="2">
        <v>16</v>
      </c>
      <c r="C508" s="2">
        <v>20</v>
      </c>
      <c r="D508">
        <f>IFERROR(AVERAGEIFS(qb_stats!B:B,qb_stats!$T:$T, "&lt;="&amp;$C508, qb_stats!$T:$T, "&gt;="&amp;$B508, qb_stats!$A:$A,$A508,qb_stats!$U:$U,0),NA())</f>
        <v>85.3</v>
      </c>
      <c r="E508">
        <f>IFERROR(AVERAGEIFS(qb_stats!C:C,qb_stats!$T:$T, "&lt;="&amp;$C508, qb_stats!$T:$T, "&gt;="&amp;$B508, qb_stats!$A:$A,$A508,qb_stats!$U:$U,0),NA())</f>
        <v>56.67</v>
      </c>
      <c r="F508">
        <f>IFERROR(AVERAGEIFS(qb_stats!D:D,qb_stats!$T:$T, "&lt;="&amp;$C508, qb_stats!$T:$T, "&gt;="&amp;$B508, qb_stats!$A:$A,$A508,qb_stats!$U:$U,0),NA())</f>
        <v>179</v>
      </c>
      <c r="G508">
        <f>IFERROR(AVERAGEIFS(qb_stats!E:E,qb_stats!$T:$T, "&lt;="&amp;$C508, qb_stats!$T:$T, "&gt;="&amp;$B508, qb_stats!$A:$A,$A508,qb_stats!$U:$U,0),NA())</f>
        <v>1</v>
      </c>
      <c r="H508">
        <f>IFERROR(AVERAGEIFS(qb_stats!F:F,qb_stats!$T:$T, "&lt;="&amp;$C508, qb_stats!$T:$T, "&gt;="&amp;$B508, qb_stats!$A:$A,$A508,qb_stats!$U:$U,0),NA())</f>
        <v>0</v>
      </c>
      <c r="I508">
        <f>IFERROR(AVERAGEIFS(qb_stats!G:G,qb_stats!$T:$T, "&lt;="&amp;$C508, qb_stats!$T:$T, "&gt;="&amp;$B508, qb_stats!$A:$A,$A508,qb_stats!$U:$U,0),NA())</f>
        <v>42</v>
      </c>
      <c r="J508">
        <f>IFERROR(AVERAGEIFS(qb_stats!H:H,qb_stats!$T:$T, "&lt;="&amp;$C508, qb_stats!$T:$T, "&gt;="&amp;$B508, qb_stats!$A:$A,$A508,qb_stats!$U:$U,0),NA())</f>
        <v>0</v>
      </c>
      <c r="K508">
        <f>IFERROR(AVERAGEIFS(qb_stats!I:I,qb_stats!$T:$T, "&lt;="&amp;$C508, qb_stats!$T:$T, "&gt;="&amp;$B508, qb_stats!$A:$A,$A508,qb_stats!$U:$U,0),NA())</f>
        <v>16.09</v>
      </c>
      <c r="L508">
        <f>IFERROR(AVERAGEIFS(qb_stats!J:J,qb_stats!$T:$T, "&lt;="&amp;$C508, qb_stats!$T:$T, "&gt;="&amp;$B508, qb_stats!$A:$A,$A508,qb_stats!$U:$U,0),NA())</f>
        <v>6</v>
      </c>
      <c r="M508">
        <f>IFERROR(AVERAGEIFS(qb_stats!K:K,qb_stats!$T:$T, "&lt;="&amp;$C508, qb_stats!$T:$T, "&gt;="&amp;$B508, qb_stats!$A:$A,$A508,qb_stats!$U:$U,0),NA())</f>
        <v>1</v>
      </c>
      <c r="N508">
        <f>IFERROR(COUNTIFS(qb_stats!A:A,$A508,qb_stats!$T:$T,"&lt;="&amp;C508, qb_stats!$T:$T, "&gt;="&amp;$B508, qb_stats!U:U,0),NA())</f>
        <v>1</v>
      </c>
      <c r="O508" t="s">
        <v>1434</v>
      </c>
    </row>
    <row r="509" spans="1:15" x14ac:dyDescent="0.25">
      <c r="A509" t="s">
        <v>1386</v>
      </c>
      <c r="B509" s="2">
        <v>21</v>
      </c>
      <c r="C509" s="2">
        <v>25</v>
      </c>
      <c r="D509" t="e">
        <f>IFERROR(AVERAGEIFS(qb_stats!B:B,qb_stats!$T:$T, "&lt;="&amp;$C509, qb_stats!$T:$T, "&gt;="&amp;$B509, qb_stats!$A:$A,$A509,qb_stats!$U:$U,0),NA())</f>
        <v>#N/A</v>
      </c>
      <c r="E509" t="e">
        <f>IFERROR(AVERAGEIFS(qb_stats!C:C,qb_stats!$T:$T, "&lt;="&amp;$C509, qb_stats!$T:$T, "&gt;="&amp;$B509, qb_stats!$A:$A,$A509,qb_stats!$U:$U,0),NA())</f>
        <v>#N/A</v>
      </c>
      <c r="F509" t="e">
        <f>IFERROR(AVERAGEIFS(qb_stats!D:D,qb_stats!$T:$T, "&lt;="&amp;$C509, qb_stats!$T:$T, "&gt;="&amp;$B509, qb_stats!$A:$A,$A509,qb_stats!$U:$U,0),NA())</f>
        <v>#N/A</v>
      </c>
      <c r="G509" t="e">
        <f>IFERROR(AVERAGEIFS(qb_stats!E:E,qb_stats!$T:$T, "&lt;="&amp;$C509, qb_stats!$T:$T, "&gt;="&amp;$B509, qb_stats!$A:$A,$A509,qb_stats!$U:$U,0),NA())</f>
        <v>#N/A</v>
      </c>
      <c r="H509" t="e">
        <f>IFERROR(AVERAGEIFS(qb_stats!F:F,qb_stats!$T:$T, "&lt;="&amp;$C509, qb_stats!$T:$T, "&gt;="&amp;$B509, qb_stats!$A:$A,$A509,qb_stats!$U:$U,0),NA())</f>
        <v>#N/A</v>
      </c>
      <c r="I509" t="e">
        <f>IFERROR(AVERAGEIFS(qb_stats!G:G,qb_stats!$T:$T, "&lt;="&amp;$C509, qb_stats!$T:$T, "&gt;="&amp;$B509, qb_stats!$A:$A,$A509,qb_stats!$U:$U,0),NA())</f>
        <v>#N/A</v>
      </c>
      <c r="J509" t="e">
        <f>IFERROR(AVERAGEIFS(qb_stats!H:H,qb_stats!$T:$T, "&lt;="&amp;$C509, qb_stats!$T:$T, "&gt;="&amp;$B509, qb_stats!$A:$A,$A509,qb_stats!$U:$U,0),NA())</f>
        <v>#N/A</v>
      </c>
      <c r="K509" t="e">
        <f>IFERROR(AVERAGEIFS(qb_stats!I:I,qb_stats!$T:$T, "&lt;="&amp;$C509, qb_stats!$T:$T, "&gt;="&amp;$B509, qb_stats!$A:$A,$A509,qb_stats!$U:$U,0),NA())</f>
        <v>#N/A</v>
      </c>
      <c r="L509" t="e">
        <f>IFERROR(AVERAGEIFS(qb_stats!J:J,qb_stats!$T:$T, "&lt;="&amp;$C509, qb_stats!$T:$T, "&gt;="&amp;$B509, qb_stats!$A:$A,$A509,qb_stats!$U:$U,0),NA())</f>
        <v>#N/A</v>
      </c>
      <c r="M509" t="e">
        <f>IFERROR(AVERAGEIFS(qb_stats!K:K,qb_stats!$T:$T, "&lt;="&amp;$C509, qb_stats!$T:$T, "&gt;="&amp;$B509, qb_stats!$A:$A,$A509,qb_stats!$U:$U,0),NA())</f>
        <v>#N/A</v>
      </c>
      <c r="N509">
        <f>IFERROR(COUNTIFS(qb_stats!A:A,$A509,qb_stats!$T:$T,"&lt;="&amp;C509, qb_stats!$T:$T, "&gt;="&amp;$B509, qb_stats!U:U,0),NA())</f>
        <v>0</v>
      </c>
      <c r="O509" t="s">
        <v>1435</v>
      </c>
    </row>
    <row r="510" spans="1:15" x14ac:dyDescent="0.25">
      <c r="A510" t="s">
        <v>1386</v>
      </c>
      <c r="B510" s="2">
        <v>26</v>
      </c>
      <c r="C510" s="2">
        <v>30</v>
      </c>
      <c r="D510" t="e">
        <f>IFERROR(AVERAGEIFS(qb_stats!B:B,qb_stats!$T:$T, "&lt;="&amp;$C510, qb_stats!$T:$T, "&gt;="&amp;$B510, qb_stats!$A:$A,$A510,qb_stats!$U:$U,0),NA())</f>
        <v>#N/A</v>
      </c>
      <c r="E510" t="e">
        <f>IFERROR(AVERAGEIFS(qb_stats!C:C,qb_stats!$T:$T, "&lt;="&amp;$C510, qb_stats!$T:$T, "&gt;="&amp;$B510, qb_stats!$A:$A,$A510,qb_stats!$U:$U,0),NA())</f>
        <v>#N/A</v>
      </c>
      <c r="F510" t="e">
        <f>IFERROR(AVERAGEIFS(qb_stats!D:D,qb_stats!$T:$T, "&lt;="&amp;$C510, qb_stats!$T:$T, "&gt;="&amp;$B510, qb_stats!$A:$A,$A510,qb_stats!$U:$U,0),NA())</f>
        <v>#N/A</v>
      </c>
      <c r="G510" t="e">
        <f>IFERROR(AVERAGEIFS(qb_stats!E:E,qb_stats!$T:$T, "&lt;="&amp;$C510, qb_stats!$T:$T, "&gt;="&amp;$B510, qb_stats!$A:$A,$A510,qb_stats!$U:$U,0),NA())</f>
        <v>#N/A</v>
      </c>
      <c r="H510" t="e">
        <f>IFERROR(AVERAGEIFS(qb_stats!F:F,qb_stats!$T:$T, "&lt;="&amp;$C510, qb_stats!$T:$T, "&gt;="&amp;$B510, qb_stats!$A:$A,$A510,qb_stats!$U:$U,0),NA())</f>
        <v>#N/A</v>
      </c>
      <c r="I510" t="e">
        <f>IFERROR(AVERAGEIFS(qb_stats!G:G,qb_stats!$T:$T, "&lt;="&amp;$C510, qb_stats!$T:$T, "&gt;="&amp;$B510, qb_stats!$A:$A,$A510,qb_stats!$U:$U,0),NA())</f>
        <v>#N/A</v>
      </c>
      <c r="J510" t="e">
        <f>IFERROR(AVERAGEIFS(qb_stats!H:H,qb_stats!$T:$T, "&lt;="&amp;$C510, qb_stats!$T:$T, "&gt;="&amp;$B510, qb_stats!$A:$A,$A510,qb_stats!$U:$U,0),NA())</f>
        <v>#N/A</v>
      </c>
      <c r="K510" t="e">
        <f>IFERROR(AVERAGEIFS(qb_stats!I:I,qb_stats!$T:$T, "&lt;="&amp;$C510, qb_stats!$T:$T, "&gt;="&amp;$B510, qb_stats!$A:$A,$A510,qb_stats!$U:$U,0),NA())</f>
        <v>#N/A</v>
      </c>
      <c r="L510" t="e">
        <f>IFERROR(AVERAGEIFS(qb_stats!J:J,qb_stats!$T:$T, "&lt;="&amp;$C510, qb_stats!$T:$T, "&gt;="&amp;$B510, qb_stats!$A:$A,$A510,qb_stats!$U:$U,0),NA())</f>
        <v>#N/A</v>
      </c>
      <c r="M510" t="e">
        <f>IFERROR(AVERAGEIFS(qb_stats!K:K,qb_stats!$T:$T, "&lt;="&amp;$C510, qb_stats!$T:$T, "&gt;="&amp;$B510, qb_stats!$A:$A,$A510,qb_stats!$U:$U,0),NA())</f>
        <v>#N/A</v>
      </c>
      <c r="N510">
        <f>IFERROR(COUNTIFS(qb_stats!A:A,$A510,qb_stats!$T:$T,"&lt;="&amp;C510, qb_stats!$T:$T, "&gt;="&amp;$B510, qb_stats!U:U,0),NA())</f>
        <v>0</v>
      </c>
      <c r="O510" t="s">
        <v>1436</v>
      </c>
    </row>
    <row r="511" spans="1:15" x14ac:dyDescent="0.25">
      <c r="A511" t="s">
        <v>1386</v>
      </c>
      <c r="B511" s="2">
        <v>31</v>
      </c>
      <c r="C511" s="2">
        <v>35</v>
      </c>
      <c r="D511">
        <f>IFERROR(AVERAGEIFS(qb_stats!B:B,qb_stats!$T:$T, "&lt;="&amp;$C511, qb_stats!$T:$T, "&gt;="&amp;$B511, qb_stats!$A:$A,$A511,qb_stats!$U:$U,0),NA())</f>
        <v>45.4</v>
      </c>
      <c r="E511">
        <f>IFERROR(AVERAGEIFS(qb_stats!C:C,qb_stats!$T:$T, "&lt;="&amp;$C511, qb_stats!$T:$T, "&gt;="&amp;$B511, qb_stats!$A:$A,$A511,qb_stats!$U:$U,0),NA())</f>
        <v>45.95</v>
      </c>
      <c r="F511">
        <f>IFERROR(AVERAGEIFS(qb_stats!D:D,qb_stats!$T:$T, "&lt;="&amp;$C511, qb_stats!$T:$T, "&gt;="&amp;$B511, qb_stats!$A:$A,$A511,qb_stats!$U:$U,0),NA())</f>
        <v>165</v>
      </c>
      <c r="G511">
        <f>IFERROR(AVERAGEIFS(qb_stats!E:E,qb_stats!$T:$T, "&lt;="&amp;$C511, qb_stats!$T:$T, "&gt;="&amp;$B511, qb_stats!$A:$A,$A511,qb_stats!$U:$U,0),NA())</f>
        <v>1</v>
      </c>
      <c r="H511">
        <f>IFERROR(AVERAGEIFS(qb_stats!F:F,qb_stats!$T:$T, "&lt;="&amp;$C511, qb_stats!$T:$T, "&gt;="&amp;$B511, qb_stats!$A:$A,$A511,qb_stats!$U:$U,0),NA())</f>
        <v>2</v>
      </c>
      <c r="I511">
        <f>IFERROR(AVERAGEIFS(qb_stats!G:G,qb_stats!$T:$T, "&lt;="&amp;$C511, qb_stats!$T:$T, "&gt;="&amp;$B511, qb_stats!$A:$A,$A511,qb_stats!$U:$U,0),NA())</f>
        <v>82</v>
      </c>
      <c r="J511">
        <f>IFERROR(AVERAGEIFS(qb_stats!H:H,qb_stats!$T:$T, "&lt;="&amp;$C511, qb_stats!$T:$T, "&gt;="&amp;$B511, qb_stats!$A:$A,$A511,qb_stats!$U:$U,0),NA())</f>
        <v>0</v>
      </c>
      <c r="K511">
        <f>IFERROR(AVERAGEIFS(qb_stats!I:I,qb_stats!$T:$T, "&lt;="&amp;$C511, qb_stats!$T:$T, "&gt;="&amp;$B511, qb_stats!$A:$A,$A511,qb_stats!$U:$U,0),NA())</f>
        <v>0</v>
      </c>
      <c r="L511">
        <f>IFERROR(AVERAGEIFS(qb_stats!J:J,qb_stats!$T:$T, "&lt;="&amp;$C511, qb_stats!$T:$T, "&gt;="&amp;$B511, qb_stats!$A:$A,$A511,qb_stats!$U:$U,0),NA())</f>
        <v>-3</v>
      </c>
      <c r="M511">
        <f>IFERROR(AVERAGEIFS(qb_stats!K:K,qb_stats!$T:$T, "&lt;="&amp;$C511, qb_stats!$T:$T, "&gt;="&amp;$B511, qb_stats!$A:$A,$A511,qb_stats!$U:$U,0),NA())</f>
        <v>0</v>
      </c>
      <c r="N511">
        <f>IFERROR(COUNTIFS(qb_stats!A:A,$A511,qb_stats!$T:$T,"&lt;="&amp;C511, qb_stats!$T:$T, "&gt;="&amp;$B511, qb_stats!U:U,0),NA())</f>
        <v>1</v>
      </c>
      <c r="O511" t="s">
        <v>1437</v>
      </c>
    </row>
    <row r="512" spans="1:15" x14ac:dyDescent="0.25">
      <c r="A512" t="s">
        <v>1386</v>
      </c>
      <c r="B512" s="2">
        <v>36</v>
      </c>
      <c r="C512" s="2">
        <v>40</v>
      </c>
      <c r="D512">
        <f>IFERROR(AVERAGEIFS(qb_stats!B:B,qb_stats!$T:$T, "&lt;="&amp;$C512, qb_stats!$T:$T, "&gt;="&amp;$B512, qb_stats!$A:$A,$A512,qb_stats!$U:$U,0),NA())</f>
        <v>106.07499999999999</v>
      </c>
      <c r="E512">
        <f>IFERROR(AVERAGEIFS(qb_stats!C:C,qb_stats!$T:$T, "&lt;="&amp;$C512, qb_stats!$T:$T, "&gt;="&amp;$B512, qb_stats!$A:$A,$A512,qb_stats!$U:$U,0),NA())</f>
        <v>64.457499999999996</v>
      </c>
      <c r="F512">
        <f>IFERROR(AVERAGEIFS(qb_stats!D:D,qb_stats!$T:$T, "&lt;="&amp;$C512, qb_stats!$T:$T, "&gt;="&amp;$B512, qb_stats!$A:$A,$A512,qb_stats!$U:$U,0),NA())</f>
        <v>300.25</v>
      </c>
      <c r="G512">
        <f>IFERROR(AVERAGEIFS(qb_stats!E:E,qb_stats!$T:$T, "&lt;="&amp;$C512, qb_stats!$T:$T, "&gt;="&amp;$B512, qb_stats!$A:$A,$A512,qb_stats!$U:$U,0),NA())</f>
        <v>2</v>
      </c>
      <c r="H512">
        <f>IFERROR(AVERAGEIFS(qb_stats!F:F,qb_stats!$T:$T, "&lt;="&amp;$C512, qb_stats!$T:$T, "&gt;="&amp;$B512, qb_stats!$A:$A,$A512,qb_stats!$U:$U,0),NA())</f>
        <v>0.25</v>
      </c>
      <c r="I512">
        <f>IFERROR(AVERAGEIFS(qb_stats!G:G,qb_stats!$T:$T, "&lt;="&amp;$C512, qb_stats!$T:$T, "&gt;="&amp;$B512, qb_stats!$A:$A,$A512,qb_stats!$U:$U,0),NA())</f>
        <v>69.5</v>
      </c>
      <c r="J512">
        <f>IFERROR(AVERAGEIFS(qb_stats!H:H,qb_stats!$T:$T, "&lt;="&amp;$C512, qb_stats!$T:$T, "&gt;="&amp;$B512, qb_stats!$A:$A,$A512,qb_stats!$U:$U,0),NA())</f>
        <v>0</v>
      </c>
      <c r="K512">
        <f>IFERROR(AVERAGEIFS(qb_stats!I:I,qb_stats!$T:$T, "&lt;="&amp;$C512, qb_stats!$T:$T, "&gt;="&amp;$B512, qb_stats!$A:$A,$A512,qb_stats!$U:$U,0),NA())</f>
        <v>9.32</v>
      </c>
      <c r="L512">
        <f>IFERROR(AVERAGEIFS(qb_stats!J:J,qb_stats!$T:$T, "&lt;="&amp;$C512, qb_stats!$T:$T, "&gt;="&amp;$B512, qb_stats!$A:$A,$A512,qb_stats!$U:$U,0),NA())</f>
        <v>6</v>
      </c>
      <c r="M512">
        <f>IFERROR(AVERAGEIFS(qb_stats!K:K,qb_stats!$T:$T, "&lt;="&amp;$C512, qb_stats!$T:$T, "&gt;="&amp;$B512, qb_stats!$A:$A,$A512,qb_stats!$U:$U,0),NA())</f>
        <v>0.75</v>
      </c>
      <c r="N512">
        <f>IFERROR(COUNTIFS(qb_stats!A:A,$A512,qb_stats!$T:$T,"&lt;="&amp;C512, qb_stats!$T:$T, "&gt;="&amp;$B512, qb_stats!U:U,0),NA())</f>
        <v>4</v>
      </c>
      <c r="O512" t="s">
        <v>1438</v>
      </c>
    </row>
    <row r="513" spans="1:15" x14ac:dyDescent="0.25">
      <c r="A513" t="s">
        <v>1386</v>
      </c>
      <c r="B513" s="2">
        <v>41</v>
      </c>
      <c r="C513" s="2">
        <v>45</v>
      </c>
      <c r="D513">
        <f>IFERROR(AVERAGEIFS(qb_stats!B:B,qb_stats!$T:$T, "&lt;="&amp;$C513, qb_stats!$T:$T, "&gt;="&amp;$B513, qb_stats!$A:$A,$A513,qb_stats!$U:$U,0),NA())</f>
        <v>78.849999999999994</v>
      </c>
      <c r="E513">
        <f>IFERROR(AVERAGEIFS(qb_stats!C:C,qb_stats!$T:$T, "&lt;="&amp;$C513, qb_stats!$T:$T, "&gt;="&amp;$B513, qb_stats!$A:$A,$A513,qb_stats!$U:$U,0),NA())</f>
        <v>55.96</v>
      </c>
      <c r="F513">
        <f>IFERROR(AVERAGEIFS(qb_stats!D:D,qb_stats!$T:$T, "&lt;="&amp;$C513, qb_stats!$T:$T, "&gt;="&amp;$B513, qb_stats!$A:$A,$A513,qb_stats!$U:$U,0),NA())</f>
        <v>299.5</v>
      </c>
      <c r="G513">
        <f>IFERROR(AVERAGEIFS(qb_stats!E:E,qb_stats!$T:$T, "&lt;="&amp;$C513, qb_stats!$T:$T, "&gt;="&amp;$B513, qb_stats!$A:$A,$A513,qb_stats!$U:$U,0),NA())</f>
        <v>0.5</v>
      </c>
      <c r="H513">
        <f>IFERROR(AVERAGEIFS(qb_stats!F:F,qb_stats!$T:$T, "&lt;="&amp;$C513, qb_stats!$T:$T, "&gt;="&amp;$B513, qb_stats!$A:$A,$A513,qb_stats!$U:$U,0),NA())</f>
        <v>0</v>
      </c>
      <c r="I513">
        <f>IFERROR(AVERAGEIFS(qb_stats!G:G,qb_stats!$T:$T, "&lt;="&amp;$C513, qb_stats!$T:$T, "&gt;="&amp;$B513, qb_stats!$A:$A,$A513,qb_stats!$U:$U,0),NA())</f>
        <v>60</v>
      </c>
      <c r="J513">
        <f>IFERROR(AVERAGEIFS(qb_stats!H:H,qb_stats!$T:$T, "&lt;="&amp;$C513, qb_stats!$T:$T, "&gt;="&amp;$B513, qb_stats!$A:$A,$A513,qb_stats!$U:$U,0),NA())</f>
        <v>0</v>
      </c>
      <c r="K513">
        <f>IFERROR(AVERAGEIFS(qb_stats!I:I,qb_stats!$T:$T, "&lt;="&amp;$C513, qb_stats!$T:$T, "&gt;="&amp;$B513, qb_stats!$A:$A,$A513,qb_stats!$U:$U,0),NA())</f>
        <v>8.08</v>
      </c>
      <c r="L513">
        <f>IFERROR(AVERAGEIFS(qb_stats!J:J,qb_stats!$T:$T, "&lt;="&amp;$C513, qb_stats!$T:$T, "&gt;="&amp;$B513, qb_stats!$A:$A,$A513,qb_stats!$U:$U,0),NA())</f>
        <v>-7.5</v>
      </c>
      <c r="M513">
        <f>IFERROR(AVERAGEIFS(qb_stats!K:K,qb_stats!$T:$T, "&lt;="&amp;$C513, qb_stats!$T:$T, "&gt;="&amp;$B513, qb_stats!$A:$A,$A513,qb_stats!$U:$U,0),NA())</f>
        <v>0</v>
      </c>
      <c r="N513">
        <f>IFERROR(COUNTIFS(qb_stats!A:A,$A513,qb_stats!$T:$T,"&lt;="&amp;C513, qb_stats!$T:$T, "&gt;="&amp;$B513, qb_stats!U:U,0),NA())</f>
        <v>2</v>
      </c>
      <c r="O513" t="s">
        <v>1439</v>
      </c>
    </row>
    <row r="514" spans="1:15" x14ac:dyDescent="0.25">
      <c r="A514" t="s">
        <v>1386</v>
      </c>
      <c r="B514" s="2">
        <v>46</v>
      </c>
      <c r="C514" s="2">
        <v>50</v>
      </c>
      <c r="D514">
        <f>IFERROR(AVERAGEIFS(qb_stats!B:B,qb_stats!$T:$T, "&lt;="&amp;$C514, qb_stats!$T:$T, "&gt;="&amp;$B514, qb_stats!$A:$A,$A514,qb_stats!$U:$U,0),NA())</f>
        <v>87.066666666666663</v>
      </c>
      <c r="E514">
        <f>IFERROR(AVERAGEIFS(qb_stats!C:C,qb_stats!$T:$T, "&lt;="&amp;$C514, qb_stats!$T:$T, "&gt;="&amp;$B514, qb_stats!$A:$A,$A514,qb_stats!$U:$U,0),NA())</f>
        <v>58.573333333333331</v>
      </c>
      <c r="F514">
        <f>IFERROR(AVERAGEIFS(qb_stats!D:D,qb_stats!$T:$T, "&lt;="&amp;$C514, qb_stats!$T:$T, "&gt;="&amp;$B514, qb_stats!$A:$A,$A514,qb_stats!$U:$U,0),NA())</f>
        <v>189</v>
      </c>
      <c r="G514">
        <f>IFERROR(AVERAGEIFS(qb_stats!E:E,qb_stats!$T:$T, "&lt;="&amp;$C514, qb_stats!$T:$T, "&gt;="&amp;$B514, qb_stats!$A:$A,$A514,qb_stats!$U:$U,0),NA())</f>
        <v>1.3333333333333333</v>
      </c>
      <c r="H514">
        <f>IFERROR(AVERAGEIFS(qb_stats!F:F,qb_stats!$T:$T, "&lt;="&amp;$C514, qb_stats!$T:$T, "&gt;="&amp;$B514, qb_stats!$A:$A,$A514,qb_stats!$U:$U,0),NA())</f>
        <v>0.33333333333333331</v>
      </c>
      <c r="I514">
        <f>IFERROR(AVERAGEIFS(qb_stats!G:G,qb_stats!$T:$T, "&lt;="&amp;$C514, qb_stats!$T:$T, "&gt;="&amp;$B514, qb_stats!$A:$A,$A514,qb_stats!$U:$U,0),NA())</f>
        <v>48.333333333333336</v>
      </c>
      <c r="J514">
        <f>IFERROR(AVERAGEIFS(qb_stats!H:H,qb_stats!$T:$T, "&lt;="&amp;$C514, qb_stats!$T:$T, "&gt;="&amp;$B514, qb_stats!$A:$A,$A514,qb_stats!$U:$U,0),NA())</f>
        <v>0</v>
      </c>
      <c r="K514">
        <f>IFERROR(AVERAGEIFS(qb_stats!I:I,qb_stats!$T:$T, "&lt;="&amp;$C514, qb_stats!$T:$T, "&gt;="&amp;$B514, qb_stats!$A:$A,$A514,qb_stats!$U:$U,0),NA())</f>
        <v>10.38</v>
      </c>
      <c r="L514">
        <f>IFERROR(AVERAGEIFS(qb_stats!J:J,qb_stats!$T:$T, "&lt;="&amp;$C514, qb_stats!$T:$T, "&gt;="&amp;$B514, qb_stats!$A:$A,$A514,qb_stats!$U:$U,0),NA())</f>
        <v>0.66666666666666663</v>
      </c>
      <c r="M514">
        <f>IFERROR(AVERAGEIFS(qb_stats!K:K,qb_stats!$T:$T, "&lt;="&amp;$C514, qb_stats!$T:$T, "&gt;="&amp;$B514, qb_stats!$A:$A,$A514,qb_stats!$U:$U,0),NA())</f>
        <v>0.33333333333333331</v>
      </c>
      <c r="N514">
        <f>IFERROR(COUNTIFS(qb_stats!A:A,$A514,qb_stats!$T:$T,"&lt;="&amp;C514, qb_stats!$T:$T, "&gt;="&amp;$B514, qb_stats!U:U,0),NA())</f>
        <v>3</v>
      </c>
      <c r="O514" t="s">
        <v>1440</v>
      </c>
    </row>
    <row r="515" spans="1:15" x14ac:dyDescent="0.25">
      <c r="A515" t="s">
        <v>1386</v>
      </c>
      <c r="B515" s="2">
        <v>51</v>
      </c>
      <c r="C515" s="2">
        <v>55</v>
      </c>
      <c r="D515">
        <f>IFERROR(AVERAGEIFS(qb_stats!B:B,qb_stats!$T:$T, "&lt;="&amp;$C515, qb_stats!$T:$T, "&gt;="&amp;$B515, qb_stats!$A:$A,$A515,qb_stats!$U:$U,0),NA())</f>
        <v>90.6</v>
      </c>
      <c r="E515">
        <f>IFERROR(AVERAGEIFS(qb_stats!C:C,qb_stats!$T:$T, "&lt;="&amp;$C515, qb_stats!$T:$T, "&gt;="&amp;$B515, qb_stats!$A:$A,$A515,qb_stats!$U:$U,0),NA())</f>
        <v>67.710000000000008</v>
      </c>
      <c r="F515">
        <f>IFERROR(AVERAGEIFS(qb_stats!D:D,qb_stats!$T:$T, "&lt;="&amp;$C515, qb_stats!$T:$T, "&gt;="&amp;$B515, qb_stats!$A:$A,$A515,qb_stats!$U:$U,0),NA())</f>
        <v>265.5</v>
      </c>
      <c r="G515">
        <f>IFERROR(AVERAGEIFS(qb_stats!E:E,qb_stats!$T:$T, "&lt;="&amp;$C515, qb_stats!$T:$T, "&gt;="&amp;$B515, qb_stats!$A:$A,$A515,qb_stats!$U:$U,0),NA())</f>
        <v>1</v>
      </c>
      <c r="H515">
        <f>IFERROR(AVERAGEIFS(qb_stats!F:F,qb_stats!$T:$T, "&lt;="&amp;$C515, qb_stats!$T:$T, "&gt;="&amp;$B515, qb_stats!$A:$A,$A515,qb_stats!$U:$U,0),NA())</f>
        <v>1</v>
      </c>
      <c r="I515">
        <f>IFERROR(AVERAGEIFS(qb_stats!G:G,qb_stats!$T:$T, "&lt;="&amp;$C515, qb_stats!$T:$T, "&gt;="&amp;$B515, qb_stats!$A:$A,$A515,qb_stats!$U:$U,0),NA())</f>
        <v>34</v>
      </c>
      <c r="J515">
        <f>IFERROR(AVERAGEIFS(qb_stats!H:H,qb_stats!$T:$T, "&lt;="&amp;$C515, qb_stats!$T:$T, "&gt;="&amp;$B515, qb_stats!$A:$A,$A515,qb_stats!$U:$U,0),NA())</f>
        <v>0</v>
      </c>
      <c r="K515">
        <f>IFERROR(AVERAGEIFS(qb_stats!I:I,qb_stats!$T:$T, "&lt;="&amp;$C515, qb_stats!$T:$T, "&gt;="&amp;$B515, qb_stats!$A:$A,$A515,qb_stats!$U:$U,0),NA())</f>
        <v>4.72</v>
      </c>
      <c r="L515">
        <f>IFERROR(AVERAGEIFS(qb_stats!J:J,qb_stats!$T:$T, "&lt;="&amp;$C515, qb_stats!$T:$T, "&gt;="&amp;$B515, qb_stats!$A:$A,$A515,qb_stats!$U:$U,0),NA())</f>
        <v>4</v>
      </c>
      <c r="M515">
        <f>IFERROR(AVERAGEIFS(qb_stats!K:K,qb_stats!$T:$T, "&lt;="&amp;$C515, qb_stats!$T:$T, "&gt;="&amp;$B515, qb_stats!$A:$A,$A515,qb_stats!$U:$U,0),NA())</f>
        <v>1</v>
      </c>
      <c r="N515">
        <f>IFERROR(COUNTIFS(qb_stats!A:A,$A515,qb_stats!$T:$T,"&lt;="&amp;C515, qb_stats!$T:$T, "&gt;="&amp;$B515, qb_stats!U:U,0),NA())</f>
        <v>2</v>
      </c>
      <c r="O515" t="s">
        <v>1441</v>
      </c>
    </row>
    <row r="516" spans="1:15" x14ac:dyDescent="0.25">
      <c r="A516" t="s">
        <v>1386</v>
      </c>
      <c r="B516" s="2">
        <v>56</v>
      </c>
      <c r="C516" s="2">
        <v>60</v>
      </c>
      <c r="D516">
        <f>IFERROR(AVERAGEIFS(qb_stats!B:B,qb_stats!$T:$T, "&lt;="&amp;$C516, qb_stats!$T:$T, "&gt;="&amp;$B516, qb_stats!$A:$A,$A516,qb_stats!$U:$U,0),NA())</f>
        <v>107.73333333333333</v>
      </c>
      <c r="E516">
        <f>IFERROR(AVERAGEIFS(qb_stats!C:C,qb_stats!$T:$T, "&lt;="&amp;$C516, qb_stats!$T:$T, "&gt;="&amp;$B516, qb_stats!$A:$A,$A516,qb_stats!$U:$U,0),NA())</f>
        <v>67.973333333333343</v>
      </c>
      <c r="F516">
        <f>IFERROR(AVERAGEIFS(qb_stats!D:D,qb_stats!$T:$T, "&lt;="&amp;$C516, qb_stats!$T:$T, "&gt;="&amp;$B516, qb_stats!$A:$A,$A516,qb_stats!$U:$U,0),NA())</f>
        <v>218.66666666666666</v>
      </c>
      <c r="G516">
        <f>IFERROR(AVERAGEIFS(qb_stats!E:E,qb_stats!$T:$T, "&lt;="&amp;$C516, qb_stats!$T:$T, "&gt;="&amp;$B516, qb_stats!$A:$A,$A516,qb_stats!$U:$U,0),NA())</f>
        <v>1.3333333333333333</v>
      </c>
      <c r="H516">
        <f>IFERROR(AVERAGEIFS(qb_stats!F:F,qb_stats!$T:$T, "&lt;="&amp;$C516, qb_stats!$T:$T, "&gt;="&amp;$B516, qb_stats!$A:$A,$A516,qb_stats!$U:$U,0),NA())</f>
        <v>0</v>
      </c>
      <c r="I516">
        <f>IFERROR(AVERAGEIFS(qb_stats!G:G,qb_stats!$T:$T, "&lt;="&amp;$C516, qb_stats!$T:$T, "&gt;="&amp;$B516, qb_stats!$A:$A,$A516,qb_stats!$U:$U,0),NA())</f>
        <v>87</v>
      </c>
      <c r="J516">
        <f>IFERROR(AVERAGEIFS(qb_stats!H:H,qb_stats!$T:$T, "&lt;="&amp;$C516, qb_stats!$T:$T, "&gt;="&amp;$B516, qb_stats!$A:$A,$A516,qb_stats!$U:$U,0),NA())</f>
        <v>6.6666666666666671E-3</v>
      </c>
      <c r="K516">
        <f>IFERROR(AVERAGEIFS(qb_stats!I:I,qb_stats!$T:$T, "&lt;="&amp;$C516, qb_stats!$T:$T, "&gt;="&amp;$B516, qb_stats!$A:$A,$A516,qb_stats!$U:$U,0),NA())</f>
        <v>2.6933333333333334</v>
      </c>
      <c r="L516">
        <f>IFERROR(AVERAGEIFS(qb_stats!J:J,qb_stats!$T:$T, "&lt;="&amp;$C516, qb_stats!$T:$T, "&gt;="&amp;$B516, qb_stats!$A:$A,$A516,qb_stats!$U:$U,0),NA())</f>
        <v>10.333333333333334</v>
      </c>
      <c r="M516">
        <f>IFERROR(AVERAGEIFS(qb_stats!K:K,qb_stats!$T:$T, "&lt;="&amp;$C516, qb_stats!$T:$T, "&gt;="&amp;$B516, qb_stats!$A:$A,$A516,qb_stats!$U:$U,0),NA())</f>
        <v>0.66666666666666663</v>
      </c>
      <c r="N516">
        <f>IFERROR(COUNTIFS(qb_stats!A:A,$A516,qb_stats!$T:$T,"&lt;="&amp;C516, qb_stats!$T:$T, "&gt;="&amp;$B516, qb_stats!U:U,0),NA())</f>
        <v>3</v>
      </c>
      <c r="O516" t="s">
        <v>1442</v>
      </c>
    </row>
    <row r="517" spans="1:15" x14ac:dyDescent="0.25">
      <c r="A517" t="s">
        <v>1386</v>
      </c>
      <c r="B517" s="2">
        <v>61</v>
      </c>
      <c r="C517" s="2">
        <v>65</v>
      </c>
      <c r="D517">
        <f>IFERROR(AVERAGEIFS(qb_stats!B:B,qb_stats!$T:$T, "&lt;="&amp;$C517, qb_stats!$T:$T, "&gt;="&amp;$B517, qb_stats!$A:$A,$A517,qb_stats!$U:$U,0),NA())</f>
        <v>87.100000000000009</v>
      </c>
      <c r="E517">
        <f>IFERROR(AVERAGEIFS(qb_stats!C:C,qb_stats!$T:$T, "&lt;="&amp;$C517, qb_stats!$T:$T, "&gt;="&amp;$B517, qb_stats!$A:$A,$A517,qb_stats!$U:$U,0),NA())</f>
        <v>64.183333333333337</v>
      </c>
      <c r="F517">
        <f>IFERROR(AVERAGEIFS(qb_stats!D:D,qb_stats!$T:$T, "&lt;="&amp;$C517, qb_stats!$T:$T, "&gt;="&amp;$B517, qb_stats!$A:$A,$A517,qb_stats!$U:$U,0),NA())</f>
        <v>231</v>
      </c>
      <c r="G517">
        <f>IFERROR(AVERAGEIFS(qb_stats!E:E,qb_stats!$T:$T, "&lt;="&amp;$C517, qb_stats!$T:$T, "&gt;="&amp;$B517, qb_stats!$A:$A,$A517,qb_stats!$U:$U,0),NA())</f>
        <v>1.3333333333333333</v>
      </c>
      <c r="H517">
        <f>IFERROR(AVERAGEIFS(qb_stats!F:F,qb_stats!$T:$T, "&lt;="&amp;$C517, qb_stats!$T:$T, "&gt;="&amp;$B517, qb_stats!$A:$A,$A517,qb_stats!$U:$U,0),NA())</f>
        <v>1</v>
      </c>
      <c r="I517">
        <f>IFERROR(AVERAGEIFS(qb_stats!G:G,qb_stats!$T:$T, "&lt;="&amp;$C517, qb_stats!$T:$T, "&gt;="&amp;$B517, qb_stats!$A:$A,$A517,qb_stats!$U:$U,0),NA())</f>
        <v>54.333333333333336</v>
      </c>
      <c r="J517">
        <f>IFERROR(AVERAGEIFS(qb_stats!H:H,qb_stats!$T:$T, "&lt;="&amp;$C517, qb_stats!$T:$T, "&gt;="&amp;$B517, qb_stats!$A:$A,$A517,qb_stats!$U:$U,0),NA())</f>
        <v>0</v>
      </c>
      <c r="K517">
        <f>IFERROR(AVERAGEIFS(qb_stats!I:I,qb_stats!$T:$T, "&lt;="&amp;$C517, qb_stats!$T:$T, "&gt;="&amp;$B517, qb_stats!$A:$A,$A517,qb_stats!$U:$U,0),NA())</f>
        <v>5.84</v>
      </c>
      <c r="L517">
        <f>IFERROR(AVERAGEIFS(qb_stats!J:J,qb_stats!$T:$T, "&lt;="&amp;$C517, qb_stats!$T:$T, "&gt;="&amp;$B517, qb_stats!$A:$A,$A517,qb_stats!$U:$U,0),NA())</f>
        <v>0.33333333333333331</v>
      </c>
      <c r="M517">
        <f>IFERROR(AVERAGEIFS(qb_stats!K:K,qb_stats!$T:$T, "&lt;="&amp;$C517, qb_stats!$T:$T, "&gt;="&amp;$B517, qb_stats!$A:$A,$A517,qb_stats!$U:$U,0),NA())</f>
        <v>0.33333333333333331</v>
      </c>
      <c r="N517">
        <f>IFERROR(COUNTIFS(qb_stats!A:A,$A517,qb_stats!$T:$T,"&lt;="&amp;C517, qb_stats!$T:$T, "&gt;="&amp;$B517, qb_stats!U:U,0),NA())</f>
        <v>3</v>
      </c>
      <c r="O517" t="s">
        <v>1443</v>
      </c>
    </row>
    <row r="518" spans="1:15" x14ac:dyDescent="0.25">
      <c r="A518" t="s">
        <v>1386</v>
      </c>
      <c r="B518" s="2">
        <v>66</v>
      </c>
      <c r="C518" s="2">
        <v>70</v>
      </c>
      <c r="D518">
        <f>IFERROR(AVERAGEIFS(qb_stats!B:B,qb_stats!$T:$T, "&lt;="&amp;$C518, qb_stats!$T:$T, "&gt;="&amp;$B518, qb_stats!$A:$A,$A518,qb_stats!$U:$U,0),NA())</f>
        <v>92.35</v>
      </c>
      <c r="E518">
        <f>IFERROR(AVERAGEIFS(qb_stats!C:C,qb_stats!$T:$T, "&lt;="&amp;$C518, qb_stats!$T:$T, "&gt;="&amp;$B518, qb_stats!$A:$A,$A518,qb_stats!$U:$U,0),NA())</f>
        <v>65.222499999999997</v>
      </c>
      <c r="F518">
        <f>IFERROR(AVERAGEIFS(qb_stats!D:D,qb_stats!$T:$T, "&lt;="&amp;$C518, qb_stats!$T:$T, "&gt;="&amp;$B518, qb_stats!$A:$A,$A518,qb_stats!$U:$U,0),NA())</f>
        <v>305.25</v>
      </c>
      <c r="G518">
        <f>IFERROR(AVERAGEIFS(qb_stats!E:E,qb_stats!$T:$T, "&lt;="&amp;$C518, qb_stats!$T:$T, "&gt;="&amp;$B518, qb_stats!$A:$A,$A518,qb_stats!$U:$U,0),NA())</f>
        <v>2</v>
      </c>
      <c r="H518">
        <f>IFERROR(AVERAGEIFS(qb_stats!F:F,qb_stats!$T:$T, "&lt;="&amp;$C518, qb_stats!$T:$T, "&gt;="&amp;$B518, qb_stats!$A:$A,$A518,qb_stats!$U:$U,0),NA())</f>
        <v>1</v>
      </c>
      <c r="I518">
        <f>IFERROR(AVERAGEIFS(qb_stats!G:G,qb_stats!$T:$T, "&lt;="&amp;$C518, qb_stats!$T:$T, "&gt;="&amp;$B518, qb_stats!$A:$A,$A518,qb_stats!$U:$U,0),NA())</f>
        <v>54</v>
      </c>
      <c r="J518">
        <f>IFERROR(AVERAGEIFS(qb_stats!H:H,qb_stats!$T:$T, "&lt;="&amp;$C518, qb_stats!$T:$T, "&gt;="&amp;$B518, qb_stats!$A:$A,$A518,qb_stats!$U:$U,0),NA())</f>
        <v>3.0000000000000001E-3</v>
      </c>
      <c r="K518">
        <f>IFERROR(AVERAGEIFS(qb_stats!I:I,qb_stats!$T:$T, "&lt;="&amp;$C518, qb_stats!$T:$T, "&gt;="&amp;$B518, qb_stats!$A:$A,$A518,qb_stats!$U:$U,0),NA())</f>
        <v>7.7824999999999998</v>
      </c>
      <c r="L518">
        <f>IFERROR(AVERAGEIFS(qb_stats!J:J,qb_stats!$T:$T, "&lt;="&amp;$C518, qb_stats!$T:$T, "&gt;="&amp;$B518, qb_stats!$A:$A,$A518,qb_stats!$U:$U,0),NA())</f>
        <v>-7</v>
      </c>
      <c r="M518">
        <f>IFERROR(AVERAGEIFS(qb_stats!K:K,qb_stats!$T:$T, "&lt;="&amp;$C518, qb_stats!$T:$T, "&gt;="&amp;$B518, qb_stats!$A:$A,$A518,qb_stats!$U:$U,0),NA())</f>
        <v>0.25</v>
      </c>
      <c r="N518">
        <f>IFERROR(COUNTIFS(qb_stats!A:A,$A518,qb_stats!$T:$T,"&lt;="&amp;C518, qb_stats!$T:$T, "&gt;="&amp;$B518, qb_stats!U:U,0),NA())</f>
        <v>4</v>
      </c>
      <c r="O518" t="s">
        <v>1444</v>
      </c>
    </row>
    <row r="519" spans="1:15" x14ac:dyDescent="0.25">
      <c r="A519" t="s">
        <v>1386</v>
      </c>
      <c r="B519" s="2">
        <v>71</v>
      </c>
      <c r="C519" s="2">
        <v>75</v>
      </c>
      <c r="D519">
        <f>IFERROR(AVERAGEIFS(qb_stats!B:B,qb_stats!$T:$T, "&lt;="&amp;$C519, qb_stats!$T:$T, "&gt;="&amp;$B519, qb_stats!$A:$A,$A519,qb_stats!$U:$U,0),NA())</f>
        <v>107.55</v>
      </c>
      <c r="E519">
        <f>IFERROR(AVERAGEIFS(qb_stats!C:C,qb_stats!$T:$T, "&lt;="&amp;$C519, qb_stats!$T:$T, "&gt;="&amp;$B519, qb_stats!$A:$A,$A519,qb_stats!$U:$U,0),NA())</f>
        <v>64.759999999999991</v>
      </c>
      <c r="F519">
        <f>IFERROR(AVERAGEIFS(qb_stats!D:D,qb_stats!$T:$T, "&lt;="&amp;$C519, qb_stats!$T:$T, "&gt;="&amp;$B519, qb_stats!$A:$A,$A519,qb_stats!$U:$U,0),NA())</f>
        <v>202</v>
      </c>
      <c r="G519">
        <f>IFERROR(AVERAGEIFS(qb_stats!E:E,qb_stats!$T:$T, "&lt;="&amp;$C519, qb_stats!$T:$T, "&gt;="&amp;$B519, qb_stats!$A:$A,$A519,qb_stats!$U:$U,0),NA())</f>
        <v>1.5</v>
      </c>
      <c r="H519">
        <f>IFERROR(AVERAGEIFS(qb_stats!F:F,qb_stats!$T:$T, "&lt;="&amp;$C519, qb_stats!$T:$T, "&gt;="&amp;$B519, qb_stats!$A:$A,$A519,qb_stats!$U:$U,0),NA())</f>
        <v>0</v>
      </c>
      <c r="I519">
        <f>IFERROR(AVERAGEIFS(qb_stats!G:G,qb_stats!$T:$T, "&lt;="&amp;$C519, qb_stats!$T:$T, "&gt;="&amp;$B519, qb_stats!$A:$A,$A519,qb_stats!$U:$U,0),NA())</f>
        <v>66.5</v>
      </c>
      <c r="J519">
        <f>IFERROR(AVERAGEIFS(qb_stats!H:H,qb_stats!$T:$T, "&lt;="&amp;$C519, qb_stats!$T:$T, "&gt;="&amp;$B519, qb_stats!$A:$A,$A519,qb_stats!$U:$U,0),NA())</f>
        <v>0</v>
      </c>
      <c r="K519">
        <f>IFERROR(AVERAGEIFS(qb_stats!I:I,qb_stats!$T:$T, "&lt;="&amp;$C519, qb_stats!$T:$T, "&gt;="&amp;$B519, qb_stats!$A:$A,$A519,qb_stats!$U:$U,0),NA())</f>
        <v>9.879999999999999</v>
      </c>
      <c r="L519">
        <f>IFERROR(AVERAGEIFS(qb_stats!J:J,qb_stats!$T:$T, "&lt;="&amp;$C519, qb_stats!$T:$T, "&gt;="&amp;$B519, qb_stats!$A:$A,$A519,qb_stats!$U:$U,0),NA())</f>
        <v>11</v>
      </c>
      <c r="M519">
        <f>IFERROR(AVERAGEIFS(qb_stats!K:K,qb_stats!$T:$T, "&lt;="&amp;$C519, qb_stats!$T:$T, "&gt;="&amp;$B519, qb_stats!$A:$A,$A519,qb_stats!$U:$U,0),NA())</f>
        <v>0.5</v>
      </c>
      <c r="N519">
        <f>IFERROR(COUNTIFS(qb_stats!A:A,$A519,qb_stats!$T:$T,"&lt;="&amp;C519, qb_stats!$T:$T, "&gt;="&amp;$B519, qb_stats!U:U,0),NA())</f>
        <v>2</v>
      </c>
      <c r="O519" t="s">
        <v>1445</v>
      </c>
    </row>
    <row r="520" spans="1:15" x14ac:dyDescent="0.25">
      <c r="A520" t="s">
        <v>1386</v>
      </c>
      <c r="B520" s="2">
        <v>76</v>
      </c>
      <c r="C520" s="2">
        <v>80</v>
      </c>
      <c r="D520" t="e">
        <f>IFERROR(AVERAGEIFS(qb_stats!B:B,qb_stats!$T:$T, "&lt;="&amp;$C520, qb_stats!$T:$T, "&gt;="&amp;$B520, qb_stats!$A:$A,$A520,qb_stats!$U:$U,0),NA())</f>
        <v>#N/A</v>
      </c>
      <c r="E520" t="e">
        <f>IFERROR(AVERAGEIFS(qb_stats!C:C,qb_stats!$T:$T, "&lt;="&amp;$C520, qb_stats!$T:$T, "&gt;="&amp;$B520, qb_stats!$A:$A,$A520,qb_stats!$U:$U,0),NA())</f>
        <v>#N/A</v>
      </c>
      <c r="F520" t="e">
        <f>IFERROR(AVERAGEIFS(qb_stats!D:D,qb_stats!$T:$T, "&lt;="&amp;$C520, qb_stats!$T:$T, "&gt;="&amp;$B520, qb_stats!$A:$A,$A520,qb_stats!$U:$U,0),NA())</f>
        <v>#N/A</v>
      </c>
      <c r="G520" t="e">
        <f>IFERROR(AVERAGEIFS(qb_stats!E:E,qb_stats!$T:$T, "&lt;="&amp;$C520, qb_stats!$T:$T, "&gt;="&amp;$B520, qb_stats!$A:$A,$A520,qb_stats!$U:$U,0),NA())</f>
        <v>#N/A</v>
      </c>
      <c r="H520" t="e">
        <f>IFERROR(AVERAGEIFS(qb_stats!F:F,qb_stats!$T:$T, "&lt;="&amp;$C520, qb_stats!$T:$T, "&gt;="&amp;$B520, qb_stats!$A:$A,$A520,qb_stats!$U:$U,0),NA())</f>
        <v>#N/A</v>
      </c>
      <c r="I520" t="e">
        <f>IFERROR(AVERAGEIFS(qb_stats!G:G,qb_stats!$T:$T, "&lt;="&amp;$C520, qb_stats!$T:$T, "&gt;="&amp;$B520, qb_stats!$A:$A,$A520,qb_stats!$U:$U,0),NA())</f>
        <v>#N/A</v>
      </c>
      <c r="J520" t="e">
        <f>IFERROR(AVERAGEIFS(qb_stats!H:H,qb_stats!$T:$T, "&lt;="&amp;$C520, qb_stats!$T:$T, "&gt;="&amp;$B520, qb_stats!$A:$A,$A520,qb_stats!$U:$U,0),NA())</f>
        <v>#N/A</v>
      </c>
      <c r="K520" t="e">
        <f>IFERROR(AVERAGEIFS(qb_stats!I:I,qb_stats!$T:$T, "&lt;="&amp;$C520, qb_stats!$T:$T, "&gt;="&amp;$B520, qb_stats!$A:$A,$A520,qb_stats!$U:$U,0),NA())</f>
        <v>#N/A</v>
      </c>
      <c r="L520" t="e">
        <f>IFERROR(AVERAGEIFS(qb_stats!J:J,qb_stats!$T:$T, "&lt;="&amp;$C520, qb_stats!$T:$T, "&gt;="&amp;$B520, qb_stats!$A:$A,$A520,qb_stats!$U:$U,0),NA())</f>
        <v>#N/A</v>
      </c>
      <c r="M520" t="e">
        <f>IFERROR(AVERAGEIFS(qb_stats!K:K,qb_stats!$T:$T, "&lt;="&amp;$C520, qb_stats!$T:$T, "&gt;="&amp;$B520, qb_stats!$A:$A,$A520,qb_stats!$U:$U,0),NA())</f>
        <v>#N/A</v>
      </c>
      <c r="N520">
        <f>IFERROR(COUNTIFS(qb_stats!A:A,$A520,qb_stats!$T:$T,"&lt;="&amp;C520, qb_stats!$T:$T, "&gt;="&amp;$B520, qb_stats!U:U,0),NA())</f>
        <v>0</v>
      </c>
      <c r="O520" t="s">
        <v>1446</v>
      </c>
    </row>
    <row r="521" spans="1:15" x14ac:dyDescent="0.25">
      <c r="A521" t="s">
        <v>1386</v>
      </c>
      <c r="B521" s="2">
        <v>81</v>
      </c>
      <c r="C521" s="2">
        <v>85</v>
      </c>
      <c r="D521">
        <f>IFERROR(AVERAGEIFS(qb_stats!B:B,qb_stats!$T:$T, "&lt;="&amp;$C521, qb_stats!$T:$T, "&gt;="&amp;$B521, qb_stats!$A:$A,$A521,qb_stats!$U:$U,0),NA())</f>
        <v>123.5</v>
      </c>
      <c r="E521">
        <f>IFERROR(AVERAGEIFS(qb_stats!C:C,qb_stats!$T:$T, "&lt;="&amp;$C521, qb_stats!$T:$T, "&gt;="&amp;$B521, qb_stats!$A:$A,$A521,qb_stats!$U:$U,0),NA())</f>
        <v>86.67</v>
      </c>
      <c r="F521">
        <f>IFERROR(AVERAGEIFS(qb_stats!D:D,qb_stats!$T:$T, "&lt;="&amp;$C521, qb_stats!$T:$T, "&gt;="&amp;$B521, qb_stats!$A:$A,$A521,qb_stats!$U:$U,0),NA())</f>
        <v>269</v>
      </c>
      <c r="G521">
        <f>IFERROR(AVERAGEIFS(qb_stats!E:E,qb_stats!$T:$T, "&lt;="&amp;$C521, qb_stats!$T:$T, "&gt;="&amp;$B521, qb_stats!$A:$A,$A521,qb_stats!$U:$U,0),NA())</f>
        <v>3</v>
      </c>
      <c r="H521">
        <f>IFERROR(AVERAGEIFS(qb_stats!F:F,qb_stats!$T:$T, "&lt;="&amp;$C521, qb_stats!$T:$T, "&gt;="&amp;$B521, qb_stats!$A:$A,$A521,qb_stats!$U:$U,0),NA())</f>
        <v>1</v>
      </c>
      <c r="I521">
        <f>IFERROR(AVERAGEIFS(qb_stats!G:G,qb_stats!$T:$T, "&lt;="&amp;$C521, qb_stats!$T:$T, "&gt;="&amp;$B521, qb_stats!$A:$A,$A521,qb_stats!$U:$U,0),NA())</f>
        <v>41</v>
      </c>
      <c r="J521">
        <f>IFERROR(AVERAGEIFS(qb_stats!H:H,qb_stats!$T:$T, "&lt;="&amp;$C521, qb_stats!$T:$T, "&gt;="&amp;$B521, qb_stats!$A:$A,$A521,qb_stats!$U:$U,0),NA())</f>
        <v>0</v>
      </c>
      <c r="K521">
        <f>IFERROR(AVERAGEIFS(qb_stats!I:I,qb_stats!$T:$T, "&lt;="&amp;$C521, qb_stats!$T:$T, "&gt;="&amp;$B521, qb_stats!$A:$A,$A521,qb_stats!$U:$U,0),NA())</f>
        <v>3.36</v>
      </c>
      <c r="L521">
        <f>IFERROR(AVERAGEIFS(qb_stats!J:J,qb_stats!$T:$T, "&lt;="&amp;$C521, qb_stats!$T:$T, "&gt;="&amp;$B521, qb_stats!$A:$A,$A521,qb_stats!$U:$U,0),NA())</f>
        <v>10</v>
      </c>
      <c r="M521">
        <f>IFERROR(AVERAGEIFS(qb_stats!K:K,qb_stats!$T:$T, "&lt;="&amp;$C521, qb_stats!$T:$T, "&gt;="&amp;$B521, qb_stats!$A:$A,$A521,qb_stats!$U:$U,0),NA())</f>
        <v>1</v>
      </c>
      <c r="N521">
        <f>IFERROR(COUNTIFS(qb_stats!A:A,$A521,qb_stats!$T:$T,"&lt;="&amp;C521, qb_stats!$T:$T, "&gt;="&amp;$B521, qb_stats!U:U,0),NA())</f>
        <v>1</v>
      </c>
      <c r="O521" t="s">
        <v>1447</v>
      </c>
    </row>
    <row r="522" spans="1:15" x14ac:dyDescent="0.25">
      <c r="A522" t="s">
        <v>1386</v>
      </c>
      <c r="B522" s="2">
        <v>86</v>
      </c>
      <c r="C522" s="2">
        <v>90</v>
      </c>
      <c r="D522">
        <f>IFERROR(AVERAGEIFS(qb_stats!B:B,qb_stats!$T:$T, "&lt;="&amp;$C522, qb_stats!$T:$T, "&gt;="&amp;$B522, qb_stats!$A:$A,$A522,qb_stats!$U:$U,0),NA())</f>
        <v>103.7</v>
      </c>
      <c r="E522">
        <f>IFERROR(AVERAGEIFS(qb_stats!C:C,qb_stats!$T:$T, "&lt;="&amp;$C522, qb_stats!$T:$T, "&gt;="&amp;$B522, qb_stats!$A:$A,$A522,qb_stats!$U:$U,0),NA())</f>
        <v>73.33</v>
      </c>
      <c r="F522">
        <f>IFERROR(AVERAGEIFS(qb_stats!D:D,qb_stats!$T:$T, "&lt;="&amp;$C522, qb_stats!$T:$T, "&gt;="&amp;$B522, qb_stats!$A:$A,$A522,qb_stats!$U:$U,0),NA())</f>
        <v>292</v>
      </c>
      <c r="G522">
        <f>IFERROR(AVERAGEIFS(qb_stats!E:E,qb_stats!$T:$T, "&lt;="&amp;$C522, qb_stats!$T:$T, "&gt;="&amp;$B522, qb_stats!$A:$A,$A522,qb_stats!$U:$U,0),NA())</f>
        <v>0</v>
      </c>
      <c r="H522">
        <f>IFERROR(AVERAGEIFS(qb_stats!F:F,qb_stats!$T:$T, "&lt;="&amp;$C522, qb_stats!$T:$T, "&gt;="&amp;$B522, qb_stats!$A:$A,$A522,qb_stats!$U:$U,0),NA())</f>
        <v>0</v>
      </c>
      <c r="I522">
        <f>IFERROR(AVERAGEIFS(qb_stats!G:G,qb_stats!$T:$T, "&lt;="&amp;$C522, qb_stats!$T:$T, "&gt;="&amp;$B522, qb_stats!$A:$A,$A522,qb_stats!$U:$U,0),NA())</f>
        <v>56</v>
      </c>
      <c r="J522">
        <f>IFERROR(AVERAGEIFS(qb_stats!H:H,qb_stats!$T:$T, "&lt;="&amp;$C522, qb_stats!$T:$T, "&gt;="&amp;$B522, qb_stats!$A:$A,$A522,qb_stats!$U:$U,0),NA())</f>
        <v>0</v>
      </c>
      <c r="K522">
        <f>IFERROR(AVERAGEIFS(qb_stats!I:I,qb_stats!$T:$T, "&lt;="&amp;$C522, qb_stats!$T:$T, "&gt;="&amp;$B522, qb_stats!$A:$A,$A522,qb_stats!$U:$U,0),NA())</f>
        <v>11.43</v>
      </c>
      <c r="L522">
        <f>IFERROR(AVERAGEIFS(qb_stats!J:J,qb_stats!$T:$T, "&lt;="&amp;$C522, qb_stats!$T:$T, "&gt;="&amp;$B522, qb_stats!$A:$A,$A522,qb_stats!$U:$U,0),NA())</f>
        <v>4</v>
      </c>
      <c r="M522">
        <f>IFERROR(AVERAGEIFS(qb_stats!K:K,qb_stats!$T:$T, "&lt;="&amp;$C522, qb_stats!$T:$T, "&gt;="&amp;$B522, qb_stats!$A:$A,$A522,qb_stats!$U:$U,0),NA())</f>
        <v>1</v>
      </c>
      <c r="N522">
        <f>IFERROR(COUNTIFS(qb_stats!A:A,$A522,qb_stats!$T:$T,"&lt;="&amp;C522, qb_stats!$T:$T, "&gt;="&amp;$B522, qb_stats!U:U,0),NA())</f>
        <v>1</v>
      </c>
      <c r="O522" t="s">
        <v>1448</v>
      </c>
    </row>
    <row r="523" spans="1:15" x14ac:dyDescent="0.25">
      <c r="A523" t="s">
        <v>1386</v>
      </c>
      <c r="B523" s="2">
        <v>91</v>
      </c>
      <c r="C523" s="2" t="s">
        <v>1420</v>
      </c>
      <c r="D523" t="e">
        <f>IFERROR(AVERAGEIFS(qb_stats!B:B,qb_stats!$T:$T, "&gt;="&amp;$B523,qb_stats!$A:$A,$A523,qb_stats!$U:$U,0),NA())</f>
        <v>#N/A</v>
      </c>
      <c r="E523" t="e">
        <f>IFERROR(AVERAGEIFS(qb_stats!C:C,qb_stats!$T:$T, "&gt;="&amp;$B523,qb_stats!$A:$A,$A523,qb_stats!$U:$U,0),NA())</f>
        <v>#N/A</v>
      </c>
      <c r="F523" t="e">
        <f>IFERROR(AVERAGEIFS(qb_stats!D:D,qb_stats!$T:$T, "&gt;="&amp;$B523,qb_stats!$A:$A,$A523,qb_stats!$U:$U,0),NA())</f>
        <v>#N/A</v>
      </c>
      <c r="G523" t="e">
        <f>IFERROR(AVERAGEIFS(qb_stats!E:E,qb_stats!$T:$T, "&gt;="&amp;$B523,qb_stats!$A:$A,$A523,qb_stats!$U:$U,0),NA())</f>
        <v>#N/A</v>
      </c>
      <c r="H523" t="e">
        <f>IFERROR(AVERAGEIFS(qb_stats!F:F,qb_stats!$T:$T, "&gt;="&amp;$B523,qb_stats!$A:$A,$A523,qb_stats!$U:$U,0),NA())</f>
        <v>#N/A</v>
      </c>
      <c r="I523" t="e">
        <f>IFERROR(AVERAGEIFS(qb_stats!G:G,qb_stats!$T:$T, "&gt;="&amp;$B523,qb_stats!$A:$A,$A523,qb_stats!$U:$U,0),NA())</f>
        <v>#N/A</v>
      </c>
      <c r="J523" t="e">
        <f>IFERROR(AVERAGEIFS(qb_stats!H:H,qb_stats!$T:$T, "&gt;="&amp;$B523,qb_stats!$A:$A,$A523,qb_stats!$U:$U,0),NA())</f>
        <v>#N/A</v>
      </c>
      <c r="K523" t="e">
        <f>IFERROR(AVERAGEIFS(qb_stats!I:I,qb_stats!$T:$T, "&gt;="&amp;$B523,qb_stats!$A:$A,$A523,qb_stats!$U:$U,0),NA())</f>
        <v>#N/A</v>
      </c>
      <c r="L523" t="e">
        <f>IFERROR(AVERAGEIFS(qb_stats!J:J,qb_stats!$T:$T, "&gt;="&amp;$B523,qb_stats!$A:$A,$A523,qb_stats!$U:$U,0),NA())</f>
        <v>#N/A</v>
      </c>
      <c r="M523" t="e">
        <f>IFERROR(AVERAGEIFS(qb_stats!K:K,qb_stats!$T:$T, "&gt;="&amp;$B523,qb_stats!$A:$A,$A523,qb_stats!$U:$U,0),NA())</f>
        <v>#N/A</v>
      </c>
      <c r="N523">
        <f>IFERROR(COUNTIFS(qb_stats!A:A,$A523,qb_stats!$T:$T,"&gt;="&amp;B523,qb_stats!U:U,0),NA())</f>
        <v>0</v>
      </c>
      <c r="O523" t="s">
        <v>1420</v>
      </c>
    </row>
    <row r="524" spans="1:15" x14ac:dyDescent="0.25">
      <c r="A524" t="s">
        <v>1396</v>
      </c>
      <c r="B524" s="2" t="s">
        <v>1419</v>
      </c>
      <c r="C524" s="2">
        <v>10</v>
      </c>
      <c r="D524" t="e">
        <f>IFERROR(AVERAGEIFS(qb_stats!B:B,qb_stats!$T:$T, "&lt;="&amp;$C524,qb_stats!$A:$A,$A524,qb_stats!$U:$U,0),NA())</f>
        <v>#N/A</v>
      </c>
      <c r="E524" t="e">
        <f>IFERROR(AVERAGEIFS(qb_stats!C:C,qb_stats!$T:$T, "&lt;="&amp;$C524,qb_stats!$A:$A,$A524,qb_stats!$U:$U,0),NA())</f>
        <v>#N/A</v>
      </c>
      <c r="F524" t="e">
        <f>IFERROR(AVERAGEIFS(qb_stats!D:D,qb_stats!$T:$T, "&lt;="&amp;$C524,qb_stats!$A:$A,$A524,qb_stats!$U:$U,0),NA())</f>
        <v>#N/A</v>
      </c>
      <c r="G524" t="e">
        <f>IFERROR(AVERAGEIFS(qb_stats!E:E,qb_stats!$T:$T, "&lt;="&amp;$C524,qb_stats!$A:$A,$A524,qb_stats!$U:$U,0),NA())</f>
        <v>#N/A</v>
      </c>
      <c r="H524" t="e">
        <f>IFERROR(AVERAGEIFS(qb_stats!F:F,qb_stats!$T:$T, "&lt;="&amp;$C524,qb_stats!$A:$A,$A524,qb_stats!$U:$U,0),NA())</f>
        <v>#N/A</v>
      </c>
      <c r="I524" t="e">
        <f>IFERROR(AVERAGEIFS(qb_stats!G:G,qb_stats!$T:$T, "&lt;="&amp;$C524,qb_stats!$A:$A,$A524,qb_stats!$U:$U,0),NA())</f>
        <v>#N/A</v>
      </c>
      <c r="J524" t="e">
        <f>IFERROR(AVERAGEIFS(qb_stats!H:H,qb_stats!$T:$T, "&lt;="&amp;$C524,qb_stats!$A:$A,$A524,qb_stats!$U:$U,0),NA())</f>
        <v>#N/A</v>
      </c>
      <c r="K524" t="e">
        <f>IFERROR(AVERAGEIFS(qb_stats!I:I,qb_stats!$T:$T, "&lt;="&amp;$C524,qb_stats!$A:$A,$A524,qb_stats!$U:$U,0),NA())</f>
        <v>#N/A</v>
      </c>
      <c r="L524" t="e">
        <f>IFERROR(AVERAGEIFS(qb_stats!J:J,qb_stats!$T:$T, "&lt;="&amp;$C524,qb_stats!$A:$A,$A524,qb_stats!$U:$U,0),NA())</f>
        <v>#N/A</v>
      </c>
      <c r="M524" t="e">
        <f>IFERROR(AVERAGEIFS(qb_stats!K:K,qb_stats!$T:$T, "&lt;="&amp;$C524,qb_stats!$A:$A,$A524,qb_stats!$U:$U,0),NA())</f>
        <v>#N/A</v>
      </c>
      <c r="N524">
        <f>IFERROR(COUNTIFS(qb_stats!A:A,$A524,qb_stats!$T:$T,"&lt;="&amp;C524,qb_stats!U:U,0),NA())</f>
        <v>0</v>
      </c>
      <c r="O524" t="s">
        <v>1419</v>
      </c>
    </row>
    <row r="525" spans="1:15" x14ac:dyDescent="0.25">
      <c r="A525" t="s">
        <v>1396</v>
      </c>
      <c r="B525" s="2">
        <v>11</v>
      </c>
      <c r="C525" s="2">
        <v>15</v>
      </c>
      <c r="D525" t="e">
        <f>IFERROR(AVERAGEIFS(qb_stats!B:B,qb_stats!$T:$T, "&lt;="&amp;$C525, qb_stats!$T:$T, "&gt;="&amp;$B525, qb_stats!$A:$A,$A525,qb_stats!$U:$U,0),NA())</f>
        <v>#N/A</v>
      </c>
      <c r="E525" t="e">
        <f>IFERROR(AVERAGEIFS(qb_stats!C:C,qb_stats!$T:$T, "&lt;="&amp;$C525, qb_stats!$T:$T, "&gt;="&amp;$B525, qb_stats!$A:$A,$A525,qb_stats!$U:$U,0),NA())</f>
        <v>#N/A</v>
      </c>
      <c r="F525" t="e">
        <f>IFERROR(AVERAGEIFS(qb_stats!D:D,qb_stats!$T:$T, "&lt;="&amp;$C525, qb_stats!$T:$T, "&gt;="&amp;$B525, qb_stats!$A:$A,$A525,qb_stats!$U:$U,0),NA())</f>
        <v>#N/A</v>
      </c>
      <c r="G525" t="e">
        <f>IFERROR(AVERAGEIFS(qb_stats!E:E,qb_stats!$T:$T, "&lt;="&amp;$C525, qb_stats!$T:$T, "&gt;="&amp;$B525, qb_stats!$A:$A,$A525,qb_stats!$U:$U,0),NA())</f>
        <v>#N/A</v>
      </c>
      <c r="H525" t="e">
        <f>IFERROR(AVERAGEIFS(qb_stats!F:F,qb_stats!$T:$T, "&lt;="&amp;$C525, qb_stats!$T:$T, "&gt;="&amp;$B525, qb_stats!$A:$A,$A525,qb_stats!$U:$U,0),NA())</f>
        <v>#N/A</v>
      </c>
      <c r="I525" t="e">
        <f>IFERROR(AVERAGEIFS(qb_stats!G:G,qb_stats!$T:$T, "&lt;="&amp;$C525, qb_stats!$T:$T, "&gt;="&amp;$B525, qb_stats!$A:$A,$A525,qb_stats!$U:$U,0),NA())</f>
        <v>#N/A</v>
      </c>
      <c r="J525" t="e">
        <f>IFERROR(AVERAGEIFS(qb_stats!H:H,qb_stats!$T:$T, "&lt;="&amp;$C525, qb_stats!$T:$T, "&gt;="&amp;$B525, qb_stats!$A:$A,$A525,qb_stats!$U:$U,0),NA())</f>
        <v>#N/A</v>
      </c>
      <c r="K525" t="e">
        <f>IFERROR(AVERAGEIFS(qb_stats!I:I,qb_stats!$T:$T, "&lt;="&amp;$C525, qb_stats!$T:$T, "&gt;="&amp;$B525, qb_stats!$A:$A,$A525,qb_stats!$U:$U,0),NA())</f>
        <v>#N/A</v>
      </c>
      <c r="L525" t="e">
        <f>IFERROR(AVERAGEIFS(qb_stats!J:J,qb_stats!$T:$T, "&lt;="&amp;$C525, qb_stats!$T:$T, "&gt;="&amp;$B525, qb_stats!$A:$A,$A525,qb_stats!$U:$U,0),NA())</f>
        <v>#N/A</v>
      </c>
      <c r="M525" t="e">
        <f>IFERROR(AVERAGEIFS(qb_stats!K:K,qb_stats!$T:$T, "&lt;="&amp;$C525, qb_stats!$T:$T, "&gt;="&amp;$B525, qb_stats!$A:$A,$A525,qb_stats!$U:$U,0),NA())</f>
        <v>#N/A</v>
      </c>
      <c r="N525">
        <f>IFERROR(COUNTIFS(qb_stats!A:A,$A525,qb_stats!$T:$T,"&lt;="&amp;C525, qb_stats!$T:$T, "&gt;="&amp;$B525, qb_stats!U:U,0),NA())</f>
        <v>0</v>
      </c>
      <c r="O525" s="3" t="s">
        <v>1433</v>
      </c>
    </row>
    <row r="526" spans="1:15" x14ac:dyDescent="0.25">
      <c r="A526" t="s">
        <v>1396</v>
      </c>
      <c r="B526" s="2">
        <v>16</v>
      </c>
      <c r="C526" s="2">
        <v>20</v>
      </c>
      <c r="D526" t="e">
        <f>IFERROR(AVERAGEIFS(qb_stats!B:B,qb_stats!$T:$T, "&lt;="&amp;$C526, qb_stats!$T:$T, "&gt;="&amp;$B526, qb_stats!$A:$A,$A526,qb_stats!$U:$U,0),NA())</f>
        <v>#N/A</v>
      </c>
      <c r="E526" t="e">
        <f>IFERROR(AVERAGEIFS(qb_stats!C:C,qb_stats!$T:$T, "&lt;="&amp;$C526, qb_stats!$T:$T, "&gt;="&amp;$B526, qb_stats!$A:$A,$A526,qb_stats!$U:$U,0),NA())</f>
        <v>#N/A</v>
      </c>
      <c r="F526" t="e">
        <f>IFERROR(AVERAGEIFS(qb_stats!D:D,qb_stats!$T:$T, "&lt;="&amp;$C526, qb_stats!$T:$T, "&gt;="&amp;$B526, qb_stats!$A:$A,$A526,qb_stats!$U:$U,0),NA())</f>
        <v>#N/A</v>
      </c>
      <c r="G526" t="e">
        <f>IFERROR(AVERAGEIFS(qb_stats!E:E,qb_stats!$T:$T, "&lt;="&amp;$C526, qb_stats!$T:$T, "&gt;="&amp;$B526, qb_stats!$A:$A,$A526,qb_stats!$U:$U,0),NA())</f>
        <v>#N/A</v>
      </c>
      <c r="H526" t="e">
        <f>IFERROR(AVERAGEIFS(qb_stats!F:F,qb_stats!$T:$T, "&lt;="&amp;$C526, qb_stats!$T:$T, "&gt;="&amp;$B526, qb_stats!$A:$A,$A526,qb_stats!$U:$U,0),NA())</f>
        <v>#N/A</v>
      </c>
      <c r="I526" t="e">
        <f>IFERROR(AVERAGEIFS(qb_stats!G:G,qb_stats!$T:$T, "&lt;="&amp;$C526, qb_stats!$T:$T, "&gt;="&amp;$B526, qb_stats!$A:$A,$A526,qb_stats!$U:$U,0),NA())</f>
        <v>#N/A</v>
      </c>
      <c r="J526" t="e">
        <f>IFERROR(AVERAGEIFS(qb_stats!H:H,qb_stats!$T:$T, "&lt;="&amp;$C526, qb_stats!$T:$T, "&gt;="&amp;$B526, qb_stats!$A:$A,$A526,qb_stats!$U:$U,0),NA())</f>
        <v>#N/A</v>
      </c>
      <c r="K526" t="e">
        <f>IFERROR(AVERAGEIFS(qb_stats!I:I,qb_stats!$T:$T, "&lt;="&amp;$C526, qb_stats!$T:$T, "&gt;="&amp;$B526, qb_stats!$A:$A,$A526,qb_stats!$U:$U,0),NA())</f>
        <v>#N/A</v>
      </c>
      <c r="L526" t="e">
        <f>IFERROR(AVERAGEIFS(qb_stats!J:J,qb_stats!$T:$T, "&lt;="&amp;$C526, qb_stats!$T:$T, "&gt;="&amp;$B526, qb_stats!$A:$A,$A526,qb_stats!$U:$U,0),NA())</f>
        <v>#N/A</v>
      </c>
      <c r="M526" t="e">
        <f>IFERROR(AVERAGEIFS(qb_stats!K:K,qb_stats!$T:$T, "&lt;="&amp;$C526, qb_stats!$T:$T, "&gt;="&amp;$B526, qb_stats!$A:$A,$A526,qb_stats!$U:$U,0),NA())</f>
        <v>#N/A</v>
      </c>
      <c r="N526">
        <f>IFERROR(COUNTIFS(qb_stats!A:A,$A526,qb_stats!$T:$T,"&lt;="&amp;C526, qb_stats!$T:$T, "&gt;="&amp;$B526, qb_stats!U:U,0),NA())</f>
        <v>0</v>
      </c>
      <c r="O526" t="s">
        <v>1434</v>
      </c>
    </row>
    <row r="527" spans="1:15" x14ac:dyDescent="0.25">
      <c r="A527" t="s">
        <v>1396</v>
      </c>
      <c r="B527" s="2">
        <v>21</v>
      </c>
      <c r="C527" s="2">
        <v>25</v>
      </c>
      <c r="D527">
        <f>IFERROR(AVERAGEIFS(qb_stats!B:B,qb_stats!$T:$T, "&lt;="&amp;$C527, qb_stats!$T:$T, "&gt;="&amp;$B527, qb_stats!$A:$A,$A527,qb_stats!$U:$U,0),NA())</f>
        <v>38.950000000000003</v>
      </c>
      <c r="E527">
        <f>IFERROR(AVERAGEIFS(qb_stats!C:C,qb_stats!$T:$T, "&lt;="&amp;$C527, qb_stats!$T:$T, "&gt;="&amp;$B527, qb_stats!$A:$A,$A527,qb_stats!$U:$U,0),NA())</f>
        <v>47.725000000000001</v>
      </c>
      <c r="F527">
        <f>IFERROR(AVERAGEIFS(qb_stats!D:D,qb_stats!$T:$T, "&lt;="&amp;$C527, qb_stats!$T:$T, "&gt;="&amp;$B527, qb_stats!$A:$A,$A527,qb_stats!$U:$U,0),NA())</f>
        <v>190.5</v>
      </c>
      <c r="G527">
        <f>IFERROR(AVERAGEIFS(qb_stats!E:E,qb_stats!$T:$T, "&lt;="&amp;$C527, qb_stats!$T:$T, "&gt;="&amp;$B527, qb_stats!$A:$A,$A527,qb_stats!$U:$U,0),NA())</f>
        <v>0</v>
      </c>
      <c r="H527">
        <f>IFERROR(AVERAGEIFS(qb_stats!F:F,qb_stats!$T:$T, "&lt;="&amp;$C527, qb_stats!$T:$T, "&gt;="&amp;$B527, qb_stats!$A:$A,$A527,qb_stats!$U:$U,0),NA())</f>
        <v>2.5</v>
      </c>
      <c r="I527">
        <f>IFERROR(AVERAGEIFS(qb_stats!G:G,qb_stats!$T:$T, "&lt;="&amp;$C527, qb_stats!$T:$T, "&gt;="&amp;$B527, qb_stats!$A:$A,$A527,qb_stats!$U:$U,0),NA())</f>
        <v>78</v>
      </c>
      <c r="J527">
        <f>IFERROR(AVERAGEIFS(qb_stats!H:H,qb_stats!$T:$T, "&lt;="&amp;$C527, qb_stats!$T:$T, "&gt;="&amp;$B527, qb_stats!$A:$A,$A527,qb_stats!$U:$U,0),NA())</f>
        <v>2E-3</v>
      </c>
      <c r="K527">
        <f>IFERROR(AVERAGEIFS(qb_stats!I:I,qb_stats!$T:$T, "&lt;="&amp;$C527, qb_stats!$T:$T, "&gt;="&amp;$B527, qb_stats!$A:$A,$A527,qb_stats!$U:$U,0),NA())</f>
        <v>9.23</v>
      </c>
      <c r="L527">
        <f>IFERROR(AVERAGEIFS(qb_stats!J:J,qb_stats!$T:$T, "&lt;="&amp;$C527, qb_stats!$T:$T, "&gt;="&amp;$B527, qb_stats!$A:$A,$A527,qb_stats!$U:$U,0),NA())</f>
        <v>-3</v>
      </c>
      <c r="M527">
        <f>IFERROR(AVERAGEIFS(qb_stats!K:K,qb_stats!$T:$T, "&lt;="&amp;$C527, qb_stats!$T:$T, "&gt;="&amp;$B527, qb_stats!$A:$A,$A527,qb_stats!$U:$U,0),NA())</f>
        <v>0.5</v>
      </c>
      <c r="N527">
        <f>IFERROR(COUNTIFS(qb_stats!A:A,$A527,qb_stats!$T:$T,"&lt;="&amp;C527, qb_stats!$T:$T, "&gt;="&amp;$B527, qb_stats!U:U,0),NA())</f>
        <v>2</v>
      </c>
      <c r="O527" t="s">
        <v>1435</v>
      </c>
    </row>
    <row r="528" spans="1:15" x14ac:dyDescent="0.25">
      <c r="A528" t="s">
        <v>1396</v>
      </c>
      <c r="B528" s="2">
        <v>26</v>
      </c>
      <c r="C528" s="2">
        <v>30</v>
      </c>
      <c r="D528" t="e">
        <f>IFERROR(AVERAGEIFS(qb_stats!B:B,qb_stats!$T:$T, "&lt;="&amp;$C528, qb_stats!$T:$T, "&gt;="&amp;$B528, qb_stats!$A:$A,$A528,qb_stats!$U:$U,0),NA())</f>
        <v>#N/A</v>
      </c>
      <c r="E528" t="e">
        <f>IFERROR(AVERAGEIFS(qb_stats!C:C,qb_stats!$T:$T, "&lt;="&amp;$C528, qb_stats!$T:$T, "&gt;="&amp;$B528, qb_stats!$A:$A,$A528,qb_stats!$U:$U,0),NA())</f>
        <v>#N/A</v>
      </c>
      <c r="F528" t="e">
        <f>IFERROR(AVERAGEIFS(qb_stats!D:D,qb_stats!$T:$T, "&lt;="&amp;$C528, qb_stats!$T:$T, "&gt;="&amp;$B528, qb_stats!$A:$A,$A528,qb_stats!$U:$U,0),NA())</f>
        <v>#N/A</v>
      </c>
      <c r="G528" t="e">
        <f>IFERROR(AVERAGEIFS(qb_stats!E:E,qb_stats!$T:$T, "&lt;="&amp;$C528, qb_stats!$T:$T, "&gt;="&amp;$B528, qb_stats!$A:$A,$A528,qb_stats!$U:$U,0),NA())</f>
        <v>#N/A</v>
      </c>
      <c r="H528" t="e">
        <f>IFERROR(AVERAGEIFS(qb_stats!F:F,qb_stats!$T:$T, "&lt;="&amp;$C528, qb_stats!$T:$T, "&gt;="&amp;$B528, qb_stats!$A:$A,$A528,qb_stats!$U:$U,0),NA())</f>
        <v>#N/A</v>
      </c>
      <c r="I528" t="e">
        <f>IFERROR(AVERAGEIFS(qb_stats!G:G,qb_stats!$T:$T, "&lt;="&amp;$C528, qb_stats!$T:$T, "&gt;="&amp;$B528, qb_stats!$A:$A,$A528,qb_stats!$U:$U,0),NA())</f>
        <v>#N/A</v>
      </c>
      <c r="J528" t="e">
        <f>IFERROR(AVERAGEIFS(qb_stats!H:H,qb_stats!$T:$T, "&lt;="&amp;$C528, qb_stats!$T:$T, "&gt;="&amp;$B528, qb_stats!$A:$A,$A528,qb_stats!$U:$U,0),NA())</f>
        <v>#N/A</v>
      </c>
      <c r="K528" t="e">
        <f>IFERROR(AVERAGEIFS(qb_stats!I:I,qb_stats!$T:$T, "&lt;="&amp;$C528, qb_stats!$T:$T, "&gt;="&amp;$B528, qb_stats!$A:$A,$A528,qb_stats!$U:$U,0),NA())</f>
        <v>#N/A</v>
      </c>
      <c r="L528" t="e">
        <f>IFERROR(AVERAGEIFS(qb_stats!J:J,qb_stats!$T:$T, "&lt;="&amp;$C528, qb_stats!$T:$T, "&gt;="&amp;$B528, qb_stats!$A:$A,$A528,qb_stats!$U:$U,0),NA())</f>
        <v>#N/A</v>
      </c>
      <c r="M528" t="e">
        <f>IFERROR(AVERAGEIFS(qb_stats!K:K,qb_stats!$T:$T, "&lt;="&amp;$C528, qb_stats!$T:$T, "&gt;="&amp;$B528, qb_stats!$A:$A,$A528,qb_stats!$U:$U,0),NA())</f>
        <v>#N/A</v>
      </c>
      <c r="N528">
        <f>IFERROR(COUNTIFS(qb_stats!A:A,$A528,qb_stats!$T:$T,"&lt;="&amp;C528, qb_stats!$T:$T, "&gt;="&amp;$B528, qb_stats!U:U,0),NA())</f>
        <v>0</v>
      </c>
      <c r="O528" t="s">
        <v>1436</v>
      </c>
    </row>
    <row r="529" spans="1:15" x14ac:dyDescent="0.25">
      <c r="A529" t="s">
        <v>1396</v>
      </c>
      <c r="B529" s="2">
        <v>31</v>
      </c>
      <c r="C529" s="2">
        <v>35</v>
      </c>
      <c r="D529">
        <f>IFERROR(AVERAGEIFS(qb_stats!B:B,qb_stats!$T:$T, "&lt;="&amp;$C529, qb_stats!$T:$T, "&gt;="&amp;$B529, qb_stats!$A:$A,$A529,qb_stats!$U:$U,0),NA())</f>
        <v>105.9</v>
      </c>
      <c r="E529">
        <f>IFERROR(AVERAGEIFS(qb_stats!C:C,qb_stats!$T:$T, "&lt;="&amp;$C529, qb_stats!$T:$T, "&gt;="&amp;$B529, qb_stats!$A:$A,$A529,qb_stats!$U:$U,0),NA())</f>
        <v>77.78</v>
      </c>
      <c r="F529">
        <f>IFERROR(AVERAGEIFS(qb_stats!D:D,qb_stats!$T:$T, "&lt;="&amp;$C529, qb_stats!$T:$T, "&gt;="&amp;$B529, qb_stats!$A:$A,$A529,qb_stats!$U:$U,0),NA())</f>
        <v>174</v>
      </c>
      <c r="G529">
        <f>IFERROR(AVERAGEIFS(qb_stats!E:E,qb_stats!$T:$T, "&lt;="&amp;$C529, qb_stats!$T:$T, "&gt;="&amp;$B529, qb_stats!$A:$A,$A529,qb_stats!$U:$U,0),NA())</f>
        <v>1</v>
      </c>
      <c r="H529">
        <f>IFERROR(AVERAGEIFS(qb_stats!F:F,qb_stats!$T:$T, "&lt;="&amp;$C529, qb_stats!$T:$T, "&gt;="&amp;$B529, qb_stats!$A:$A,$A529,qb_stats!$U:$U,0),NA())</f>
        <v>0</v>
      </c>
      <c r="I529">
        <f>IFERROR(AVERAGEIFS(qb_stats!G:G,qb_stats!$T:$T, "&lt;="&amp;$C529, qb_stats!$T:$T, "&gt;="&amp;$B529, qb_stats!$A:$A,$A529,qb_stats!$U:$U,0),NA())</f>
        <v>73</v>
      </c>
      <c r="J529">
        <f>IFERROR(AVERAGEIFS(qb_stats!H:H,qb_stats!$T:$T, "&lt;="&amp;$C529, qb_stats!$T:$T, "&gt;="&amp;$B529, qb_stats!$A:$A,$A529,qb_stats!$U:$U,0),NA())</f>
        <v>0</v>
      </c>
      <c r="K529">
        <f>IFERROR(AVERAGEIFS(qb_stats!I:I,qb_stats!$T:$T, "&lt;="&amp;$C529, qb_stats!$T:$T, "&gt;="&amp;$B529, qb_stats!$A:$A,$A529,qb_stats!$U:$U,0),NA())</f>
        <v>10.56</v>
      </c>
      <c r="L529">
        <f>IFERROR(AVERAGEIFS(qb_stats!J:J,qb_stats!$T:$T, "&lt;="&amp;$C529, qb_stats!$T:$T, "&gt;="&amp;$B529, qb_stats!$A:$A,$A529,qb_stats!$U:$U,0),NA())</f>
        <v>-14</v>
      </c>
      <c r="M529">
        <f>IFERROR(AVERAGEIFS(qb_stats!K:K,qb_stats!$T:$T, "&lt;="&amp;$C529, qb_stats!$T:$T, "&gt;="&amp;$B529, qb_stats!$A:$A,$A529,qb_stats!$U:$U,0),NA())</f>
        <v>0</v>
      </c>
      <c r="N529">
        <f>IFERROR(COUNTIFS(qb_stats!A:A,$A529,qb_stats!$T:$T,"&lt;="&amp;C529, qb_stats!$T:$T, "&gt;="&amp;$B529, qb_stats!U:U,0),NA())</f>
        <v>1</v>
      </c>
      <c r="O529" t="s">
        <v>1437</v>
      </c>
    </row>
    <row r="530" spans="1:15" x14ac:dyDescent="0.25">
      <c r="A530" t="s">
        <v>1396</v>
      </c>
      <c r="B530" s="2">
        <v>36</v>
      </c>
      <c r="C530" s="2">
        <v>40</v>
      </c>
      <c r="D530">
        <f>IFERROR(AVERAGEIFS(qb_stats!B:B,qb_stats!$T:$T, "&lt;="&amp;$C530, qb_stats!$T:$T, "&gt;="&amp;$B530, qb_stats!$A:$A,$A530,qb_stats!$U:$U,0),NA())</f>
        <v>76.733333333333334</v>
      </c>
      <c r="E530">
        <f>IFERROR(AVERAGEIFS(qb_stats!C:C,qb_stats!$T:$T, "&lt;="&amp;$C530, qb_stats!$T:$T, "&gt;="&amp;$B530, qb_stats!$A:$A,$A530,qb_stats!$U:$U,0),NA())</f>
        <v>51.213333333333331</v>
      </c>
      <c r="F530">
        <f>IFERROR(AVERAGEIFS(qb_stats!D:D,qb_stats!$T:$T, "&lt;="&amp;$C530, qb_stats!$T:$T, "&gt;="&amp;$B530, qb_stats!$A:$A,$A530,qb_stats!$U:$U,0),NA())</f>
        <v>199</v>
      </c>
      <c r="G530">
        <f>IFERROR(AVERAGEIFS(qb_stats!E:E,qb_stats!$T:$T, "&lt;="&amp;$C530, qb_stats!$T:$T, "&gt;="&amp;$B530, qb_stats!$A:$A,$A530,qb_stats!$U:$U,0),NA())</f>
        <v>1.6666666666666667</v>
      </c>
      <c r="H530">
        <f>IFERROR(AVERAGEIFS(qb_stats!F:F,qb_stats!$T:$T, "&lt;="&amp;$C530, qb_stats!$T:$T, "&gt;="&amp;$B530, qb_stats!$A:$A,$A530,qb_stats!$U:$U,0),NA())</f>
        <v>0.66666666666666663</v>
      </c>
      <c r="I530">
        <f>IFERROR(AVERAGEIFS(qb_stats!G:G,qb_stats!$T:$T, "&lt;="&amp;$C530, qb_stats!$T:$T, "&gt;="&amp;$B530, qb_stats!$A:$A,$A530,qb_stats!$U:$U,0),NA())</f>
        <v>63.333333333333336</v>
      </c>
      <c r="J530">
        <f>IFERROR(AVERAGEIFS(qb_stats!H:H,qb_stats!$T:$T, "&lt;="&amp;$C530, qb_stats!$T:$T, "&gt;="&amp;$B530, qb_stats!$A:$A,$A530,qb_stats!$U:$U,0),NA())</f>
        <v>0</v>
      </c>
      <c r="K530">
        <f>IFERROR(AVERAGEIFS(qb_stats!I:I,qb_stats!$T:$T, "&lt;="&amp;$C530, qb_stats!$T:$T, "&gt;="&amp;$B530, qb_stats!$A:$A,$A530,qb_stats!$U:$U,0),NA())</f>
        <v>8.3666666666666671</v>
      </c>
      <c r="L530">
        <f>IFERROR(AVERAGEIFS(qb_stats!J:J,qb_stats!$T:$T, "&lt;="&amp;$C530, qb_stats!$T:$T, "&gt;="&amp;$B530, qb_stats!$A:$A,$A530,qb_stats!$U:$U,0),NA())</f>
        <v>-11</v>
      </c>
      <c r="M530">
        <f>IFERROR(AVERAGEIFS(qb_stats!K:K,qb_stats!$T:$T, "&lt;="&amp;$C530, qb_stats!$T:$T, "&gt;="&amp;$B530, qb_stats!$A:$A,$A530,qb_stats!$U:$U,0),NA())</f>
        <v>0.33333333333333331</v>
      </c>
      <c r="N530">
        <f>IFERROR(COUNTIFS(qb_stats!A:A,$A530,qb_stats!$T:$T,"&lt;="&amp;C530, qb_stats!$T:$T, "&gt;="&amp;$B530, qb_stats!U:U,0),NA())</f>
        <v>3</v>
      </c>
      <c r="O530" t="s">
        <v>1438</v>
      </c>
    </row>
    <row r="531" spans="1:15" x14ac:dyDescent="0.25">
      <c r="A531" t="s">
        <v>1396</v>
      </c>
      <c r="B531" s="2">
        <v>41</v>
      </c>
      <c r="C531" s="2">
        <v>45</v>
      </c>
      <c r="D531" t="e">
        <f>IFERROR(AVERAGEIFS(qb_stats!B:B,qb_stats!$T:$T, "&lt;="&amp;$C531, qb_stats!$T:$T, "&gt;="&amp;$B531, qb_stats!$A:$A,$A531,qb_stats!$U:$U,0),NA())</f>
        <v>#N/A</v>
      </c>
      <c r="E531" t="e">
        <f>IFERROR(AVERAGEIFS(qb_stats!C:C,qb_stats!$T:$T, "&lt;="&amp;$C531, qb_stats!$T:$T, "&gt;="&amp;$B531, qb_stats!$A:$A,$A531,qb_stats!$U:$U,0),NA())</f>
        <v>#N/A</v>
      </c>
      <c r="F531" t="e">
        <f>IFERROR(AVERAGEIFS(qb_stats!D:D,qb_stats!$T:$T, "&lt;="&amp;$C531, qb_stats!$T:$T, "&gt;="&amp;$B531, qb_stats!$A:$A,$A531,qb_stats!$U:$U,0),NA())</f>
        <v>#N/A</v>
      </c>
      <c r="G531" t="e">
        <f>IFERROR(AVERAGEIFS(qb_stats!E:E,qb_stats!$T:$T, "&lt;="&amp;$C531, qb_stats!$T:$T, "&gt;="&amp;$B531, qb_stats!$A:$A,$A531,qb_stats!$U:$U,0),NA())</f>
        <v>#N/A</v>
      </c>
      <c r="H531" t="e">
        <f>IFERROR(AVERAGEIFS(qb_stats!F:F,qb_stats!$T:$T, "&lt;="&amp;$C531, qb_stats!$T:$T, "&gt;="&amp;$B531, qb_stats!$A:$A,$A531,qb_stats!$U:$U,0),NA())</f>
        <v>#N/A</v>
      </c>
      <c r="I531" t="e">
        <f>IFERROR(AVERAGEIFS(qb_stats!G:G,qb_stats!$T:$T, "&lt;="&amp;$C531, qb_stats!$T:$T, "&gt;="&amp;$B531, qb_stats!$A:$A,$A531,qb_stats!$U:$U,0),NA())</f>
        <v>#N/A</v>
      </c>
      <c r="J531" t="e">
        <f>IFERROR(AVERAGEIFS(qb_stats!H:H,qb_stats!$T:$T, "&lt;="&amp;$C531, qb_stats!$T:$T, "&gt;="&amp;$B531, qb_stats!$A:$A,$A531,qb_stats!$U:$U,0),NA())</f>
        <v>#N/A</v>
      </c>
      <c r="K531" t="e">
        <f>IFERROR(AVERAGEIFS(qb_stats!I:I,qb_stats!$T:$T, "&lt;="&amp;$C531, qb_stats!$T:$T, "&gt;="&amp;$B531, qb_stats!$A:$A,$A531,qb_stats!$U:$U,0),NA())</f>
        <v>#N/A</v>
      </c>
      <c r="L531" t="e">
        <f>IFERROR(AVERAGEIFS(qb_stats!J:J,qb_stats!$T:$T, "&lt;="&amp;$C531, qb_stats!$T:$T, "&gt;="&amp;$B531, qb_stats!$A:$A,$A531,qb_stats!$U:$U,0),NA())</f>
        <v>#N/A</v>
      </c>
      <c r="M531" t="e">
        <f>IFERROR(AVERAGEIFS(qb_stats!K:K,qb_stats!$T:$T, "&lt;="&amp;$C531, qb_stats!$T:$T, "&gt;="&amp;$B531, qb_stats!$A:$A,$A531,qb_stats!$U:$U,0),NA())</f>
        <v>#N/A</v>
      </c>
      <c r="N531">
        <f>IFERROR(COUNTIFS(qb_stats!A:A,$A531,qb_stats!$T:$T,"&lt;="&amp;C531, qb_stats!$T:$T, "&gt;="&amp;$B531, qb_stats!U:U,0),NA())</f>
        <v>0</v>
      </c>
      <c r="O531" t="s">
        <v>1439</v>
      </c>
    </row>
    <row r="532" spans="1:15" x14ac:dyDescent="0.25">
      <c r="A532" t="s">
        <v>1396</v>
      </c>
      <c r="B532" s="2">
        <v>46</v>
      </c>
      <c r="C532" s="2">
        <v>50</v>
      </c>
      <c r="D532">
        <f>IFERROR(AVERAGEIFS(qb_stats!B:B,qb_stats!$T:$T, "&lt;="&amp;$C532, qb_stats!$T:$T, "&gt;="&amp;$B532, qb_stats!$A:$A,$A532,qb_stats!$U:$U,0),NA())</f>
        <v>77.5</v>
      </c>
      <c r="E532">
        <f>IFERROR(AVERAGEIFS(qb_stats!C:C,qb_stats!$T:$T, "&lt;="&amp;$C532, qb_stats!$T:$T, "&gt;="&amp;$B532, qb_stats!$A:$A,$A532,qb_stats!$U:$U,0),NA())</f>
        <v>61.24</v>
      </c>
      <c r="F532">
        <f>IFERROR(AVERAGEIFS(qb_stats!D:D,qb_stats!$T:$T, "&lt;="&amp;$C532, qb_stats!$T:$T, "&gt;="&amp;$B532, qb_stats!$A:$A,$A532,qb_stats!$U:$U,0),NA())</f>
        <v>177</v>
      </c>
      <c r="G532">
        <f>IFERROR(AVERAGEIFS(qb_stats!E:E,qb_stats!$T:$T, "&lt;="&amp;$C532, qb_stats!$T:$T, "&gt;="&amp;$B532, qb_stats!$A:$A,$A532,qb_stats!$U:$U,0),NA())</f>
        <v>1</v>
      </c>
      <c r="H532">
        <f>IFERROR(AVERAGEIFS(qb_stats!F:F,qb_stats!$T:$T, "&lt;="&amp;$C532, qb_stats!$T:$T, "&gt;="&amp;$B532, qb_stats!$A:$A,$A532,qb_stats!$U:$U,0),NA())</f>
        <v>1</v>
      </c>
      <c r="I532">
        <f>IFERROR(AVERAGEIFS(qb_stats!G:G,qb_stats!$T:$T, "&lt;="&amp;$C532, qb_stats!$T:$T, "&gt;="&amp;$B532, qb_stats!$A:$A,$A532,qb_stats!$U:$U,0),NA())</f>
        <v>91.5</v>
      </c>
      <c r="J532">
        <f>IFERROR(AVERAGEIFS(qb_stats!H:H,qb_stats!$T:$T, "&lt;="&amp;$C532, qb_stats!$T:$T, "&gt;="&amp;$B532, qb_stats!$A:$A,$A532,qb_stats!$U:$U,0),NA())</f>
        <v>0</v>
      </c>
      <c r="K532">
        <f>IFERROR(AVERAGEIFS(qb_stats!I:I,qb_stats!$T:$T, "&lt;="&amp;$C532, qb_stats!$T:$T, "&gt;="&amp;$B532, qb_stats!$A:$A,$A532,qb_stats!$U:$U,0),NA())</f>
        <v>7.875</v>
      </c>
      <c r="L532">
        <f>IFERROR(AVERAGEIFS(qb_stats!J:J,qb_stats!$T:$T, "&lt;="&amp;$C532, qb_stats!$T:$T, "&gt;="&amp;$B532, qb_stats!$A:$A,$A532,qb_stats!$U:$U,0),NA())</f>
        <v>12</v>
      </c>
      <c r="M532">
        <f>IFERROR(AVERAGEIFS(qb_stats!K:K,qb_stats!$T:$T, "&lt;="&amp;$C532, qb_stats!$T:$T, "&gt;="&amp;$B532, qb_stats!$A:$A,$A532,qb_stats!$U:$U,0),NA())</f>
        <v>0.5</v>
      </c>
      <c r="N532">
        <f>IFERROR(COUNTIFS(qb_stats!A:A,$A532,qb_stats!$T:$T,"&lt;="&amp;C532, qb_stats!$T:$T, "&gt;="&amp;$B532, qb_stats!U:U,0),NA())</f>
        <v>2</v>
      </c>
      <c r="O532" t="s">
        <v>1440</v>
      </c>
    </row>
    <row r="533" spans="1:15" x14ac:dyDescent="0.25">
      <c r="A533" t="s">
        <v>1396</v>
      </c>
      <c r="B533" s="2">
        <v>51</v>
      </c>
      <c r="C533" s="2">
        <v>55</v>
      </c>
      <c r="D533">
        <f>IFERROR(AVERAGEIFS(qb_stats!B:B,qb_stats!$T:$T, "&lt;="&amp;$C533, qb_stats!$T:$T, "&gt;="&amp;$B533, qb_stats!$A:$A,$A533,qb_stats!$U:$U,0),NA())</f>
        <v>73.399999999999991</v>
      </c>
      <c r="E533">
        <f>IFERROR(AVERAGEIFS(qb_stats!C:C,qb_stats!$T:$T, "&lt;="&amp;$C533, qb_stats!$T:$T, "&gt;="&amp;$B533, qb_stats!$A:$A,$A533,qb_stats!$U:$U,0),NA())</f>
        <v>57.180000000000007</v>
      </c>
      <c r="F533">
        <f>IFERROR(AVERAGEIFS(qb_stats!D:D,qb_stats!$T:$T, "&lt;="&amp;$C533, qb_stats!$T:$T, "&gt;="&amp;$B533, qb_stats!$A:$A,$A533,qb_stats!$U:$U,0),NA())</f>
        <v>320.33333333333331</v>
      </c>
      <c r="G533">
        <f>IFERROR(AVERAGEIFS(qb_stats!E:E,qb_stats!$T:$T, "&lt;="&amp;$C533, qb_stats!$T:$T, "&gt;="&amp;$B533, qb_stats!$A:$A,$A533,qb_stats!$U:$U,0),NA())</f>
        <v>1</v>
      </c>
      <c r="H533">
        <f>IFERROR(AVERAGEIFS(qb_stats!F:F,qb_stats!$T:$T, "&lt;="&amp;$C533, qb_stats!$T:$T, "&gt;="&amp;$B533, qb_stats!$A:$A,$A533,qb_stats!$U:$U,0),NA())</f>
        <v>1.3333333333333333</v>
      </c>
      <c r="I533">
        <f>IFERROR(AVERAGEIFS(qb_stats!G:G,qb_stats!$T:$T, "&lt;="&amp;$C533, qb_stats!$T:$T, "&gt;="&amp;$B533, qb_stats!$A:$A,$A533,qb_stats!$U:$U,0),NA())</f>
        <v>64.666666666666671</v>
      </c>
      <c r="J533">
        <f>IFERROR(AVERAGEIFS(qb_stats!H:H,qb_stats!$T:$T, "&lt;="&amp;$C533, qb_stats!$T:$T, "&gt;="&amp;$B533, qb_stats!$A:$A,$A533,qb_stats!$U:$U,0),NA())</f>
        <v>0</v>
      </c>
      <c r="K533">
        <f>IFERROR(AVERAGEIFS(qb_stats!I:I,qb_stats!$T:$T, "&lt;="&amp;$C533, qb_stats!$T:$T, "&gt;="&amp;$B533, qb_stats!$A:$A,$A533,qb_stats!$U:$U,0),NA())</f>
        <v>6.503333333333333</v>
      </c>
      <c r="L533">
        <f>IFERROR(AVERAGEIFS(qb_stats!J:J,qb_stats!$T:$T, "&lt;="&amp;$C533, qb_stats!$T:$T, "&gt;="&amp;$B533, qb_stats!$A:$A,$A533,qb_stats!$U:$U,0),NA())</f>
        <v>-3</v>
      </c>
      <c r="M533">
        <f>IFERROR(AVERAGEIFS(qb_stats!K:K,qb_stats!$T:$T, "&lt;="&amp;$C533, qb_stats!$T:$T, "&gt;="&amp;$B533, qb_stats!$A:$A,$A533,qb_stats!$U:$U,0),NA())</f>
        <v>0</v>
      </c>
      <c r="N533">
        <f>IFERROR(COUNTIFS(qb_stats!A:A,$A533,qb_stats!$T:$T,"&lt;="&amp;C533, qb_stats!$T:$T, "&gt;="&amp;$B533, qb_stats!U:U,0),NA())</f>
        <v>3</v>
      </c>
      <c r="O533" t="s">
        <v>1441</v>
      </c>
    </row>
    <row r="534" spans="1:15" x14ac:dyDescent="0.25">
      <c r="A534" t="s">
        <v>1396</v>
      </c>
      <c r="B534" s="2">
        <v>56</v>
      </c>
      <c r="C534" s="2">
        <v>60</v>
      </c>
      <c r="D534">
        <f>IFERROR(AVERAGEIFS(qb_stats!B:B,qb_stats!$T:$T, "&lt;="&amp;$C534, qb_stats!$T:$T, "&gt;="&amp;$B534, qb_stats!$A:$A,$A534,qb_stats!$U:$U,0),NA())</f>
        <v>81.944444444444443</v>
      </c>
      <c r="E534">
        <f>IFERROR(AVERAGEIFS(qb_stats!C:C,qb_stats!$T:$T, "&lt;="&amp;$C534, qb_stats!$T:$T, "&gt;="&amp;$B534, qb_stats!$A:$A,$A534,qb_stats!$U:$U,0),NA())</f>
        <v>61.752222222222223</v>
      </c>
      <c r="F534">
        <f>IFERROR(AVERAGEIFS(qb_stats!D:D,qb_stats!$T:$T, "&lt;="&amp;$C534, qb_stats!$T:$T, "&gt;="&amp;$B534, qb_stats!$A:$A,$A534,qb_stats!$U:$U,0),NA())</f>
        <v>214.55555555555554</v>
      </c>
      <c r="G534">
        <f>IFERROR(AVERAGEIFS(qb_stats!E:E,qb_stats!$T:$T, "&lt;="&amp;$C534, qb_stats!$T:$T, "&gt;="&amp;$B534, qb_stats!$A:$A,$A534,qb_stats!$U:$U,0),NA())</f>
        <v>1</v>
      </c>
      <c r="H534">
        <f>IFERROR(AVERAGEIFS(qb_stats!F:F,qb_stats!$T:$T, "&lt;="&amp;$C534, qb_stats!$T:$T, "&gt;="&amp;$B534, qb_stats!$A:$A,$A534,qb_stats!$U:$U,0),NA())</f>
        <v>0.88888888888888884</v>
      </c>
      <c r="I534">
        <f>IFERROR(AVERAGEIFS(qb_stats!G:G,qb_stats!$T:$T, "&lt;="&amp;$C534, qb_stats!$T:$T, "&gt;="&amp;$B534, qb_stats!$A:$A,$A534,qb_stats!$U:$U,0),NA())</f>
        <v>75.555555555555557</v>
      </c>
      <c r="J534">
        <f>IFERROR(AVERAGEIFS(qb_stats!H:H,qb_stats!$T:$T, "&lt;="&amp;$C534, qb_stats!$T:$T, "&gt;="&amp;$B534, qb_stats!$A:$A,$A534,qb_stats!$U:$U,0),NA())</f>
        <v>2.2222222222222222E-3</v>
      </c>
      <c r="K534">
        <f>IFERROR(AVERAGEIFS(qb_stats!I:I,qb_stats!$T:$T, "&lt;="&amp;$C534, qb_stats!$T:$T, "&gt;="&amp;$B534, qb_stats!$A:$A,$A534,qb_stats!$U:$U,0),NA())</f>
        <v>5.1566666666666663</v>
      </c>
      <c r="L534">
        <f>IFERROR(AVERAGEIFS(qb_stats!J:J,qb_stats!$T:$T, "&lt;="&amp;$C534, qb_stats!$T:$T, "&gt;="&amp;$B534, qb_stats!$A:$A,$A534,qb_stats!$U:$U,0),NA())</f>
        <v>3.4444444444444446</v>
      </c>
      <c r="M534">
        <f>IFERROR(AVERAGEIFS(qb_stats!K:K,qb_stats!$T:$T, "&lt;="&amp;$C534, qb_stats!$T:$T, "&gt;="&amp;$B534, qb_stats!$A:$A,$A534,qb_stats!$U:$U,0),NA())</f>
        <v>0.55555555555555558</v>
      </c>
      <c r="N534">
        <f>IFERROR(COUNTIFS(qb_stats!A:A,$A534,qb_stats!$T:$T,"&lt;="&amp;C534, qb_stats!$T:$T, "&gt;="&amp;$B534, qb_stats!U:U,0),NA())</f>
        <v>9</v>
      </c>
      <c r="O534" t="s">
        <v>1442</v>
      </c>
    </row>
    <row r="535" spans="1:15" x14ac:dyDescent="0.25">
      <c r="A535" t="s">
        <v>1396</v>
      </c>
      <c r="B535" s="2">
        <v>61</v>
      </c>
      <c r="C535" s="2">
        <v>65</v>
      </c>
      <c r="D535">
        <f>IFERROR(AVERAGEIFS(qb_stats!B:B,qb_stats!$T:$T, "&lt;="&amp;$C535, qb_stats!$T:$T, "&gt;="&amp;$B535, qb_stats!$A:$A,$A535,qb_stats!$U:$U,0),NA())</f>
        <v>102.21000000000001</v>
      </c>
      <c r="E535">
        <f>IFERROR(AVERAGEIFS(qb_stats!C:C,qb_stats!$T:$T, "&lt;="&amp;$C535, qb_stats!$T:$T, "&gt;="&amp;$B535, qb_stats!$A:$A,$A535,qb_stats!$U:$U,0),NA())</f>
        <v>63.984999999999992</v>
      </c>
      <c r="F535">
        <f>IFERROR(AVERAGEIFS(qb_stats!D:D,qb_stats!$T:$T, "&lt;="&amp;$C535, qb_stats!$T:$T, "&gt;="&amp;$B535, qb_stats!$A:$A,$A535,qb_stats!$U:$U,0),NA())</f>
        <v>278.3</v>
      </c>
      <c r="G535">
        <f>IFERROR(AVERAGEIFS(qb_stats!E:E,qb_stats!$T:$T, "&lt;="&amp;$C535, qb_stats!$T:$T, "&gt;="&amp;$B535, qb_stats!$A:$A,$A535,qb_stats!$U:$U,0),NA())</f>
        <v>2.2000000000000002</v>
      </c>
      <c r="H535">
        <f>IFERROR(AVERAGEIFS(qb_stats!F:F,qb_stats!$T:$T, "&lt;="&amp;$C535, qb_stats!$T:$T, "&gt;="&amp;$B535, qb_stats!$A:$A,$A535,qb_stats!$U:$U,0),NA())</f>
        <v>0.5</v>
      </c>
      <c r="I535">
        <f>IFERROR(AVERAGEIFS(qb_stats!G:G,qb_stats!$T:$T, "&lt;="&amp;$C535, qb_stats!$T:$T, "&gt;="&amp;$B535, qb_stats!$A:$A,$A535,qb_stats!$U:$U,0),NA())</f>
        <v>61.2</v>
      </c>
      <c r="J535">
        <f>IFERROR(AVERAGEIFS(qb_stats!H:H,qb_stats!$T:$T, "&lt;="&amp;$C535, qb_stats!$T:$T, "&gt;="&amp;$B535, qb_stats!$A:$A,$A535,qb_stats!$U:$U,0),NA())</f>
        <v>0</v>
      </c>
      <c r="K535">
        <f>IFERROR(AVERAGEIFS(qb_stats!I:I,qb_stats!$T:$T, "&lt;="&amp;$C535, qb_stats!$T:$T, "&gt;="&amp;$B535, qb_stats!$A:$A,$A535,qb_stats!$U:$U,0),NA())</f>
        <v>7.58</v>
      </c>
      <c r="L535">
        <f>IFERROR(AVERAGEIFS(qb_stats!J:J,qb_stats!$T:$T, "&lt;="&amp;$C535, qb_stats!$T:$T, "&gt;="&amp;$B535, qb_stats!$A:$A,$A535,qb_stats!$U:$U,0),NA())</f>
        <v>-0.8</v>
      </c>
      <c r="M535">
        <f>IFERROR(AVERAGEIFS(qb_stats!K:K,qb_stats!$T:$T, "&lt;="&amp;$C535, qb_stats!$T:$T, "&gt;="&amp;$B535, qb_stats!$A:$A,$A535,qb_stats!$U:$U,0),NA())</f>
        <v>0.7</v>
      </c>
      <c r="N535">
        <f>IFERROR(COUNTIFS(qb_stats!A:A,$A535,qb_stats!$T:$T,"&lt;="&amp;C535, qb_stats!$T:$T, "&gt;="&amp;$B535, qb_stats!U:U,0),NA())</f>
        <v>10</v>
      </c>
      <c r="O535" t="s">
        <v>1443</v>
      </c>
    </row>
    <row r="536" spans="1:15" x14ac:dyDescent="0.25">
      <c r="A536" t="s">
        <v>1396</v>
      </c>
      <c r="B536" s="2">
        <v>66</v>
      </c>
      <c r="C536" s="2">
        <v>70</v>
      </c>
      <c r="D536">
        <f>IFERROR(AVERAGEIFS(qb_stats!B:B,qb_stats!$T:$T, "&lt;="&amp;$C536, qb_stats!$T:$T, "&gt;="&amp;$B536, qb_stats!$A:$A,$A536,qb_stats!$U:$U,0),NA())</f>
        <v>108.22222222222223</v>
      </c>
      <c r="E536">
        <f>IFERROR(AVERAGEIFS(qb_stats!C:C,qb_stats!$T:$T, "&lt;="&amp;$C536, qb_stats!$T:$T, "&gt;="&amp;$B536, qb_stats!$A:$A,$A536,qb_stats!$U:$U,0),NA())</f>
        <v>68.62555555555555</v>
      </c>
      <c r="F536">
        <f>IFERROR(AVERAGEIFS(qb_stats!D:D,qb_stats!$T:$T, "&lt;="&amp;$C536, qb_stats!$T:$T, "&gt;="&amp;$B536, qb_stats!$A:$A,$A536,qb_stats!$U:$U,0),NA())</f>
        <v>299.44444444444446</v>
      </c>
      <c r="G536">
        <f>IFERROR(AVERAGEIFS(qb_stats!E:E,qb_stats!$T:$T, "&lt;="&amp;$C536, qb_stats!$T:$T, "&gt;="&amp;$B536, qb_stats!$A:$A,$A536,qb_stats!$U:$U,0),NA())</f>
        <v>2.2222222222222223</v>
      </c>
      <c r="H536">
        <f>IFERROR(AVERAGEIFS(qb_stats!F:F,qb_stats!$T:$T, "&lt;="&amp;$C536, qb_stats!$T:$T, "&gt;="&amp;$B536, qb_stats!$A:$A,$A536,qb_stats!$U:$U,0),NA())</f>
        <v>0.66666666666666663</v>
      </c>
      <c r="I536">
        <f>IFERROR(AVERAGEIFS(qb_stats!G:G,qb_stats!$T:$T, "&lt;="&amp;$C536, qb_stats!$T:$T, "&gt;="&amp;$B536, qb_stats!$A:$A,$A536,qb_stats!$U:$U,0),NA())</f>
        <v>61.111111111111114</v>
      </c>
      <c r="J536">
        <f>IFERROR(AVERAGEIFS(qb_stats!H:H,qb_stats!$T:$T, "&lt;="&amp;$C536, qb_stats!$T:$T, "&gt;="&amp;$B536, qb_stats!$A:$A,$A536,qb_stats!$U:$U,0),NA())</f>
        <v>0</v>
      </c>
      <c r="K536">
        <f>IFERROR(AVERAGEIFS(qb_stats!I:I,qb_stats!$T:$T, "&lt;="&amp;$C536, qb_stats!$T:$T, "&gt;="&amp;$B536, qb_stats!$A:$A,$A536,qb_stats!$U:$U,0),NA())</f>
        <v>6.916666666666667</v>
      </c>
      <c r="L536">
        <f>IFERROR(AVERAGEIFS(qb_stats!J:J,qb_stats!$T:$T, "&lt;="&amp;$C536, qb_stats!$T:$T, "&gt;="&amp;$B536, qb_stats!$A:$A,$A536,qb_stats!$U:$U,0),NA())</f>
        <v>11.222222222222221</v>
      </c>
      <c r="M536">
        <f>IFERROR(AVERAGEIFS(qb_stats!K:K,qb_stats!$T:$T, "&lt;="&amp;$C536, qb_stats!$T:$T, "&gt;="&amp;$B536, qb_stats!$A:$A,$A536,qb_stats!$U:$U,0),NA())</f>
        <v>0.88888888888888884</v>
      </c>
      <c r="N536">
        <f>IFERROR(COUNTIFS(qb_stats!A:A,$A536,qb_stats!$T:$T,"&lt;="&amp;C536, qb_stats!$T:$T, "&gt;="&amp;$B536, qb_stats!U:U,0),NA())</f>
        <v>9</v>
      </c>
      <c r="O536" t="s">
        <v>1444</v>
      </c>
    </row>
    <row r="537" spans="1:15" x14ac:dyDescent="0.25">
      <c r="A537" t="s">
        <v>1396</v>
      </c>
      <c r="B537" s="2">
        <v>71</v>
      </c>
      <c r="C537" s="2">
        <v>75</v>
      </c>
      <c r="D537">
        <f>IFERROR(AVERAGEIFS(qb_stats!B:B,qb_stats!$T:$T, "&lt;="&amp;$C537, qb_stats!$T:$T, "&gt;="&amp;$B537, qb_stats!$A:$A,$A537,qb_stats!$U:$U,0),NA())</f>
        <v>82.544444444444437</v>
      </c>
      <c r="E537">
        <f>IFERROR(AVERAGEIFS(qb_stats!C:C,qb_stats!$T:$T, "&lt;="&amp;$C537, qb_stats!$T:$T, "&gt;="&amp;$B537, qb_stats!$A:$A,$A537,qb_stats!$U:$U,0),NA())</f>
        <v>61.517777777777788</v>
      </c>
      <c r="F537">
        <f>IFERROR(AVERAGEIFS(qb_stats!D:D,qb_stats!$T:$T, "&lt;="&amp;$C537, qb_stats!$T:$T, "&gt;="&amp;$B537, qb_stats!$A:$A,$A537,qb_stats!$U:$U,0),NA())</f>
        <v>261.55555555555554</v>
      </c>
      <c r="G537">
        <f>IFERROR(AVERAGEIFS(qb_stats!E:E,qb_stats!$T:$T, "&lt;="&amp;$C537, qb_stats!$T:$T, "&gt;="&amp;$B537, qb_stats!$A:$A,$A537,qb_stats!$U:$U,0),NA())</f>
        <v>1.3333333333333333</v>
      </c>
      <c r="H537">
        <f>IFERROR(AVERAGEIFS(qb_stats!F:F,qb_stats!$T:$T, "&lt;="&amp;$C537, qb_stats!$T:$T, "&gt;="&amp;$B537, qb_stats!$A:$A,$A537,qb_stats!$U:$U,0),NA())</f>
        <v>1.1111111111111112</v>
      </c>
      <c r="I537">
        <f>IFERROR(AVERAGEIFS(qb_stats!G:G,qb_stats!$T:$T, "&lt;="&amp;$C537, qb_stats!$T:$T, "&gt;="&amp;$B537, qb_stats!$A:$A,$A537,qb_stats!$U:$U,0),NA())</f>
        <v>43.666666666666664</v>
      </c>
      <c r="J537">
        <f>IFERROR(AVERAGEIFS(qb_stats!H:H,qb_stats!$T:$T, "&lt;="&amp;$C537, qb_stats!$T:$T, "&gt;="&amp;$B537, qb_stats!$A:$A,$A537,qb_stats!$U:$U,0),NA())</f>
        <v>0</v>
      </c>
      <c r="K537">
        <f>IFERROR(AVERAGEIFS(qb_stats!I:I,qb_stats!$T:$T, "&lt;="&amp;$C537, qb_stats!$T:$T, "&gt;="&amp;$B537, qb_stats!$A:$A,$A537,qb_stats!$U:$U,0),NA())</f>
        <v>7.6511111111111108</v>
      </c>
      <c r="L537">
        <f>IFERROR(AVERAGEIFS(qb_stats!J:J,qb_stats!$T:$T, "&lt;="&amp;$C537, qb_stats!$T:$T, "&gt;="&amp;$B537, qb_stats!$A:$A,$A537,qb_stats!$U:$U,0),NA())</f>
        <v>-2.7777777777777777</v>
      </c>
      <c r="M537">
        <f>IFERROR(AVERAGEIFS(qb_stats!K:K,qb_stats!$T:$T, "&lt;="&amp;$C537, qb_stats!$T:$T, "&gt;="&amp;$B537, qb_stats!$A:$A,$A537,qb_stats!$U:$U,0),NA())</f>
        <v>0.33333333333333331</v>
      </c>
      <c r="N537">
        <f>IFERROR(COUNTIFS(qb_stats!A:A,$A537,qb_stats!$T:$T,"&lt;="&amp;C537, qb_stats!$T:$T, "&gt;="&amp;$B537, qb_stats!U:U,0),NA())</f>
        <v>9</v>
      </c>
      <c r="O537" t="s">
        <v>1445</v>
      </c>
    </row>
    <row r="538" spans="1:15" x14ac:dyDescent="0.25">
      <c r="A538" t="s">
        <v>1396</v>
      </c>
      <c r="B538" s="2">
        <v>76</v>
      </c>
      <c r="C538" s="2">
        <v>80</v>
      </c>
      <c r="D538">
        <f>IFERROR(AVERAGEIFS(qb_stats!B:B,qb_stats!$T:$T, "&lt;="&amp;$C538, qb_stats!$T:$T, "&gt;="&amp;$B538, qb_stats!$A:$A,$A538,qb_stats!$U:$U,0),NA())</f>
        <v>108.625</v>
      </c>
      <c r="E538">
        <f>IFERROR(AVERAGEIFS(qb_stats!C:C,qb_stats!$T:$T, "&lt;="&amp;$C538, qb_stats!$T:$T, "&gt;="&amp;$B538, qb_stats!$A:$A,$A538,qb_stats!$U:$U,0),NA())</f>
        <v>73.064999999999998</v>
      </c>
      <c r="F538">
        <f>IFERROR(AVERAGEIFS(qb_stats!D:D,qb_stats!$T:$T, "&lt;="&amp;$C538, qb_stats!$T:$T, "&gt;="&amp;$B538, qb_stats!$A:$A,$A538,qb_stats!$U:$U,0),NA())</f>
        <v>320.75</v>
      </c>
      <c r="G538">
        <f>IFERROR(AVERAGEIFS(qb_stats!E:E,qb_stats!$T:$T, "&lt;="&amp;$C538, qb_stats!$T:$T, "&gt;="&amp;$B538, qb_stats!$A:$A,$A538,qb_stats!$U:$U,0),NA())</f>
        <v>1</v>
      </c>
      <c r="H538">
        <f>IFERROR(AVERAGEIFS(qb_stats!F:F,qb_stats!$T:$T, "&lt;="&amp;$C538, qb_stats!$T:$T, "&gt;="&amp;$B538, qb_stats!$A:$A,$A538,qb_stats!$U:$U,0),NA())</f>
        <v>0.5</v>
      </c>
      <c r="I538">
        <f>IFERROR(AVERAGEIFS(qb_stats!G:G,qb_stats!$T:$T, "&lt;="&amp;$C538, qb_stats!$T:$T, "&gt;="&amp;$B538, qb_stats!$A:$A,$A538,qb_stats!$U:$U,0),NA())</f>
        <v>42.25</v>
      </c>
      <c r="J538">
        <f>IFERROR(AVERAGEIFS(qb_stats!H:H,qb_stats!$T:$T, "&lt;="&amp;$C538, qb_stats!$T:$T, "&gt;="&amp;$B538, qb_stats!$A:$A,$A538,qb_stats!$U:$U,0),NA())</f>
        <v>0</v>
      </c>
      <c r="K538">
        <f>IFERROR(AVERAGEIFS(qb_stats!I:I,qb_stats!$T:$T, "&lt;="&amp;$C538, qb_stats!$T:$T, "&gt;="&amp;$B538, qb_stats!$A:$A,$A538,qb_stats!$U:$U,0),NA())</f>
        <v>11.9925</v>
      </c>
      <c r="L538">
        <f>IFERROR(AVERAGEIFS(qb_stats!J:J,qb_stats!$T:$T, "&lt;="&amp;$C538, qb_stats!$T:$T, "&gt;="&amp;$B538, qb_stats!$A:$A,$A538,qb_stats!$U:$U,0),NA())</f>
        <v>18.75</v>
      </c>
      <c r="M538">
        <f>IFERROR(AVERAGEIFS(qb_stats!K:K,qb_stats!$T:$T, "&lt;="&amp;$C538, qb_stats!$T:$T, "&gt;="&amp;$B538, qb_stats!$A:$A,$A538,qb_stats!$U:$U,0),NA())</f>
        <v>0.75</v>
      </c>
      <c r="N538">
        <f>IFERROR(COUNTIFS(qb_stats!A:A,$A538,qb_stats!$T:$T,"&lt;="&amp;C538, qb_stats!$T:$T, "&gt;="&amp;$B538, qb_stats!U:U,0),NA())</f>
        <v>4</v>
      </c>
      <c r="O538" t="s">
        <v>1446</v>
      </c>
    </row>
    <row r="539" spans="1:15" x14ac:dyDescent="0.25">
      <c r="A539" t="s">
        <v>1396</v>
      </c>
      <c r="B539" s="2">
        <v>81</v>
      </c>
      <c r="C539" s="2">
        <v>85</v>
      </c>
      <c r="D539">
        <f>IFERROR(AVERAGEIFS(qb_stats!B:B,qb_stats!$T:$T, "&lt;="&amp;$C539, qb_stats!$T:$T, "&gt;="&amp;$B539, qb_stats!$A:$A,$A539,qb_stats!$U:$U,0),NA())</f>
        <v>91.060000000000016</v>
      </c>
      <c r="E539">
        <f>IFERROR(AVERAGEIFS(qb_stats!C:C,qb_stats!$T:$T, "&lt;="&amp;$C539, qb_stats!$T:$T, "&gt;="&amp;$B539, qb_stats!$A:$A,$A539,qb_stats!$U:$U,0),NA())</f>
        <v>60.463999999999999</v>
      </c>
      <c r="F539">
        <f>IFERROR(AVERAGEIFS(qb_stats!D:D,qb_stats!$T:$T, "&lt;="&amp;$C539, qb_stats!$T:$T, "&gt;="&amp;$B539, qb_stats!$A:$A,$A539,qb_stats!$U:$U,0),NA())</f>
        <v>245.8</v>
      </c>
      <c r="G539">
        <f>IFERROR(AVERAGEIFS(qb_stats!E:E,qb_stats!$T:$T, "&lt;="&amp;$C539, qb_stats!$T:$T, "&gt;="&amp;$B539, qb_stats!$A:$A,$A539,qb_stats!$U:$U,0),NA())</f>
        <v>1.4</v>
      </c>
      <c r="H539">
        <f>IFERROR(AVERAGEIFS(qb_stats!F:F,qb_stats!$T:$T, "&lt;="&amp;$C539, qb_stats!$T:$T, "&gt;="&amp;$B539, qb_stats!$A:$A,$A539,qb_stats!$U:$U,0),NA())</f>
        <v>0.8</v>
      </c>
      <c r="I539">
        <f>IFERROR(AVERAGEIFS(qb_stats!G:G,qb_stats!$T:$T, "&lt;="&amp;$C539, qb_stats!$T:$T, "&gt;="&amp;$B539, qb_stats!$A:$A,$A539,qb_stats!$U:$U,0),NA())</f>
        <v>48.6</v>
      </c>
      <c r="J539">
        <f>IFERROR(AVERAGEIFS(qb_stats!H:H,qb_stats!$T:$T, "&lt;="&amp;$C539, qb_stats!$T:$T, "&gt;="&amp;$B539, qb_stats!$A:$A,$A539,qb_stats!$U:$U,0),NA())</f>
        <v>0</v>
      </c>
      <c r="K539">
        <f>IFERROR(AVERAGEIFS(qb_stats!I:I,qb_stats!$T:$T, "&lt;="&amp;$C539, qb_stats!$T:$T, "&gt;="&amp;$B539, qb_stats!$A:$A,$A539,qb_stats!$U:$U,0),NA())</f>
        <v>9.0500000000000007</v>
      </c>
      <c r="L539">
        <f>IFERROR(AVERAGEIFS(qb_stats!J:J,qb_stats!$T:$T, "&lt;="&amp;$C539, qb_stats!$T:$T, "&gt;="&amp;$B539, qb_stats!$A:$A,$A539,qb_stats!$U:$U,0),NA())</f>
        <v>3.2</v>
      </c>
      <c r="M539">
        <f>IFERROR(AVERAGEIFS(qb_stats!K:K,qb_stats!$T:$T, "&lt;="&amp;$C539, qb_stats!$T:$T, "&gt;="&amp;$B539, qb_stats!$A:$A,$A539,qb_stats!$U:$U,0),NA())</f>
        <v>0.6</v>
      </c>
      <c r="N539">
        <f>IFERROR(COUNTIFS(qb_stats!A:A,$A539,qb_stats!$T:$T,"&lt;="&amp;C539, qb_stats!$T:$T, "&gt;="&amp;$B539, qb_stats!U:U,0),NA())</f>
        <v>5</v>
      </c>
      <c r="O539" t="s">
        <v>1447</v>
      </c>
    </row>
    <row r="540" spans="1:15" x14ac:dyDescent="0.25">
      <c r="A540" t="s">
        <v>1396</v>
      </c>
      <c r="B540" s="2">
        <v>86</v>
      </c>
      <c r="C540" s="2">
        <v>90</v>
      </c>
      <c r="D540">
        <f>IFERROR(AVERAGEIFS(qb_stats!B:B,qb_stats!$T:$T, "&lt;="&amp;$C540, qb_stats!$T:$T, "&gt;="&amp;$B540, qb_stats!$A:$A,$A540,qb_stats!$U:$U,0),NA())</f>
        <v>86.05</v>
      </c>
      <c r="E540">
        <f>IFERROR(AVERAGEIFS(qb_stats!C:C,qb_stats!$T:$T, "&lt;="&amp;$C540, qb_stats!$T:$T, "&gt;="&amp;$B540, qb_stats!$A:$A,$A540,qb_stats!$U:$U,0),NA())</f>
        <v>68.55</v>
      </c>
      <c r="F540">
        <f>IFERROR(AVERAGEIFS(qb_stats!D:D,qb_stats!$T:$T, "&lt;="&amp;$C540, qb_stats!$T:$T, "&gt;="&amp;$B540, qb_stats!$A:$A,$A540,qb_stats!$U:$U,0),NA())</f>
        <v>193</v>
      </c>
      <c r="G540">
        <f>IFERROR(AVERAGEIFS(qb_stats!E:E,qb_stats!$T:$T, "&lt;="&amp;$C540, qb_stats!$T:$T, "&gt;="&amp;$B540, qb_stats!$A:$A,$A540,qb_stats!$U:$U,0),NA())</f>
        <v>1</v>
      </c>
      <c r="H540">
        <f>IFERROR(AVERAGEIFS(qb_stats!F:F,qb_stats!$T:$T, "&lt;="&amp;$C540, qb_stats!$T:$T, "&gt;="&amp;$B540, qb_stats!$A:$A,$A540,qb_stats!$U:$U,0),NA())</f>
        <v>0.5</v>
      </c>
      <c r="I540">
        <f>IFERROR(AVERAGEIFS(qb_stats!G:G,qb_stats!$T:$T, "&lt;="&amp;$C540, qb_stats!$T:$T, "&gt;="&amp;$B540, qb_stats!$A:$A,$A540,qb_stats!$U:$U,0),NA())</f>
        <v>44</v>
      </c>
      <c r="J540">
        <f>IFERROR(AVERAGEIFS(qb_stats!H:H,qb_stats!$T:$T, "&lt;="&amp;$C540, qb_stats!$T:$T, "&gt;="&amp;$B540, qb_stats!$A:$A,$A540,qb_stats!$U:$U,0),NA())</f>
        <v>0</v>
      </c>
      <c r="K540">
        <f>IFERROR(AVERAGEIFS(qb_stats!I:I,qb_stats!$T:$T, "&lt;="&amp;$C540, qb_stats!$T:$T, "&gt;="&amp;$B540, qb_stats!$A:$A,$A540,qb_stats!$U:$U,0),NA())</f>
        <v>6.4</v>
      </c>
      <c r="L540">
        <f>IFERROR(AVERAGEIFS(qb_stats!J:J,qb_stats!$T:$T, "&lt;="&amp;$C540, qb_stats!$T:$T, "&gt;="&amp;$B540, qb_stats!$A:$A,$A540,qb_stats!$U:$U,0),NA())</f>
        <v>5.5</v>
      </c>
      <c r="M540">
        <f>IFERROR(AVERAGEIFS(qb_stats!K:K,qb_stats!$T:$T, "&lt;="&amp;$C540, qb_stats!$T:$T, "&gt;="&amp;$B540, qb_stats!$A:$A,$A540,qb_stats!$U:$U,0),NA())</f>
        <v>1</v>
      </c>
      <c r="N540">
        <f>IFERROR(COUNTIFS(qb_stats!A:A,$A540,qb_stats!$T:$T,"&lt;="&amp;C540, qb_stats!$T:$T, "&gt;="&amp;$B540, qb_stats!U:U,0),NA())</f>
        <v>2</v>
      </c>
      <c r="O540" t="s">
        <v>1448</v>
      </c>
    </row>
    <row r="541" spans="1:15" x14ac:dyDescent="0.25">
      <c r="A541" t="s">
        <v>1396</v>
      </c>
      <c r="B541" s="2">
        <v>91</v>
      </c>
      <c r="C541" s="2" t="s">
        <v>1420</v>
      </c>
      <c r="D541" t="e">
        <f>IFERROR(AVERAGEIFS(qb_stats!B:B,qb_stats!$T:$T, "&gt;="&amp;$B541,qb_stats!$A:$A,$A541,qb_stats!$U:$U,0),NA())</f>
        <v>#N/A</v>
      </c>
      <c r="E541" t="e">
        <f>IFERROR(AVERAGEIFS(qb_stats!C:C,qb_stats!$T:$T, "&gt;="&amp;$B541,qb_stats!$A:$A,$A541,qb_stats!$U:$U,0),NA())</f>
        <v>#N/A</v>
      </c>
      <c r="F541" t="e">
        <f>IFERROR(AVERAGEIFS(qb_stats!D:D,qb_stats!$T:$T, "&gt;="&amp;$B541,qb_stats!$A:$A,$A541,qb_stats!$U:$U,0),NA())</f>
        <v>#N/A</v>
      </c>
      <c r="G541" t="e">
        <f>IFERROR(AVERAGEIFS(qb_stats!E:E,qb_stats!$T:$T, "&gt;="&amp;$B541,qb_stats!$A:$A,$A541,qb_stats!$U:$U,0),NA())</f>
        <v>#N/A</v>
      </c>
      <c r="H541" t="e">
        <f>IFERROR(AVERAGEIFS(qb_stats!F:F,qb_stats!$T:$T, "&gt;="&amp;$B541,qb_stats!$A:$A,$A541,qb_stats!$U:$U,0),NA())</f>
        <v>#N/A</v>
      </c>
      <c r="I541" t="e">
        <f>IFERROR(AVERAGEIFS(qb_stats!G:G,qb_stats!$T:$T, "&gt;="&amp;$B541,qb_stats!$A:$A,$A541,qb_stats!$U:$U,0),NA())</f>
        <v>#N/A</v>
      </c>
      <c r="J541" t="e">
        <f>IFERROR(AVERAGEIFS(qb_stats!H:H,qb_stats!$T:$T, "&gt;="&amp;$B541,qb_stats!$A:$A,$A541,qb_stats!$U:$U,0),NA())</f>
        <v>#N/A</v>
      </c>
      <c r="K541" t="e">
        <f>IFERROR(AVERAGEIFS(qb_stats!I:I,qb_stats!$T:$T, "&gt;="&amp;$B541,qb_stats!$A:$A,$A541,qb_stats!$U:$U,0),NA())</f>
        <v>#N/A</v>
      </c>
      <c r="L541" t="e">
        <f>IFERROR(AVERAGEIFS(qb_stats!J:J,qb_stats!$T:$T, "&gt;="&amp;$B541,qb_stats!$A:$A,$A541,qb_stats!$U:$U,0),NA())</f>
        <v>#N/A</v>
      </c>
      <c r="M541" t="e">
        <f>IFERROR(AVERAGEIFS(qb_stats!K:K,qb_stats!$T:$T, "&gt;="&amp;$B541,qb_stats!$A:$A,$A541,qb_stats!$U:$U,0),NA())</f>
        <v>#N/A</v>
      </c>
      <c r="N541">
        <f>IFERROR(COUNTIFS(qb_stats!A:A,$A541,qb_stats!$T:$T,"&gt;="&amp;B541,qb_stats!U:U,0),NA())</f>
        <v>0</v>
      </c>
      <c r="O541" t="s">
        <v>1420</v>
      </c>
    </row>
    <row r="543" spans="1:15" x14ac:dyDescent="0.25">
      <c r="O543" s="3"/>
    </row>
    <row r="561" spans="15:15" x14ac:dyDescent="0.25">
      <c r="O561" s="3"/>
    </row>
  </sheetData>
  <phoneticPr fontId="18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301"/>
  <sheetViews>
    <sheetView topLeftCell="B1" workbookViewId="0">
      <selection activeCell="R3" sqref="R3"/>
    </sheetView>
  </sheetViews>
  <sheetFormatPr defaultRowHeight="15" x14ac:dyDescent="0.25"/>
  <cols>
    <col min="14" max="14" width="11.85546875" bestFit="1" customWidth="1"/>
  </cols>
  <sheetData>
    <row r="1" spans="1:18" x14ac:dyDescent="0.25">
      <c r="A1" t="s">
        <v>1409</v>
      </c>
      <c r="B1" s="2" t="s">
        <v>1410</v>
      </c>
      <c r="C1" s="2" t="s">
        <v>1411</v>
      </c>
      <c r="D1" t="s">
        <v>1412</v>
      </c>
      <c r="E1" t="s">
        <v>6</v>
      </c>
      <c r="F1" t="s">
        <v>1413</v>
      </c>
      <c r="G1" t="s">
        <v>1414</v>
      </c>
      <c r="H1" t="s">
        <v>1415</v>
      </c>
      <c r="I1" t="s">
        <v>1416</v>
      </c>
      <c r="J1" t="s">
        <v>1421</v>
      </c>
      <c r="K1" t="s">
        <v>1422</v>
      </c>
      <c r="L1" t="s">
        <v>20</v>
      </c>
      <c r="M1" t="s">
        <v>1418</v>
      </c>
      <c r="N1" t="s">
        <v>1417</v>
      </c>
      <c r="O1" t="s">
        <v>1423</v>
      </c>
    </row>
    <row r="2" spans="1:18" x14ac:dyDescent="0.25">
      <c r="A2" t="s">
        <v>21</v>
      </c>
      <c r="B2" s="2" t="s">
        <v>1419</v>
      </c>
      <c r="C2" s="2">
        <v>10</v>
      </c>
      <c r="D2">
        <f>IFERROR(AVERAGEIFS(qb_stats!B:B,qb_stats!$T:$T, "&lt;="&amp;$C2,qb_stats!$A:$A,$A2,qb_stats!$U:$U,0),NA())</f>
        <v>101.9</v>
      </c>
      <c r="E2">
        <f>IFERROR(AVERAGEIFS(qb_stats!C:C,qb_stats!$T:$T, "&lt;="&amp;$C2,qb_stats!$A:$A,$A2,qb_stats!$U:$U,0),NA())</f>
        <v>58.945</v>
      </c>
      <c r="F2">
        <f>IFERROR(AVERAGEIFS(qb_stats!D:D,qb_stats!$T:$T, "&lt;="&amp;$C2,qb_stats!$A:$A,$A2,qb_stats!$U:$U,0),NA())</f>
        <v>204</v>
      </c>
      <c r="G2">
        <f>IFERROR(AVERAGEIFS(qb_stats!E:E,qb_stats!$T:$T, "&lt;="&amp;$C2,qb_stats!$A:$A,$A2,qb_stats!$U:$U,0),NA())</f>
        <v>1.5</v>
      </c>
      <c r="H2">
        <f>IFERROR(AVERAGEIFS(qb_stats!F:F,qb_stats!$T:$T, "&lt;="&amp;$C2,qb_stats!$A:$A,$A2,qb_stats!$U:$U,0),NA())</f>
        <v>0</v>
      </c>
      <c r="I2">
        <f>IFERROR(AVERAGEIFS(qb_stats!G:G,qb_stats!$T:$T, "&lt;="&amp;$C2,qb_stats!$A:$A,$A2,qb_stats!$U:$U,0),NA())</f>
        <v>47</v>
      </c>
      <c r="J2">
        <f>IFERROR(AVERAGEIFS(qb_stats!H:H,qb_stats!$T:$T, "&lt;="&amp;$C2,qb_stats!$A:$A,$A2,qb_stats!$U:$U,0),NA())</f>
        <v>0</v>
      </c>
      <c r="K2">
        <f>IFERROR(AVERAGEIFS(qb_stats!I:I,qb_stats!$T:$T, "&lt;="&amp;$C2,qb_stats!$A:$A,$A2,qb_stats!$U:$U,0),NA())</f>
        <v>13.33</v>
      </c>
      <c r="L2">
        <f>IFERROR(AVERAGEIFS(qb_stats!J:J,qb_stats!$T:$T, "&lt;="&amp;$C2,qb_stats!$A:$A,$A2,qb_stats!$U:$U,0),NA())</f>
        <v>8.5</v>
      </c>
      <c r="M2">
        <f>IFERROR(AVERAGEIFS(qb_stats!K:K,qb_stats!$T:$T, "&lt;="&amp;$C2,qb_stats!$A:$A,$A2,qb_stats!$U:$U,0),NA())</f>
        <v>1</v>
      </c>
      <c r="N2">
        <f>IFERROR(COUNTIFS(qb_stats!A:A,$A2,qb_stats!$T:$T,"&lt;="&amp;C2,qb_stats!U:U,0),NA())</f>
        <v>2</v>
      </c>
      <c r="O2" t="s">
        <v>1419</v>
      </c>
    </row>
    <row r="3" spans="1:18" x14ac:dyDescent="0.25">
      <c r="A3" t="s">
        <v>21</v>
      </c>
      <c r="B3" s="2">
        <v>11</v>
      </c>
      <c r="C3" s="2">
        <v>20</v>
      </c>
      <c r="D3">
        <f>IFERROR(AVERAGEIFS(qb_stats!B:B,qb_stats!$T:$T, "&lt;="&amp;$C3, qb_stats!$T:$T, "&gt;="&amp;$B3, qb_stats!$A:$A,$A3,qb_stats!$U:$U,0),NA())</f>
        <v>86.72</v>
      </c>
      <c r="E3">
        <f>IFERROR(AVERAGEIFS(qb_stats!C:C,qb_stats!$T:$T, "&lt;="&amp;$C3, qb_stats!$T:$T, "&gt;="&amp;$B3, qb_stats!$A:$A,$A3,qb_stats!$U:$U,0),NA())</f>
        <v>57.085999999999999</v>
      </c>
      <c r="F3">
        <f>IFERROR(AVERAGEIFS(qb_stats!D:D,qb_stats!$T:$T, "&lt;="&amp;$C3, qb_stats!$T:$T, "&gt;="&amp;$B3, qb_stats!$A:$A,$A3,qb_stats!$U:$U,0),NA())</f>
        <v>246.6</v>
      </c>
      <c r="G3">
        <f>IFERROR(AVERAGEIFS(qb_stats!E:E,qb_stats!$T:$T, "&lt;="&amp;$C3, qb_stats!$T:$T, "&gt;="&amp;$B3, qb_stats!$A:$A,$A3,qb_stats!$U:$U,0),NA())</f>
        <v>1.8</v>
      </c>
      <c r="H3">
        <f>IFERROR(AVERAGEIFS(qb_stats!F:F,qb_stats!$T:$T, "&lt;="&amp;$C3, qb_stats!$T:$T, "&gt;="&amp;$B3, qb_stats!$A:$A,$A3,qb_stats!$U:$U,0),NA())</f>
        <v>0.6</v>
      </c>
      <c r="I3">
        <f>IFERROR(AVERAGEIFS(qb_stats!G:G,qb_stats!$T:$T, "&lt;="&amp;$C3, qb_stats!$T:$T, "&gt;="&amp;$B3, qb_stats!$A:$A,$A3,qb_stats!$U:$U,0),NA())</f>
        <v>54.2</v>
      </c>
      <c r="J3">
        <f>IFERROR(AVERAGEIFS(qb_stats!H:H,qb_stats!$T:$T, "&lt;="&amp;$C3, qb_stats!$T:$T, "&gt;="&amp;$B3, qb_stats!$A:$A,$A3,qb_stats!$U:$U,0),NA())</f>
        <v>0</v>
      </c>
      <c r="K3">
        <f>IFERROR(AVERAGEIFS(qb_stats!I:I,qb_stats!$T:$T, "&lt;="&amp;$C3, qb_stats!$T:$T, "&gt;="&amp;$B3, qb_stats!$A:$A,$A3,qb_stats!$U:$U,0),NA())</f>
        <v>11.059999999999999</v>
      </c>
      <c r="L3">
        <f>IFERROR(AVERAGEIFS(qb_stats!J:J,qb_stats!$T:$T, "&lt;="&amp;$C3, qb_stats!$T:$T, "&gt;="&amp;$B3, qb_stats!$A:$A,$A3,qb_stats!$U:$U,0),NA())</f>
        <v>14.8</v>
      </c>
      <c r="M3">
        <f>IFERROR(AVERAGEIFS(qb_stats!K:K,qb_stats!$T:$T, "&lt;="&amp;$C3, qb_stats!$T:$T, "&gt;="&amp;$B3, qb_stats!$A:$A,$A3,qb_stats!$U:$U,0),NA())</f>
        <v>1</v>
      </c>
      <c r="N3">
        <f>IFERROR(COUNTIFS(qb_stats!A:A,$A3,qb_stats!$T:$T,"&lt;="&amp;C3, qb_stats!$T:$T, "&gt;="&amp;$B3, qb_stats!U:U,0),NA())</f>
        <v>5</v>
      </c>
      <c r="O3" s="3" t="s">
        <v>1432</v>
      </c>
      <c r="R3" s="3"/>
    </row>
    <row r="4" spans="1:18" x14ac:dyDescent="0.25">
      <c r="A4" t="s">
        <v>21</v>
      </c>
      <c r="B4" s="2">
        <v>21</v>
      </c>
      <c r="C4" s="2">
        <v>30</v>
      </c>
      <c r="D4">
        <f>IFERROR(AVERAGEIFS(qb_stats!B:B,qb_stats!$T:$T, "&lt;="&amp;$C4, qb_stats!$T:$T, "&gt;="&amp;$B4, qb_stats!$A:$A,$A4,qb_stats!$U:$U,0),NA())</f>
        <v>91.889285714285748</v>
      </c>
      <c r="E4">
        <f>IFERROR(AVERAGEIFS(qb_stats!C:C,qb_stats!$T:$T, "&lt;="&amp;$C4, qb_stats!$T:$T, "&gt;="&amp;$B4, qb_stats!$A:$A,$A4,qb_stats!$U:$U,0),NA())</f>
        <v>62.394285714285694</v>
      </c>
      <c r="F4">
        <f>IFERROR(AVERAGEIFS(qb_stats!D:D,qb_stats!$T:$T, "&lt;="&amp;$C4, qb_stats!$T:$T, "&gt;="&amp;$B4, qb_stats!$A:$A,$A4,qb_stats!$U:$U,0),NA())</f>
        <v>245.92857142857142</v>
      </c>
      <c r="G4">
        <f>IFERROR(AVERAGEIFS(qb_stats!E:E,qb_stats!$T:$T, "&lt;="&amp;$C4, qb_stats!$T:$T, "&gt;="&amp;$B4, qb_stats!$A:$A,$A4,qb_stats!$U:$U,0),NA())</f>
        <v>1.8214285714285714</v>
      </c>
      <c r="H4">
        <f>IFERROR(AVERAGEIFS(qb_stats!F:F,qb_stats!$T:$T, "&lt;="&amp;$C4, qb_stats!$T:$T, "&gt;="&amp;$B4, qb_stats!$A:$A,$A4,qb_stats!$U:$U,0),NA())</f>
        <v>0.75</v>
      </c>
      <c r="I4">
        <f>IFERROR(AVERAGEIFS(qb_stats!G:G,qb_stats!$T:$T, "&lt;="&amp;$C4, qb_stats!$T:$T, "&gt;="&amp;$B4, qb_stats!$A:$A,$A4,qb_stats!$U:$U,0),NA())</f>
        <v>63.5</v>
      </c>
      <c r="J4">
        <f>IFERROR(AVERAGEIFS(qb_stats!H:H,qb_stats!$T:$T, "&lt;="&amp;$C4, qb_stats!$T:$T, "&gt;="&amp;$B4, qb_stats!$A:$A,$A4,qb_stats!$U:$U,0),NA())</f>
        <v>1.9130434782608694E-3</v>
      </c>
      <c r="K4">
        <f>IFERROR(AVERAGEIFS(qb_stats!I:I,qb_stats!$T:$T, "&lt;="&amp;$C4, qb_stats!$T:$T, "&gt;="&amp;$B4, qb_stats!$A:$A,$A4,qb_stats!$U:$U,0),NA())</f>
        <v>9.0678571428571448</v>
      </c>
      <c r="L4">
        <f>IFERROR(AVERAGEIFS(qb_stats!J:J,qb_stats!$T:$T, "&lt;="&amp;$C4, qb_stats!$T:$T, "&gt;="&amp;$B4, qb_stats!$A:$A,$A4,qb_stats!$U:$U,0),NA())</f>
        <v>10.285714285714286</v>
      </c>
      <c r="M4">
        <f>IFERROR(AVERAGEIFS(qb_stats!K:K,qb_stats!$T:$T, "&lt;="&amp;$C4, qb_stats!$T:$T, "&gt;="&amp;$B4, qb_stats!$A:$A,$A4,qb_stats!$U:$U,0),NA())</f>
        <v>0.7857142857142857</v>
      </c>
      <c r="N4">
        <f>IFERROR(COUNTIFS(qb_stats!A:A,$A4,qb_stats!$T:$T,"&lt;="&amp;C4, qb_stats!$T:$T, "&gt;="&amp;$B4, qb_stats!U:U,0),NA())</f>
        <v>28</v>
      </c>
      <c r="O4" t="s">
        <v>1424</v>
      </c>
    </row>
    <row r="5" spans="1:18" x14ac:dyDescent="0.25">
      <c r="A5" t="s">
        <v>21</v>
      </c>
      <c r="B5" s="2">
        <v>31</v>
      </c>
      <c r="C5" s="2">
        <v>40</v>
      </c>
      <c r="D5">
        <f>IFERROR(AVERAGEIFS(qb_stats!B:B,qb_stats!$T:$T, "&lt;="&amp;$C5, qb_stats!$T:$T, "&gt;="&amp;$B5, qb_stats!$A:$A,$A5,qb_stats!$U:$U,0),NA())</f>
        <v>97.452941176470617</v>
      </c>
      <c r="E5">
        <f>IFERROR(AVERAGEIFS(qb_stats!C:C,qb_stats!$T:$T, "&lt;="&amp;$C5, qb_stats!$T:$T, "&gt;="&amp;$B5, qb_stats!$A:$A,$A5,qb_stats!$U:$U,0),NA())</f>
        <v>63.891372549019607</v>
      </c>
      <c r="F5">
        <f>IFERROR(AVERAGEIFS(qb_stats!D:D,qb_stats!$T:$T, "&lt;="&amp;$C5, qb_stats!$T:$T, "&gt;="&amp;$B5, qb_stats!$A:$A,$A5,qb_stats!$U:$U,0),NA())</f>
        <v>272.54901960784315</v>
      </c>
      <c r="G5">
        <f>IFERROR(AVERAGEIFS(qb_stats!E:E,qb_stats!$T:$T, "&lt;="&amp;$C5, qb_stats!$T:$T, "&gt;="&amp;$B5, qb_stats!$A:$A,$A5,qb_stats!$U:$U,0),NA())</f>
        <v>1.9411764705882353</v>
      </c>
      <c r="H5">
        <f>IFERROR(AVERAGEIFS(qb_stats!F:F,qb_stats!$T:$T, "&lt;="&amp;$C5, qb_stats!$T:$T, "&gt;="&amp;$B5, qb_stats!$A:$A,$A5,qb_stats!$U:$U,0),NA())</f>
        <v>0.62745098039215685</v>
      </c>
      <c r="I5">
        <f>IFERROR(AVERAGEIFS(qb_stats!G:G,qb_stats!$T:$T, "&lt;="&amp;$C5, qb_stats!$T:$T, "&gt;="&amp;$B5, qb_stats!$A:$A,$A5,qb_stats!$U:$U,0),NA())</f>
        <v>68.019607843137251</v>
      </c>
      <c r="J5">
        <f>IFERROR(AVERAGEIFS(qb_stats!H:H,qb_stats!$T:$T, "&lt;="&amp;$C5, qb_stats!$T:$T, "&gt;="&amp;$B5, qb_stats!$A:$A,$A5,qb_stats!$U:$U,0),NA())</f>
        <v>4.3255813953488381E-3</v>
      </c>
      <c r="K5">
        <f>IFERROR(AVERAGEIFS(qb_stats!I:I,qb_stats!$T:$T, "&lt;="&amp;$C5, qb_stats!$T:$T, "&gt;="&amp;$B5, qb_stats!$A:$A,$A5,qb_stats!$U:$U,0),NA())</f>
        <v>7.6078431372549034</v>
      </c>
      <c r="L5">
        <f>IFERROR(AVERAGEIFS(qb_stats!J:J,qb_stats!$T:$T, "&lt;="&amp;$C5, qb_stats!$T:$T, "&gt;="&amp;$B5, qb_stats!$A:$A,$A5,qb_stats!$U:$U,0),NA())</f>
        <v>12.294117647058824</v>
      </c>
      <c r="M5">
        <f>IFERROR(AVERAGEIFS(qb_stats!K:K,qb_stats!$T:$T, "&lt;="&amp;$C5, qb_stats!$T:$T, "&gt;="&amp;$B5, qb_stats!$A:$A,$A5,qb_stats!$U:$U,0),NA())</f>
        <v>0.86274509803921573</v>
      </c>
      <c r="N5">
        <f>IFERROR(COUNTIFS(qb_stats!A:A,$A5,qb_stats!$T:$T,"&lt;="&amp;C5, qb_stats!$T:$T, "&gt;="&amp;$B5, qb_stats!U:U,0),NA())</f>
        <v>51</v>
      </c>
      <c r="O5" t="s">
        <v>1425</v>
      </c>
    </row>
    <row r="6" spans="1:18" x14ac:dyDescent="0.25">
      <c r="A6" t="s">
        <v>21</v>
      </c>
      <c r="B6" s="2">
        <v>41</v>
      </c>
      <c r="C6" s="2">
        <v>50</v>
      </c>
      <c r="D6">
        <f>IFERROR(AVERAGEIFS(qb_stats!B:B,qb_stats!$T:$T, "&lt;="&amp;$C6, qb_stats!$T:$T, "&gt;="&amp;$B6, qb_stats!$A:$A,$A6,qb_stats!$U:$U,0),NA())</f>
        <v>97.950980392156822</v>
      </c>
      <c r="E6">
        <f>IFERROR(AVERAGEIFS(qb_stats!C:C,qb_stats!$T:$T, "&lt;="&amp;$C6, qb_stats!$T:$T, "&gt;="&amp;$B6, qb_stats!$A:$A,$A6,qb_stats!$U:$U,0),NA())</f>
        <v>63.571960784313745</v>
      </c>
      <c r="F6">
        <f>IFERROR(AVERAGEIFS(qb_stats!D:D,qb_stats!$T:$T, "&lt;="&amp;$C6, qb_stats!$T:$T, "&gt;="&amp;$B6, qb_stats!$A:$A,$A6,qb_stats!$U:$U,0),NA())</f>
        <v>259.31372549019608</v>
      </c>
      <c r="G6">
        <f>IFERROR(AVERAGEIFS(qb_stats!E:E,qb_stats!$T:$T, "&lt;="&amp;$C6, qb_stats!$T:$T, "&gt;="&amp;$B6, qb_stats!$A:$A,$A6,qb_stats!$U:$U,0),NA())</f>
        <v>1.8823529411764706</v>
      </c>
      <c r="H6">
        <f>IFERROR(AVERAGEIFS(qb_stats!F:F,qb_stats!$T:$T, "&lt;="&amp;$C6, qb_stats!$T:$T, "&gt;="&amp;$B6, qb_stats!$A:$A,$A6,qb_stats!$U:$U,0),NA())</f>
        <v>0.58823529411764708</v>
      </c>
      <c r="I6">
        <f>IFERROR(AVERAGEIFS(qb_stats!G:G,qb_stats!$T:$T, "&lt;="&amp;$C6, qb_stats!$T:$T, "&gt;="&amp;$B6, qb_stats!$A:$A,$A6,qb_stats!$U:$U,0),NA())</f>
        <v>59.607843137254903</v>
      </c>
      <c r="J6">
        <f>IFERROR(AVERAGEIFS(qb_stats!H:H,qb_stats!$T:$T, "&lt;="&amp;$C6, qb_stats!$T:$T, "&gt;="&amp;$B6, qb_stats!$A:$A,$A6,qb_stats!$U:$U,0),NA())</f>
        <v>5.4444444444444445E-3</v>
      </c>
      <c r="K6">
        <f>IFERROR(AVERAGEIFS(qb_stats!I:I,qb_stats!$T:$T, "&lt;="&amp;$C6, qb_stats!$T:$T, "&gt;="&amp;$B6, qb_stats!$A:$A,$A6,qb_stats!$U:$U,0),NA())</f>
        <v>8.5409803921568628</v>
      </c>
      <c r="L6">
        <f>IFERROR(AVERAGEIFS(qb_stats!J:J,qb_stats!$T:$T, "&lt;="&amp;$C6, qb_stats!$T:$T, "&gt;="&amp;$B6, qb_stats!$A:$A,$A6,qb_stats!$U:$U,0),NA())</f>
        <v>10.705882352941176</v>
      </c>
      <c r="M6">
        <f>IFERROR(AVERAGEIFS(qb_stats!K:K,qb_stats!$T:$T, "&lt;="&amp;$C6, qb_stats!$T:$T, "&gt;="&amp;$B6, qb_stats!$A:$A,$A6,qb_stats!$U:$U,0),NA())</f>
        <v>0.78431372549019607</v>
      </c>
      <c r="N6">
        <f>IFERROR(COUNTIFS(qb_stats!A:A,$A6,qb_stats!$T:$T,"&lt;="&amp;C6, qb_stats!$T:$T, "&gt;="&amp;$B6, qb_stats!U:U,0),NA())</f>
        <v>51</v>
      </c>
      <c r="O6" t="s">
        <v>1426</v>
      </c>
    </row>
    <row r="7" spans="1:18" x14ac:dyDescent="0.25">
      <c r="A7" t="s">
        <v>21</v>
      </c>
      <c r="B7" s="2">
        <v>51</v>
      </c>
      <c r="C7" s="2">
        <v>60</v>
      </c>
      <c r="D7">
        <f>IFERROR(AVERAGEIFS(qb_stats!B:B,qb_stats!$T:$T, "&lt;="&amp;$C7, qb_stats!$T:$T, "&gt;="&amp;$B7, qb_stats!$A:$A,$A7,qb_stats!$U:$U,0),NA())</f>
        <v>95.17413793103448</v>
      </c>
      <c r="E7">
        <f>IFERROR(AVERAGEIFS(qb_stats!C:C,qb_stats!$T:$T, "&lt;="&amp;$C7, qb_stats!$T:$T, "&gt;="&amp;$B7, qb_stats!$A:$A,$A7,qb_stats!$U:$U,0),NA())</f>
        <v>63.307413793103436</v>
      </c>
      <c r="F7">
        <f>IFERROR(AVERAGEIFS(qb_stats!D:D,qb_stats!$T:$T, "&lt;="&amp;$C7, qb_stats!$T:$T, "&gt;="&amp;$B7, qb_stats!$A:$A,$A7,qb_stats!$U:$U,0),NA())</f>
        <v>255</v>
      </c>
      <c r="G7">
        <f>IFERROR(AVERAGEIFS(qb_stats!E:E,qb_stats!$T:$T, "&lt;="&amp;$C7, qb_stats!$T:$T, "&gt;="&amp;$B7, qb_stats!$A:$A,$A7,qb_stats!$U:$U,0),NA())</f>
        <v>1.8103448275862069</v>
      </c>
      <c r="H7">
        <f>IFERROR(AVERAGEIFS(qb_stats!F:F,qb_stats!$T:$T, "&lt;="&amp;$C7, qb_stats!$T:$T, "&gt;="&amp;$B7, qb_stats!$A:$A,$A7,qb_stats!$U:$U,0),NA())</f>
        <v>0.60344827586206895</v>
      </c>
      <c r="I7">
        <f>IFERROR(AVERAGEIFS(qb_stats!G:G,qb_stats!$T:$T, "&lt;="&amp;$C7, qb_stats!$T:$T, "&gt;="&amp;$B7, qb_stats!$A:$A,$A7,qb_stats!$U:$U,0),NA())</f>
        <v>63.068965517241381</v>
      </c>
      <c r="J7">
        <f>IFERROR(AVERAGEIFS(qb_stats!H:H,qb_stats!$T:$T, "&lt;="&amp;$C7, qb_stats!$T:$T, "&gt;="&amp;$B7, qb_stats!$A:$A,$A7,qb_stats!$U:$U,0),NA())</f>
        <v>7.2363636363636371E-3</v>
      </c>
      <c r="K7">
        <f>IFERROR(AVERAGEIFS(qb_stats!I:I,qb_stats!$T:$T, "&lt;="&amp;$C7, qb_stats!$T:$T, "&gt;="&amp;$B7, qb_stats!$A:$A,$A7,qb_stats!$U:$U,0),NA())</f>
        <v>9.750862068965521</v>
      </c>
      <c r="L7">
        <f>IFERROR(AVERAGEIFS(qb_stats!J:J,qb_stats!$T:$T, "&lt;="&amp;$C7, qb_stats!$T:$T, "&gt;="&amp;$B7, qb_stats!$A:$A,$A7,qb_stats!$U:$U,0),NA())</f>
        <v>9.9655172413793096</v>
      </c>
      <c r="M7">
        <f>IFERROR(AVERAGEIFS(qb_stats!K:K,qb_stats!$T:$T, "&lt;="&amp;$C7, qb_stats!$T:$T, "&gt;="&amp;$B7, qb_stats!$A:$A,$A7,qb_stats!$U:$U,0),NA())</f>
        <v>0.75862068965517238</v>
      </c>
      <c r="N7">
        <f>IFERROR(COUNTIFS(qb_stats!A:A,$A7,qb_stats!$T:$T,"&lt;="&amp;C7, qb_stats!$T:$T, "&gt;="&amp;$B7, qb_stats!U:U,0),NA())</f>
        <v>58</v>
      </c>
      <c r="O7" t="s">
        <v>1427</v>
      </c>
    </row>
    <row r="8" spans="1:18" x14ac:dyDescent="0.25">
      <c r="A8" t="s">
        <v>21</v>
      </c>
      <c r="B8" s="2">
        <v>61</v>
      </c>
      <c r="C8" s="2">
        <v>70</v>
      </c>
      <c r="D8">
        <f>IFERROR(AVERAGEIFS(qb_stats!B:B,qb_stats!$T:$T, "&lt;="&amp;$C8, qb_stats!$T:$T, "&gt;="&amp;$B8, qb_stats!$A:$A,$A8,qb_stats!$U:$U,0),NA())</f>
        <v>95.885714285714272</v>
      </c>
      <c r="E8">
        <f>IFERROR(AVERAGEIFS(qb_stats!C:C,qb_stats!$T:$T, "&lt;="&amp;$C8, qb_stats!$T:$T, "&gt;="&amp;$B8, qb_stats!$A:$A,$A8,qb_stats!$U:$U,0),NA())</f>
        <v>63.492448979591849</v>
      </c>
      <c r="F8">
        <f>IFERROR(AVERAGEIFS(qb_stats!D:D,qb_stats!$T:$T, "&lt;="&amp;$C8, qb_stats!$T:$T, "&gt;="&amp;$B8, qb_stats!$A:$A,$A8,qb_stats!$U:$U,0),NA())</f>
        <v>278.65306122448982</v>
      </c>
      <c r="G8">
        <f>IFERROR(AVERAGEIFS(qb_stats!E:E,qb_stats!$T:$T, "&lt;="&amp;$C8, qb_stats!$T:$T, "&gt;="&amp;$B8, qb_stats!$A:$A,$A8,qb_stats!$U:$U,0),NA())</f>
        <v>1.8571428571428572</v>
      </c>
      <c r="H8">
        <f>IFERROR(AVERAGEIFS(qb_stats!F:F,qb_stats!$T:$T, "&lt;="&amp;$C8, qb_stats!$T:$T, "&gt;="&amp;$B8, qb_stats!$A:$A,$A8,qb_stats!$U:$U,0),NA())</f>
        <v>0.61224489795918369</v>
      </c>
      <c r="I8">
        <f>IFERROR(AVERAGEIFS(qb_stats!G:G,qb_stats!$T:$T, "&lt;="&amp;$C8, qb_stats!$T:$T, "&gt;="&amp;$B8, qb_stats!$A:$A,$A8,qb_stats!$U:$U,0),NA())</f>
        <v>60.408163265306122</v>
      </c>
      <c r="J8">
        <f>IFERROR(AVERAGEIFS(qb_stats!H:H,qb_stats!$T:$T, "&lt;="&amp;$C8, qb_stats!$T:$T, "&gt;="&amp;$B8, qb_stats!$A:$A,$A8,qb_stats!$U:$U,0),NA())</f>
        <v>2.0652173913043477E-3</v>
      </c>
      <c r="K8">
        <f>IFERROR(AVERAGEIFS(qb_stats!I:I,qb_stats!$T:$T, "&lt;="&amp;$C8, qb_stats!$T:$T, "&gt;="&amp;$B8, qb_stats!$A:$A,$A8,qb_stats!$U:$U,0),NA())</f>
        <v>8.4887755102040838</v>
      </c>
      <c r="L8">
        <f>IFERROR(AVERAGEIFS(qb_stats!J:J,qb_stats!$T:$T, "&lt;="&amp;$C8, qb_stats!$T:$T, "&gt;="&amp;$B8, qb_stats!$A:$A,$A8,qb_stats!$U:$U,0),NA())</f>
        <v>7.591836734693878</v>
      </c>
      <c r="M8">
        <f>IFERROR(AVERAGEIFS(qb_stats!K:K,qb_stats!$T:$T, "&lt;="&amp;$C8, qb_stats!$T:$T, "&gt;="&amp;$B8, qb_stats!$A:$A,$A8,qb_stats!$U:$U,0),NA())</f>
        <v>0.75510204081632648</v>
      </c>
      <c r="N8">
        <f>IFERROR(COUNTIFS(qb_stats!A:A,$A8,qb_stats!$T:$T,"&lt;="&amp;C8, qb_stats!$T:$T, "&gt;="&amp;$B8, qb_stats!U:U,0),NA())</f>
        <v>49</v>
      </c>
      <c r="O8" t="s">
        <v>1428</v>
      </c>
    </row>
    <row r="9" spans="1:18" x14ac:dyDescent="0.25">
      <c r="A9" t="s">
        <v>21</v>
      </c>
      <c r="B9" s="2">
        <v>71</v>
      </c>
      <c r="C9" s="2">
        <v>80</v>
      </c>
      <c r="D9">
        <f>IFERROR(AVERAGEIFS(qb_stats!B:B,qb_stats!$T:$T, "&lt;="&amp;$C9, qb_stats!$T:$T, "&gt;="&amp;$B9, qb_stats!$A:$A,$A9,qb_stats!$U:$U,0),NA())</f>
        <v>87.986486486486484</v>
      </c>
      <c r="E9">
        <f>IFERROR(AVERAGEIFS(qb_stats!C:C,qb_stats!$T:$T, "&lt;="&amp;$C9, qb_stats!$T:$T, "&gt;="&amp;$B9, qb_stats!$A:$A,$A9,qb_stats!$U:$U,0),NA())</f>
        <v>62.525675675675672</v>
      </c>
      <c r="F9">
        <f>IFERROR(AVERAGEIFS(qb_stats!D:D,qb_stats!$T:$T, "&lt;="&amp;$C9, qb_stats!$T:$T, "&gt;="&amp;$B9, qb_stats!$A:$A,$A9,qb_stats!$U:$U,0),NA())</f>
        <v>235.94594594594594</v>
      </c>
      <c r="G9">
        <f>IFERROR(AVERAGEIFS(qb_stats!E:E,qb_stats!$T:$T, "&lt;="&amp;$C9, qb_stats!$T:$T, "&gt;="&amp;$B9, qb_stats!$A:$A,$A9,qb_stats!$U:$U,0),NA())</f>
        <v>1.5405405405405406</v>
      </c>
      <c r="H9">
        <f>IFERROR(AVERAGEIFS(qb_stats!F:F,qb_stats!$T:$T, "&lt;="&amp;$C9, qb_stats!$T:$T, "&gt;="&amp;$B9, qb_stats!$A:$A,$A9,qb_stats!$U:$U,0),NA())</f>
        <v>0.89189189189189189</v>
      </c>
      <c r="I9">
        <f>IFERROR(AVERAGEIFS(qb_stats!G:G,qb_stats!$T:$T, "&lt;="&amp;$C9, qb_stats!$T:$T, "&gt;="&amp;$B9, qb_stats!$A:$A,$A9,qb_stats!$U:$U,0),NA())</f>
        <v>59.270270270270274</v>
      </c>
      <c r="J9">
        <f>IFERROR(AVERAGEIFS(qb_stats!H:H,qb_stats!$T:$T, "&lt;="&amp;$C9, qb_stats!$T:$T, "&gt;="&amp;$B9, qb_stats!$A:$A,$A9,qb_stats!$U:$U,0),NA())</f>
        <v>1.5945945945945944E-3</v>
      </c>
      <c r="K9">
        <f>IFERROR(AVERAGEIFS(qb_stats!I:I,qb_stats!$T:$T, "&lt;="&amp;$C9, qb_stats!$T:$T, "&gt;="&amp;$B9, qb_stats!$A:$A,$A9,qb_stats!$U:$U,0),NA())</f>
        <v>10.061351351351352</v>
      </c>
      <c r="L9">
        <f>IFERROR(AVERAGEIFS(qb_stats!J:J,qb_stats!$T:$T, "&lt;="&amp;$C9, qb_stats!$T:$T, "&gt;="&amp;$B9, qb_stats!$A:$A,$A9,qb_stats!$U:$U,0),NA())</f>
        <v>4.8918918918918921</v>
      </c>
      <c r="M9">
        <f>IFERROR(AVERAGEIFS(qb_stats!K:K,qb_stats!$T:$T, "&lt;="&amp;$C9, qb_stats!$T:$T, "&gt;="&amp;$B9, qb_stats!$A:$A,$A9,qb_stats!$U:$U,0),NA())</f>
        <v>0.67567567567567566</v>
      </c>
      <c r="N9">
        <f>IFERROR(COUNTIFS(qb_stats!A:A,$A9,qb_stats!$T:$T,"&lt;="&amp;C9, qb_stats!$T:$T, "&gt;="&amp;$B9, qb_stats!U:U,0),NA())</f>
        <v>37</v>
      </c>
      <c r="O9" t="s">
        <v>1429</v>
      </c>
    </row>
    <row r="10" spans="1:18" x14ac:dyDescent="0.25">
      <c r="A10" t="s">
        <v>21</v>
      </c>
      <c r="B10" s="2">
        <v>81</v>
      </c>
      <c r="C10" s="2">
        <v>90</v>
      </c>
      <c r="D10">
        <f>IFERROR(AVERAGEIFS(qb_stats!B:B,qb_stats!$T:$T, "&lt;="&amp;$C10, qb_stats!$T:$T, "&gt;="&amp;$B10, qb_stats!$A:$A,$A10,qb_stats!$U:$U,0),NA())</f>
        <v>101.16315789473686</v>
      </c>
      <c r="E10">
        <f>IFERROR(AVERAGEIFS(qb_stats!C:C,qb_stats!$T:$T, "&lt;="&amp;$C10, qb_stats!$T:$T, "&gt;="&amp;$B10, qb_stats!$A:$A,$A10,qb_stats!$U:$U,0),NA())</f>
        <v>65.308947368421045</v>
      </c>
      <c r="F10">
        <f>IFERROR(AVERAGEIFS(qb_stats!D:D,qb_stats!$T:$T, "&lt;="&amp;$C10, qb_stats!$T:$T, "&gt;="&amp;$B10, qb_stats!$A:$A,$A10,qb_stats!$U:$U,0),NA())</f>
        <v>300.36842105263156</v>
      </c>
      <c r="G10">
        <f>IFERROR(AVERAGEIFS(qb_stats!E:E,qb_stats!$T:$T, "&lt;="&amp;$C10, qb_stats!$T:$T, "&gt;="&amp;$B10, qb_stats!$A:$A,$A10,qb_stats!$U:$U,0),NA())</f>
        <v>2.4210526315789473</v>
      </c>
      <c r="H10">
        <f>IFERROR(AVERAGEIFS(qb_stats!F:F,qb_stats!$T:$T, "&lt;="&amp;$C10, qb_stats!$T:$T, "&gt;="&amp;$B10, qb_stats!$A:$A,$A10,qb_stats!$U:$U,0),NA())</f>
        <v>0.73684210526315785</v>
      </c>
      <c r="I10">
        <f>IFERROR(AVERAGEIFS(qb_stats!G:G,qb_stats!$T:$T, "&lt;="&amp;$C10, qb_stats!$T:$T, "&gt;="&amp;$B10, qb_stats!$A:$A,$A10,qb_stats!$U:$U,0),NA())</f>
        <v>55.684210526315788</v>
      </c>
      <c r="J10">
        <f>IFERROR(AVERAGEIFS(qb_stats!H:H,qb_stats!$T:$T, "&lt;="&amp;$C10, qb_stats!$T:$T, "&gt;="&amp;$B10, qb_stats!$A:$A,$A10,qb_stats!$U:$U,0),NA())</f>
        <v>0</v>
      </c>
      <c r="K10">
        <f>IFERROR(AVERAGEIFS(qb_stats!I:I,qb_stats!$T:$T, "&lt;="&amp;$C10, qb_stats!$T:$T, "&gt;="&amp;$B10, qb_stats!$A:$A,$A10,qb_stats!$U:$U,0),NA())</f>
        <v>10.734210526315788</v>
      </c>
      <c r="L10">
        <f>IFERROR(AVERAGEIFS(qb_stats!J:J,qb_stats!$T:$T, "&lt;="&amp;$C10, qb_stats!$T:$T, "&gt;="&amp;$B10, qb_stats!$A:$A,$A10,qb_stats!$U:$U,0),NA())</f>
        <v>3.5789473684210527</v>
      </c>
      <c r="M10">
        <f>IFERROR(AVERAGEIFS(qb_stats!K:K,qb_stats!$T:$T, "&lt;="&amp;$C10, qb_stats!$T:$T, "&gt;="&amp;$B10, qb_stats!$A:$A,$A10,qb_stats!$U:$U,0),NA())</f>
        <v>0.57894736842105265</v>
      </c>
      <c r="N10">
        <f>IFERROR(COUNTIFS(qb_stats!A:A,$A10,qb_stats!$T:$T,"&lt;="&amp;C10, qb_stats!$T:$T, "&gt;="&amp;$B10, qb_stats!U:U,0),NA())</f>
        <v>19</v>
      </c>
      <c r="O10" t="s">
        <v>1430</v>
      </c>
    </row>
    <row r="11" spans="1:18" x14ac:dyDescent="0.25">
      <c r="A11" t="s">
        <v>21</v>
      </c>
      <c r="B11" s="2">
        <v>91</v>
      </c>
      <c r="C11" s="2" t="s">
        <v>1420</v>
      </c>
      <c r="D11">
        <f>IFERROR(AVERAGEIFS(qb_stats!B:B,qb_stats!$T:$T, "&gt;="&amp;$B11,qb_stats!$A:$A,$A11,qb_stats!$U:$U,0),NA())</f>
        <v>124.7</v>
      </c>
      <c r="E11">
        <f>IFERROR(AVERAGEIFS(qb_stats!C:C,qb_stats!$T:$T, "&gt;="&amp;$B11,qb_stats!$A:$A,$A11,qb_stats!$U:$U,0),NA())</f>
        <v>71.430000000000007</v>
      </c>
      <c r="F11">
        <f>IFERROR(AVERAGEIFS(qb_stats!D:D,qb_stats!$T:$T, "&gt;="&amp;$B11,qb_stats!$A:$A,$A11,qb_stats!$U:$U,0),NA())</f>
        <v>264</v>
      </c>
      <c r="G11">
        <f>IFERROR(AVERAGEIFS(qb_stats!E:E,qb_stats!$T:$T, "&gt;="&amp;$B11,qb_stats!$A:$A,$A11,qb_stats!$U:$U,0),NA())</f>
        <v>2</v>
      </c>
      <c r="H11">
        <f>IFERROR(AVERAGEIFS(qb_stats!F:F,qb_stats!$T:$T, "&gt;="&amp;$B11,qb_stats!$A:$A,$A11,qb_stats!$U:$U,0),NA())</f>
        <v>0</v>
      </c>
      <c r="I11">
        <f>IFERROR(AVERAGEIFS(qb_stats!G:G,qb_stats!$T:$T, "&gt;="&amp;$B11,qb_stats!$A:$A,$A11,qb_stats!$U:$U,0),NA())</f>
        <v>54</v>
      </c>
      <c r="J11">
        <f>IFERROR(AVERAGEIFS(qb_stats!H:H,qb_stats!$T:$T, "&gt;="&amp;$B11,qb_stats!$A:$A,$A11,qb_stats!$U:$U,0),NA())</f>
        <v>0</v>
      </c>
      <c r="K11">
        <f>IFERROR(AVERAGEIFS(qb_stats!I:I,qb_stats!$T:$T, "&gt;="&amp;$B11,qb_stats!$A:$A,$A11,qb_stats!$U:$U,0),NA())</f>
        <v>13.86</v>
      </c>
      <c r="L11">
        <f>IFERROR(AVERAGEIFS(qb_stats!J:J,qb_stats!$T:$T, "&gt;="&amp;$B11,qb_stats!$A:$A,$A11,qb_stats!$U:$U,0),NA())</f>
        <v>43</v>
      </c>
      <c r="M11">
        <f>IFERROR(AVERAGEIFS(qb_stats!K:K,qb_stats!$T:$T, "&gt;="&amp;$B11,qb_stats!$A:$A,$A11,qb_stats!$U:$U,0),NA())</f>
        <v>1</v>
      </c>
      <c r="N11">
        <f>IFERROR(COUNTIFS(qb_stats!A:A,$A11,qb_stats!$T:$T,"&gt;="&amp;B11,qb_stats!U:U,0),NA())</f>
        <v>1</v>
      </c>
      <c r="O11" t="s">
        <v>1431</v>
      </c>
    </row>
    <row r="12" spans="1:18" x14ac:dyDescent="0.25">
      <c r="A12" t="s">
        <v>345</v>
      </c>
      <c r="B12" s="2" t="s">
        <v>1419</v>
      </c>
      <c r="C12" s="2">
        <v>10</v>
      </c>
      <c r="D12" t="e">
        <f>IFERROR(AVERAGEIFS(qb_stats!B:B,qb_stats!$T:$T, "&lt;="&amp;$C12,qb_stats!$A:$A,$A12,qb_stats!$U:$U,0),NA())</f>
        <v>#N/A</v>
      </c>
      <c r="E12" t="e">
        <f>IFERROR(AVERAGEIFS(qb_stats!C:C,qb_stats!$T:$T, "&lt;="&amp;$C12,qb_stats!$A:$A,$A12,qb_stats!$U:$U,0),NA())</f>
        <v>#N/A</v>
      </c>
      <c r="F12" t="e">
        <f>IFERROR(AVERAGEIFS(qb_stats!D:D,qb_stats!$T:$T, "&lt;="&amp;$C12,qb_stats!$A:$A,$A12,qb_stats!$U:$U,0),NA())</f>
        <v>#N/A</v>
      </c>
      <c r="G12" t="e">
        <f>IFERROR(AVERAGEIFS(qb_stats!E:E,qb_stats!$T:$T, "&lt;="&amp;$C12,qb_stats!$A:$A,$A12,qb_stats!$U:$U,0),NA())</f>
        <v>#N/A</v>
      </c>
      <c r="H12" t="e">
        <f>IFERROR(AVERAGEIFS(qb_stats!F:F,qb_stats!$T:$T, "&lt;="&amp;$C12,qb_stats!$A:$A,$A12,qb_stats!$U:$U,0),NA())</f>
        <v>#N/A</v>
      </c>
      <c r="I12" t="e">
        <f>IFERROR(AVERAGEIFS(qb_stats!G:G,qb_stats!$T:$T, "&lt;="&amp;$C12,qb_stats!$A:$A,$A12,qb_stats!$U:$U,0),NA())</f>
        <v>#N/A</v>
      </c>
      <c r="J12" t="e">
        <f>IFERROR(AVERAGEIFS(qb_stats!H:H,qb_stats!$T:$T, "&lt;="&amp;$C12,qb_stats!$A:$A,$A12,qb_stats!$U:$U,0),NA())</f>
        <v>#N/A</v>
      </c>
      <c r="K12" t="e">
        <f>IFERROR(AVERAGEIFS(qb_stats!I:I,qb_stats!$T:$T, "&lt;="&amp;$C12,qb_stats!$A:$A,$A12,qb_stats!$U:$U,0),NA())</f>
        <v>#N/A</v>
      </c>
      <c r="L12" t="e">
        <f>IFERROR(AVERAGEIFS(qb_stats!J:J,qb_stats!$T:$T, "&lt;="&amp;$C12,qb_stats!$A:$A,$A12,qb_stats!$U:$U,0),NA())</f>
        <v>#N/A</v>
      </c>
      <c r="M12" t="e">
        <f>IFERROR(AVERAGEIFS(qb_stats!K:K,qb_stats!$T:$T, "&lt;="&amp;$C12,qb_stats!$A:$A,$A12,qb_stats!$U:$U,0),NA())</f>
        <v>#N/A</v>
      </c>
      <c r="N12">
        <f>IFERROR(COUNTIFS(qb_stats!A:A,$A12,qb_stats!$T:$T,"&lt;="&amp;C12,qb_stats!U:U,0),NA())</f>
        <v>0</v>
      </c>
      <c r="O12" t="s">
        <v>1419</v>
      </c>
    </row>
    <row r="13" spans="1:18" x14ac:dyDescent="0.25">
      <c r="A13" t="s">
        <v>345</v>
      </c>
      <c r="B13" s="2">
        <v>11</v>
      </c>
      <c r="C13" s="2">
        <v>20</v>
      </c>
      <c r="D13">
        <f>IFERROR(AVERAGEIFS(qb_stats!B:B,qb_stats!$T:$T, "&lt;="&amp;$C13, qb_stats!$T:$T, "&gt;="&amp;$B13, qb_stats!$A:$A,$A13,qb_stats!$U:$U,0),NA())</f>
        <v>149.30000000000001</v>
      </c>
      <c r="E13">
        <f>IFERROR(AVERAGEIFS(qb_stats!C:C,qb_stats!$T:$T, "&lt;="&amp;$C13, qb_stats!$T:$T, "&gt;="&amp;$B13, qb_stats!$A:$A,$A13,qb_stats!$U:$U,0),NA())</f>
        <v>66.67</v>
      </c>
      <c r="F13">
        <f>IFERROR(AVERAGEIFS(qb_stats!D:D,qb_stats!$T:$T, "&lt;="&amp;$C13, qb_stats!$T:$T, "&gt;="&amp;$B13, qb_stats!$A:$A,$A13,qb_stats!$U:$U,0),NA())</f>
        <v>85</v>
      </c>
      <c r="G13">
        <f>IFERROR(AVERAGEIFS(qb_stats!E:E,qb_stats!$T:$T, "&lt;="&amp;$C13, qb_stats!$T:$T, "&gt;="&amp;$B13, qb_stats!$A:$A,$A13,qb_stats!$U:$U,0),NA())</f>
        <v>1</v>
      </c>
      <c r="H13">
        <f>IFERROR(AVERAGEIFS(qb_stats!F:F,qb_stats!$T:$T, "&lt;="&amp;$C13, qb_stats!$T:$T, "&gt;="&amp;$B13, qb_stats!$A:$A,$A13,qb_stats!$U:$U,0),NA())</f>
        <v>0</v>
      </c>
      <c r="I13">
        <f>IFERROR(AVERAGEIFS(qb_stats!G:G,qb_stats!$T:$T, "&lt;="&amp;$C13, qb_stats!$T:$T, "&gt;="&amp;$B13, qb_stats!$A:$A,$A13,qb_stats!$U:$U,0),NA())</f>
        <v>84</v>
      </c>
      <c r="J13">
        <f>IFERROR(AVERAGEIFS(qb_stats!H:H,qb_stats!$T:$T, "&lt;="&amp;$C13, qb_stats!$T:$T, "&gt;="&amp;$B13, qb_stats!$A:$A,$A13,qb_stats!$U:$U,0),NA())</f>
        <v>1.2E-2</v>
      </c>
      <c r="K13">
        <f>IFERROR(AVERAGEIFS(qb_stats!I:I,qb_stats!$T:$T, "&lt;="&amp;$C13, qb_stats!$T:$T, "&gt;="&amp;$B13, qb_stats!$A:$A,$A13,qb_stats!$U:$U,0),NA())</f>
        <v>14.98</v>
      </c>
      <c r="L13">
        <f>IFERROR(AVERAGEIFS(qb_stats!J:J,qb_stats!$T:$T, "&lt;="&amp;$C13, qb_stats!$T:$T, "&gt;="&amp;$B13, qb_stats!$A:$A,$A13,qb_stats!$U:$U,0),NA())</f>
        <v>21</v>
      </c>
      <c r="M13">
        <f>IFERROR(AVERAGEIFS(qb_stats!K:K,qb_stats!$T:$T, "&lt;="&amp;$C13, qb_stats!$T:$T, "&gt;="&amp;$B13, qb_stats!$A:$A,$A13,qb_stats!$U:$U,0),NA())</f>
        <v>1</v>
      </c>
      <c r="N13">
        <f>IFERROR(COUNTIFS(qb_stats!A:A,$A13,qb_stats!$T:$T,"&lt;="&amp;C13, qb_stats!$T:$T, "&gt;="&amp;$B13, qb_stats!U:U,0),NA())</f>
        <v>1</v>
      </c>
      <c r="O13" s="3" t="s">
        <v>1432</v>
      </c>
    </row>
    <row r="14" spans="1:18" x14ac:dyDescent="0.25">
      <c r="A14" t="s">
        <v>345</v>
      </c>
      <c r="B14" s="2">
        <v>21</v>
      </c>
      <c r="C14" s="2">
        <v>30</v>
      </c>
      <c r="D14">
        <f>IFERROR(AVERAGEIFS(qb_stats!B:B,qb_stats!$T:$T, "&lt;="&amp;$C14, qb_stats!$T:$T, "&gt;="&amp;$B14, qb_stats!$A:$A,$A14,qb_stats!$U:$U,0),NA())</f>
        <v>71.45</v>
      </c>
      <c r="E14">
        <f>IFERROR(AVERAGEIFS(qb_stats!C:C,qb_stats!$T:$T, "&lt;="&amp;$C14, qb_stats!$T:$T, "&gt;="&amp;$B14, qb_stats!$A:$A,$A14,qb_stats!$U:$U,0),NA())</f>
        <v>61.24</v>
      </c>
      <c r="F14">
        <f>IFERROR(AVERAGEIFS(qb_stats!D:D,qb_stats!$T:$T, "&lt;="&amp;$C14, qb_stats!$T:$T, "&gt;="&amp;$B14, qb_stats!$A:$A,$A14,qb_stats!$U:$U,0),NA())</f>
        <v>241</v>
      </c>
      <c r="G14">
        <f>IFERROR(AVERAGEIFS(qb_stats!E:E,qb_stats!$T:$T, "&lt;="&amp;$C14, qb_stats!$T:$T, "&gt;="&amp;$B14, qb_stats!$A:$A,$A14,qb_stats!$U:$U,0),NA())</f>
        <v>1.5</v>
      </c>
      <c r="H14">
        <f>IFERROR(AVERAGEIFS(qb_stats!F:F,qb_stats!$T:$T, "&lt;="&amp;$C14, qb_stats!$T:$T, "&gt;="&amp;$B14, qb_stats!$A:$A,$A14,qb_stats!$U:$U,0),NA())</f>
        <v>2</v>
      </c>
      <c r="I14">
        <f>IFERROR(AVERAGEIFS(qb_stats!G:G,qb_stats!$T:$T, "&lt;="&amp;$C14, qb_stats!$T:$T, "&gt;="&amp;$B14, qb_stats!$A:$A,$A14,qb_stats!$U:$U,0),NA())</f>
        <v>68</v>
      </c>
      <c r="J14">
        <f>IFERROR(AVERAGEIFS(qb_stats!H:H,qb_stats!$T:$T, "&lt;="&amp;$C14, qb_stats!$T:$T, "&gt;="&amp;$B14, qb_stats!$A:$A,$A14,qb_stats!$U:$U,0),NA())</f>
        <v>0</v>
      </c>
      <c r="K14">
        <f>IFERROR(AVERAGEIFS(qb_stats!I:I,qb_stats!$T:$T, "&lt;="&amp;$C14, qb_stats!$T:$T, "&gt;="&amp;$B14, qb_stats!$A:$A,$A14,qb_stats!$U:$U,0),NA())</f>
        <v>5.7149999999999999</v>
      </c>
      <c r="L14">
        <f>IFERROR(AVERAGEIFS(qb_stats!J:J,qb_stats!$T:$T, "&lt;="&amp;$C14, qb_stats!$T:$T, "&gt;="&amp;$B14, qb_stats!$A:$A,$A14,qb_stats!$U:$U,0),NA())</f>
        <v>-0.5</v>
      </c>
      <c r="M14">
        <f>IFERROR(AVERAGEIFS(qb_stats!K:K,qb_stats!$T:$T, "&lt;="&amp;$C14, qb_stats!$T:$T, "&gt;="&amp;$B14, qb_stats!$A:$A,$A14,qb_stats!$U:$U,0),NA())</f>
        <v>0.5</v>
      </c>
      <c r="N14">
        <f>IFERROR(COUNTIFS(qb_stats!A:A,$A14,qb_stats!$T:$T,"&lt;="&amp;C14, qb_stats!$T:$T, "&gt;="&amp;$B14, qb_stats!U:U,0),NA())</f>
        <v>2</v>
      </c>
      <c r="O14" t="s">
        <v>1424</v>
      </c>
    </row>
    <row r="15" spans="1:18" x14ac:dyDescent="0.25">
      <c r="A15" t="s">
        <v>345</v>
      </c>
      <c r="B15" s="2">
        <v>31</v>
      </c>
      <c r="C15" s="2">
        <v>40</v>
      </c>
      <c r="D15">
        <f>IFERROR(AVERAGEIFS(qb_stats!B:B,qb_stats!$T:$T, "&lt;="&amp;$C15, qb_stats!$T:$T, "&gt;="&amp;$B15, qb_stats!$A:$A,$A15,qb_stats!$U:$U,0),NA())</f>
        <v>91.714285714285694</v>
      </c>
      <c r="E15">
        <f>IFERROR(AVERAGEIFS(qb_stats!C:C,qb_stats!$T:$T, "&lt;="&amp;$C15, qb_stats!$T:$T, "&gt;="&amp;$B15, qb_stats!$A:$A,$A15,qb_stats!$U:$U,0),NA())</f>
        <v>66.204285714285717</v>
      </c>
      <c r="F15">
        <f>IFERROR(AVERAGEIFS(qb_stats!D:D,qb_stats!$T:$T, "&lt;="&amp;$C15, qb_stats!$T:$T, "&gt;="&amp;$B15, qb_stats!$A:$A,$A15,qb_stats!$U:$U,0),NA())</f>
        <v>275.07142857142856</v>
      </c>
      <c r="G15">
        <f>IFERROR(AVERAGEIFS(qb_stats!E:E,qb_stats!$T:$T, "&lt;="&amp;$C15, qb_stats!$T:$T, "&gt;="&amp;$B15, qb_stats!$A:$A,$A15,qb_stats!$U:$U,0),NA())</f>
        <v>1.5</v>
      </c>
      <c r="H15">
        <f>IFERROR(AVERAGEIFS(qb_stats!F:F,qb_stats!$T:$T, "&lt;="&amp;$C15, qb_stats!$T:$T, "&gt;="&amp;$B15, qb_stats!$A:$A,$A15,qb_stats!$U:$U,0),NA())</f>
        <v>0.6428571428571429</v>
      </c>
      <c r="I15">
        <f>IFERROR(AVERAGEIFS(qb_stats!G:G,qb_stats!$T:$T, "&lt;="&amp;$C15, qb_stats!$T:$T, "&gt;="&amp;$B15, qb_stats!$A:$A,$A15,qb_stats!$U:$U,0),NA())</f>
        <v>65.071428571428569</v>
      </c>
      <c r="J15">
        <f>IFERROR(AVERAGEIFS(qb_stats!H:H,qb_stats!$T:$T, "&lt;="&amp;$C15, qb_stats!$T:$T, "&gt;="&amp;$B15, qb_stats!$A:$A,$A15,qb_stats!$U:$U,0),NA())</f>
        <v>0</v>
      </c>
      <c r="K15">
        <f>IFERROR(AVERAGEIFS(qb_stats!I:I,qb_stats!$T:$T, "&lt;="&amp;$C15, qb_stats!$T:$T, "&gt;="&amp;$B15, qb_stats!$A:$A,$A15,qb_stats!$U:$U,0),NA())</f>
        <v>7.8971428571428577</v>
      </c>
      <c r="L15">
        <f>IFERROR(AVERAGEIFS(qb_stats!J:J,qb_stats!$T:$T, "&lt;="&amp;$C15, qb_stats!$T:$T, "&gt;="&amp;$B15, qb_stats!$A:$A,$A15,qb_stats!$U:$U,0),NA())</f>
        <v>-3.2142857142857144</v>
      </c>
      <c r="M15">
        <f>IFERROR(AVERAGEIFS(qb_stats!K:K,qb_stats!$T:$T, "&lt;="&amp;$C15, qb_stats!$T:$T, "&gt;="&amp;$B15, qb_stats!$A:$A,$A15,qb_stats!$U:$U,0),NA())</f>
        <v>0.42857142857142855</v>
      </c>
      <c r="N15">
        <f>IFERROR(COUNTIFS(qb_stats!A:A,$A15,qb_stats!$T:$T,"&lt;="&amp;C15, qb_stats!$T:$T, "&gt;="&amp;$B15, qb_stats!U:U,0),NA())</f>
        <v>14</v>
      </c>
      <c r="O15" t="s">
        <v>1425</v>
      </c>
    </row>
    <row r="16" spans="1:18" x14ac:dyDescent="0.25">
      <c r="A16" t="s">
        <v>345</v>
      </c>
      <c r="B16" s="2">
        <v>41</v>
      </c>
      <c r="C16" s="2">
        <v>50</v>
      </c>
      <c r="D16">
        <f>IFERROR(AVERAGEIFS(qb_stats!B:B,qb_stats!$T:$T, "&lt;="&amp;$C16, qb_stats!$T:$T, "&gt;="&amp;$B16, qb_stats!$A:$A,$A16,qb_stats!$U:$U,0),NA())</f>
        <v>100.78333333333335</v>
      </c>
      <c r="E16">
        <f>IFERROR(AVERAGEIFS(qb_stats!C:C,qb_stats!$T:$T, "&lt;="&amp;$C16, qb_stats!$T:$T, "&gt;="&amp;$B16, qb_stats!$A:$A,$A16,qb_stats!$U:$U,0),NA())</f>
        <v>68.435833333333321</v>
      </c>
      <c r="F16">
        <f>IFERROR(AVERAGEIFS(qb_stats!D:D,qb_stats!$T:$T, "&lt;="&amp;$C16, qb_stats!$T:$T, "&gt;="&amp;$B16, qb_stats!$A:$A,$A16,qb_stats!$U:$U,0),NA())</f>
        <v>294.91666666666669</v>
      </c>
      <c r="G16">
        <f>IFERROR(AVERAGEIFS(qb_stats!E:E,qb_stats!$T:$T, "&lt;="&amp;$C16, qb_stats!$T:$T, "&gt;="&amp;$B16, qb_stats!$A:$A,$A16,qb_stats!$U:$U,0),NA())</f>
        <v>2</v>
      </c>
      <c r="H16">
        <f>IFERROR(AVERAGEIFS(qb_stats!F:F,qb_stats!$T:$T, "&lt;="&amp;$C16, qb_stats!$T:$T, "&gt;="&amp;$B16, qb_stats!$A:$A,$A16,qb_stats!$U:$U,0),NA())</f>
        <v>0.58333333333333337</v>
      </c>
      <c r="I16">
        <f>IFERROR(AVERAGEIFS(qb_stats!G:G,qb_stats!$T:$T, "&lt;="&amp;$C16, qb_stats!$T:$T, "&gt;="&amp;$B16, qb_stats!$A:$A,$A16,qb_stats!$U:$U,0),NA())</f>
        <v>65.833333333333329</v>
      </c>
      <c r="J16">
        <f>IFERROR(AVERAGEIFS(qb_stats!H:H,qb_stats!$T:$T, "&lt;="&amp;$C16, qb_stats!$T:$T, "&gt;="&amp;$B16, qb_stats!$A:$A,$A16,qb_stats!$U:$U,0),NA())</f>
        <v>1.4083333333333331E-2</v>
      </c>
      <c r="K16">
        <f>IFERROR(AVERAGEIFS(qb_stats!I:I,qb_stats!$T:$T, "&lt;="&amp;$C16, qb_stats!$T:$T, "&gt;="&amp;$B16, qb_stats!$A:$A,$A16,qb_stats!$U:$U,0),NA())</f>
        <v>6.0541666666666663</v>
      </c>
      <c r="L16">
        <f>IFERROR(AVERAGEIFS(qb_stats!J:J,qb_stats!$T:$T, "&lt;="&amp;$C16, qb_stats!$T:$T, "&gt;="&amp;$B16, qb_stats!$A:$A,$A16,qb_stats!$U:$U,0),NA())</f>
        <v>3.0833333333333335</v>
      </c>
      <c r="M16">
        <f>IFERROR(AVERAGEIFS(qb_stats!K:K,qb_stats!$T:$T, "&lt;="&amp;$C16, qb_stats!$T:$T, "&gt;="&amp;$B16, qb_stats!$A:$A,$A16,qb_stats!$U:$U,0),NA())</f>
        <v>0.5</v>
      </c>
      <c r="N16">
        <f>IFERROR(COUNTIFS(qb_stats!A:A,$A16,qb_stats!$T:$T,"&lt;="&amp;C16, qb_stats!$T:$T, "&gt;="&amp;$B16, qb_stats!U:U,0),NA())</f>
        <v>12</v>
      </c>
      <c r="O16" t="s">
        <v>1426</v>
      </c>
    </row>
    <row r="17" spans="1:15" x14ac:dyDescent="0.25">
      <c r="A17" t="s">
        <v>345</v>
      </c>
      <c r="B17" s="2">
        <v>51</v>
      </c>
      <c r="C17" s="2">
        <v>60</v>
      </c>
      <c r="D17">
        <f>IFERROR(AVERAGEIFS(qb_stats!B:B,qb_stats!$T:$T, "&lt;="&amp;$C17, qb_stats!$T:$T, "&gt;="&amp;$B17, qb_stats!$A:$A,$A17,qb_stats!$U:$U,0),NA())</f>
        <v>79.295454545454561</v>
      </c>
      <c r="E17">
        <f>IFERROR(AVERAGEIFS(qb_stats!C:C,qb_stats!$T:$T, "&lt;="&amp;$C17, qb_stats!$T:$T, "&gt;="&amp;$B17, qb_stats!$A:$A,$A17,qb_stats!$U:$U,0),NA())</f>
        <v>60.364090909090898</v>
      </c>
      <c r="F17">
        <f>IFERROR(AVERAGEIFS(qb_stats!D:D,qb_stats!$T:$T, "&lt;="&amp;$C17, qb_stats!$T:$T, "&gt;="&amp;$B17, qb_stats!$A:$A,$A17,qb_stats!$U:$U,0),NA())</f>
        <v>215.90909090909091</v>
      </c>
      <c r="G17">
        <f>IFERROR(AVERAGEIFS(qb_stats!E:E,qb_stats!$T:$T, "&lt;="&amp;$C17, qb_stats!$T:$T, "&gt;="&amp;$B17, qb_stats!$A:$A,$A17,qb_stats!$U:$U,0),NA())</f>
        <v>1.4090909090909092</v>
      </c>
      <c r="H17">
        <f>IFERROR(AVERAGEIFS(qb_stats!F:F,qb_stats!$T:$T, "&lt;="&amp;$C17, qb_stats!$T:$T, "&gt;="&amp;$B17, qb_stats!$A:$A,$A17,qb_stats!$U:$U,0),NA())</f>
        <v>0.95454545454545459</v>
      </c>
      <c r="I17">
        <f>IFERROR(AVERAGEIFS(qb_stats!G:G,qb_stats!$T:$T, "&lt;="&amp;$C17, qb_stats!$T:$T, "&gt;="&amp;$B17, qb_stats!$A:$A,$A17,qb_stats!$U:$U,0),NA())</f>
        <v>60.227272727272727</v>
      </c>
      <c r="J17">
        <f>IFERROR(AVERAGEIFS(qb_stats!H:H,qb_stats!$T:$T, "&lt;="&amp;$C17, qb_stats!$T:$T, "&gt;="&amp;$B17, qb_stats!$A:$A,$A17,qb_stats!$U:$U,0),NA())</f>
        <v>6.3181818181818191E-3</v>
      </c>
      <c r="K17">
        <f>IFERROR(AVERAGEIFS(qb_stats!I:I,qb_stats!$T:$T, "&lt;="&amp;$C17, qb_stats!$T:$T, "&gt;="&amp;$B17, qb_stats!$A:$A,$A17,qb_stats!$U:$U,0),NA())</f>
        <v>8.7790909090909093</v>
      </c>
      <c r="L17">
        <f>IFERROR(AVERAGEIFS(qb_stats!J:J,qb_stats!$T:$T, "&lt;="&amp;$C17, qb_stats!$T:$T, "&gt;="&amp;$B17, qb_stats!$A:$A,$A17,qb_stats!$U:$U,0),NA())</f>
        <v>5</v>
      </c>
      <c r="M17">
        <f>IFERROR(AVERAGEIFS(qb_stats!K:K,qb_stats!$T:$T, "&lt;="&amp;$C17, qb_stats!$T:$T, "&gt;="&amp;$B17, qb_stats!$A:$A,$A17,qb_stats!$U:$U,0),NA())</f>
        <v>0.63636363636363635</v>
      </c>
      <c r="N17">
        <f>IFERROR(COUNTIFS(qb_stats!A:A,$A17,qb_stats!$T:$T,"&lt;="&amp;C17, qb_stats!$T:$T, "&gt;="&amp;$B17, qb_stats!U:U,0),NA())</f>
        <v>22</v>
      </c>
      <c r="O17" t="s">
        <v>1427</v>
      </c>
    </row>
    <row r="18" spans="1:15" x14ac:dyDescent="0.25">
      <c r="A18" t="s">
        <v>345</v>
      </c>
      <c r="B18" s="2">
        <v>61</v>
      </c>
      <c r="C18" s="2">
        <v>70</v>
      </c>
      <c r="D18">
        <f>IFERROR(AVERAGEIFS(qb_stats!B:B,qb_stats!$T:$T, "&lt;="&amp;$C18, qb_stats!$T:$T, "&gt;="&amp;$B18, qb_stats!$A:$A,$A18,qb_stats!$U:$U,0),NA())</f>
        <v>97.518604651162789</v>
      </c>
      <c r="E18">
        <f>IFERROR(AVERAGEIFS(qb_stats!C:C,qb_stats!$T:$T, "&lt;="&amp;$C18, qb_stats!$T:$T, "&gt;="&amp;$B18, qb_stats!$A:$A,$A18,qb_stats!$U:$U,0),NA())</f>
        <v>66.086279069767443</v>
      </c>
      <c r="F18">
        <f>IFERROR(AVERAGEIFS(qb_stats!D:D,qb_stats!$T:$T, "&lt;="&amp;$C18, qb_stats!$T:$T, "&gt;="&amp;$B18, qb_stats!$A:$A,$A18,qb_stats!$U:$U,0),NA())</f>
        <v>257.04651162790697</v>
      </c>
      <c r="G18">
        <f>IFERROR(AVERAGEIFS(qb_stats!E:E,qb_stats!$T:$T, "&lt;="&amp;$C18, qb_stats!$T:$T, "&gt;="&amp;$B18, qb_stats!$A:$A,$A18,qb_stats!$U:$U,0),NA())</f>
        <v>1.9069767441860466</v>
      </c>
      <c r="H18">
        <f>IFERROR(AVERAGEIFS(qb_stats!F:F,qb_stats!$T:$T, "&lt;="&amp;$C18, qb_stats!$T:$T, "&gt;="&amp;$B18, qb_stats!$A:$A,$A18,qb_stats!$U:$U,0),NA())</f>
        <v>0.72093023255813948</v>
      </c>
      <c r="I18">
        <f>IFERROR(AVERAGEIFS(qb_stats!G:G,qb_stats!$T:$T, "&lt;="&amp;$C18, qb_stats!$T:$T, "&gt;="&amp;$B18, qb_stats!$A:$A,$A18,qb_stats!$U:$U,0),NA())</f>
        <v>62.465116279069768</v>
      </c>
      <c r="J18">
        <f>IFERROR(AVERAGEIFS(qb_stats!H:H,qb_stats!$T:$T, "&lt;="&amp;$C18, qb_stats!$T:$T, "&gt;="&amp;$B18, qb_stats!$A:$A,$A18,qb_stats!$U:$U,0),NA())</f>
        <v>9.3023255813953494E-4</v>
      </c>
      <c r="K18">
        <f>IFERROR(AVERAGEIFS(qb_stats!I:I,qb_stats!$T:$T, "&lt;="&amp;$C18, qb_stats!$T:$T, "&gt;="&amp;$B18, qb_stats!$A:$A,$A18,qb_stats!$U:$U,0),NA())</f>
        <v>9.5667441860465132</v>
      </c>
      <c r="L18">
        <f>IFERROR(AVERAGEIFS(qb_stats!J:J,qb_stats!$T:$T, "&lt;="&amp;$C18, qb_stats!$T:$T, "&gt;="&amp;$B18, qb_stats!$A:$A,$A18,qb_stats!$U:$U,0),NA())</f>
        <v>2.7674418604651163</v>
      </c>
      <c r="M18">
        <f>IFERROR(AVERAGEIFS(qb_stats!K:K,qb_stats!$T:$T, "&lt;="&amp;$C18, qb_stats!$T:$T, "&gt;="&amp;$B18, qb_stats!$A:$A,$A18,qb_stats!$U:$U,0),NA())</f>
        <v>0.55813953488372092</v>
      </c>
      <c r="N18">
        <f>IFERROR(COUNTIFS(qb_stats!A:A,$A18,qb_stats!$T:$T,"&lt;="&amp;C18, qb_stats!$T:$T, "&gt;="&amp;$B18, qb_stats!U:U,0),NA())</f>
        <v>43</v>
      </c>
      <c r="O18" t="s">
        <v>1428</v>
      </c>
    </row>
    <row r="19" spans="1:15" x14ac:dyDescent="0.25">
      <c r="A19" t="s">
        <v>345</v>
      </c>
      <c r="B19" s="2">
        <v>71</v>
      </c>
      <c r="C19" s="2">
        <v>80</v>
      </c>
      <c r="D19">
        <f>IFERROR(AVERAGEIFS(qb_stats!B:B,qb_stats!$T:$T, "&lt;="&amp;$C19, qb_stats!$T:$T, "&gt;="&amp;$B19, qb_stats!$A:$A,$A19,qb_stats!$U:$U,0),NA())</f>
        <v>88.737500000000011</v>
      </c>
      <c r="E19">
        <f>IFERROR(AVERAGEIFS(qb_stats!C:C,qb_stats!$T:$T, "&lt;="&amp;$C19, qb_stats!$T:$T, "&gt;="&amp;$B19, qb_stats!$A:$A,$A19,qb_stats!$U:$U,0),NA())</f>
        <v>65.779583333333335</v>
      </c>
      <c r="F19">
        <f>IFERROR(AVERAGEIFS(qb_stats!D:D,qb_stats!$T:$T, "&lt;="&amp;$C19, qb_stats!$T:$T, "&gt;="&amp;$B19, qb_stats!$A:$A,$A19,qb_stats!$U:$U,0),NA())</f>
        <v>256.16666666666669</v>
      </c>
      <c r="G19">
        <f>IFERROR(AVERAGEIFS(qb_stats!E:E,qb_stats!$T:$T, "&lt;="&amp;$C19, qb_stats!$T:$T, "&gt;="&amp;$B19, qb_stats!$A:$A,$A19,qb_stats!$U:$U,0),NA())</f>
        <v>1.625</v>
      </c>
      <c r="H19">
        <f>IFERROR(AVERAGEIFS(qb_stats!F:F,qb_stats!$T:$T, "&lt;="&amp;$C19, qb_stats!$T:$T, "&gt;="&amp;$B19, qb_stats!$A:$A,$A19,qb_stats!$U:$U,0),NA())</f>
        <v>1.0833333333333333</v>
      </c>
      <c r="I19">
        <f>IFERROR(AVERAGEIFS(qb_stats!G:G,qb_stats!$T:$T, "&lt;="&amp;$C19, qb_stats!$T:$T, "&gt;="&amp;$B19, qb_stats!$A:$A,$A19,qb_stats!$U:$U,0),NA())</f>
        <v>56.333333333333336</v>
      </c>
      <c r="J19">
        <f>IFERROR(AVERAGEIFS(qb_stats!H:H,qb_stats!$T:$T, "&lt;="&amp;$C19, qb_stats!$T:$T, "&gt;="&amp;$B19, qb_stats!$A:$A,$A19,qb_stats!$U:$U,0),NA())</f>
        <v>8.7727272727272723E-3</v>
      </c>
      <c r="K19">
        <f>IFERROR(AVERAGEIFS(qb_stats!I:I,qb_stats!$T:$T, "&lt;="&amp;$C19, qb_stats!$T:$T, "&gt;="&amp;$B19, qb_stats!$A:$A,$A19,qb_stats!$U:$U,0),NA())</f>
        <v>8.5179166666666664</v>
      </c>
      <c r="L19">
        <f>IFERROR(AVERAGEIFS(qb_stats!J:J,qb_stats!$T:$T, "&lt;="&amp;$C19, qb_stats!$T:$T, "&gt;="&amp;$B19, qb_stats!$A:$A,$A19,qb_stats!$U:$U,0),NA())</f>
        <v>4.25</v>
      </c>
      <c r="M19">
        <f>IFERROR(AVERAGEIFS(qb_stats!K:K,qb_stats!$T:$T, "&lt;="&amp;$C19, qb_stats!$T:$T, "&gt;="&amp;$B19, qb_stats!$A:$A,$A19,qb_stats!$U:$U,0),NA())</f>
        <v>0.54166666666666663</v>
      </c>
      <c r="N19">
        <f>IFERROR(COUNTIFS(qb_stats!A:A,$A19,qb_stats!$T:$T,"&lt;="&amp;C19, qb_stats!$T:$T, "&gt;="&amp;$B19, qb_stats!U:U,0),NA())</f>
        <v>24</v>
      </c>
      <c r="O19" t="s">
        <v>1429</v>
      </c>
    </row>
    <row r="20" spans="1:15" x14ac:dyDescent="0.25">
      <c r="A20" t="s">
        <v>345</v>
      </c>
      <c r="B20" s="2">
        <v>81</v>
      </c>
      <c r="C20" s="2">
        <v>90</v>
      </c>
      <c r="D20">
        <f>IFERROR(AVERAGEIFS(qb_stats!B:B,qb_stats!$T:$T, "&lt;="&amp;$C20, qb_stats!$T:$T, "&gt;="&amp;$B20, qb_stats!$A:$A,$A20,qb_stats!$U:$U,0),NA())</f>
        <v>93.750000000000014</v>
      </c>
      <c r="E20">
        <f>IFERROR(AVERAGEIFS(qb_stats!C:C,qb_stats!$T:$T, "&lt;="&amp;$C20, qb_stats!$T:$T, "&gt;="&amp;$B20, qb_stats!$A:$A,$A20,qb_stats!$U:$U,0),NA())</f>
        <v>66.752499999999998</v>
      </c>
      <c r="F20">
        <f>IFERROR(AVERAGEIFS(qb_stats!D:D,qb_stats!$T:$T, "&lt;="&amp;$C20, qb_stats!$T:$T, "&gt;="&amp;$B20, qb_stats!$A:$A,$A20,qb_stats!$U:$U,0),NA())</f>
        <v>271.33333333333331</v>
      </c>
      <c r="G20">
        <f>IFERROR(AVERAGEIFS(qb_stats!E:E,qb_stats!$T:$T, "&lt;="&amp;$C20, qb_stats!$T:$T, "&gt;="&amp;$B20, qb_stats!$A:$A,$A20,qb_stats!$U:$U,0),NA())</f>
        <v>1.75</v>
      </c>
      <c r="H20">
        <f>IFERROR(AVERAGEIFS(qb_stats!F:F,qb_stats!$T:$T, "&lt;="&amp;$C20, qb_stats!$T:$T, "&gt;="&amp;$B20, qb_stats!$A:$A,$A20,qb_stats!$U:$U,0),NA())</f>
        <v>1</v>
      </c>
      <c r="I20">
        <f>IFERROR(AVERAGEIFS(qb_stats!G:G,qb_stats!$T:$T, "&lt;="&amp;$C20, qb_stats!$T:$T, "&gt;="&amp;$B20, qb_stats!$A:$A,$A20,qb_stats!$U:$U,0),NA())</f>
        <v>47.666666666666664</v>
      </c>
      <c r="J20">
        <f>IFERROR(AVERAGEIFS(qb_stats!H:H,qb_stats!$T:$T, "&lt;="&amp;$C20, qb_stats!$T:$T, "&gt;="&amp;$B20, qb_stats!$A:$A,$A20,qb_stats!$U:$U,0),NA())</f>
        <v>0</v>
      </c>
      <c r="K20">
        <f>IFERROR(AVERAGEIFS(qb_stats!I:I,qb_stats!$T:$T, "&lt;="&amp;$C20, qb_stats!$T:$T, "&gt;="&amp;$B20, qb_stats!$A:$A,$A20,qb_stats!$U:$U,0),NA())</f>
        <v>7.7933333333333339</v>
      </c>
      <c r="L20">
        <f>IFERROR(AVERAGEIFS(qb_stats!J:J,qb_stats!$T:$T, "&lt;="&amp;$C20, qb_stats!$T:$T, "&gt;="&amp;$B20, qb_stats!$A:$A,$A20,qb_stats!$U:$U,0),NA())</f>
        <v>4.083333333333333</v>
      </c>
      <c r="M20">
        <f>IFERROR(AVERAGEIFS(qb_stats!K:K,qb_stats!$T:$T, "&lt;="&amp;$C20, qb_stats!$T:$T, "&gt;="&amp;$B20, qb_stats!$A:$A,$A20,qb_stats!$U:$U,0),NA())</f>
        <v>0.58333333333333337</v>
      </c>
      <c r="N20">
        <f>IFERROR(COUNTIFS(qb_stats!A:A,$A20,qb_stats!$T:$T,"&lt;="&amp;C20, qb_stats!$T:$T, "&gt;="&amp;$B20, qb_stats!U:U,0),NA())</f>
        <v>12</v>
      </c>
      <c r="O20" t="s">
        <v>1430</v>
      </c>
    </row>
    <row r="21" spans="1:15" x14ac:dyDescent="0.25">
      <c r="A21" t="s">
        <v>345</v>
      </c>
      <c r="B21" s="2">
        <v>91</v>
      </c>
      <c r="C21" s="2" t="s">
        <v>1420</v>
      </c>
      <c r="D21">
        <f>IFERROR(AVERAGEIFS(qb_stats!B:B,qb_stats!$T:$T, "&gt;="&amp;$B21,qb_stats!$A:$A,$A21,qb_stats!$U:$U,0),NA())</f>
        <v>88.433333333333337</v>
      </c>
      <c r="E21">
        <f>IFERROR(AVERAGEIFS(qb_stats!C:C,qb_stats!$T:$T, "&gt;="&amp;$B21,qb_stats!$A:$A,$A21,qb_stats!$U:$U,0),NA())</f>
        <v>66.820000000000007</v>
      </c>
      <c r="F21">
        <f>IFERROR(AVERAGEIFS(qb_stats!D:D,qb_stats!$T:$T, "&gt;="&amp;$B21,qb_stats!$A:$A,$A21,qb_stats!$U:$U,0),NA())</f>
        <v>185.66666666666666</v>
      </c>
      <c r="G21">
        <f>IFERROR(AVERAGEIFS(qb_stats!E:E,qb_stats!$T:$T, "&gt;="&amp;$B21,qb_stats!$A:$A,$A21,qb_stats!$U:$U,0),NA())</f>
        <v>1</v>
      </c>
      <c r="H21">
        <f>IFERROR(AVERAGEIFS(qb_stats!F:F,qb_stats!$T:$T, "&gt;="&amp;$B21,qb_stats!$A:$A,$A21,qb_stats!$U:$U,0),NA())</f>
        <v>1</v>
      </c>
      <c r="I21">
        <f>IFERROR(AVERAGEIFS(qb_stats!G:G,qb_stats!$T:$T, "&gt;="&amp;$B21,qb_stats!$A:$A,$A21,qb_stats!$U:$U,0),NA())</f>
        <v>35</v>
      </c>
      <c r="J21">
        <f>IFERROR(AVERAGEIFS(qb_stats!H:H,qb_stats!$T:$T, "&gt;="&amp;$B21,qb_stats!$A:$A,$A21,qb_stats!$U:$U,0),NA())</f>
        <v>0</v>
      </c>
      <c r="K21">
        <f>IFERROR(AVERAGEIFS(qb_stats!I:I,qb_stats!$T:$T, "&gt;="&amp;$B21,qb_stats!$A:$A,$A21,qb_stats!$U:$U,0),NA())</f>
        <v>4.1866666666666665</v>
      </c>
      <c r="L21">
        <f>IFERROR(AVERAGEIFS(qb_stats!J:J,qb_stats!$T:$T, "&gt;="&amp;$B21,qb_stats!$A:$A,$A21,qb_stats!$U:$U,0),NA())</f>
        <v>10.333333333333334</v>
      </c>
      <c r="M21">
        <f>IFERROR(AVERAGEIFS(qb_stats!K:K,qb_stats!$T:$T, "&gt;="&amp;$B21,qb_stats!$A:$A,$A21,qb_stats!$U:$U,0),NA())</f>
        <v>0.66666666666666663</v>
      </c>
      <c r="N21">
        <f>IFERROR(COUNTIFS(qb_stats!A:A,$A21,qb_stats!$T:$T,"&gt;="&amp;B21,qb_stats!U:U,0),NA())</f>
        <v>3</v>
      </c>
      <c r="O21" t="s">
        <v>1431</v>
      </c>
    </row>
    <row r="22" spans="1:15" x14ac:dyDescent="0.25">
      <c r="A22" t="s">
        <v>509</v>
      </c>
      <c r="B22" s="2" t="s">
        <v>1419</v>
      </c>
      <c r="C22" s="2">
        <v>10</v>
      </c>
      <c r="D22">
        <f>IFERROR(AVERAGEIFS(qb_stats!B:B,qb_stats!$T:$T, "&lt;="&amp;$C22,qb_stats!$A:$A,$A22,qb_stats!$U:$U,0),NA())</f>
        <v>88.3</v>
      </c>
      <c r="E22">
        <f>IFERROR(AVERAGEIFS(qb_stats!C:C,qb_stats!$T:$T, "&lt;="&amp;$C22,qb_stats!$A:$A,$A22,qb_stats!$U:$U,0),NA())</f>
        <v>65.12</v>
      </c>
      <c r="F22">
        <f>IFERROR(AVERAGEIFS(qb_stats!D:D,qb_stats!$T:$T, "&lt;="&amp;$C22,qb_stats!$A:$A,$A22,qb_stats!$U:$U,0),NA())</f>
        <v>290</v>
      </c>
      <c r="G22">
        <f>IFERROR(AVERAGEIFS(qb_stats!E:E,qb_stats!$T:$T, "&lt;="&amp;$C22,qb_stats!$A:$A,$A22,qb_stats!$U:$U,0),NA())</f>
        <v>3</v>
      </c>
      <c r="H22">
        <f>IFERROR(AVERAGEIFS(qb_stats!F:F,qb_stats!$T:$T, "&lt;="&amp;$C22,qb_stats!$A:$A,$A22,qb_stats!$U:$U,0),NA())</f>
        <v>2</v>
      </c>
      <c r="I22">
        <f>IFERROR(AVERAGEIFS(qb_stats!G:G,qb_stats!$T:$T, "&lt;="&amp;$C22,qb_stats!$A:$A,$A22,qb_stats!$U:$U,0),NA())</f>
        <v>66</v>
      </c>
      <c r="J22">
        <f>IFERROR(AVERAGEIFS(qb_stats!H:H,qb_stats!$T:$T, "&lt;="&amp;$C22,qb_stats!$A:$A,$A22,qb_stats!$U:$U,0),NA())</f>
        <v>0</v>
      </c>
      <c r="K22">
        <f>IFERROR(AVERAGEIFS(qb_stats!I:I,qb_stats!$T:$T, "&lt;="&amp;$C22,qb_stats!$A:$A,$A22,qb_stats!$U:$U,0),NA())</f>
        <v>11.43</v>
      </c>
      <c r="L22">
        <f>IFERROR(AVERAGEIFS(qb_stats!J:J,qb_stats!$T:$T, "&lt;="&amp;$C22,qb_stats!$A:$A,$A22,qb_stats!$U:$U,0),NA())</f>
        <v>-3</v>
      </c>
      <c r="M22">
        <f>IFERROR(AVERAGEIFS(qb_stats!K:K,qb_stats!$T:$T, "&lt;="&amp;$C22,qb_stats!$A:$A,$A22,qb_stats!$U:$U,0),NA())</f>
        <v>0</v>
      </c>
      <c r="N22">
        <f>IFERROR(COUNTIFS(qb_stats!A:A,$A22,qb_stats!$T:$T,"&lt;="&amp;C22,qb_stats!U:U,0),NA())</f>
        <v>1</v>
      </c>
      <c r="O22" t="s">
        <v>1419</v>
      </c>
    </row>
    <row r="23" spans="1:15" x14ac:dyDescent="0.25">
      <c r="A23" t="s">
        <v>509</v>
      </c>
      <c r="B23" s="2">
        <v>11</v>
      </c>
      <c r="C23" s="2">
        <v>20</v>
      </c>
      <c r="D23">
        <f>IFERROR(AVERAGEIFS(qb_stats!B:B,qb_stats!$T:$T, "&lt;="&amp;$C23, qb_stats!$T:$T, "&gt;="&amp;$B23, qb_stats!$A:$A,$A23,qb_stats!$U:$U,0),NA())</f>
        <v>86.65</v>
      </c>
      <c r="E23">
        <f>IFERROR(AVERAGEIFS(qb_stats!C:C,qb_stats!$T:$T, "&lt;="&amp;$C23, qb_stats!$T:$T, "&gt;="&amp;$B23, qb_stats!$A:$A,$A23,qb_stats!$U:$U,0),NA())</f>
        <v>71.94</v>
      </c>
      <c r="F23">
        <f>IFERROR(AVERAGEIFS(qb_stats!D:D,qb_stats!$T:$T, "&lt;="&amp;$C23, qb_stats!$T:$T, "&gt;="&amp;$B23, qb_stats!$A:$A,$A23,qb_stats!$U:$U,0),NA())</f>
        <v>246</v>
      </c>
      <c r="G23">
        <f>IFERROR(AVERAGEIFS(qb_stats!E:E,qb_stats!$T:$T, "&lt;="&amp;$C23, qb_stats!$T:$T, "&gt;="&amp;$B23, qb_stats!$A:$A,$A23,qb_stats!$U:$U,0),NA())</f>
        <v>2</v>
      </c>
      <c r="H23">
        <f>IFERROR(AVERAGEIFS(qb_stats!F:F,qb_stats!$T:$T, "&lt;="&amp;$C23, qb_stats!$T:$T, "&gt;="&amp;$B23, qb_stats!$A:$A,$A23,qb_stats!$U:$U,0),NA())</f>
        <v>0.5</v>
      </c>
      <c r="I23">
        <f>IFERROR(AVERAGEIFS(qb_stats!G:G,qb_stats!$T:$T, "&lt;="&amp;$C23, qb_stats!$T:$T, "&gt;="&amp;$B23, qb_stats!$A:$A,$A23,qb_stats!$U:$U,0),NA())</f>
        <v>76</v>
      </c>
      <c r="J23">
        <f>IFERROR(AVERAGEIFS(qb_stats!H:H,qb_stats!$T:$T, "&lt;="&amp;$C23, qb_stats!$T:$T, "&gt;="&amp;$B23, qb_stats!$A:$A,$A23,qb_stats!$U:$U,0),NA())</f>
        <v>6.0000000000000001E-3</v>
      </c>
      <c r="K23">
        <f>IFERROR(AVERAGEIFS(qb_stats!I:I,qb_stats!$T:$T, "&lt;="&amp;$C23, qb_stats!$T:$T, "&gt;="&amp;$B23, qb_stats!$A:$A,$A23,qb_stats!$U:$U,0),NA())</f>
        <v>10.41</v>
      </c>
      <c r="L23">
        <f>IFERROR(AVERAGEIFS(qb_stats!J:J,qb_stats!$T:$T, "&lt;="&amp;$C23, qb_stats!$T:$T, "&gt;="&amp;$B23, qb_stats!$A:$A,$A23,qb_stats!$U:$U,0),NA())</f>
        <v>0</v>
      </c>
      <c r="M23">
        <f>IFERROR(AVERAGEIFS(qb_stats!K:K,qb_stats!$T:$T, "&lt;="&amp;$C23, qb_stats!$T:$T, "&gt;="&amp;$B23, qb_stats!$A:$A,$A23,qb_stats!$U:$U,0),NA())</f>
        <v>0.5</v>
      </c>
      <c r="N23">
        <f>IFERROR(COUNTIFS(qb_stats!A:A,$A23,qb_stats!$T:$T,"&lt;="&amp;C23, qb_stats!$T:$T, "&gt;="&amp;$B23, qb_stats!U:U,0),NA())</f>
        <v>2</v>
      </c>
      <c r="O23" s="3" t="s">
        <v>1432</v>
      </c>
    </row>
    <row r="24" spans="1:15" x14ac:dyDescent="0.25">
      <c r="A24" t="s">
        <v>509</v>
      </c>
      <c r="B24" s="2">
        <v>21</v>
      </c>
      <c r="C24" s="2">
        <v>30</v>
      </c>
      <c r="D24">
        <f>IFERROR(AVERAGEIFS(qb_stats!B:B,qb_stats!$T:$T, "&lt;="&amp;$C24, qb_stats!$T:$T, "&gt;="&amp;$B24, qb_stats!$A:$A,$A24,qb_stats!$U:$U,0),NA())</f>
        <v>89.387499999999989</v>
      </c>
      <c r="E24">
        <f>IFERROR(AVERAGEIFS(qb_stats!C:C,qb_stats!$T:$T, "&lt;="&amp;$C24, qb_stats!$T:$T, "&gt;="&amp;$B24, qb_stats!$A:$A,$A24,qb_stats!$U:$U,0),NA())</f>
        <v>61.650000000000006</v>
      </c>
      <c r="F24">
        <f>IFERROR(AVERAGEIFS(qb_stats!D:D,qb_stats!$T:$T, "&lt;="&amp;$C24, qb_stats!$T:$T, "&gt;="&amp;$B24, qb_stats!$A:$A,$A24,qb_stats!$U:$U,0),NA())</f>
        <v>264.5</v>
      </c>
      <c r="G24">
        <f>IFERROR(AVERAGEIFS(qb_stats!E:E,qb_stats!$T:$T, "&lt;="&amp;$C24, qb_stats!$T:$T, "&gt;="&amp;$B24, qb_stats!$A:$A,$A24,qb_stats!$U:$U,0),NA())</f>
        <v>2</v>
      </c>
      <c r="H24">
        <f>IFERROR(AVERAGEIFS(qb_stats!F:F,qb_stats!$T:$T, "&lt;="&amp;$C24, qb_stats!$T:$T, "&gt;="&amp;$B24, qb_stats!$A:$A,$A24,qb_stats!$U:$U,0),NA())</f>
        <v>1</v>
      </c>
      <c r="I24">
        <f>IFERROR(AVERAGEIFS(qb_stats!G:G,qb_stats!$T:$T, "&lt;="&amp;$C24, qb_stats!$T:$T, "&gt;="&amp;$B24, qb_stats!$A:$A,$A24,qb_stats!$U:$U,0),NA())</f>
        <v>66.75</v>
      </c>
      <c r="J24">
        <f>IFERROR(AVERAGEIFS(qb_stats!H:H,qb_stats!$T:$T, "&lt;="&amp;$C24, qb_stats!$T:$T, "&gt;="&amp;$B24, qb_stats!$A:$A,$A24,qb_stats!$U:$U,0),NA())</f>
        <v>0</v>
      </c>
      <c r="K24">
        <f>IFERROR(AVERAGEIFS(qb_stats!I:I,qb_stats!$T:$T, "&lt;="&amp;$C24, qb_stats!$T:$T, "&gt;="&amp;$B24, qb_stats!$A:$A,$A24,qb_stats!$U:$U,0),NA())</f>
        <v>10.0275</v>
      </c>
      <c r="L24">
        <f>IFERROR(AVERAGEIFS(qb_stats!J:J,qb_stats!$T:$T, "&lt;="&amp;$C24, qb_stats!$T:$T, "&gt;="&amp;$B24, qb_stats!$A:$A,$A24,qb_stats!$U:$U,0),NA())</f>
        <v>4.125</v>
      </c>
      <c r="M24">
        <f>IFERROR(AVERAGEIFS(qb_stats!K:K,qb_stats!$T:$T, "&lt;="&amp;$C24, qb_stats!$T:$T, "&gt;="&amp;$B24, qb_stats!$A:$A,$A24,qb_stats!$U:$U,0),NA())</f>
        <v>0.5</v>
      </c>
      <c r="N24">
        <f>IFERROR(COUNTIFS(qb_stats!A:A,$A24,qb_stats!$T:$T,"&lt;="&amp;C24, qb_stats!$T:$T, "&gt;="&amp;$B24, qb_stats!U:U,0),NA())</f>
        <v>8</v>
      </c>
      <c r="O24" t="s">
        <v>1424</v>
      </c>
    </row>
    <row r="25" spans="1:15" x14ac:dyDescent="0.25">
      <c r="A25" t="s">
        <v>509</v>
      </c>
      <c r="B25" s="2">
        <v>31</v>
      </c>
      <c r="C25" s="2">
        <v>40</v>
      </c>
      <c r="D25">
        <f>IFERROR(AVERAGEIFS(qb_stats!B:B,qb_stats!$T:$T, "&lt;="&amp;$C25, qb_stats!$T:$T, "&gt;="&amp;$B25, qb_stats!$A:$A,$A25,qb_stats!$U:$U,0),NA())</f>
        <v>87.485714285714266</v>
      </c>
      <c r="E25">
        <f>IFERROR(AVERAGEIFS(qb_stats!C:C,qb_stats!$T:$T, "&lt;="&amp;$C25, qb_stats!$T:$T, "&gt;="&amp;$B25, qb_stats!$A:$A,$A25,qb_stats!$U:$U,0),NA())</f>
        <v>59.854285714285709</v>
      </c>
      <c r="F25">
        <f>IFERROR(AVERAGEIFS(qb_stats!D:D,qb_stats!$T:$T, "&lt;="&amp;$C25, qb_stats!$T:$T, "&gt;="&amp;$B25, qb_stats!$A:$A,$A25,qb_stats!$U:$U,0),NA())</f>
        <v>231.42857142857142</v>
      </c>
      <c r="G25">
        <f>IFERROR(AVERAGEIFS(qb_stats!E:E,qb_stats!$T:$T, "&lt;="&amp;$C25, qb_stats!$T:$T, "&gt;="&amp;$B25, qb_stats!$A:$A,$A25,qb_stats!$U:$U,0),NA())</f>
        <v>1.7857142857142858</v>
      </c>
      <c r="H25">
        <f>IFERROR(AVERAGEIFS(qb_stats!F:F,qb_stats!$T:$T, "&lt;="&amp;$C25, qb_stats!$T:$T, "&gt;="&amp;$B25, qb_stats!$A:$A,$A25,qb_stats!$U:$U,0),NA())</f>
        <v>0.7857142857142857</v>
      </c>
      <c r="I25">
        <f>IFERROR(AVERAGEIFS(qb_stats!G:G,qb_stats!$T:$T, "&lt;="&amp;$C25, qb_stats!$T:$T, "&gt;="&amp;$B25, qb_stats!$A:$A,$A25,qb_stats!$U:$U,0),NA())</f>
        <v>60.857142857142854</v>
      </c>
      <c r="J25">
        <f>IFERROR(AVERAGEIFS(qb_stats!H:H,qb_stats!$T:$T, "&lt;="&amp;$C25, qb_stats!$T:$T, "&gt;="&amp;$B25, qb_stats!$A:$A,$A25,qb_stats!$U:$U,0),NA())</f>
        <v>1.5384615384615385E-3</v>
      </c>
      <c r="K25">
        <f>IFERROR(AVERAGEIFS(qb_stats!I:I,qb_stats!$T:$T, "&lt;="&amp;$C25, qb_stats!$T:$T, "&gt;="&amp;$B25, qb_stats!$A:$A,$A25,qb_stats!$U:$U,0),NA())</f>
        <v>9.4671428571428571</v>
      </c>
      <c r="L25">
        <f>IFERROR(AVERAGEIFS(qb_stats!J:J,qb_stats!$T:$T, "&lt;="&amp;$C25, qb_stats!$T:$T, "&gt;="&amp;$B25, qb_stats!$A:$A,$A25,qb_stats!$U:$U,0),NA())</f>
        <v>-1.2857142857142858</v>
      </c>
      <c r="M25">
        <f>IFERROR(AVERAGEIFS(qb_stats!K:K,qb_stats!$T:$T, "&lt;="&amp;$C25, qb_stats!$T:$T, "&gt;="&amp;$B25, qb_stats!$A:$A,$A25,qb_stats!$U:$U,0),NA())</f>
        <v>0.5714285714285714</v>
      </c>
      <c r="N25">
        <f>IFERROR(COUNTIFS(qb_stats!A:A,$A25,qb_stats!$T:$T,"&lt;="&amp;C25, qb_stats!$T:$T, "&gt;="&amp;$B25, qb_stats!U:U,0),NA())</f>
        <v>14</v>
      </c>
      <c r="O25" t="s">
        <v>1425</v>
      </c>
    </row>
    <row r="26" spans="1:15" x14ac:dyDescent="0.25">
      <c r="A26" t="s">
        <v>509</v>
      </c>
      <c r="B26" s="2">
        <v>41</v>
      </c>
      <c r="C26" s="2">
        <v>50</v>
      </c>
      <c r="D26">
        <f>IFERROR(AVERAGEIFS(qb_stats!B:B,qb_stats!$T:$T, "&lt;="&amp;$C26, qb_stats!$T:$T, "&gt;="&amp;$B26, qb_stats!$A:$A,$A26,qb_stats!$U:$U,0),NA())</f>
        <v>87.224999999999994</v>
      </c>
      <c r="E26">
        <f>IFERROR(AVERAGEIFS(qb_stats!C:C,qb_stats!$T:$T, "&lt;="&amp;$C26, qb_stats!$T:$T, "&gt;="&amp;$B26, qb_stats!$A:$A,$A26,qb_stats!$U:$U,0),NA())</f>
        <v>65.524500000000018</v>
      </c>
      <c r="F26">
        <f>IFERROR(AVERAGEIFS(qb_stats!D:D,qb_stats!$T:$T, "&lt;="&amp;$C26, qb_stats!$T:$T, "&gt;="&amp;$B26, qb_stats!$A:$A,$A26,qb_stats!$U:$U,0),NA())</f>
        <v>288.95</v>
      </c>
      <c r="G26">
        <f>IFERROR(AVERAGEIFS(qb_stats!E:E,qb_stats!$T:$T, "&lt;="&amp;$C26, qb_stats!$T:$T, "&gt;="&amp;$B26, qb_stats!$A:$A,$A26,qb_stats!$U:$U,0),NA())</f>
        <v>1.65</v>
      </c>
      <c r="H26">
        <f>IFERROR(AVERAGEIFS(qb_stats!F:F,qb_stats!$T:$T, "&lt;="&amp;$C26, qb_stats!$T:$T, "&gt;="&amp;$B26, qb_stats!$A:$A,$A26,qb_stats!$U:$U,0),NA())</f>
        <v>1.5</v>
      </c>
      <c r="I26">
        <f>IFERROR(AVERAGEIFS(qb_stats!G:G,qb_stats!$T:$T, "&lt;="&amp;$C26, qb_stats!$T:$T, "&gt;="&amp;$B26, qb_stats!$A:$A,$A26,qb_stats!$U:$U,0),NA())</f>
        <v>50.9</v>
      </c>
      <c r="J26">
        <f>IFERROR(AVERAGEIFS(qb_stats!H:H,qb_stats!$T:$T, "&lt;="&amp;$C26, qb_stats!$T:$T, "&gt;="&amp;$B26, qb_stats!$A:$A,$A26,qb_stats!$U:$U,0),NA())</f>
        <v>1E-3</v>
      </c>
      <c r="K26">
        <f>IFERROR(AVERAGEIFS(qb_stats!I:I,qb_stats!$T:$T, "&lt;="&amp;$C26, qb_stats!$T:$T, "&gt;="&amp;$B26, qb_stats!$A:$A,$A26,qb_stats!$U:$U,0),NA())</f>
        <v>8.6125000000000007</v>
      </c>
      <c r="L26">
        <f>IFERROR(AVERAGEIFS(qb_stats!J:J,qb_stats!$T:$T, "&lt;="&amp;$C26, qb_stats!$T:$T, "&gt;="&amp;$B26, qb_stats!$A:$A,$A26,qb_stats!$U:$U,0),NA())</f>
        <v>4.3</v>
      </c>
      <c r="M26">
        <f>IFERROR(AVERAGEIFS(qb_stats!K:K,qb_stats!$T:$T, "&lt;="&amp;$C26, qb_stats!$T:$T, "&gt;="&amp;$B26, qb_stats!$A:$A,$A26,qb_stats!$U:$U,0),NA())</f>
        <v>0.65</v>
      </c>
      <c r="N26">
        <f>IFERROR(COUNTIFS(qb_stats!A:A,$A26,qb_stats!$T:$T,"&lt;="&amp;C26, qb_stats!$T:$T, "&gt;="&amp;$B26, qb_stats!U:U,0),NA())</f>
        <v>20</v>
      </c>
      <c r="O26" t="s">
        <v>1426</v>
      </c>
    </row>
    <row r="27" spans="1:15" x14ac:dyDescent="0.25">
      <c r="A27" t="s">
        <v>509</v>
      </c>
      <c r="B27" s="2">
        <v>51</v>
      </c>
      <c r="C27" s="2">
        <v>60</v>
      </c>
      <c r="D27">
        <f>IFERROR(AVERAGEIFS(qb_stats!B:B,qb_stats!$T:$T, "&lt;="&amp;$C27, qb_stats!$T:$T, "&gt;="&amp;$B27, qb_stats!$A:$A,$A27,qb_stats!$U:$U,0),NA())</f>
        <v>90.787096774193571</v>
      </c>
      <c r="E27">
        <f>IFERROR(AVERAGEIFS(qb_stats!C:C,qb_stats!$T:$T, "&lt;="&amp;$C27, qb_stats!$T:$T, "&gt;="&amp;$B27, qb_stats!$A:$A,$A27,qb_stats!$U:$U,0),NA())</f>
        <v>64.066774193548383</v>
      </c>
      <c r="F27">
        <f>IFERROR(AVERAGEIFS(qb_stats!D:D,qb_stats!$T:$T, "&lt;="&amp;$C27, qb_stats!$T:$T, "&gt;="&amp;$B27, qb_stats!$A:$A,$A27,qb_stats!$U:$U,0),NA())</f>
        <v>269.45161290322579</v>
      </c>
      <c r="G27">
        <f>IFERROR(AVERAGEIFS(qb_stats!E:E,qb_stats!$T:$T, "&lt;="&amp;$C27, qb_stats!$T:$T, "&gt;="&amp;$B27, qb_stats!$A:$A,$A27,qb_stats!$U:$U,0),NA())</f>
        <v>1.8064516129032258</v>
      </c>
      <c r="H27">
        <f>IFERROR(AVERAGEIFS(qb_stats!F:F,qb_stats!$T:$T, "&lt;="&amp;$C27, qb_stats!$T:$T, "&gt;="&amp;$B27, qb_stats!$A:$A,$A27,qb_stats!$U:$U,0),NA())</f>
        <v>1.1935483870967742</v>
      </c>
      <c r="I27">
        <f>IFERROR(AVERAGEIFS(qb_stats!G:G,qb_stats!$T:$T, "&lt;="&amp;$C27, qb_stats!$T:$T, "&gt;="&amp;$B27, qb_stats!$A:$A,$A27,qb_stats!$U:$U,0),NA())</f>
        <v>56.387096774193552</v>
      </c>
      <c r="J27">
        <f>IFERROR(AVERAGEIFS(qb_stats!H:H,qb_stats!$T:$T, "&lt;="&amp;$C27, qb_stats!$T:$T, "&gt;="&amp;$B27, qb_stats!$A:$A,$A27,qb_stats!$U:$U,0),NA())</f>
        <v>8.0000000000000004E-4</v>
      </c>
      <c r="K27">
        <f>IFERROR(AVERAGEIFS(qb_stats!I:I,qb_stats!$T:$T, "&lt;="&amp;$C27, qb_stats!$T:$T, "&gt;="&amp;$B27, qb_stats!$A:$A,$A27,qb_stats!$U:$U,0),NA())</f>
        <v>9.1703225806451627</v>
      </c>
      <c r="L27">
        <f>IFERROR(AVERAGEIFS(qb_stats!J:J,qb_stats!$T:$T, "&lt;="&amp;$C27, qb_stats!$T:$T, "&gt;="&amp;$B27, qb_stats!$A:$A,$A27,qb_stats!$U:$U,0),NA())</f>
        <v>1.8709677419354838</v>
      </c>
      <c r="M27">
        <f>IFERROR(AVERAGEIFS(qb_stats!K:K,qb_stats!$T:$T, "&lt;="&amp;$C27, qb_stats!$T:$T, "&gt;="&amp;$B27, qb_stats!$A:$A,$A27,qb_stats!$U:$U,0),NA())</f>
        <v>0.58064516129032262</v>
      </c>
      <c r="N27">
        <f>IFERROR(COUNTIFS(qb_stats!A:A,$A27,qb_stats!$T:$T,"&lt;="&amp;C27, qb_stats!$T:$T, "&gt;="&amp;$B27, qb_stats!U:U,0),NA())</f>
        <v>31</v>
      </c>
      <c r="O27" t="s">
        <v>1427</v>
      </c>
    </row>
    <row r="28" spans="1:15" x14ac:dyDescent="0.25">
      <c r="A28" t="s">
        <v>509</v>
      </c>
      <c r="B28" s="2">
        <v>61</v>
      </c>
      <c r="C28" s="2">
        <v>70</v>
      </c>
      <c r="D28">
        <f>IFERROR(AVERAGEIFS(qb_stats!B:B,qb_stats!$T:$T, "&lt;="&amp;$C28, qb_stats!$T:$T, "&gt;="&amp;$B28, qb_stats!$A:$A,$A28,qb_stats!$U:$U,0),NA())</f>
        <v>103.78750000000002</v>
      </c>
      <c r="E28">
        <f>IFERROR(AVERAGEIFS(qb_stats!C:C,qb_stats!$T:$T, "&lt;="&amp;$C28, qb_stats!$T:$T, "&gt;="&amp;$B28, qb_stats!$A:$A,$A28,qb_stats!$U:$U,0),NA())</f>
        <v>67.622500000000002</v>
      </c>
      <c r="F28">
        <f>IFERROR(AVERAGEIFS(qb_stats!D:D,qb_stats!$T:$T, "&lt;="&amp;$C28, qb_stats!$T:$T, "&gt;="&amp;$B28, qb_stats!$A:$A,$A28,qb_stats!$U:$U,0),NA())</f>
        <v>285.66666666666669</v>
      </c>
      <c r="G28">
        <f>IFERROR(AVERAGEIFS(qb_stats!E:E,qb_stats!$T:$T, "&lt;="&amp;$C28, qb_stats!$T:$T, "&gt;="&amp;$B28, qb_stats!$A:$A,$A28,qb_stats!$U:$U,0),NA())</f>
        <v>2.3333333333333335</v>
      </c>
      <c r="H28">
        <f>IFERROR(AVERAGEIFS(qb_stats!F:F,qb_stats!$T:$T, "&lt;="&amp;$C28, qb_stats!$T:$T, "&gt;="&amp;$B28, qb_stats!$A:$A,$A28,qb_stats!$U:$U,0),NA())</f>
        <v>0.75</v>
      </c>
      <c r="I28">
        <f>IFERROR(AVERAGEIFS(qb_stats!G:G,qb_stats!$T:$T, "&lt;="&amp;$C28, qb_stats!$T:$T, "&gt;="&amp;$B28, qb_stats!$A:$A,$A28,qb_stats!$U:$U,0),NA())</f>
        <v>47.75</v>
      </c>
      <c r="J28">
        <f>IFERROR(AVERAGEIFS(qb_stats!H:H,qb_stats!$T:$T, "&lt;="&amp;$C28, qb_stats!$T:$T, "&gt;="&amp;$B28, qb_stats!$A:$A,$A28,qb_stats!$U:$U,0),NA())</f>
        <v>0</v>
      </c>
      <c r="K28">
        <f>IFERROR(AVERAGEIFS(qb_stats!I:I,qb_stats!$T:$T, "&lt;="&amp;$C28, qb_stats!$T:$T, "&gt;="&amp;$B28, qb_stats!$A:$A,$A28,qb_stats!$U:$U,0),NA())</f>
        <v>8.6816666666666666</v>
      </c>
      <c r="L28">
        <f>IFERROR(AVERAGEIFS(qb_stats!J:J,qb_stats!$T:$T, "&lt;="&amp;$C28, qb_stats!$T:$T, "&gt;="&amp;$B28, qb_stats!$A:$A,$A28,qb_stats!$U:$U,0),NA())</f>
        <v>8.0416666666666661</v>
      </c>
      <c r="M28">
        <f>IFERROR(AVERAGEIFS(qb_stats!K:K,qb_stats!$T:$T, "&lt;="&amp;$C28, qb_stats!$T:$T, "&gt;="&amp;$B28, qb_stats!$A:$A,$A28,qb_stats!$U:$U,0),NA())</f>
        <v>0.91666666666666663</v>
      </c>
      <c r="N28">
        <f>IFERROR(COUNTIFS(qb_stats!A:A,$A28,qb_stats!$T:$T,"&lt;="&amp;C28, qb_stats!$T:$T, "&gt;="&amp;$B28, qb_stats!U:U,0),NA())</f>
        <v>24</v>
      </c>
      <c r="O28" t="s">
        <v>1428</v>
      </c>
    </row>
    <row r="29" spans="1:15" x14ac:dyDescent="0.25">
      <c r="A29" t="s">
        <v>509</v>
      </c>
      <c r="B29" s="2">
        <v>71</v>
      </c>
      <c r="C29" s="2">
        <v>80</v>
      </c>
      <c r="D29">
        <f>IFERROR(AVERAGEIFS(qb_stats!B:B,qb_stats!$T:$T, "&lt;="&amp;$C29, qb_stats!$T:$T, "&gt;="&amp;$B29, qb_stats!$A:$A,$A29,qb_stats!$U:$U,0),NA())</f>
        <v>103.535</v>
      </c>
      <c r="E29">
        <f>IFERROR(AVERAGEIFS(qb_stats!C:C,qb_stats!$T:$T, "&lt;="&amp;$C29, qb_stats!$T:$T, "&gt;="&amp;$B29, qb_stats!$A:$A,$A29,qb_stats!$U:$U,0),NA())</f>
        <v>68.837000000000003</v>
      </c>
      <c r="F29">
        <f>IFERROR(AVERAGEIFS(qb_stats!D:D,qb_stats!$T:$T, "&lt;="&amp;$C29, qb_stats!$T:$T, "&gt;="&amp;$B29, qb_stats!$A:$A,$A29,qb_stats!$U:$U,0),NA())</f>
        <v>299.64999999999998</v>
      </c>
      <c r="G29">
        <f>IFERROR(AVERAGEIFS(qb_stats!E:E,qb_stats!$T:$T, "&lt;="&amp;$C29, qb_stats!$T:$T, "&gt;="&amp;$B29, qb_stats!$A:$A,$A29,qb_stats!$U:$U,0),NA())</f>
        <v>2.1</v>
      </c>
      <c r="H29">
        <f>IFERROR(AVERAGEIFS(qb_stats!F:F,qb_stats!$T:$T, "&lt;="&amp;$C29, qb_stats!$T:$T, "&gt;="&amp;$B29, qb_stats!$A:$A,$A29,qb_stats!$U:$U,0),NA())</f>
        <v>0.8</v>
      </c>
      <c r="I29">
        <f>IFERROR(AVERAGEIFS(qb_stats!G:G,qb_stats!$T:$T, "&lt;="&amp;$C29, qb_stats!$T:$T, "&gt;="&amp;$B29, qb_stats!$A:$A,$A29,qb_stats!$U:$U,0),NA())</f>
        <v>46.35</v>
      </c>
      <c r="J29">
        <f>IFERROR(AVERAGEIFS(qb_stats!H:H,qb_stats!$T:$T, "&lt;="&amp;$C29, qb_stats!$T:$T, "&gt;="&amp;$B29, qb_stats!$A:$A,$A29,qb_stats!$U:$U,0),NA())</f>
        <v>2.9499999999999999E-3</v>
      </c>
      <c r="K29">
        <f>IFERROR(AVERAGEIFS(qb_stats!I:I,qb_stats!$T:$T, "&lt;="&amp;$C29, qb_stats!$T:$T, "&gt;="&amp;$B29, qb_stats!$A:$A,$A29,qb_stats!$U:$U,0),NA())</f>
        <v>8.9540000000000042</v>
      </c>
      <c r="L29">
        <f>IFERROR(AVERAGEIFS(qb_stats!J:J,qb_stats!$T:$T, "&lt;="&amp;$C29, qb_stats!$T:$T, "&gt;="&amp;$B29, qb_stats!$A:$A,$A29,qb_stats!$U:$U,0),NA())</f>
        <v>11.4</v>
      </c>
      <c r="M29">
        <f>IFERROR(AVERAGEIFS(qb_stats!K:K,qb_stats!$T:$T, "&lt;="&amp;$C29, qb_stats!$T:$T, "&gt;="&amp;$B29, qb_stats!$A:$A,$A29,qb_stats!$U:$U,0),NA())</f>
        <v>0.85</v>
      </c>
      <c r="N29">
        <f>IFERROR(COUNTIFS(qb_stats!A:A,$A29,qb_stats!$T:$T,"&lt;="&amp;C29, qb_stats!$T:$T, "&gt;="&amp;$B29, qb_stats!U:U,0),NA())</f>
        <v>20</v>
      </c>
      <c r="O29" t="s">
        <v>1429</v>
      </c>
    </row>
    <row r="30" spans="1:15" x14ac:dyDescent="0.25">
      <c r="A30" t="s">
        <v>509</v>
      </c>
      <c r="B30" s="2">
        <v>81</v>
      </c>
      <c r="C30" s="2">
        <v>90</v>
      </c>
      <c r="D30">
        <f>IFERROR(AVERAGEIFS(qb_stats!B:B,qb_stats!$T:$T, "&lt;="&amp;$C30, qb_stats!$T:$T, "&gt;="&amp;$B30, qb_stats!$A:$A,$A30,qb_stats!$U:$U,0),NA())</f>
        <v>101.40769230769232</v>
      </c>
      <c r="E30">
        <f>IFERROR(AVERAGEIFS(qb_stats!C:C,qb_stats!$T:$T, "&lt;="&amp;$C30, qb_stats!$T:$T, "&gt;="&amp;$B30, qb_stats!$A:$A,$A30,qb_stats!$U:$U,0),NA())</f>
        <v>64.574615384615385</v>
      </c>
      <c r="F30">
        <f>IFERROR(AVERAGEIFS(qb_stats!D:D,qb_stats!$T:$T, "&lt;="&amp;$C30, qb_stats!$T:$T, "&gt;="&amp;$B30, qb_stats!$A:$A,$A30,qb_stats!$U:$U,0),NA())</f>
        <v>261.46153846153845</v>
      </c>
      <c r="G30">
        <f>IFERROR(AVERAGEIFS(qb_stats!E:E,qb_stats!$T:$T, "&lt;="&amp;$C30, qb_stats!$T:$T, "&gt;="&amp;$B30, qb_stats!$A:$A,$A30,qb_stats!$U:$U,0),NA())</f>
        <v>2.1538461538461537</v>
      </c>
      <c r="H30">
        <f>IFERROR(AVERAGEIFS(qb_stats!F:F,qb_stats!$T:$T, "&lt;="&amp;$C30, qb_stats!$T:$T, "&gt;="&amp;$B30, qb_stats!$A:$A,$A30,qb_stats!$U:$U,0),NA())</f>
        <v>0.61538461538461542</v>
      </c>
      <c r="I30">
        <f>IFERROR(AVERAGEIFS(qb_stats!G:G,qb_stats!$T:$T, "&lt;="&amp;$C30, qb_stats!$T:$T, "&gt;="&amp;$B30, qb_stats!$A:$A,$A30,qb_stats!$U:$U,0),NA())</f>
        <v>43.692307692307693</v>
      </c>
      <c r="J30">
        <f>IFERROR(AVERAGEIFS(qb_stats!H:H,qb_stats!$T:$T, "&lt;="&amp;$C30, qb_stats!$T:$T, "&gt;="&amp;$B30, qb_stats!$A:$A,$A30,qb_stats!$U:$U,0),NA())</f>
        <v>0</v>
      </c>
      <c r="K30">
        <f>IFERROR(AVERAGEIFS(qb_stats!I:I,qb_stats!$T:$T, "&lt;="&amp;$C30, qb_stats!$T:$T, "&gt;="&amp;$B30, qb_stats!$A:$A,$A30,qb_stats!$U:$U,0),NA())</f>
        <v>7.7915384615384609</v>
      </c>
      <c r="L30">
        <f>IFERROR(AVERAGEIFS(qb_stats!J:J,qb_stats!$T:$T, "&lt;="&amp;$C30, qb_stats!$T:$T, "&gt;="&amp;$B30, qb_stats!$A:$A,$A30,qb_stats!$U:$U,0),NA())</f>
        <v>7.4615384615384617</v>
      </c>
      <c r="M30">
        <f>IFERROR(AVERAGEIFS(qb_stats!K:K,qb_stats!$T:$T, "&lt;="&amp;$C30, qb_stats!$T:$T, "&gt;="&amp;$B30, qb_stats!$A:$A,$A30,qb_stats!$U:$U,0),NA())</f>
        <v>0.84615384615384615</v>
      </c>
      <c r="N30">
        <f>IFERROR(COUNTIFS(qb_stats!A:A,$A30,qb_stats!$T:$T,"&lt;="&amp;C30, qb_stats!$T:$T, "&gt;="&amp;$B30, qb_stats!U:U,0),NA())</f>
        <v>13</v>
      </c>
      <c r="O30" t="s">
        <v>1430</v>
      </c>
    </row>
    <row r="31" spans="1:15" x14ac:dyDescent="0.25">
      <c r="A31" t="s">
        <v>509</v>
      </c>
      <c r="B31" s="2">
        <v>91</v>
      </c>
      <c r="C31" s="2" t="s">
        <v>1420</v>
      </c>
      <c r="D31" t="e">
        <f>IFERROR(AVERAGEIFS(qb_stats!B:B,qb_stats!$T:$T, "&gt;="&amp;$B31,qb_stats!$A:$A,$A31,qb_stats!$U:$U,0),NA())</f>
        <v>#N/A</v>
      </c>
      <c r="E31" t="e">
        <f>IFERROR(AVERAGEIFS(qb_stats!C:C,qb_stats!$T:$T, "&gt;="&amp;$B31,qb_stats!$A:$A,$A31,qb_stats!$U:$U,0),NA())</f>
        <v>#N/A</v>
      </c>
      <c r="F31" t="e">
        <f>IFERROR(AVERAGEIFS(qb_stats!D:D,qb_stats!$T:$T, "&gt;="&amp;$B31,qb_stats!$A:$A,$A31,qb_stats!$U:$U,0),NA())</f>
        <v>#N/A</v>
      </c>
      <c r="G31" t="e">
        <f>IFERROR(AVERAGEIFS(qb_stats!E:E,qb_stats!$T:$T, "&gt;="&amp;$B31,qb_stats!$A:$A,$A31,qb_stats!$U:$U,0),NA())</f>
        <v>#N/A</v>
      </c>
      <c r="H31" t="e">
        <f>IFERROR(AVERAGEIFS(qb_stats!F:F,qb_stats!$T:$T, "&gt;="&amp;$B31,qb_stats!$A:$A,$A31,qb_stats!$U:$U,0),NA())</f>
        <v>#N/A</v>
      </c>
      <c r="I31" t="e">
        <f>IFERROR(AVERAGEIFS(qb_stats!G:G,qb_stats!$T:$T, "&gt;="&amp;$B31,qb_stats!$A:$A,$A31,qb_stats!$U:$U,0),NA())</f>
        <v>#N/A</v>
      </c>
      <c r="J31" t="e">
        <f>IFERROR(AVERAGEIFS(qb_stats!H:H,qb_stats!$T:$T, "&gt;="&amp;$B31,qb_stats!$A:$A,$A31,qb_stats!$U:$U,0),NA())</f>
        <v>#N/A</v>
      </c>
      <c r="K31" t="e">
        <f>IFERROR(AVERAGEIFS(qb_stats!I:I,qb_stats!$T:$T, "&gt;="&amp;$B31,qb_stats!$A:$A,$A31,qb_stats!$U:$U,0),NA())</f>
        <v>#N/A</v>
      </c>
      <c r="L31" t="e">
        <f>IFERROR(AVERAGEIFS(qb_stats!J:J,qb_stats!$T:$T, "&gt;="&amp;$B31,qb_stats!$A:$A,$A31,qb_stats!$U:$U,0),NA())</f>
        <v>#N/A</v>
      </c>
      <c r="M31" t="e">
        <f>IFERROR(AVERAGEIFS(qb_stats!K:K,qb_stats!$T:$T, "&gt;="&amp;$B31,qb_stats!$A:$A,$A31,qb_stats!$U:$U,0),NA())</f>
        <v>#N/A</v>
      </c>
      <c r="N31">
        <f>IFERROR(COUNTIFS(qb_stats!A:A,$A31,qb_stats!$T:$T,"&gt;="&amp;B31,qb_stats!U:U,0),NA())</f>
        <v>0</v>
      </c>
      <c r="O31" t="s">
        <v>1431</v>
      </c>
    </row>
    <row r="32" spans="1:15" x14ac:dyDescent="0.25">
      <c r="A32" t="s">
        <v>609</v>
      </c>
      <c r="B32" s="2" t="s">
        <v>1419</v>
      </c>
      <c r="C32" s="2">
        <v>10</v>
      </c>
      <c r="D32">
        <f>IFERROR(AVERAGEIFS(qb_stats!B:B,qb_stats!$T:$T, "&lt;="&amp;$C32,qb_stats!$A:$A,$A32,qb_stats!$U:$U,0),NA())</f>
        <v>82.066666666666663</v>
      </c>
      <c r="E32">
        <f>IFERROR(AVERAGEIFS(qb_stats!C:C,qb_stats!$T:$T, "&lt;="&amp;$C32,qb_stats!$A:$A,$A32,qb_stats!$U:$U,0),NA())</f>
        <v>63.74</v>
      </c>
      <c r="F32">
        <f>IFERROR(AVERAGEIFS(qb_stats!D:D,qb_stats!$T:$T, "&lt;="&amp;$C32,qb_stats!$A:$A,$A32,qb_stats!$U:$U,0),NA())</f>
        <v>272.33333333333331</v>
      </c>
      <c r="G32">
        <f>IFERROR(AVERAGEIFS(qb_stats!E:E,qb_stats!$T:$T, "&lt;="&amp;$C32,qb_stats!$A:$A,$A32,qb_stats!$U:$U,0),NA())</f>
        <v>2</v>
      </c>
      <c r="H32">
        <f>IFERROR(AVERAGEIFS(qb_stats!F:F,qb_stats!$T:$T, "&lt;="&amp;$C32,qb_stats!$A:$A,$A32,qb_stats!$U:$U,0),NA())</f>
        <v>2</v>
      </c>
      <c r="I32">
        <f>IFERROR(AVERAGEIFS(qb_stats!G:G,qb_stats!$T:$T, "&lt;="&amp;$C32,qb_stats!$A:$A,$A32,qb_stats!$U:$U,0),NA())</f>
        <v>55.666666666666664</v>
      </c>
      <c r="J32">
        <f>IFERROR(AVERAGEIFS(qb_stats!H:H,qb_stats!$T:$T, "&lt;="&amp;$C32,qb_stats!$A:$A,$A32,qb_stats!$U:$U,0),NA())</f>
        <v>0</v>
      </c>
      <c r="K32">
        <f>IFERROR(AVERAGEIFS(qb_stats!I:I,qb_stats!$T:$T, "&lt;="&amp;$C32,qb_stats!$A:$A,$A32,qb_stats!$U:$U,0),NA())</f>
        <v>8.0566666666666666</v>
      </c>
      <c r="L32">
        <f>IFERROR(AVERAGEIFS(qb_stats!J:J,qb_stats!$T:$T, "&lt;="&amp;$C32,qb_stats!$A:$A,$A32,qb_stats!$U:$U,0),NA())</f>
        <v>-0.66666666666666663</v>
      </c>
      <c r="M32">
        <f>IFERROR(AVERAGEIFS(qb_stats!K:K,qb_stats!$T:$T, "&lt;="&amp;$C32,qb_stats!$A:$A,$A32,qb_stats!$U:$U,0),NA())</f>
        <v>0.33333333333333331</v>
      </c>
      <c r="N32">
        <f>IFERROR(COUNTIFS(qb_stats!A:A,$A32,qb_stats!$T:$T,"&lt;="&amp;C32,qb_stats!U:U,0),NA())</f>
        <v>3</v>
      </c>
      <c r="O32" t="s">
        <v>1419</v>
      </c>
    </row>
    <row r="33" spans="1:15" x14ac:dyDescent="0.25">
      <c r="A33" t="s">
        <v>609</v>
      </c>
      <c r="B33" s="2">
        <v>11</v>
      </c>
      <c r="C33" s="2">
        <v>20</v>
      </c>
      <c r="D33">
        <f>IFERROR(AVERAGEIFS(qb_stats!B:B,qb_stats!$T:$T, "&lt;="&amp;$C33, qb_stats!$T:$T, "&gt;="&amp;$B33, qb_stats!$A:$A,$A33,qb_stats!$U:$U,0),NA())</f>
        <v>77.114285714285714</v>
      </c>
      <c r="E33">
        <f>IFERROR(AVERAGEIFS(qb_stats!C:C,qb_stats!$T:$T, "&lt;="&amp;$C33, qb_stats!$T:$T, "&gt;="&amp;$B33, qb_stats!$A:$A,$A33,qb_stats!$U:$U,0),NA())</f>
        <v>61.237142857142864</v>
      </c>
      <c r="F33">
        <f>IFERROR(AVERAGEIFS(qb_stats!D:D,qb_stats!$T:$T, "&lt;="&amp;$C33, qb_stats!$T:$T, "&gt;="&amp;$B33, qb_stats!$A:$A,$A33,qb_stats!$U:$U,0),NA())</f>
        <v>181</v>
      </c>
      <c r="G33">
        <f>IFERROR(AVERAGEIFS(qb_stats!E:E,qb_stats!$T:$T, "&lt;="&amp;$C33, qb_stats!$T:$T, "&gt;="&amp;$B33, qb_stats!$A:$A,$A33,qb_stats!$U:$U,0),NA())</f>
        <v>0.7142857142857143</v>
      </c>
      <c r="H33">
        <f>IFERROR(AVERAGEIFS(qb_stats!F:F,qb_stats!$T:$T, "&lt;="&amp;$C33, qb_stats!$T:$T, "&gt;="&amp;$B33, qb_stats!$A:$A,$A33,qb_stats!$U:$U,0),NA())</f>
        <v>1.1428571428571428</v>
      </c>
      <c r="I33">
        <f>IFERROR(AVERAGEIFS(qb_stats!G:G,qb_stats!$T:$T, "&lt;="&amp;$C33, qb_stats!$T:$T, "&gt;="&amp;$B33, qb_stats!$A:$A,$A33,qb_stats!$U:$U,0),NA())</f>
        <v>63.857142857142854</v>
      </c>
      <c r="J33">
        <f>IFERROR(AVERAGEIFS(qb_stats!H:H,qb_stats!$T:$T, "&lt;="&amp;$C33, qb_stats!$T:$T, "&gt;="&amp;$B33, qb_stats!$A:$A,$A33,qb_stats!$U:$U,0),NA())</f>
        <v>0</v>
      </c>
      <c r="K33">
        <f>IFERROR(AVERAGEIFS(qb_stats!I:I,qb_stats!$T:$T, "&lt;="&amp;$C33, qb_stats!$T:$T, "&gt;="&amp;$B33, qb_stats!$A:$A,$A33,qb_stats!$U:$U,0),NA())</f>
        <v>13.812857142857142</v>
      </c>
      <c r="L33">
        <f>IFERROR(AVERAGEIFS(qb_stats!J:J,qb_stats!$T:$T, "&lt;="&amp;$C33, qb_stats!$T:$T, "&gt;="&amp;$B33, qb_stats!$A:$A,$A33,qb_stats!$U:$U,0),NA())</f>
        <v>1.8571428571428572</v>
      </c>
      <c r="M33">
        <f>IFERROR(AVERAGEIFS(qb_stats!K:K,qb_stats!$T:$T, "&lt;="&amp;$C33, qb_stats!$T:$T, "&gt;="&amp;$B33, qb_stats!$A:$A,$A33,qb_stats!$U:$U,0),NA())</f>
        <v>0.7142857142857143</v>
      </c>
      <c r="N33">
        <f>IFERROR(COUNTIFS(qb_stats!A:A,$A33,qb_stats!$T:$T,"&lt;="&amp;C33, qb_stats!$T:$T, "&gt;="&amp;$B33, qb_stats!U:U,0),NA())</f>
        <v>7</v>
      </c>
      <c r="O33" s="3" t="s">
        <v>1432</v>
      </c>
    </row>
    <row r="34" spans="1:15" x14ac:dyDescent="0.25">
      <c r="A34" t="s">
        <v>609</v>
      </c>
      <c r="B34" s="2">
        <v>21</v>
      </c>
      <c r="C34" s="2">
        <v>30</v>
      </c>
      <c r="D34">
        <f>IFERROR(AVERAGEIFS(qb_stats!B:B,qb_stats!$T:$T, "&lt;="&amp;$C34, qb_stats!$T:$T, "&gt;="&amp;$B34, qb_stats!$A:$A,$A34,qb_stats!$U:$U,0),NA())</f>
        <v>81.294444444444423</v>
      </c>
      <c r="E34">
        <f>IFERROR(AVERAGEIFS(qb_stats!C:C,qb_stats!$T:$T, "&lt;="&amp;$C34, qb_stats!$T:$T, "&gt;="&amp;$B34, qb_stats!$A:$A,$A34,qb_stats!$U:$U,0),NA())</f>
        <v>59.731111111111119</v>
      </c>
      <c r="F34">
        <f>IFERROR(AVERAGEIFS(qb_stats!D:D,qb_stats!$T:$T, "&lt;="&amp;$C34, qb_stats!$T:$T, "&gt;="&amp;$B34, qb_stats!$A:$A,$A34,qb_stats!$U:$U,0),NA())</f>
        <v>207.61111111111111</v>
      </c>
      <c r="G34">
        <f>IFERROR(AVERAGEIFS(qb_stats!E:E,qb_stats!$T:$T, "&lt;="&amp;$C34, qb_stats!$T:$T, "&gt;="&amp;$B34, qb_stats!$A:$A,$A34,qb_stats!$U:$U,0),NA())</f>
        <v>1.3888888888888888</v>
      </c>
      <c r="H34">
        <f>IFERROR(AVERAGEIFS(qb_stats!F:F,qb_stats!$T:$T, "&lt;="&amp;$C34, qb_stats!$T:$T, "&gt;="&amp;$B34, qb_stats!$A:$A,$A34,qb_stats!$U:$U,0),NA())</f>
        <v>1.1111111111111112</v>
      </c>
      <c r="I34">
        <f>IFERROR(AVERAGEIFS(qb_stats!G:G,qb_stats!$T:$T, "&lt;="&amp;$C34, qb_stats!$T:$T, "&gt;="&amp;$B34, qb_stats!$A:$A,$A34,qb_stats!$U:$U,0),NA())</f>
        <v>72.333333333333329</v>
      </c>
      <c r="J34">
        <f>IFERROR(AVERAGEIFS(qb_stats!H:H,qb_stats!$T:$T, "&lt;="&amp;$C34, qb_stats!$T:$T, "&gt;="&amp;$B34, qb_stats!$A:$A,$A34,qb_stats!$U:$U,0),NA())</f>
        <v>2.6874999999999998E-3</v>
      </c>
      <c r="K34">
        <f>IFERROR(AVERAGEIFS(qb_stats!I:I,qb_stats!$T:$T, "&lt;="&amp;$C34, qb_stats!$T:$T, "&gt;="&amp;$B34, qb_stats!$A:$A,$A34,qb_stats!$U:$U,0),NA())</f>
        <v>10.049444444444443</v>
      </c>
      <c r="L34">
        <f>IFERROR(AVERAGEIFS(qb_stats!J:J,qb_stats!$T:$T, "&lt;="&amp;$C34, qb_stats!$T:$T, "&gt;="&amp;$B34, qb_stats!$A:$A,$A34,qb_stats!$U:$U,0),NA())</f>
        <v>0.77777777777777779</v>
      </c>
      <c r="M34">
        <f>IFERROR(AVERAGEIFS(qb_stats!K:K,qb_stats!$T:$T, "&lt;="&amp;$C34, qb_stats!$T:$T, "&gt;="&amp;$B34, qb_stats!$A:$A,$A34,qb_stats!$U:$U,0),NA())</f>
        <v>0.55555555555555558</v>
      </c>
      <c r="N34">
        <f>IFERROR(COUNTIFS(qb_stats!A:A,$A34,qb_stats!$T:$T,"&lt;="&amp;C34, qb_stats!$T:$T, "&gt;="&amp;$B34, qb_stats!U:U,0),NA())</f>
        <v>18</v>
      </c>
      <c r="O34" t="s">
        <v>1424</v>
      </c>
    </row>
    <row r="35" spans="1:15" x14ac:dyDescent="0.25">
      <c r="A35" t="s">
        <v>609</v>
      </c>
      <c r="B35" s="2">
        <v>31</v>
      </c>
      <c r="C35" s="2">
        <v>40</v>
      </c>
      <c r="D35">
        <f>IFERROR(AVERAGEIFS(qb_stats!B:B,qb_stats!$T:$T, "&lt;="&amp;$C35, qb_stats!$T:$T, "&gt;="&amp;$B35, qb_stats!$A:$A,$A35,qb_stats!$U:$U,0),NA())</f>
        <v>71.107692307692304</v>
      </c>
      <c r="E35">
        <f>IFERROR(AVERAGEIFS(qb_stats!C:C,qb_stats!$T:$T, "&lt;="&amp;$C35, qb_stats!$T:$T, "&gt;="&amp;$B35, qb_stats!$A:$A,$A35,qb_stats!$U:$U,0),NA())</f>
        <v>59.133846153846164</v>
      </c>
      <c r="F35">
        <f>IFERROR(AVERAGEIFS(qb_stats!D:D,qb_stats!$T:$T, "&lt;="&amp;$C35, qb_stats!$T:$T, "&gt;="&amp;$B35, qb_stats!$A:$A,$A35,qb_stats!$U:$U,0),NA())</f>
        <v>229.23076923076923</v>
      </c>
      <c r="G35">
        <f>IFERROR(AVERAGEIFS(qb_stats!E:E,qb_stats!$T:$T, "&lt;="&amp;$C35, qb_stats!$T:$T, "&gt;="&amp;$B35, qb_stats!$A:$A,$A35,qb_stats!$U:$U,0),NA())</f>
        <v>0.84615384615384615</v>
      </c>
      <c r="H35">
        <f>IFERROR(AVERAGEIFS(qb_stats!F:F,qb_stats!$T:$T, "&lt;="&amp;$C35, qb_stats!$T:$T, "&gt;="&amp;$B35, qb_stats!$A:$A,$A35,qb_stats!$U:$U,0),NA())</f>
        <v>1.4615384615384615</v>
      </c>
      <c r="I35">
        <f>IFERROR(AVERAGEIFS(qb_stats!G:G,qb_stats!$T:$T, "&lt;="&amp;$C35, qb_stats!$T:$T, "&gt;="&amp;$B35, qb_stats!$A:$A,$A35,qb_stats!$U:$U,0),NA())</f>
        <v>77.692307692307693</v>
      </c>
      <c r="J35">
        <f>IFERROR(AVERAGEIFS(qb_stats!H:H,qb_stats!$T:$T, "&lt;="&amp;$C35, qb_stats!$T:$T, "&gt;="&amp;$B35, qb_stats!$A:$A,$A35,qb_stats!$U:$U,0),NA())</f>
        <v>1.7749999999999998E-2</v>
      </c>
      <c r="K35">
        <f>IFERROR(AVERAGEIFS(qb_stats!I:I,qb_stats!$T:$T, "&lt;="&amp;$C35, qb_stats!$T:$T, "&gt;="&amp;$B35, qb_stats!$A:$A,$A35,qb_stats!$U:$U,0),NA())</f>
        <v>9.4115384615384627</v>
      </c>
      <c r="L35">
        <f>IFERROR(AVERAGEIFS(qb_stats!J:J,qb_stats!$T:$T, "&lt;="&amp;$C35, qb_stats!$T:$T, "&gt;="&amp;$B35, qb_stats!$A:$A,$A35,qb_stats!$U:$U,0),NA())</f>
        <v>-3.0769230769230771</v>
      </c>
      <c r="M35">
        <f>IFERROR(AVERAGEIFS(qb_stats!K:K,qb_stats!$T:$T, "&lt;="&amp;$C35, qb_stats!$T:$T, "&gt;="&amp;$B35, qb_stats!$A:$A,$A35,qb_stats!$U:$U,0),NA())</f>
        <v>0.46153846153846156</v>
      </c>
      <c r="N35">
        <f>IFERROR(COUNTIFS(qb_stats!A:A,$A35,qb_stats!$T:$T,"&lt;="&amp;C35, qb_stats!$T:$T, "&gt;="&amp;$B35, qb_stats!U:U,0),NA())</f>
        <v>13</v>
      </c>
      <c r="O35" t="s">
        <v>1425</v>
      </c>
    </row>
    <row r="36" spans="1:15" x14ac:dyDescent="0.25">
      <c r="A36" t="s">
        <v>609</v>
      </c>
      <c r="B36" s="2">
        <v>41</v>
      </c>
      <c r="C36" s="2">
        <v>50</v>
      </c>
      <c r="D36">
        <f>IFERROR(AVERAGEIFS(qb_stats!B:B,qb_stats!$T:$T, "&lt;="&amp;$C36, qb_stats!$T:$T, "&gt;="&amp;$B36, qb_stats!$A:$A,$A36,qb_stats!$U:$U,0),NA())</f>
        <v>85.699999999999989</v>
      </c>
      <c r="E36">
        <f>IFERROR(AVERAGEIFS(qb_stats!C:C,qb_stats!$T:$T, "&lt;="&amp;$C36, qb_stats!$T:$T, "&gt;="&amp;$B36, qb_stats!$A:$A,$A36,qb_stats!$U:$U,0),NA())</f>
        <v>60.924838709677402</v>
      </c>
      <c r="F36">
        <f>IFERROR(AVERAGEIFS(qb_stats!D:D,qb_stats!$T:$T, "&lt;="&amp;$C36, qb_stats!$T:$T, "&gt;="&amp;$B36, qb_stats!$A:$A,$A36,qb_stats!$U:$U,0),NA())</f>
        <v>212.54838709677421</v>
      </c>
      <c r="G36">
        <f>IFERROR(AVERAGEIFS(qb_stats!E:E,qb_stats!$T:$T, "&lt;="&amp;$C36, qb_stats!$T:$T, "&gt;="&amp;$B36, qb_stats!$A:$A,$A36,qb_stats!$U:$U,0),NA())</f>
        <v>1.4193548387096775</v>
      </c>
      <c r="H36">
        <f>IFERROR(AVERAGEIFS(qb_stats!F:F,qb_stats!$T:$T, "&lt;="&amp;$C36, qb_stats!$T:$T, "&gt;="&amp;$B36, qb_stats!$A:$A,$A36,qb_stats!$U:$U,0),NA())</f>
        <v>1.064516129032258</v>
      </c>
      <c r="I36">
        <f>IFERROR(AVERAGEIFS(qb_stats!G:G,qb_stats!$T:$T, "&lt;="&amp;$C36, qb_stats!$T:$T, "&gt;="&amp;$B36, qb_stats!$A:$A,$A36,qb_stats!$U:$U,0),NA())</f>
        <v>62</v>
      </c>
      <c r="J36">
        <f>IFERROR(AVERAGEIFS(qb_stats!H:H,qb_stats!$T:$T, "&lt;="&amp;$C36, qb_stats!$T:$T, "&gt;="&amp;$B36, qb_stats!$A:$A,$A36,qb_stats!$U:$U,0),NA())</f>
        <v>7.7419354838709675E-4</v>
      </c>
      <c r="K36">
        <f>IFERROR(AVERAGEIFS(qb_stats!I:I,qb_stats!$T:$T, "&lt;="&amp;$C36, qb_stats!$T:$T, "&gt;="&amp;$B36, qb_stats!$A:$A,$A36,qb_stats!$U:$U,0),NA())</f>
        <v>8.55451612903226</v>
      </c>
      <c r="L36">
        <f>IFERROR(AVERAGEIFS(qb_stats!J:J,qb_stats!$T:$T, "&lt;="&amp;$C36, qb_stats!$T:$T, "&gt;="&amp;$B36, qb_stats!$A:$A,$A36,qb_stats!$U:$U,0),NA())</f>
        <v>4.064516129032258</v>
      </c>
      <c r="M36">
        <f>IFERROR(AVERAGEIFS(qb_stats!K:K,qb_stats!$T:$T, "&lt;="&amp;$C36, qb_stats!$T:$T, "&gt;="&amp;$B36, qb_stats!$A:$A,$A36,qb_stats!$U:$U,0),NA())</f>
        <v>0.70967741935483875</v>
      </c>
      <c r="N36">
        <f>IFERROR(COUNTIFS(qb_stats!A:A,$A36,qb_stats!$T:$T,"&lt;="&amp;C36, qb_stats!$T:$T, "&gt;="&amp;$B36, qb_stats!U:U,0),NA())</f>
        <v>31</v>
      </c>
      <c r="O36" t="s">
        <v>1426</v>
      </c>
    </row>
    <row r="37" spans="1:15" x14ac:dyDescent="0.25">
      <c r="A37" t="s">
        <v>609</v>
      </c>
      <c r="B37" s="2">
        <v>51</v>
      </c>
      <c r="C37" s="2">
        <v>60</v>
      </c>
      <c r="D37">
        <f>IFERROR(AVERAGEIFS(qb_stats!B:B,qb_stats!$T:$T, "&lt;="&amp;$C37, qb_stats!$T:$T, "&gt;="&amp;$B37, qb_stats!$A:$A,$A37,qb_stats!$U:$U,0),NA())</f>
        <v>98.431818181818187</v>
      </c>
      <c r="E37">
        <f>IFERROR(AVERAGEIFS(qb_stats!C:C,qb_stats!$T:$T, "&lt;="&amp;$C37, qb_stats!$T:$T, "&gt;="&amp;$B37, qb_stats!$A:$A,$A37,qb_stats!$U:$U,0),NA())</f>
        <v>67.435909090909092</v>
      </c>
      <c r="F37">
        <f>IFERROR(AVERAGEIFS(qb_stats!D:D,qb_stats!$T:$T, "&lt;="&amp;$C37, qb_stats!$T:$T, "&gt;="&amp;$B37, qb_stats!$A:$A,$A37,qb_stats!$U:$U,0),NA())</f>
        <v>251.13636363636363</v>
      </c>
      <c r="G37">
        <f>IFERROR(AVERAGEIFS(qb_stats!E:E,qb_stats!$T:$T, "&lt;="&amp;$C37, qb_stats!$T:$T, "&gt;="&amp;$B37, qb_stats!$A:$A,$A37,qb_stats!$U:$U,0),NA())</f>
        <v>1.6363636363636365</v>
      </c>
      <c r="H37">
        <f>IFERROR(AVERAGEIFS(qb_stats!F:F,qb_stats!$T:$T, "&lt;="&amp;$C37, qb_stats!$T:$T, "&gt;="&amp;$B37, qb_stats!$A:$A,$A37,qb_stats!$U:$U,0),NA())</f>
        <v>0.81818181818181823</v>
      </c>
      <c r="I37">
        <f>IFERROR(AVERAGEIFS(qb_stats!G:G,qb_stats!$T:$T, "&lt;="&amp;$C37, qb_stats!$T:$T, "&gt;="&amp;$B37, qb_stats!$A:$A,$A37,qb_stats!$U:$U,0),NA())</f>
        <v>65</v>
      </c>
      <c r="J37">
        <f>IFERROR(AVERAGEIFS(qb_stats!H:H,qb_stats!$T:$T, "&lt;="&amp;$C37, qb_stats!$T:$T, "&gt;="&amp;$B37, qb_stats!$A:$A,$A37,qb_stats!$U:$U,0),NA())</f>
        <v>2.6190476190476189E-3</v>
      </c>
      <c r="K37">
        <f>IFERROR(AVERAGEIFS(qb_stats!I:I,qb_stats!$T:$T, "&lt;="&amp;$C37, qb_stats!$T:$T, "&gt;="&amp;$B37, qb_stats!$A:$A,$A37,qb_stats!$U:$U,0),NA())</f>
        <v>8.9677272727272754</v>
      </c>
      <c r="L37">
        <f>IFERROR(AVERAGEIFS(qb_stats!J:J,qb_stats!$T:$T, "&lt;="&amp;$C37, qb_stats!$T:$T, "&gt;="&amp;$B37, qb_stats!$A:$A,$A37,qb_stats!$U:$U,0),NA())</f>
        <v>10.954545454545455</v>
      </c>
      <c r="M37">
        <f>IFERROR(AVERAGEIFS(qb_stats!K:K,qb_stats!$T:$T, "&lt;="&amp;$C37, qb_stats!$T:$T, "&gt;="&amp;$B37, qb_stats!$A:$A,$A37,qb_stats!$U:$U,0),NA())</f>
        <v>0.68181818181818177</v>
      </c>
      <c r="N37">
        <f>IFERROR(COUNTIFS(qb_stats!A:A,$A37,qb_stats!$T:$T,"&lt;="&amp;C37, qb_stats!$T:$T, "&gt;="&amp;$B37, qb_stats!U:U,0),NA())</f>
        <v>22</v>
      </c>
      <c r="O37" t="s">
        <v>1427</v>
      </c>
    </row>
    <row r="38" spans="1:15" x14ac:dyDescent="0.25">
      <c r="A38" t="s">
        <v>609</v>
      </c>
      <c r="B38" s="2">
        <v>61</v>
      </c>
      <c r="C38" s="2">
        <v>70</v>
      </c>
      <c r="D38">
        <f>IFERROR(AVERAGEIFS(qb_stats!B:B,qb_stats!$T:$T, "&lt;="&amp;$C38, qb_stats!$T:$T, "&gt;="&amp;$B38, qb_stats!$A:$A,$A38,qb_stats!$U:$U,0),NA())</f>
        <v>81.510000000000019</v>
      </c>
      <c r="E38">
        <f>IFERROR(AVERAGEIFS(qb_stats!C:C,qb_stats!$T:$T, "&lt;="&amp;$C38, qb_stats!$T:$T, "&gt;="&amp;$B38, qb_stats!$A:$A,$A38,qb_stats!$U:$U,0),NA())</f>
        <v>61.837000000000003</v>
      </c>
      <c r="F38">
        <f>IFERROR(AVERAGEIFS(qb_stats!D:D,qb_stats!$T:$T, "&lt;="&amp;$C38, qb_stats!$T:$T, "&gt;="&amp;$B38, qb_stats!$A:$A,$A38,qb_stats!$U:$U,0),NA())</f>
        <v>245.25</v>
      </c>
      <c r="G38">
        <f>IFERROR(AVERAGEIFS(qb_stats!E:E,qb_stats!$T:$T, "&lt;="&amp;$C38, qb_stats!$T:$T, "&gt;="&amp;$B38, qb_stats!$A:$A,$A38,qb_stats!$U:$U,0),NA())</f>
        <v>2</v>
      </c>
      <c r="H38">
        <f>IFERROR(AVERAGEIFS(qb_stats!F:F,qb_stats!$T:$T, "&lt;="&amp;$C38, qb_stats!$T:$T, "&gt;="&amp;$B38, qb_stats!$A:$A,$A38,qb_stats!$U:$U,0),NA())</f>
        <v>1.75</v>
      </c>
      <c r="I38">
        <f>IFERROR(AVERAGEIFS(qb_stats!G:G,qb_stats!$T:$T, "&lt;="&amp;$C38, qb_stats!$T:$T, "&gt;="&amp;$B38, qb_stats!$A:$A,$A38,qb_stats!$U:$U,0),NA())</f>
        <v>60.75</v>
      </c>
      <c r="J38">
        <f>IFERROR(AVERAGEIFS(qb_stats!H:H,qb_stats!$T:$T, "&lt;="&amp;$C38, qb_stats!$T:$T, "&gt;="&amp;$B38, qb_stats!$A:$A,$A38,qb_stats!$U:$U,0),NA())</f>
        <v>1.8421052631578946E-2</v>
      </c>
      <c r="K38">
        <f>IFERROR(AVERAGEIFS(qb_stats!I:I,qb_stats!$T:$T, "&lt;="&amp;$C38, qb_stats!$T:$T, "&gt;="&amp;$B38, qb_stats!$A:$A,$A38,qb_stats!$U:$U,0),NA())</f>
        <v>7.7740000000000009</v>
      </c>
      <c r="L38">
        <f>IFERROR(AVERAGEIFS(qb_stats!J:J,qb_stats!$T:$T, "&lt;="&amp;$C38, qb_stats!$T:$T, "&gt;="&amp;$B38, qb_stats!$A:$A,$A38,qb_stats!$U:$U,0),NA())</f>
        <v>1.55</v>
      </c>
      <c r="M38">
        <f>IFERROR(AVERAGEIFS(qb_stats!K:K,qb_stats!$T:$T, "&lt;="&amp;$C38, qb_stats!$T:$T, "&gt;="&amp;$B38, qb_stats!$A:$A,$A38,qb_stats!$U:$U,0),NA())</f>
        <v>0.5</v>
      </c>
      <c r="N38">
        <f>IFERROR(COUNTIFS(qb_stats!A:A,$A38,qb_stats!$T:$T,"&lt;="&amp;C38, qb_stats!$T:$T, "&gt;="&amp;$B38, qb_stats!U:U,0),NA())</f>
        <v>20</v>
      </c>
      <c r="O38" t="s">
        <v>1428</v>
      </c>
    </row>
    <row r="39" spans="1:15" x14ac:dyDescent="0.25">
      <c r="A39" t="s">
        <v>609</v>
      </c>
      <c r="B39" s="2">
        <v>71</v>
      </c>
      <c r="C39" s="2">
        <v>80</v>
      </c>
      <c r="D39">
        <f>IFERROR(AVERAGEIFS(qb_stats!B:B,qb_stats!$T:$T, "&lt;="&amp;$C39, qb_stats!$T:$T, "&gt;="&amp;$B39, qb_stats!$A:$A,$A39,qb_stats!$U:$U,0),NA())</f>
        <v>77.953333333333333</v>
      </c>
      <c r="E39">
        <f>IFERROR(AVERAGEIFS(qb_stats!C:C,qb_stats!$T:$T, "&lt;="&amp;$C39, qb_stats!$T:$T, "&gt;="&amp;$B39, qb_stats!$A:$A,$A39,qb_stats!$U:$U,0),NA())</f>
        <v>60.844000000000001</v>
      </c>
      <c r="F39">
        <f>IFERROR(AVERAGEIFS(qb_stats!D:D,qb_stats!$T:$T, "&lt;="&amp;$C39, qb_stats!$T:$T, "&gt;="&amp;$B39, qb_stats!$A:$A,$A39,qb_stats!$U:$U,0),NA())</f>
        <v>231.13333333333333</v>
      </c>
      <c r="G39">
        <f>IFERROR(AVERAGEIFS(qb_stats!E:E,qb_stats!$T:$T, "&lt;="&amp;$C39, qb_stats!$T:$T, "&gt;="&amp;$B39, qb_stats!$A:$A,$A39,qb_stats!$U:$U,0),NA())</f>
        <v>1.6</v>
      </c>
      <c r="H39">
        <f>IFERROR(AVERAGEIFS(qb_stats!F:F,qb_stats!$T:$T, "&lt;="&amp;$C39, qb_stats!$T:$T, "&gt;="&amp;$B39, qb_stats!$A:$A,$A39,qb_stats!$U:$U,0),NA())</f>
        <v>1.3333333333333333</v>
      </c>
      <c r="I39">
        <f>IFERROR(AVERAGEIFS(qb_stats!G:G,qb_stats!$T:$T, "&lt;="&amp;$C39, qb_stats!$T:$T, "&gt;="&amp;$B39, qb_stats!$A:$A,$A39,qb_stats!$U:$U,0),NA())</f>
        <v>55.333333333333336</v>
      </c>
      <c r="J39">
        <f>IFERROR(AVERAGEIFS(qb_stats!H:H,qb_stats!$T:$T, "&lt;="&amp;$C39, qb_stats!$T:$T, "&gt;="&amp;$B39, qb_stats!$A:$A,$A39,qb_stats!$U:$U,0),NA())</f>
        <v>3.933333333333333E-3</v>
      </c>
      <c r="K39">
        <f>IFERROR(AVERAGEIFS(qb_stats!I:I,qb_stats!$T:$T, "&lt;="&amp;$C39, qb_stats!$T:$T, "&gt;="&amp;$B39, qb_stats!$A:$A,$A39,qb_stats!$U:$U,0),NA())</f>
        <v>8.4646666666666661</v>
      </c>
      <c r="L39">
        <f>IFERROR(AVERAGEIFS(qb_stats!J:J,qb_stats!$T:$T, "&lt;="&amp;$C39, qb_stats!$T:$T, "&gt;="&amp;$B39, qb_stats!$A:$A,$A39,qb_stats!$U:$U,0),NA())</f>
        <v>2.4</v>
      </c>
      <c r="M39">
        <f>IFERROR(AVERAGEIFS(qb_stats!K:K,qb_stats!$T:$T, "&lt;="&amp;$C39, qb_stats!$T:$T, "&gt;="&amp;$B39, qb_stats!$A:$A,$A39,qb_stats!$U:$U,0),NA())</f>
        <v>0.46666666666666667</v>
      </c>
      <c r="N39">
        <f>IFERROR(COUNTIFS(qb_stats!A:A,$A39,qb_stats!$T:$T,"&lt;="&amp;C39, qb_stats!$T:$T, "&gt;="&amp;$B39, qb_stats!U:U,0),NA())</f>
        <v>15</v>
      </c>
      <c r="O39" t="s">
        <v>1429</v>
      </c>
    </row>
    <row r="40" spans="1:15" x14ac:dyDescent="0.25">
      <c r="A40" t="s">
        <v>609</v>
      </c>
      <c r="B40" s="2">
        <v>81</v>
      </c>
      <c r="C40" s="2">
        <v>90</v>
      </c>
      <c r="D40">
        <f>IFERROR(AVERAGEIFS(qb_stats!B:B,qb_stats!$T:$T, "&lt;="&amp;$C40, qb_stats!$T:$T, "&gt;="&amp;$B40, qb_stats!$A:$A,$A40,qb_stats!$U:$U,0),NA())</f>
        <v>91.87777777777778</v>
      </c>
      <c r="E40">
        <f>IFERROR(AVERAGEIFS(qb_stats!C:C,qb_stats!$T:$T, "&lt;="&amp;$C40, qb_stats!$T:$T, "&gt;="&amp;$B40, qb_stats!$A:$A,$A40,qb_stats!$U:$U,0),NA())</f>
        <v>62.518888888888895</v>
      </c>
      <c r="F40">
        <f>IFERROR(AVERAGEIFS(qb_stats!D:D,qb_stats!$T:$T, "&lt;="&amp;$C40, qb_stats!$T:$T, "&gt;="&amp;$B40, qb_stats!$A:$A,$A40,qb_stats!$U:$U,0),NA())</f>
        <v>244.77777777777777</v>
      </c>
      <c r="G40">
        <f>IFERROR(AVERAGEIFS(qb_stats!E:E,qb_stats!$T:$T, "&lt;="&amp;$C40, qb_stats!$T:$T, "&gt;="&amp;$B40, qb_stats!$A:$A,$A40,qb_stats!$U:$U,0),NA())</f>
        <v>1.5555555555555556</v>
      </c>
      <c r="H40">
        <f>IFERROR(AVERAGEIFS(qb_stats!F:F,qb_stats!$T:$T, "&lt;="&amp;$C40, qb_stats!$T:$T, "&gt;="&amp;$B40, qb_stats!$A:$A,$A40,qb_stats!$U:$U,0),NA())</f>
        <v>0.66666666666666663</v>
      </c>
      <c r="I40">
        <f>IFERROR(AVERAGEIFS(qb_stats!G:G,qb_stats!$T:$T, "&lt;="&amp;$C40, qb_stats!$T:$T, "&gt;="&amp;$B40, qb_stats!$A:$A,$A40,qb_stats!$U:$U,0),NA())</f>
        <v>53.333333333333336</v>
      </c>
      <c r="J40">
        <f>IFERROR(AVERAGEIFS(qb_stats!H:H,qb_stats!$T:$T, "&lt;="&amp;$C40, qb_stats!$T:$T, "&gt;="&amp;$B40, qb_stats!$A:$A,$A40,qb_stats!$U:$U,0),NA())</f>
        <v>0</v>
      </c>
      <c r="K40">
        <f>IFERROR(AVERAGEIFS(qb_stats!I:I,qb_stats!$T:$T, "&lt;="&amp;$C40, qb_stats!$T:$T, "&gt;="&amp;$B40, qb_stats!$A:$A,$A40,qb_stats!$U:$U,0),NA())</f>
        <v>8.8455555555555563</v>
      </c>
      <c r="L40">
        <f>IFERROR(AVERAGEIFS(qb_stats!J:J,qb_stats!$T:$T, "&lt;="&amp;$C40, qb_stats!$T:$T, "&gt;="&amp;$B40, qb_stats!$A:$A,$A40,qb_stats!$U:$U,0),NA())</f>
        <v>0.88888888888888884</v>
      </c>
      <c r="M40">
        <f>IFERROR(AVERAGEIFS(qb_stats!K:K,qb_stats!$T:$T, "&lt;="&amp;$C40, qb_stats!$T:$T, "&gt;="&amp;$B40, qb_stats!$A:$A,$A40,qb_stats!$U:$U,0),NA())</f>
        <v>0.44444444444444442</v>
      </c>
      <c r="N40">
        <f>IFERROR(COUNTIFS(qb_stats!A:A,$A40,qb_stats!$T:$T,"&lt;="&amp;C40, qb_stats!$T:$T, "&gt;="&amp;$B40, qb_stats!U:U,0),NA())</f>
        <v>9</v>
      </c>
      <c r="O40" t="s">
        <v>1430</v>
      </c>
    </row>
    <row r="41" spans="1:15" x14ac:dyDescent="0.25">
      <c r="A41" t="s">
        <v>609</v>
      </c>
      <c r="B41" s="2">
        <v>91</v>
      </c>
      <c r="C41" s="2" t="s">
        <v>1420</v>
      </c>
      <c r="D41">
        <f>IFERROR(AVERAGEIFS(qb_stats!B:B,qb_stats!$T:$T, "&gt;="&amp;$B41,qb_stats!$A:$A,$A41,qb_stats!$U:$U,0),NA())</f>
        <v>88.6</v>
      </c>
      <c r="E41">
        <f>IFERROR(AVERAGEIFS(qb_stats!C:C,qb_stats!$T:$T, "&gt;="&amp;$B41,qb_stats!$A:$A,$A41,qb_stats!$U:$U,0),NA())</f>
        <v>69.7</v>
      </c>
      <c r="F41">
        <f>IFERROR(AVERAGEIFS(qb_stats!D:D,qb_stats!$T:$T, "&gt;="&amp;$B41,qb_stats!$A:$A,$A41,qb_stats!$U:$U,0),NA())</f>
        <v>245</v>
      </c>
      <c r="G41">
        <f>IFERROR(AVERAGEIFS(qb_stats!E:E,qb_stats!$T:$T, "&gt;="&amp;$B41,qb_stats!$A:$A,$A41,qb_stats!$U:$U,0),NA())</f>
        <v>1</v>
      </c>
      <c r="H41">
        <f>IFERROR(AVERAGEIFS(qb_stats!F:F,qb_stats!$T:$T, "&gt;="&amp;$B41,qb_stats!$A:$A,$A41,qb_stats!$U:$U,0),NA())</f>
        <v>1</v>
      </c>
      <c r="I41">
        <f>IFERROR(AVERAGEIFS(qb_stats!G:G,qb_stats!$T:$T, "&gt;="&amp;$B41,qb_stats!$A:$A,$A41,qb_stats!$U:$U,0),NA())</f>
        <v>7</v>
      </c>
      <c r="J41">
        <f>IFERROR(AVERAGEIFS(qb_stats!H:H,qb_stats!$T:$T, "&gt;="&amp;$B41,qb_stats!$A:$A,$A41,qb_stats!$U:$U,0),NA())</f>
        <v>0</v>
      </c>
      <c r="K41">
        <f>IFERROR(AVERAGEIFS(qb_stats!I:I,qb_stats!$T:$T, "&gt;="&amp;$B41,qb_stats!$A:$A,$A41,qb_stats!$U:$U,0),NA())</f>
        <v>4.72</v>
      </c>
      <c r="L41">
        <f>IFERROR(AVERAGEIFS(qb_stats!J:J,qb_stats!$T:$T, "&gt;="&amp;$B41,qb_stats!$A:$A,$A41,qb_stats!$U:$U,0),NA())</f>
        <v>-7</v>
      </c>
      <c r="M41">
        <f>IFERROR(AVERAGEIFS(qb_stats!K:K,qb_stats!$T:$T, "&gt;="&amp;$B41,qb_stats!$A:$A,$A41,qb_stats!$U:$U,0),NA())</f>
        <v>0</v>
      </c>
      <c r="N41">
        <f>IFERROR(COUNTIFS(qb_stats!A:A,$A41,qb_stats!$T:$T,"&gt;="&amp;B41,qb_stats!U:U,0),NA())</f>
        <v>1</v>
      </c>
      <c r="O41" t="s">
        <v>1431</v>
      </c>
    </row>
    <row r="42" spans="1:15" x14ac:dyDescent="0.25">
      <c r="A42" t="s">
        <v>679</v>
      </c>
      <c r="B42" s="2" t="s">
        <v>1419</v>
      </c>
      <c r="C42" s="2">
        <v>10</v>
      </c>
      <c r="D42">
        <f>IFERROR(AVERAGEIFS(qb_stats!B:B,qb_stats!$T:$T, "&lt;="&amp;$C42,qb_stats!$A:$A,$A42,qb_stats!$U:$U,0),NA())</f>
        <v>56.8</v>
      </c>
      <c r="E42">
        <f>IFERROR(AVERAGEIFS(qb_stats!C:C,qb_stats!$T:$T, "&lt;="&amp;$C42,qb_stats!$A:$A,$A42,qb_stats!$U:$U,0),NA())</f>
        <v>55.480000000000004</v>
      </c>
      <c r="F42">
        <f>IFERROR(AVERAGEIFS(qb_stats!D:D,qb_stats!$T:$T, "&lt;="&amp;$C42,qb_stats!$A:$A,$A42,qb_stats!$U:$U,0),NA())</f>
        <v>179.5</v>
      </c>
      <c r="G42">
        <f>IFERROR(AVERAGEIFS(qb_stats!E:E,qb_stats!$T:$T, "&lt;="&amp;$C42,qb_stats!$A:$A,$A42,qb_stats!$U:$U,0),NA())</f>
        <v>1</v>
      </c>
      <c r="H42">
        <f>IFERROR(AVERAGEIFS(qb_stats!F:F,qb_stats!$T:$T, "&lt;="&amp;$C42,qb_stats!$A:$A,$A42,qb_stats!$U:$U,0),NA())</f>
        <v>2.5</v>
      </c>
      <c r="I42">
        <f>IFERROR(AVERAGEIFS(qb_stats!G:G,qb_stats!$T:$T, "&lt;="&amp;$C42,qb_stats!$A:$A,$A42,qb_stats!$U:$U,0),NA())</f>
        <v>60.5</v>
      </c>
      <c r="J42">
        <f>IFERROR(AVERAGEIFS(qb_stats!H:H,qb_stats!$T:$T, "&lt;="&amp;$C42,qb_stats!$A:$A,$A42,qb_stats!$U:$U,0),NA())</f>
        <v>0</v>
      </c>
      <c r="K42">
        <f>IFERROR(AVERAGEIFS(qb_stats!I:I,qb_stats!$T:$T, "&lt;="&amp;$C42,qb_stats!$A:$A,$A42,qb_stats!$U:$U,0),NA())</f>
        <v>2.92</v>
      </c>
      <c r="L42">
        <f>IFERROR(AVERAGEIFS(qb_stats!J:J,qb_stats!$T:$T, "&lt;="&amp;$C42,qb_stats!$A:$A,$A42,qb_stats!$U:$U,0),NA())</f>
        <v>-4.5</v>
      </c>
      <c r="M42">
        <f>IFERROR(AVERAGEIFS(qb_stats!K:K,qb_stats!$T:$T, "&lt;="&amp;$C42,qb_stats!$A:$A,$A42,qb_stats!$U:$U,0),NA())</f>
        <v>0.5</v>
      </c>
      <c r="N42">
        <f>IFERROR(COUNTIFS(qb_stats!A:A,$A42,qb_stats!$T:$T,"&lt;="&amp;C42,qb_stats!U:U,0),NA())</f>
        <v>2</v>
      </c>
      <c r="O42" t="s">
        <v>1419</v>
      </c>
    </row>
    <row r="43" spans="1:15" x14ac:dyDescent="0.25">
      <c r="A43" t="s">
        <v>679</v>
      </c>
      <c r="B43" s="2">
        <v>11</v>
      </c>
      <c r="C43" s="2">
        <v>20</v>
      </c>
      <c r="D43">
        <f>IFERROR(AVERAGEIFS(qb_stats!B:B,qb_stats!$T:$T, "&lt;="&amp;$C43, qb_stats!$T:$T, "&gt;="&amp;$B43, qb_stats!$A:$A,$A43,qb_stats!$U:$U,0),NA())</f>
        <v>95.600000000000009</v>
      </c>
      <c r="E43">
        <f>IFERROR(AVERAGEIFS(qb_stats!C:C,qb_stats!$T:$T, "&lt;="&amp;$C43, qb_stats!$T:$T, "&gt;="&amp;$B43, qb_stats!$A:$A,$A43,qb_stats!$U:$U,0),NA())</f>
        <v>59.232000000000006</v>
      </c>
      <c r="F43">
        <f>IFERROR(AVERAGEIFS(qb_stats!D:D,qb_stats!$T:$T, "&lt;="&amp;$C43, qb_stats!$T:$T, "&gt;="&amp;$B43, qb_stats!$A:$A,$A43,qb_stats!$U:$U,0),NA())</f>
        <v>259.2</v>
      </c>
      <c r="G43">
        <f>IFERROR(AVERAGEIFS(qb_stats!E:E,qb_stats!$T:$T, "&lt;="&amp;$C43, qb_stats!$T:$T, "&gt;="&amp;$B43, qb_stats!$A:$A,$A43,qb_stats!$U:$U,0),NA())</f>
        <v>1.8</v>
      </c>
      <c r="H43">
        <f>IFERROR(AVERAGEIFS(qb_stats!F:F,qb_stats!$T:$T, "&lt;="&amp;$C43, qb_stats!$T:$T, "&gt;="&amp;$B43, qb_stats!$A:$A,$A43,qb_stats!$U:$U,0),NA())</f>
        <v>0.6</v>
      </c>
      <c r="I43">
        <f>IFERROR(AVERAGEIFS(qb_stats!G:G,qb_stats!$T:$T, "&lt;="&amp;$C43, qb_stats!$T:$T, "&gt;="&amp;$B43, qb_stats!$A:$A,$A43,qb_stats!$U:$U,0),NA())</f>
        <v>57.6</v>
      </c>
      <c r="J43">
        <f>IFERROR(AVERAGEIFS(qb_stats!H:H,qb_stats!$T:$T, "&lt;="&amp;$C43, qb_stats!$T:$T, "&gt;="&amp;$B43, qb_stats!$A:$A,$A43,qb_stats!$U:$U,0),NA())</f>
        <v>0</v>
      </c>
      <c r="K43">
        <f>IFERROR(AVERAGEIFS(qb_stats!I:I,qb_stats!$T:$T, "&lt;="&amp;$C43, qb_stats!$T:$T, "&gt;="&amp;$B43, qb_stats!$A:$A,$A43,qb_stats!$U:$U,0),NA())</f>
        <v>16.143999999999998</v>
      </c>
      <c r="L43">
        <f>IFERROR(AVERAGEIFS(qb_stats!J:J,qb_stats!$T:$T, "&lt;="&amp;$C43, qb_stats!$T:$T, "&gt;="&amp;$B43, qb_stats!$A:$A,$A43,qb_stats!$U:$U,0),NA())</f>
        <v>7</v>
      </c>
      <c r="M43">
        <f>IFERROR(AVERAGEIFS(qb_stats!K:K,qb_stats!$T:$T, "&lt;="&amp;$C43, qb_stats!$T:$T, "&gt;="&amp;$B43, qb_stats!$A:$A,$A43,qb_stats!$U:$U,0),NA())</f>
        <v>0.6</v>
      </c>
      <c r="N43">
        <f>IFERROR(COUNTIFS(qb_stats!A:A,$A43,qb_stats!$T:$T,"&lt;="&amp;C43, qb_stats!$T:$T, "&gt;="&amp;$B43, qb_stats!U:U,0),NA())</f>
        <v>5</v>
      </c>
      <c r="O43" s="3" t="s">
        <v>1432</v>
      </c>
    </row>
    <row r="44" spans="1:15" x14ac:dyDescent="0.25">
      <c r="A44" t="s">
        <v>679</v>
      </c>
      <c r="B44" s="2">
        <v>21</v>
      </c>
      <c r="C44" s="2">
        <v>30</v>
      </c>
      <c r="D44">
        <f>IFERROR(AVERAGEIFS(qb_stats!B:B,qb_stats!$T:$T, "&lt;="&amp;$C44, qb_stats!$T:$T, "&gt;="&amp;$B44, qb_stats!$A:$A,$A44,qb_stats!$U:$U,0),NA())</f>
        <v>97.68695652173912</v>
      </c>
      <c r="E44">
        <f>IFERROR(AVERAGEIFS(qb_stats!C:C,qb_stats!$T:$T, "&lt;="&amp;$C44, qb_stats!$T:$T, "&gt;="&amp;$B44, qb_stats!$A:$A,$A44,qb_stats!$U:$U,0),NA())</f>
        <v>63.397391304347821</v>
      </c>
      <c r="F44">
        <f>IFERROR(AVERAGEIFS(qb_stats!D:D,qb_stats!$T:$T, "&lt;="&amp;$C44, qb_stats!$T:$T, "&gt;="&amp;$B44, qb_stats!$A:$A,$A44,qb_stats!$U:$U,0),NA())</f>
        <v>265.69565217391306</v>
      </c>
      <c r="G44">
        <f>IFERROR(AVERAGEIFS(qb_stats!E:E,qb_stats!$T:$T, "&lt;="&amp;$C44, qb_stats!$T:$T, "&gt;="&amp;$B44, qb_stats!$A:$A,$A44,qb_stats!$U:$U,0),NA())</f>
        <v>1.826086956521739</v>
      </c>
      <c r="H44">
        <f>IFERROR(AVERAGEIFS(qb_stats!F:F,qb_stats!$T:$T, "&lt;="&amp;$C44, qb_stats!$T:$T, "&gt;="&amp;$B44, qb_stats!$A:$A,$A44,qb_stats!$U:$U,0),NA())</f>
        <v>0.82608695652173914</v>
      </c>
      <c r="I44">
        <f>IFERROR(AVERAGEIFS(qb_stats!G:G,qb_stats!$T:$T, "&lt;="&amp;$C44, qb_stats!$T:$T, "&gt;="&amp;$B44, qb_stats!$A:$A,$A44,qb_stats!$U:$U,0),NA())</f>
        <v>70.869565217391298</v>
      </c>
      <c r="J44">
        <f>IFERROR(AVERAGEIFS(qb_stats!H:H,qb_stats!$T:$T, "&lt;="&amp;$C44, qb_stats!$T:$T, "&gt;="&amp;$B44, qb_stats!$A:$A,$A44,qb_stats!$U:$U,0),NA())</f>
        <v>2.2857142857142859E-3</v>
      </c>
      <c r="K44">
        <f>IFERROR(AVERAGEIFS(qb_stats!I:I,qb_stats!$T:$T, "&lt;="&amp;$C44, qb_stats!$T:$T, "&gt;="&amp;$B44, qb_stats!$A:$A,$A44,qb_stats!$U:$U,0),NA())</f>
        <v>8.1373913043478279</v>
      </c>
      <c r="L44">
        <f>IFERROR(AVERAGEIFS(qb_stats!J:J,qb_stats!$T:$T, "&lt;="&amp;$C44, qb_stats!$T:$T, "&gt;="&amp;$B44, qb_stats!$A:$A,$A44,qb_stats!$U:$U,0),NA())</f>
        <v>5.9565217391304346</v>
      </c>
      <c r="M44">
        <f>IFERROR(AVERAGEIFS(qb_stats!K:K,qb_stats!$T:$T, "&lt;="&amp;$C44, qb_stats!$T:$T, "&gt;="&amp;$B44, qb_stats!$A:$A,$A44,qb_stats!$U:$U,0),NA())</f>
        <v>0.69565217391304346</v>
      </c>
      <c r="N44">
        <f>IFERROR(COUNTIFS(qb_stats!A:A,$A44,qb_stats!$T:$T,"&lt;="&amp;C44, qb_stats!$T:$T, "&gt;="&amp;$B44, qb_stats!U:U,0),NA())</f>
        <v>23</v>
      </c>
      <c r="O44" t="s">
        <v>1424</v>
      </c>
    </row>
    <row r="45" spans="1:15" x14ac:dyDescent="0.25">
      <c r="A45" t="s">
        <v>679</v>
      </c>
      <c r="B45" s="2">
        <v>31</v>
      </c>
      <c r="C45" s="2">
        <v>40</v>
      </c>
      <c r="D45">
        <f>IFERROR(AVERAGEIFS(qb_stats!B:B,qb_stats!$T:$T, "&lt;="&amp;$C45, qb_stats!$T:$T, "&gt;="&amp;$B45, qb_stats!$A:$A,$A45,qb_stats!$U:$U,0),NA())</f>
        <v>90.017999999999986</v>
      </c>
      <c r="E45">
        <f>IFERROR(AVERAGEIFS(qb_stats!C:C,qb_stats!$T:$T, "&lt;="&amp;$C45, qb_stats!$T:$T, "&gt;="&amp;$B45, qb_stats!$A:$A,$A45,qb_stats!$U:$U,0),NA())</f>
        <v>63.689600000000013</v>
      </c>
      <c r="F45">
        <f>IFERROR(AVERAGEIFS(qb_stats!D:D,qb_stats!$T:$T, "&lt;="&amp;$C45, qb_stats!$T:$T, "&gt;="&amp;$B45, qb_stats!$A:$A,$A45,qb_stats!$U:$U,0),NA())</f>
        <v>272.60000000000002</v>
      </c>
      <c r="G45">
        <f>IFERROR(AVERAGEIFS(qb_stats!E:E,qb_stats!$T:$T, "&lt;="&amp;$C45, qb_stats!$T:$T, "&gt;="&amp;$B45, qb_stats!$A:$A,$A45,qb_stats!$U:$U,0),NA())</f>
        <v>1.76</v>
      </c>
      <c r="H45">
        <f>IFERROR(AVERAGEIFS(qb_stats!F:F,qb_stats!$T:$T, "&lt;="&amp;$C45, qb_stats!$T:$T, "&gt;="&amp;$B45, qb_stats!$A:$A,$A45,qb_stats!$U:$U,0),NA())</f>
        <v>1</v>
      </c>
      <c r="I45">
        <f>IFERROR(AVERAGEIFS(qb_stats!G:G,qb_stats!$T:$T, "&lt;="&amp;$C45, qb_stats!$T:$T, "&gt;="&amp;$B45, qb_stats!$A:$A,$A45,qb_stats!$U:$U,0),NA())</f>
        <v>69.3</v>
      </c>
      <c r="J45">
        <f>IFERROR(AVERAGEIFS(qb_stats!H:H,qb_stats!$T:$T, "&lt;="&amp;$C45, qb_stats!$T:$T, "&gt;="&amp;$B45, qb_stats!$A:$A,$A45,qb_stats!$U:$U,0),NA())</f>
        <v>5.8604651162790702E-3</v>
      </c>
      <c r="K45">
        <f>IFERROR(AVERAGEIFS(qb_stats!I:I,qb_stats!$T:$T, "&lt;="&amp;$C45, qb_stats!$T:$T, "&gt;="&amp;$B45, qb_stats!$A:$A,$A45,qb_stats!$U:$U,0),NA())</f>
        <v>8.6247999999999987</v>
      </c>
      <c r="L45">
        <f>IFERROR(AVERAGEIFS(qb_stats!J:J,qb_stats!$T:$T, "&lt;="&amp;$C45, qb_stats!$T:$T, "&gt;="&amp;$B45, qb_stats!$A:$A,$A45,qb_stats!$U:$U,0),NA())</f>
        <v>4.6399999999999997</v>
      </c>
      <c r="M45">
        <f>IFERROR(AVERAGEIFS(qb_stats!K:K,qb_stats!$T:$T, "&lt;="&amp;$C45, qb_stats!$T:$T, "&gt;="&amp;$B45, qb_stats!$A:$A,$A45,qb_stats!$U:$U,0),NA())</f>
        <v>0.72</v>
      </c>
      <c r="N45">
        <f>IFERROR(COUNTIFS(qb_stats!A:A,$A45,qb_stats!$T:$T,"&lt;="&amp;C45, qb_stats!$T:$T, "&gt;="&amp;$B45, qb_stats!U:U,0),NA())</f>
        <v>50</v>
      </c>
      <c r="O45" t="s">
        <v>1425</v>
      </c>
    </row>
    <row r="46" spans="1:15" x14ac:dyDescent="0.25">
      <c r="A46" t="s">
        <v>679</v>
      </c>
      <c r="B46" s="2">
        <v>41</v>
      </c>
      <c r="C46" s="2">
        <v>50</v>
      </c>
      <c r="D46">
        <f>IFERROR(AVERAGEIFS(qb_stats!B:B,qb_stats!$T:$T, "&lt;="&amp;$C46, qb_stats!$T:$T, "&gt;="&amp;$B46, qb_stats!$A:$A,$A46,qb_stats!$U:$U,0),NA())</f>
        <v>87.306060606060612</v>
      </c>
      <c r="E46">
        <f>IFERROR(AVERAGEIFS(qb_stats!C:C,qb_stats!$T:$T, "&lt;="&amp;$C46, qb_stats!$T:$T, "&gt;="&amp;$B46, qb_stats!$A:$A,$A46,qb_stats!$U:$U,0),NA())</f>
        <v>61.99575757575758</v>
      </c>
      <c r="F46">
        <f>IFERROR(AVERAGEIFS(qb_stats!D:D,qb_stats!$T:$T, "&lt;="&amp;$C46, qb_stats!$T:$T, "&gt;="&amp;$B46, qb_stats!$A:$A,$A46,qb_stats!$U:$U,0),NA())</f>
        <v>243.54545454545453</v>
      </c>
      <c r="G46">
        <f>IFERROR(AVERAGEIFS(qb_stats!E:E,qb_stats!$T:$T, "&lt;="&amp;$C46, qb_stats!$T:$T, "&gt;="&amp;$B46, qb_stats!$A:$A,$A46,qb_stats!$U:$U,0),NA())</f>
        <v>1.5454545454545454</v>
      </c>
      <c r="H46">
        <f>IFERROR(AVERAGEIFS(qb_stats!F:F,qb_stats!$T:$T, "&lt;="&amp;$C46, qb_stats!$T:$T, "&gt;="&amp;$B46, qb_stats!$A:$A,$A46,qb_stats!$U:$U,0),NA())</f>
        <v>0.93939393939393945</v>
      </c>
      <c r="I46">
        <f>IFERROR(AVERAGEIFS(qb_stats!G:G,qb_stats!$T:$T, "&lt;="&amp;$C46, qb_stats!$T:$T, "&gt;="&amp;$B46, qb_stats!$A:$A,$A46,qb_stats!$U:$U,0),NA())</f>
        <v>64.030303030303031</v>
      </c>
      <c r="J46">
        <f>IFERROR(AVERAGEIFS(qb_stats!H:H,qb_stats!$T:$T, "&lt;="&amp;$C46, qb_stats!$T:$T, "&gt;="&amp;$B46, qb_stats!$A:$A,$A46,qb_stats!$U:$U,0),NA())</f>
        <v>1.2906249999999999E-2</v>
      </c>
      <c r="K46">
        <f>IFERROR(AVERAGEIFS(qb_stats!I:I,qb_stats!$T:$T, "&lt;="&amp;$C46, qb_stats!$T:$T, "&gt;="&amp;$B46, qb_stats!$A:$A,$A46,qb_stats!$U:$U,0),NA())</f>
        <v>7.821818181818184</v>
      </c>
      <c r="L46">
        <f>IFERROR(AVERAGEIFS(qb_stats!J:J,qb_stats!$T:$T, "&lt;="&amp;$C46, qb_stats!$T:$T, "&gt;="&amp;$B46, qb_stats!$A:$A,$A46,qb_stats!$U:$U,0),NA())</f>
        <v>6.6363636363636367</v>
      </c>
      <c r="M46">
        <f>IFERROR(AVERAGEIFS(qb_stats!K:K,qb_stats!$T:$T, "&lt;="&amp;$C46, qb_stats!$T:$T, "&gt;="&amp;$B46, qb_stats!$A:$A,$A46,qb_stats!$U:$U,0),NA())</f>
        <v>0.72727272727272729</v>
      </c>
      <c r="N46">
        <f>IFERROR(COUNTIFS(qb_stats!A:A,$A46,qb_stats!$T:$T,"&lt;="&amp;C46, qb_stats!$T:$T, "&gt;="&amp;$B46, qb_stats!U:U,0),NA())</f>
        <v>33</v>
      </c>
      <c r="O46" t="s">
        <v>1426</v>
      </c>
    </row>
    <row r="47" spans="1:15" x14ac:dyDescent="0.25">
      <c r="A47" t="s">
        <v>679</v>
      </c>
      <c r="B47" s="2">
        <v>51</v>
      </c>
      <c r="C47" s="2">
        <v>60</v>
      </c>
      <c r="D47">
        <f>IFERROR(AVERAGEIFS(qb_stats!B:B,qb_stats!$T:$T, "&lt;="&amp;$C47, qb_stats!$T:$T, "&gt;="&amp;$B47, qb_stats!$A:$A,$A47,qb_stats!$U:$U,0),NA())</f>
        <v>101.01707317073171</v>
      </c>
      <c r="E47">
        <f>IFERROR(AVERAGEIFS(qb_stats!C:C,qb_stats!$T:$T, "&lt;="&amp;$C47, qb_stats!$T:$T, "&gt;="&amp;$B47, qb_stats!$A:$A,$A47,qb_stats!$U:$U,0),NA())</f>
        <v>67.477804878048801</v>
      </c>
      <c r="F47">
        <f>IFERROR(AVERAGEIFS(qb_stats!D:D,qb_stats!$T:$T, "&lt;="&amp;$C47, qb_stats!$T:$T, "&gt;="&amp;$B47, qb_stats!$A:$A,$A47,qb_stats!$U:$U,0),NA())</f>
        <v>273.29268292682929</v>
      </c>
      <c r="G47">
        <f>IFERROR(AVERAGEIFS(qb_stats!E:E,qb_stats!$T:$T, "&lt;="&amp;$C47, qb_stats!$T:$T, "&gt;="&amp;$B47, qb_stats!$A:$A,$A47,qb_stats!$U:$U,0),NA())</f>
        <v>1.8780487804878048</v>
      </c>
      <c r="H47">
        <f>IFERROR(AVERAGEIFS(qb_stats!F:F,qb_stats!$T:$T, "&lt;="&amp;$C47, qb_stats!$T:$T, "&gt;="&amp;$B47, qb_stats!$A:$A,$A47,qb_stats!$U:$U,0),NA())</f>
        <v>0.85365853658536583</v>
      </c>
      <c r="I47">
        <f>IFERROR(AVERAGEIFS(qb_stats!G:G,qb_stats!$T:$T, "&lt;="&amp;$C47, qb_stats!$T:$T, "&gt;="&amp;$B47, qb_stats!$A:$A,$A47,qb_stats!$U:$U,0),NA())</f>
        <v>62.560975609756099</v>
      </c>
      <c r="J47">
        <f>IFERROR(AVERAGEIFS(qb_stats!H:H,qb_stats!$T:$T, "&lt;="&amp;$C47, qb_stats!$T:$T, "&gt;="&amp;$B47, qb_stats!$A:$A,$A47,qb_stats!$U:$U,0),NA())</f>
        <v>4.7777777777777775E-3</v>
      </c>
      <c r="K47">
        <f>IFERROR(AVERAGEIFS(qb_stats!I:I,qb_stats!$T:$T, "&lt;="&amp;$C47, qb_stats!$T:$T, "&gt;="&amp;$B47, qb_stats!$A:$A,$A47,qb_stats!$U:$U,0),NA())</f>
        <v>7.5207317073170721</v>
      </c>
      <c r="L47">
        <f>IFERROR(AVERAGEIFS(qb_stats!J:J,qb_stats!$T:$T, "&lt;="&amp;$C47, qb_stats!$T:$T, "&gt;="&amp;$B47, qb_stats!$A:$A,$A47,qb_stats!$U:$U,0),NA())</f>
        <v>5.4146341463414638</v>
      </c>
      <c r="M47">
        <f>IFERROR(AVERAGEIFS(qb_stats!K:K,qb_stats!$T:$T, "&lt;="&amp;$C47, qb_stats!$T:$T, "&gt;="&amp;$B47, qb_stats!$A:$A,$A47,qb_stats!$U:$U,0),NA())</f>
        <v>0.68292682926829273</v>
      </c>
      <c r="N47">
        <f>IFERROR(COUNTIFS(qb_stats!A:A,$A47,qb_stats!$T:$T,"&lt;="&amp;C47, qb_stats!$T:$T, "&gt;="&amp;$B47, qb_stats!U:U,0),NA())</f>
        <v>41</v>
      </c>
      <c r="O47" t="s">
        <v>1427</v>
      </c>
    </row>
    <row r="48" spans="1:15" x14ac:dyDescent="0.25">
      <c r="A48" t="s">
        <v>679</v>
      </c>
      <c r="B48" s="2">
        <v>61</v>
      </c>
      <c r="C48" s="2">
        <v>70</v>
      </c>
      <c r="D48">
        <f>IFERROR(AVERAGEIFS(qb_stats!B:B,qb_stats!$T:$T, "&lt;="&amp;$C48, qb_stats!$T:$T, "&gt;="&amp;$B48, qb_stats!$A:$A,$A48,qb_stats!$U:$U,0),NA())</f>
        <v>93.212820512820542</v>
      </c>
      <c r="E48">
        <f>IFERROR(AVERAGEIFS(qb_stats!C:C,qb_stats!$T:$T, "&lt;="&amp;$C48, qb_stats!$T:$T, "&gt;="&amp;$B48, qb_stats!$A:$A,$A48,qb_stats!$U:$U,0),NA())</f>
        <v>65.219487179487174</v>
      </c>
      <c r="F48">
        <f>IFERROR(AVERAGEIFS(qb_stats!D:D,qb_stats!$T:$T, "&lt;="&amp;$C48, qb_stats!$T:$T, "&gt;="&amp;$B48, qb_stats!$A:$A,$A48,qb_stats!$U:$U,0),NA())</f>
        <v>259.23076923076923</v>
      </c>
      <c r="G48">
        <f>IFERROR(AVERAGEIFS(qb_stats!E:E,qb_stats!$T:$T, "&lt;="&amp;$C48, qb_stats!$T:$T, "&gt;="&amp;$B48, qb_stats!$A:$A,$A48,qb_stats!$U:$U,0),NA())</f>
        <v>1.4358974358974359</v>
      </c>
      <c r="H48">
        <f>IFERROR(AVERAGEIFS(qb_stats!F:F,qb_stats!$T:$T, "&lt;="&amp;$C48, qb_stats!$T:$T, "&gt;="&amp;$B48, qb_stats!$A:$A,$A48,qb_stats!$U:$U,0),NA())</f>
        <v>0.92307692307692313</v>
      </c>
      <c r="I48">
        <f>IFERROR(AVERAGEIFS(qb_stats!G:G,qb_stats!$T:$T, "&lt;="&amp;$C48, qb_stats!$T:$T, "&gt;="&amp;$B48, qb_stats!$A:$A,$A48,qb_stats!$U:$U,0),NA())</f>
        <v>59.846153846153847</v>
      </c>
      <c r="J48">
        <f>IFERROR(AVERAGEIFS(qb_stats!H:H,qb_stats!$T:$T, "&lt;="&amp;$C48, qb_stats!$T:$T, "&gt;="&amp;$B48, qb_stats!$A:$A,$A48,qb_stats!$U:$U,0),NA())</f>
        <v>2.2432432432432431E-3</v>
      </c>
      <c r="K48">
        <f>IFERROR(AVERAGEIFS(qb_stats!I:I,qb_stats!$T:$T, "&lt;="&amp;$C48, qb_stats!$T:$T, "&gt;="&amp;$B48, qb_stats!$A:$A,$A48,qb_stats!$U:$U,0),NA())</f>
        <v>9.9012820512820507</v>
      </c>
      <c r="L48">
        <f>IFERROR(AVERAGEIFS(qb_stats!J:J,qb_stats!$T:$T, "&lt;="&amp;$C48, qb_stats!$T:$T, "&gt;="&amp;$B48, qb_stats!$A:$A,$A48,qb_stats!$U:$U,0),NA())</f>
        <v>5.8717948717948714</v>
      </c>
      <c r="M48">
        <f>IFERROR(AVERAGEIFS(qb_stats!K:K,qb_stats!$T:$T, "&lt;="&amp;$C48, qb_stats!$T:$T, "&gt;="&amp;$B48, qb_stats!$A:$A,$A48,qb_stats!$U:$U,0),NA())</f>
        <v>0.61538461538461542</v>
      </c>
      <c r="N48">
        <f>IFERROR(COUNTIFS(qb_stats!A:A,$A48,qb_stats!$T:$T,"&lt;="&amp;C48, qb_stats!$T:$T, "&gt;="&amp;$B48, qb_stats!U:U,0),NA())</f>
        <v>39</v>
      </c>
      <c r="O48" t="s">
        <v>1428</v>
      </c>
    </row>
    <row r="49" spans="1:15" x14ac:dyDescent="0.25">
      <c r="A49" t="s">
        <v>679</v>
      </c>
      <c r="B49" s="2">
        <v>71</v>
      </c>
      <c r="C49" s="2">
        <v>80</v>
      </c>
      <c r="D49">
        <f>IFERROR(AVERAGEIFS(qb_stats!B:B,qb_stats!$T:$T, "&lt;="&amp;$C49, qb_stats!$T:$T, "&gt;="&amp;$B49, qb_stats!$A:$A,$A49,qb_stats!$U:$U,0),NA())</f>
        <v>91.911111111111126</v>
      </c>
      <c r="E49">
        <f>IFERROR(AVERAGEIFS(qb_stats!C:C,qb_stats!$T:$T, "&lt;="&amp;$C49, qb_stats!$T:$T, "&gt;="&amp;$B49, qb_stats!$A:$A,$A49,qb_stats!$U:$U,0),NA())</f>
        <v>63.334074074074074</v>
      </c>
      <c r="F49">
        <f>IFERROR(AVERAGEIFS(qb_stats!D:D,qb_stats!$T:$T, "&lt;="&amp;$C49, qb_stats!$T:$T, "&gt;="&amp;$B49, qb_stats!$A:$A,$A49,qb_stats!$U:$U,0),NA())</f>
        <v>236.18518518518519</v>
      </c>
      <c r="G49">
        <f>IFERROR(AVERAGEIFS(qb_stats!E:E,qb_stats!$T:$T, "&lt;="&amp;$C49, qb_stats!$T:$T, "&gt;="&amp;$B49, qb_stats!$A:$A,$A49,qb_stats!$U:$U,0),NA())</f>
        <v>1.6666666666666667</v>
      </c>
      <c r="H49">
        <f>IFERROR(AVERAGEIFS(qb_stats!F:F,qb_stats!$T:$T, "&lt;="&amp;$C49, qb_stats!$T:$T, "&gt;="&amp;$B49, qb_stats!$A:$A,$A49,qb_stats!$U:$U,0),NA())</f>
        <v>0.88888888888888884</v>
      </c>
      <c r="I49">
        <f>IFERROR(AVERAGEIFS(qb_stats!G:G,qb_stats!$T:$T, "&lt;="&amp;$C49, qb_stats!$T:$T, "&gt;="&amp;$B49, qb_stats!$A:$A,$A49,qb_stats!$U:$U,0),NA())</f>
        <v>55.25925925925926</v>
      </c>
      <c r="J49">
        <f>IFERROR(AVERAGEIFS(qb_stats!H:H,qb_stats!$T:$T, "&lt;="&amp;$C49, qb_stats!$T:$T, "&gt;="&amp;$B49, qb_stats!$A:$A,$A49,qb_stats!$U:$U,0),NA())</f>
        <v>7.6923076923076923E-4</v>
      </c>
      <c r="K49">
        <f>IFERROR(AVERAGEIFS(qb_stats!I:I,qb_stats!$T:$T, "&lt;="&amp;$C49, qb_stats!$T:$T, "&gt;="&amp;$B49, qb_stats!$A:$A,$A49,qb_stats!$U:$U,0),NA())</f>
        <v>5.6907407407407407</v>
      </c>
      <c r="L49">
        <f>IFERROR(AVERAGEIFS(qb_stats!J:J,qb_stats!$T:$T, "&lt;="&amp;$C49, qb_stats!$T:$T, "&gt;="&amp;$B49, qb_stats!$A:$A,$A49,qb_stats!$U:$U,0),NA())</f>
        <v>3.0370370370370372</v>
      </c>
      <c r="M49">
        <f>IFERROR(AVERAGEIFS(qb_stats!K:K,qb_stats!$T:$T, "&lt;="&amp;$C49, qb_stats!$T:$T, "&gt;="&amp;$B49, qb_stats!$A:$A,$A49,qb_stats!$U:$U,0),NA())</f>
        <v>0.59259259259259256</v>
      </c>
      <c r="N49">
        <f>IFERROR(COUNTIFS(qb_stats!A:A,$A49,qb_stats!$T:$T,"&lt;="&amp;C49, qb_stats!$T:$T, "&gt;="&amp;$B49, qb_stats!U:U,0),NA())</f>
        <v>27</v>
      </c>
      <c r="O49" t="s">
        <v>1429</v>
      </c>
    </row>
    <row r="50" spans="1:15" x14ac:dyDescent="0.25">
      <c r="A50" t="s">
        <v>679</v>
      </c>
      <c r="B50" s="2">
        <v>81</v>
      </c>
      <c r="C50" s="2">
        <v>90</v>
      </c>
      <c r="D50">
        <f>IFERROR(AVERAGEIFS(qb_stats!B:B,qb_stats!$T:$T, "&lt;="&amp;$C50, qb_stats!$T:$T, "&gt;="&amp;$B50, qb_stats!$A:$A,$A50,qb_stats!$U:$U,0),NA())</f>
        <v>106.16666666666669</v>
      </c>
      <c r="E50">
        <f>IFERROR(AVERAGEIFS(qb_stats!C:C,qb_stats!$T:$T, "&lt;="&amp;$C50, qb_stats!$T:$T, "&gt;="&amp;$B50, qb_stats!$A:$A,$A50,qb_stats!$U:$U,0),NA())</f>
        <v>65.899999999999991</v>
      </c>
      <c r="F50">
        <f>IFERROR(AVERAGEIFS(qb_stats!D:D,qb_stats!$T:$T, "&lt;="&amp;$C50, qb_stats!$T:$T, "&gt;="&amp;$B50, qb_stats!$A:$A,$A50,qb_stats!$U:$U,0),NA())</f>
        <v>252.66666666666666</v>
      </c>
      <c r="G50">
        <f>IFERROR(AVERAGEIFS(qb_stats!E:E,qb_stats!$T:$T, "&lt;="&amp;$C50, qb_stats!$T:$T, "&gt;="&amp;$B50, qb_stats!$A:$A,$A50,qb_stats!$U:$U,0),NA())</f>
        <v>2</v>
      </c>
      <c r="H50">
        <f>IFERROR(AVERAGEIFS(qb_stats!F:F,qb_stats!$T:$T, "&lt;="&amp;$C50, qb_stats!$T:$T, "&gt;="&amp;$B50, qb_stats!$A:$A,$A50,qb_stats!$U:$U,0),NA())</f>
        <v>0.66666666666666663</v>
      </c>
      <c r="I50">
        <f>IFERROR(AVERAGEIFS(qb_stats!G:G,qb_stats!$T:$T, "&lt;="&amp;$C50, qb_stats!$T:$T, "&gt;="&amp;$B50, qb_stats!$A:$A,$A50,qb_stats!$U:$U,0),NA())</f>
        <v>70.833333333333329</v>
      </c>
      <c r="J50">
        <f>IFERROR(AVERAGEIFS(qb_stats!H:H,qb_stats!$T:$T, "&lt;="&amp;$C50, qb_stats!$T:$T, "&gt;="&amp;$B50, qb_stats!$A:$A,$A50,qb_stats!$U:$U,0),NA())</f>
        <v>1.0500000000000001E-2</v>
      </c>
      <c r="K50">
        <f>IFERROR(AVERAGEIFS(qb_stats!I:I,qb_stats!$T:$T, "&lt;="&amp;$C50, qb_stats!$T:$T, "&gt;="&amp;$B50, qb_stats!$A:$A,$A50,qb_stats!$U:$U,0),NA())</f>
        <v>8.0566666666666666</v>
      </c>
      <c r="L50">
        <f>IFERROR(AVERAGEIFS(qb_stats!J:J,qb_stats!$T:$T, "&lt;="&amp;$C50, qb_stats!$T:$T, "&gt;="&amp;$B50, qb_stats!$A:$A,$A50,qb_stats!$U:$U,0),NA())</f>
        <v>5.166666666666667</v>
      </c>
      <c r="M50">
        <f>IFERROR(AVERAGEIFS(qb_stats!K:K,qb_stats!$T:$T, "&lt;="&amp;$C50, qb_stats!$T:$T, "&gt;="&amp;$B50, qb_stats!$A:$A,$A50,qb_stats!$U:$U,0),NA())</f>
        <v>0.66666666666666663</v>
      </c>
      <c r="N50">
        <f>IFERROR(COUNTIFS(qb_stats!A:A,$A50,qb_stats!$T:$T,"&lt;="&amp;C50, qb_stats!$T:$T, "&gt;="&amp;$B50, qb_stats!U:U,0),NA())</f>
        <v>6</v>
      </c>
      <c r="O50" t="s">
        <v>1430</v>
      </c>
    </row>
    <row r="51" spans="1:15" x14ac:dyDescent="0.25">
      <c r="A51" t="s">
        <v>679</v>
      </c>
      <c r="B51" s="2">
        <v>91</v>
      </c>
      <c r="C51" s="2" t="s">
        <v>1420</v>
      </c>
      <c r="D51">
        <f>IFERROR(AVERAGEIFS(qb_stats!B:B,qb_stats!$T:$T, "&gt;="&amp;$B51,qb_stats!$A:$A,$A51,qb_stats!$U:$U,0),NA())</f>
        <v>82.7</v>
      </c>
      <c r="E51">
        <f>IFERROR(AVERAGEIFS(qb_stats!C:C,qb_stats!$T:$T, "&gt;="&amp;$B51,qb_stats!$A:$A,$A51,qb_stats!$U:$U,0),NA())</f>
        <v>56.41</v>
      </c>
      <c r="F51">
        <f>IFERROR(AVERAGEIFS(qb_stats!D:D,qb_stats!$T:$T, "&gt;="&amp;$B51,qb_stats!$A:$A,$A51,qb_stats!$U:$U,0),NA())</f>
        <v>235</v>
      </c>
      <c r="G51">
        <f>IFERROR(AVERAGEIFS(qb_stats!E:E,qb_stats!$T:$T, "&gt;="&amp;$B51,qb_stats!$A:$A,$A51,qb_stats!$U:$U,0),NA())</f>
        <v>1</v>
      </c>
      <c r="H51">
        <f>IFERROR(AVERAGEIFS(qb_stats!F:F,qb_stats!$T:$T, "&gt;="&amp;$B51,qb_stats!$A:$A,$A51,qb_stats!$U:$U,0),NA())</f>
        <v>0</v>
      </c>
      <c r="I51">
        <f>IFERROR(AVERAGEIFS(qb_stats!G:G,qb_stats!$T:$T, "&gt;="&amp;$B51,qb_stats!$A:$A,$A51,qb_stats!$U:$U,0),NA())</f>
        <v>41</v>
      </c>
      <c r="J51">
        <f>IFERROR(AVERAGEIFS(qb_stats!H:H,qb_stats!$T:$T, "&gt;="&amp;$B51,qb_stats!$A:$A,$A51,qb_stats!$U:$U,0),NA())</f>
        <v>0</v>
      </c>
      <c r="K51">
        <f>IFERROR(AVERAGEIFS(qb_stats!I:I,qb_stats!$T:$T, "&gt;="&amp;$B51,qb_stats!$A:$A,$A51,qb_stats!$U:$U,0),NA())</f>
        <v>6.96</v>
      </c>
      <c r="L51">
        <f>IFERROR(AVERAGEIFS(qb_stats!J:J,qb_stats!$T:$T, "&gt;="&amp;$B51,qb_stats!$A:$A,$A51,qb_stats!$U:$U,0),NA())</f>
        <v>-6</v>
      </c>
      <c r="M51">
        <f>IFERROR(AVERAGEIFS(qb_stats!K:K,qb_stats!$T:$T, "&gt;="&amp;$B51,qb_stats!$A:$A,$A51,qb_stats!$U:$U,0),NA())</f>
        <v>0</v>
      </c>
      <c r="N51">
        <f>IFERROR(COUNTIFS(qb_stats!A:A,$A51,qb_stats!$T:$T,"&gt;="&amp;B51,qb_stats!U:U,0),NA())</f>
        <v>1</v>
      </c>
      <c r="O51" t="s">
        <v>1431</v>
      </c>
    </row>
    <row r="52" spans="1:15" x14ac:dyDescent="0.25">
      <c r="A52" t="s">
        <v>757</v>
      </c>
      <c r="B52" s="2" t="s">
        <v>1419</v>
      </c>
      <c r="C52" s="2">
        <v>10</v>
      </c>
      <c r="D52" t="e">
        <f>IFERROR(AVERAGEIFS(qb_stats!B:B,qb_stats!$T:$T, "&lt;="&amp;$C52,qb_stats!$A:$A,$A52,qb_stats!$U:$U,0),NA())</f>
        <v>#N/A</v>
      </c>
      <c r="E52" t="e">
        <f>IFERROR(AVERAGEIFS(qb_stats!C:C,qb_stats!$T:$T, "&lt;="&amp;$C52,qb_stats!$A:$A,$A52,qb_stats!$U:$U,0),NA())</f>
        <v>#N/A</v>
      </c>
      <c r="F52" t="e">
        <f>IFERROR(AVERAGEIFS(qb_stats!D:D,qb_stats!$T:$T, "&lt;="&amp;$C52,qb_stats!$A:$A,$A52,qb_stats!$U:$U,0),NA())</f>
        <v>#N/A</v>
      </c>
      <c r="G52" t="e">
        <f>IFERROR(AVERAGEIFS(qb_stats!E:E,qb_stats!$T:$T, "&lt;="&amp;$C52,qb_stats!$A:$A,$A52,qb_stats!$U:$U,0),NA())</f>
        <v>#N/A</v>
      </c>
      <c r="H52" t="e">
        <f>IFERROR(AVERAGEIFS(qb_stats!F:F,qb_stats!$T:$T, "&lt;="&amp;$C52,qb_stats!$A:$A,$A52,qb_stats!$U:$U,0),NA())</f>
        <v>#N/A</v>
      </c>
      <c r="I52" t="e">
        <f>IFERROR(AVERAGEIFS(qb_stats!G:G,qb_stats!$T:$T, "&lt;="&amp;$C52,qb_stats!$A:$A,$A52,qb_stats!$U:$U,0),NA())</f>
        <v>#N/A</v>
      </c>
      <c r="J52" t="e">
        <f>IFERROR(AVERAGEIFS(qb_stats!H:H,qb_stats!$T:$T, "&lt;="&amp;$C52,qb_stats!$A:$A,$A52,qb_stats!$U:$U,0),NA())</f>
        <v>#N/A</v>
      </c>
      <c r="K52" t="e">
        <f>IFERROR(AVERAGEIFS(qb_stats!I:I,qb_stats!$T:$T, "&lt;="&amp;$C52,qb_stats!$A:$A,$A52,qb_stats!$U:$U,0),NA())</f>
        <v>#N/A</v>
      </c>
      <c r="L52" t="e">
        <f>IFERROR(AVERAGEIFS(qb_stats!J:J,qb_stats!$T:$T, "&lt;="&amp;$C52,qb_stats!$A:$A,$A52,qb_stats!$U:$U,0),NA())</f>
        <v>#N/A</v>
      </c>
      <c r="M52" t="e">
        <f>IFERROR(AVERAGEIFS(qb_stats!K:K,qb_stats!$T:$T, "&lt;="&amp;$C52,qb_stats!$A:$A,$A52,qb_stats!$U:$U,0),NA())</f>
        <v>#N/A</v>
      </c>
      <c r="N52">
        <f>IFERROR(COUNTIFS(qb_stats!A:A,$A52,qb_stats!$T:$T,"&lt;="&amp;C52,qb_stats!U:U,0),NA())</f>
        <v>0</v>
      </c>
      <c r="O52" t="s">
        <v>1419</v>
      </c>
    </row>
    <row r="53" spans="1:15" x14ac:dyDescent="0.25">
      <c r="A53" t="s">
        <v>757</v>
      </c>
      <c r="B53" s="2">
        <v>11</v>
      </c>
      <c r="C53" s="2">
        <v>20</v>
      </c>
      <c r="D53" t="e">
        <f>IFERROR(AVERAGEIFS(qb_stats!B:B,qb_stats!$T:$T, "&lt;="&amp;$C53, qb_stats!$T:$T, "&gt;="&amp;$B53, qb_stats!$A:$A,$A53,qb_stats!$U:$U,0),NA())</f>
        <v>#N/A</v>
      </c>
      <c r="E53" t="e">
        <f>IFERROR(AVERAGEIFS(qb_stats!C:C,qb_stats!$T:$T, "&lt;="&amp;$C53, qb_stats!$T:$T, "&gt;="&amp;$B53, qb_stats!$A:$A,$A53,qb_stats!$U:$U,0),NA())</f>
        <v>#N/A</v>
      </c>
      <c r="F53" t="e">
        <f>IFERROR(AVERAGEIFS(qb_stats!D:D,qb_stats!$T:$T, "&lt;="&amp;$C53, qb_stats!$T:$T, "&gt;="&amp;$B53, qb_stats!$A:$A,$A53,qb_stats!$U:$U,0),NA())</f>
        <v>#N/A</v>
      </c>
      <c r="G53" t="e">
        <f>IFERROR(AVERAGEIFS(qb_stats!E:E,qb_stats!$T:$T, "&lt;="&amp;$C53, qb_stats!$T:$T, "&gt;="&amp;$B53, qb_stats!$A:$A,$A53,qb_stats!$U:$U,0),NA())</f>
        <v>#N/A</v>
      </c>
      <c r="H53" t="e">
        <f>IFERROR(AVERAGEIFS(qb_stats!F:F,qb_stats!$T:$T, "&lt;="&amp;$C53, qb_stats!$T:$T, "&gt;="&amp;$B53, qb_stats!$A:$A,$A53,qb_stats!$U:$U,0),NA())</f>
        <v>#N/A</v>
      </c>
      <c r="I53" t="e">
        <f>IFERROR(AVERAGEIFS(qb_stats!G:G,qb_stats!$T:$T, "&lt;="&amp;$C53, qb_stats!$T:$T, "&gt;="&amp;$B53, qb_stats!$A:$A,$A53,qb_stats!$U:$U,0),NA())</f>
        <v>#N/A</v>
      </c>
      <c r="J53" t="e">
        <f>IFERROR(AVERAGEIFS(qb_stats!H:H,qb_stats!$T:$T, "&lt;="&amp;$C53, qb_stats!$T:$T, "&gt;="&amp;$B53, qb_stats!$A:$A,$A53,qb_stats!$U:$U,0),NA())</f>
        <v>#N/A</v>
      </c>
      <c r="K53" t="e">
        <f>IFERROR(AVERAGEIFS(qb_stats!I:I,qb_stats!$T:$T, "&lt;="&amp;$C53, qb_stats!$T:$T, "&gt;="&amp;$B53, qb_stats!$A:$A,$A53,qb_stats!$U:$U,0),NA())</f>
        <v>#N/A</v>
      </c>
      <c r="L53" t="e">
        <f>IFERROR(AVERAGEIFS(qb_stats!J:J,qb_stats!$T:$T, "&lt;="&amp;$C53, qb_stats!$T:$T, "&gt;="&amp;$B53, qb_stats!$A:$A,$A53,qb_stats!$U:$U,0),NA())</f>
        <v>#N/A</v>
      </c>
      <c r="M53" t="e">
        <f>IFERROR(AVERAGEIFS(qb_stats!K:K,qb_stats!$T:$T, "&lt;="&amp;$C53, qb_stats!$T:$T, "&gt;="&amp;$B53, qb_stats!$A:$A,$A53,qb_stats!$U:$U,0),NA())</f>
        <v>#N/A</v>
      </c>
      <c r="N53">
        <f>IFERROR(COUNTIFS(qb_stats!A:A,$A53,qb_stats!$T:$T,"&lt;="&amp;C53, qb_stats!$T:$T, "&gt;="&amp;$B53, qb_stats!U:U,0),NA())</f>
        <v>0</v>
      </c>
      <c r="O53" s="3" t="s">
        <v>1432</v>
      </c>
    </row>
    <row r="54" spans="1:15" x14ac:dyDescent="0.25">
      <c r="A54" t="s">
        <v>757</v>
      </c>
      <c r="B54" s="2">
        <v>21</v>
      </c>
      <c r="C54" s="2">
        <v>30</v>
      </c>
      <c r="D54">
        <f>IFERROR(AVERAGEIFS(qb_stats!B:B,qb_stats!$T:$T, "&lt;="&amp;$C54, qb_stats!$T:$T, "&gt;="&amp;$B54, qb_stats!$A:$A,$A54,qb_stats!$U:$U,0),NA())</f>
        <v>89.916666666666671</v>
      </c>
      <c r="E54">
        <f>IFERROR(AVERAGEIFS(qb_stats!C:C,qb_stats!$T:$T, "&lt;="&amp;$C54, qb_stats!$T:$T, "&gt;="&amp;$B54, qb_stats!$A:$A,$A54,qb_stats!$U:$U,0),NA())</f>
        <v>61.321666666666665</v>
      </c>
      <c r="F54">
        <f>IFERROR(AVERAGEIFS(qb_stats!D:D,qb_stats!$T:$T, "&lt;="&amp;$C54, qb_stats!$T:$T, "&gt;="&amp;$B54, qb_stats!$A:$A,$A54,qb_stats!$U:$U,0),NA())</f>
        <v>307.33333333333331</v>
      </c>
      <c r="G54">
        <f>IFERROR(AVERAGEIFS(qb_stats!E:E,qb_stats!$T:$T, "&lt;="&amp;$C54, qb_stats!$T:$T, "&gt;="&amp;$B54, qb_stats!$A:$A,$A54,qb_stats!$U:$U,0),NA())</f>
        <v>2</v>
      </c>
      <c r="H54">
        <f>IFERROR(AVERAGEIFS(qb_stats!F:F,qb_stats!$T:$T, "&lt;="&amp;$C54, qb_stats!$T:$T, "&gt;="&amp;$B54, qb_stats!$A:$A,$A54,qb_stats!$U:$U,0),NA())</f>
        <v>1</v>
      </c>
      <c r="I54">
        <f>IFERROR(AVERAGEIFS(qb_stats!G:G,qb_stats!$T:$T, "&lt;="&amp;$C54, qb_stats!$T:$T, "&gt;="&amp;$B54, qb_stats!$A:$A,$A54,qb_stats!$U:$U,0),NA())</f>
        <v>61.833333333333336</v>
      </c>
      <c r="J54">
        <f>IFERROR(AVERAGEIFS(qb_stats!H:H,qb_stats!$T:$T, "&lt;="&amp;$C54, qb_stats!$T:$T, "&gt;="&amp;$B54, qb_stats!$A:$A,$A54,qb_stats!$U:$U,0),NA())</f>
        <v>0</v>
      </c>
      <c r="K54">
        <f>IFERROR(AVERAGEIFS(qb_stats!I:I,qb_stats!$T:$T, "&lt;="&amp;$C54, qb_stats!$T:$T, "&gt;="&amp;$B54, qb_stats!$A:$A,$A54,qb_stats!$U:$U,0),NA())</f>
        <v>10.036666666666667</v>
      </c>
      <c r="L54">
        <f>IFERROR(AVERAGEIFS(qb_stats!J:J,qb_stats!$T:$T, "&lt;="&amp;$C54, qb_stats!$T:$T, "&gt;="&amp;$B54, qb_stats!$A:$A,$A54,qb_stats!$U:$U,0),NA())</f>
        <v>-7.166666666666667</v>
      </c>
      <c r="M54">
        <f>IFERROR(AVERAGEIFS(qb_stats!K:K,qb_stats!$T:$T, "&lt;="&amp;$C54, qb_stats!$T:$T, "&gt;="&amp;$B54, qb_stats!$A:$A,$A54,qb_stats!$U:$U,0),NA())</f>
        <v>0.33333333333333331</v>
      </c>
      <c r="N54">
        <f>IFERROR(COUNTIFS(qb_stats!A:A,$A54,qb_stats!$T:$T,"&lt;="&amp;C54, qb_stats!$T:$T, "&gt;="&amp;$B54, qb_stats!U:U,0),NA())</f>
        <v>6</v>
      </c>
      <c r="O54" t="s">
        <v>1424</v>
      </c>
    </row>
    <row r="55" spans="1:15" x14ac:dyDescent="0.25">
      <c r="A55" t="s">
        <v>757</v>
      </c>
      <c r="B55" s="2">
        <v>31</v>
      </c>
      <c r="C55" s="2">
        <v>40</v>
      </c>
      <c r="D55">
        <f>IFERROR(AVERAGEIFS(qb_stats!B:B,qb_stats!$T:$T, "&lt;="&amp;$C55, qb_stats!$T:$T, "&gt;="&amp;$B55, qb_stats!$A:$A,$A55,qb_stats!$U:$U,0),NA())</f>
        <v>89.644444444444446</v>
      </c>
      <c r="E55">
        <f>IFERROR(AVERAGEIFS(qb_stats!C:C,qb_stats!$T:$T, "&lt;="&amp;$C55, qb_stats!$T:$T, "&gt;="&amp;$B55, qb_stats!$A:$A,$A55,qb_stats!$U:$U,0),NA())</f>
        <v>62.089444444444453</v>
      </c>
      <c r="F55">
        <f>IFERROR(AVERAGEIFS(qb_stats!D:D,qb_stats!$T:$T, "&lt;="&amp;$C55, qb_stats!$T:$T, "&gt;="&amp;$B55, qb_stats!$A:$A,$A55,qb_stats!$U:$U,0),NA())</f>
        <v>252.94444444444446</v>
      </c>
      <c r="G55">
        <f>IFERROR(AVERAGEIFS(qb_stats!E:E,qb_stats!$T:$T, "&lt;="&amp;$C55, qb_stats!$T:$T, "&gt;="&amp;$B55, qb_stats!$A:$A,$A55,qb_stats!$U:$U,0),NA())</f>
        <v>1.3888888888888888</v>
      </c>
      <c r="H55">
        <f>IFERROR(AVERAGEIFS(qb_stats!F:F,qb_stats!$T:$T, "&lt;="&amp;$C55, qb_stats!$T:$T, "&gt;="&amp;$B55, qb_stats!$A:$A,$A55,qb_stats!$U:$U,0),NA())</f>
        <v>0.94444444444444442</v>
      </c>
      <c r="I55">
        <f>IFERROR(AVERAGEIFS(qb_stats!G:G,qb_stats!$T:$T, "&lt;="&amp;$C55, qb_stats!$T:$T, "&gt;="&amp;$B55, qb_stats!$A:$A,$A55,qb_stats!$U:$U,0),NA())</f>
        <v>55.777777777777779</v>
      </c>
      <c r="J55">
        <f>IFERROR(AVERAGEIFS(qb_stats!H:H,qb_stats!$T:$T, "&lt;="&amp;$C55, qb_stats!$T:$T, "&gt;="&amp;$B55, qb_stats!$A:$A,$A55,qb_stats!$U:$U,0),NA())</f>
        <v>0</v>
      </c>
      <c r="K55">
        <f>IFERROR(AVERAGEIFS(qb_stats!I:I,qb_stats!$T:$T, "&lt;="&amp;$C55, qb_stats!$T:$T, "&gt;="&amp;$B55, qb_stats!$A:$A,$A55,qb_stats!$U:$U,0),NA())</f>
        <v>10.156111111111109</v>
      </c>
      <c r="L55">
        <f>IFERROR(AVERAGEIFS(qb_stats!J:J,qb_stats!$T:$T, "&lt;="&amp;$C55, qb_stats!$T:$T, "&gt;="&amp;$B55, qb_stats!$A:$A,$A55,qb_stats!$U:$U,0),NA())</f>
        <v>2.6666666666666665</v>
      </c>
      <c r="M55">
        <f>IFERROR(AVERAGEIFS(qb_stats!K:K,qb_stats!$T:$T, "&lt;="&amp;$C55, qb_stats!$T:$T, "&gt;="&amp;$B55, qb_stats!$A:$A,$A55,qb_stats!$U:$U,0),NA())</f>
        <v>0.55555555555555558</v>
      </c>
      <c r="N55">
        <f>IFERROR(COUNTIFS(qb_stats!A:A,$A55,qb_stats!$T:$T,"&lt;="&amp;C55, qb_stats!$T:$T, "&gt;="&amp;$B55, qb_stats!U:U,0),NA())</f>
        <v>18</v>
      </c>
      <c r="O55" t="s">
        <v>1425</v>
      </c>
    </row>
    <row r="56" spans="1:15" x14ac:dyDescent="0.25">
      <c r="A56" t="s">
        <v>757</v>
      </c>
      <c r="B56" s="2">
        <v>41</v>
      </c>
      <c r="C56" s="2">
        <v>50</v>
      </c>
      <c r="D56">
        <f>IFERROR(AVERAGEIFS(qb_stats!B:B,qb_stats!$T:$T, "&lt;="&amp;$C56, qb_stats!$T:$T, "&gt;="&amp;$B56, qb_stats!$A:$A,$A56,qb_stats!$U:$U,0),NA())</f>
        <v>87.931250000000006</v>
      </c>
      <c r="E56">
        <f>IFERROR(AVERAGEIFS(qb_stats!C:C,qb_stats!$T:$T, "&lt;="&amp;$C56, qb_stats!$T:$T, "&gt;="&amp;$B56, qb_stats!$A:$A,$A56,qb_stats!$U:$U,0),NA())</f>
        <v>60.296874999999993</v>
      </c>
      <c r="F56">
        <f>IFERROR(AVERAGEIFS(qb_stats!D:D,qb_stats!$T:$T, "&lt;="&amp;$C56, qb_stats!$T:$T, "&gt;="&amp;$B56, qb_stats!$A:$A,$A56,qb_stats!$U:$U,0),NA())</f>
        <v>222.625</v>
      </c>
      <c r="G56">
        <f>IFERROR(AVERAGEIFS(qb_stats!E:E,qb_stats!$T:$T, "&lt;="&amp;$C56, qb_stats!$T:$T, "&gt;="&amp;$B56, qb_stats!$A:$A,$A56,qb_stats!$U:$U,0),NA())</f>
        <v>1.625</v>
      </c>
      <c r="H56">
        <f>IFERROR(AVERAGEIFS(qb_stats!F:F,qb_stats!$T:$T, "&lt;="&amp;$C56, qb_stats!$T:$T, "&gt;="&amp;$B56, qb_stats!$A:$A,$A56,qb_stats!$U:$U,0),NA())</f>
        <v>0.8125</v>
      </c>
      <c r="I56">
        <f>IFERROR(AVERAGEIFS(qb_stats!G:G,qb_stats!$T:$T, "&lt;="&amp;$C56, qb_stats!$T:$T, "&gt;="&amp;$B56, qb_stats!$A:$A,$A56,qb_stats!$U:$U,0),NA())</f>
        <v>61.0625</v>
      </c>
      <c r="J56">
        <f>IFERROR(AVERAGEIFS(qb_stats!H:H,qb_stats!$T:$T, "&lt;="&amp;$C56, qb_stats!$T:$T, "&gt;="&amp;$B56, qb_stats!$A:$A,$A56,qb_stats!$U:$U,0),NA())</f>
        <v>7.3749999999999996E-3</v>
      </c>
      <c r="K56">
        <f>IFERROR(AVERAGEIFS(qb_stats!I:I,qb_stats!$T:$T, "&lt;="&amp;$C56, qb_stats!$T:$T, "&gt;="&amp;$B56, qb_stats!$A:$A,$A56,qb_stats!$U:$U,0),NA())</f>
        <v>8.7656250000000018</v>
      </c>
      <c r="L56">
        <f>IFERROR(AVERAGEIFS(qb_stats!J:J,qb_stats!$T:$T, "&lt;="&amp;$C56, qb_stats!$T:$T, "&gt;="&amp;$B56, qb_stats!$A:$A,$A56,qb_stats!$U:$U,0),NA())</f>
        <v>1.3125</v>
      </c>
      <c r="M56">
        <f>IFERROR(AVERAGEIFS(qb_stats!K:K,qb_stats!$T:$T, "&lt;="&amp;$C56, qb_stats!$T:$T, "&gt;="&amp;$B56, qb_stats!$A:$A,$A56,qb_stats!$U:$U,0),NA())</f>
        <v>0.5</v>
      </c>
      <c r="N56">
        <f>IFERROR(COUNTIFS(qb_stats!A:A,$A56,qb_stats!$T:$T,"&lt;="&amp;C56, qb_stats!$T:$T, "&gt;="&amp;$B56, qb_stats!U:U,0),NA())</f>
        <v>16</v>
      </c>
      <c r="O56" t="s">
        <v>1426</v>
      </c>
    </row>
    <row r="57" spans="1:15" x14ac:dyDescent="0.25">
      <c r="A57" t="s">
        <v>757</v>
      </c>
      <c r="B57" s="2">
        <v>51</v>
      </c>
      <c r="C57" s="2">
        <v>60</v>
      </c>
      <c r="D57">
        <f>IFERROR(AVERAGEIFS(qb_stats!B:B,qb_stats!$T:$T, "&lt;="&amp;$C57, qb_stats!$T:$T, "&gt;="&amp;$B57, qb_stats!$A:$A,$A57,qb_stats!$U:$U,0),NA())</f>
        <v>96.325000000000003</v>
      </c>
      <c r="E57">
        <f>IFERROR(AVERAGEIFS(qb_stats!C:C,qb_stats!$T:$T, "&lt;="&amp;$C57, qb_stats!$T:$T, "&gt;="&amp;$B57, qb_stats!$A:$A,$A57,qb_stats!$U:$U,0),NA())</f>
        <v>64.068749999999994</v>
      </c>
      <c r="F57">
        <f>IFERROR(AVERAGEIFS(qb_stats!D:D,qb_stats!$T:$T, "&lt;="&amp;$C57, qb_stats!$T:$T, "&gt;="&amp;$B57, qb_stats!$A:$A,$A57,qb_stats!$U:$U,0),NA())</f>
        <v>240.875</v>
      </c>
      <c r="G57">
        <f>IFERROR(AVERAGEIFS(qb_stats!E:E,qb_stats!$T:$T, "&lt;="&amp;$C57, qb_stats!$T:$T, "&gt;="&amp;$B57, qb_stats!$A:$A,$A57,qb_stats!$U:$U,0),NA())</f>
        <v>1.85</v>
      </c>
      <c r="H57">
        <f>IFERROR(AVERAGEIFS(qb_stats!F:F,qb_stats!$T:$T, "&lt;="&amp;$C57, qb_stats!$T:$T, "&gt;="&amp;$B57, qb_stats!$A:$A,$A57,qb_stats!$U:$U,0),NA())</f>
        <v>0.92500000000000004</v>
      </c>
      <c r="I57">
        <f>IFERROR(AVERAGEIFS(qb_stats!G:G,qb_stats!$T:$T, "&lt;="&amp;$C57, qb_stats!$T:$T, "&gt;="&amp;$B57, qb_stats!$A:$A,$A57,qb_stats!$U:$U,0),NA())</f>
        <v>59.075000000000003</v>
      </c>
      <c r="J57">
        <f>IFERROR(AVERAGEIFS(qb_stats!H:H,qb_stats!$T:$T, "&lt;="&amp;$C57, qb_stats!$T:$T, "&gt;="&amp;$B57, qb_stats!$A:$A,$A57,qb_stats!$U:$U,0),NA())</f>
        <v>1.9736842105263159E-3</v>
      </c>
      <c r="K57">
        <f>IFERROR(AVERAGEIFS(qb_stats!I:I,qb_stats!$T:$T, "&lt;="&amp;$C57, qb_stats!$T:$T, "&gt;="&amp;$B57, qb_stats!$A:$A,$A57,qb_stats!$U:$U,0),NA())</f>
        <v>7.3075000000000001</v>
      </c>
      <c r="L57">
        <f>IFERROR(AVERAGEIFS(qb_stats!J:J,qb_stats!$T:$T, "&lt;="&amp;$C57, qb_stats!$T:$T, "&gt;="&amp;$B57, qb_stats!$A:$A,$A57,qb_stats!$U:$U,0),NA())</f>
        <v>6.6749999999999998</v>
      </c>
      <c r="M57">
        <f>IFERROR(AVERAGEIFS(qb_stats!K:K,qb_stats!$T:$T, "&lt;="&amp;$C57, qb_stats!$T:$T, "&gt;="&amp;$B57, qb_stats!$A:$A,$A57,qb_stats!$U:$U,0),NA())</f>
        <v>0.67500000000000004</v>
      </c>
      <c r="N57">
        <f>IFERROR(COUNTIFS(qb_stats!A:A,$A57,qb_stats!$T:$T,"&lt;="&amp;C57, qb_stats!$T:$T, "&gt;="&amp;$B57, qb_stats!U:U,0),NA())</f>
        <v>40</v>
      </c>
      <c r="O57" t="s">
        <v>1427</v>
      </c>
    </row>
    <row r="58" spans="1:15" x14ac:dyDescent="0.25">
      <c r="A58" t="s">
        <v>757</v>
      </c>
      <c r="B58" s="2">
        <v>61</v>
      </c>
      <c r="C58" s="2">
        <v>70</v>
      </c>
      <c r="D58">
        <f>IFERROR(AVERAGEIFS(qb_stats!B:B,qb_stats!$T:$T, "&lt;="&amp;$C58, qb_stats!$T:$T, "&gt;="&amp;$B58, qb_stats!$A:$A,$A58,qb_stats!$U:$U,0),NA())</f>
        <v>95.311111111111089</v>
      </c>
      <c r="E58">
        <f>IFERROR(AVERAGEIFS(qb_stats!C:C,qb_stats!$T:$T, "&lt;="&amp;$C58, qb_stats!$T:$T, "&gt;="&amp;$B58, qb_stats!$A:$A,$A58,qb_stats!$U:$U,0),NA())</f>
        <v>65.277619047619055</v>
      </c>
      <c r="F58">
        <f>IFERROR(AVERAGEIFS(qb_stats!D:D,qb_stats!$T:$T, "&lt;="&amp;$C58, qb_stats!$T:$T, "&gt;="&amp;$B58, qb_stats!$A:$A,$A58,qb_stats!$U:$U,0),NA())</f>
        <v>261.23809523809524</v>
      </c>
      <c r="G58">
        <f>IFERROR(AVERAGEIFS(qb_stats!E:E,qb_stats!$T:$T, "&lt;="&amp;$C58, qb_stats!$T:$T, "&gt;="&amp;$B58, qb_stats!$A:$A,$A58,qb_stats!$U:$U,0),NA())</f>
        <v>1.6349206349206349</v>
      </c>
      <c r="H58">
        <f>IFERROR(AVERAGEIFS(qb_stats!F:F,qb_stats!$T:$T, "&lt;="&amp;$C58, qb_stats!$T:$T, "&gt;="&amp;$B58, qb_stats!$A:$A,$A58,qb_stats!$U:$U,0),NA())</f>
        <v>0.95238095238095233</v>
      </c>
      <c r="I58">
        <f>IFERROR(AVERAGEIFS(qb_stats!G:G,qb_stats!$T:$T, "&lt;="&amp;$C58, qb_stats!$T:$T, "&gt;="&amp;$B58, qb_stats!$A:$A,$A58,qb_stats!$U:$U,0),NA())</f>
        <v>59.746031746031747</v>
      </c>
      <c r="J58">
        <f>IFERROR(AVERAGEIFS(qb_stats!H:H,qb_stats!$T:$T, "&lt;="&amp;$C58, qb_stats!$T:$T, "&gt;="&amp;$B58, qb_stats!$A:$A,$A58,qb_stats!$U:$U,0),NA())</f>
        <v>1.6349206349206347E-3</v>
      </c>
      <c r="K58">
        <f>IFERROR(AVERAGEIFS(qb_stats!I:I,qb_stats!$T:$T, "&lt;="&amp;$C58, qb_stats!$T:$T, "&gt;="&amp;$B58, qb_stats!$A:$A,$A58,qb_stats!$U:$U,0),NA())</f>
        <v>8.2888888888888861</v>
      </c>
      <c r="L58">
        <f>IFERROR(AVERAGEIFS(qb_stats!J:J,qb_stats!$T:$T, "&lt;="&amp;$C58, qb_stats!$T:$T, "&gt;="&amp;$B58, qb_stats!$A:$A,$A58,qb_stats!$U:$U,0),NA())</f>
        <v>3.3492063492063493</v>
      </c>
      <c r="M58">
        <f>IFERROR(AVERAGEIFS(qb_stats!K:K,qb_stats!$T:$T, "&lt;="&amp;$C58, qb_stats!$T:$T, "&gt;="&amp;$B58, qb_stats!$A:$A,$A58,qb_stats!$U:$U,0),NA())</f>
        <v>0.50793650793650791</v>
      </c>
      <c r="N58">
        <f>IFERROR(COUNTIFS(qb_stats!A:A,$A58,qb_stats!$T:$T,"&lt;="&amp;C58, qb_stats!$T:$T, "&gt;="&amp;$B58, qb_stats!U:U,0),NA())</f>
        <v>63</v>
      </c>
      <c r="O58" t="s">
        <v>1428</v>
      </c>
    </row>
    <row r="59" spans="1:15" x14ac:dyDescent="0.25">
      <c r="A59" t="s">
        <v>757</v>
      </c>
      <c r="B59" s="2">
        <v>71</v>
      </c>
      <c r="C59" s="2">
        <v>80</v>
      </c>
      <c r="D59">
        <f>IFERROR(AVERAGEIFS(qb_stats!B:B,qb_stats!$T:$T, "&lt;="&amp;$C59, qb_stats!$T:$T, "&gt;="&amp;$B59, qb_stats!$A:$A,$A59,qb_stats!$U:$U,0),NA())</f>
        <v>101.97142857142858</v>
      </c>
      <c r="E59">
        <f>IFERROR(AVERAGEIFS(qb_stats!C:C,qb_stats!$T:$T, "&lt;="&amp;$C59, qb_stats!$T:$T, "&gt;="&amp;$B59, qb_stats!$A:$A,$A59,qb_stats!$U:$U,0),NA())</f>
        <v>67.047619047619079</v>
      </c>
      <c r="F59">
        <f>IFERROR(AVERAGEIFS(qb_stats!D:D,qb_stats!$T:$T, "&lt;="&amp;$C59, qb_stats!$T:$T, "&gt;="&amp;$B59, qb_stats!$A:$A,$A59,qb_stats!$U:$U,0),NA())</f>
        <v>277.71428571428572</v>
      </c>
      <c r="G59">
        <f>IFERROR(AVERAGEIFS(qb_stats!E:E,qb_stats!$T:$T, "&lt;="&amp;$C59, qb_stats!$T:$T, "&gt;="&amp;$B59, qb_stats!$A:$A,$A59,qb_stats!$U:$U,0),NA())</f>
        <v>1.873015873015873</v>
      </c>
      <c r="H59">
        <f>IFERROR(AVERAGEIFS(qb_stats!F:F,qb_stats!$T:$T, "&lt;="&amp;$C59, qb_stats!$T:$T, "&gt;="&amp;$B59, qb_stats!$A:$A,$A59,qb_stats!$U:$U,0),NA())</f>
        <v>0.73015873015873012</v>
      </c>
      <c r="I59">
        <f>IFERROR(AVERAGEIFS(qb_stats!G:G,qb_stats!$T:$T, "&lt;="&amp;$C59, qb_stats!$T:$T, "&gt;="&amp;$B59, qb_stats!$A:$A,$A59,qb_stats!$U:$U,0),NA())</f>
        <v>51.80952380952381</v>
      </c>
      <c r="J59">
        <f>IFERROR(AVERAGEIFS(qb_stats!H:H,qb_stats!$T:$T, "&lt;="&amp;$C59, qb_stats!$T:$T, "&gt;="&amp;$B59, qb_stats!$A:$A,$A59,qb_stats!$U:$U,0),NA())</f>
        <v>0</v>
      </c>
      <c r="K59">
        <f>IFERROR(AVERAGEIFS(qb_stats!I:I,qb_stats!$T:$T, "&lt;="&amp;$C59, qb_stats!$T:$T, "&gt;="&amp;$B59, qb_stats!$A:$A,$A59,qb_stats!$U:$U,0),NA())</f>
        <v>9.7930158730158698</v>
      </c>
      <c r="L59">
        <f>IFERROR(AVERAGEIFS(qb_stats!J:J,qb_stats!$T:$T, "&lt;="&amp;$C59, qb_stats!$T:$T, "&gt;="&amp;$B59, qb_stats!$A:$A,$A59,qb_stats!$U:$U,0),NA())</f>
        <v>4.3650793650793647</v>
      </c>
      <c r="M59">
        <f>IFERROR(AVERAGEIFS(qb_stats!K:K,qb_stats!$T:$T, "&lt;="&amp;$C59, qb_stats!$T:$T, "&gt;="&amp;$B59, qb_stats!$A:$A,$A59,qb_stats!$U:$U,0),NA())</f>
        <v>0.53968253968253965</v>
      </c>
      <c r="N59">
        <f>IFERROR(COUNTIFS(qb_stats!A:A,$A59,qb_stats!$T:$T,"&lt;="&amp;C59, qb_stats!$T:$T, "&gt;="&amp;$B59, qb_stats!U:U,0),NA())</f>
        <v>63</v>
      </c>
      <c r="O59" t="s">
        <v>1429</v>
      </c>
    </row>
    <row r="60" spans="1:15" x14ac:dyDescent="0.25">
      <c r="A60" t="s">
        <v>757</v>
      </c>
      <c r="B60" s="2">
        <v>81</v>
      </c>
      <c r="C60" s="2">
        <v>90</v>
      </c>
      <c r="D60">
        <f>IFERROR(AVERAGEIFS(qb_stats!B:B,qb_stats!$T:$T, "&lt;="&amp;$C60, qb_stats!$T:$T, "&gt;="&amp;$B60, qb_stats!$A:$A,$A60,qb_stats!$U:$U,0),NA())</f>
        <v>100.10588235294119</v>
      </c>
      <c r="E60">
        <f>IFERROR(AVERAGEIFS(qb_stats!C:C,qb_stats!$T:$T, "&lt;="&amp;$C60, qb_stats!$T:$T, "&gt;="&amp;$B60, qb_stats!$A:$A,$A60,qb_stats!$U:$U,0),NA())</f>
        <v>67.019411764705893</v>
      </c>
      <c r="F60">
        <f>IFERROR(AVERAGEIFS(qb_stats!D:D,qb_stats!$T:$T, "&lt;="&amp;$C60, qb_stats!$T:$T, "&gt;="&amp;$B60, qb_stats!$A:$A,$A60,qb_stats!$U:$U,0),NA())</f>
        <v>273.64705882352939</v>
      </c>
      <c r="G60">
        <f>IFERROR(AVERAGEIFS(qb_stats!E:E,qb_stats!$T:$T, "&lt;="&amp;$C60, qb_stats!$T:$T, "&gt;="&amp;$B60, qb_stats!$A:$A,$A60,qb_stats!$U:$U,0),NA())</f>
        <v>1.8823529411764706</v>
      </c>
      <c r="H60">
        <f>IFERROR(AVERAGEIFS(qb_stats!F:F,qb_stats!$T:$T, "&lt;="&amp;$C60, qb_stats!$T:$T, "&gt;="&amp;$B60, qb_stats!$A:$A,$A60,qb_stats!$U:$U,0),NA())</f>
        <v>0.82352941176470584</v>
      </c>
      <c r="I60">
        <f>IFERROR(AVERAGEIFS(qb_stats!G:G,qb_stats!$T:$T, "&lt;="&amp;$C60, qb_stats!$T:$T, "&gt;="&amp;$B60, qb_stats!$A:$A,$A60,qb_stats!$U:$U,0),NA())</f>
        <v>40.705882352941174</v>
      </c>
      <c r="J60">
        <f>IFERROR(AVERAGEIFS(qb_stats!H:H,qb_stats!$T:$T, "&lt;="&amp;$C60, qb_stats!$T:$T, "&gt;="&amp;$B60, qb_stats!$A:$A,$A60,qb_stats!$U:$U,0),NA())</f>
        <v>0</v>
      </c>
      <c r="K60">
        <f>IFERROR(AVERAGEIFS(qb_stats!I:I,qb_stats!$T:$T, "&lt;="&amp;$C60, qb_stats!$T:$T, "&gt;="&amp;$B60, qb_stats!$A:$A,$A60,qb_stats!$U:$U,0),NA())</f>
        <v>9.3605882352941165</v>
      </c>
      <c r="L60">
        <f>IFERROR(AVERAGEIFS(qb_stats!J:J,qb_stats!$T:$T, "&lt;="&amp;$C60, qb_stats!$T:$T, "&gt;="&amp;$B60, qb_stats!$A:$A,$A60,qb_stats!$U:$U,0),NA())</f>
        <v>3.4705882352941178</v>
      </c>
      <c r="M60">
        <f>IFERROR(AVERAGEIFS(qb_stats!K:K,qb_stats!$T:$T, "&lt;="&amp;$C60, qb_stats!$T:$T, "&gt;="&amp;$B60, qb_stats!$A:$A,$A60,qb_stats!$U:$U,0),NA())</f>
        <v>0.52941176470588236</v>
      </c>
      <c r="N60">
        <f>IFERROR(COUNTIFS(qb_stats!A:A,$A60,qb_stats!$T:$T,"&lt;="&amp;C60, qb_stats!$T:$T, "&gt;="&amp;$B60, qb_stats!U:U,0),NA())</f>
        <v>17</v>
      </c>
      <c r="O60" t="s">
        <v>1430</v>
      </c>
    </row>
    <row r="61" spans="1:15" x14ac:dyDescent="0.25">
      <c r="A61" t="s">
        <v>757</v>
      </c>
      <c r="B61" s="2">
        <v>91</v>
      </c>
      <c r="C61" s="2" t="s">
        <v>1420</v>
      </c>
      <c r="D61" t="e">
        <f>IFERROR(AVERAGEIFS(qb_stats!B:B,qb_stats!$T:$T, "&gt;="&amp;$B61,qb_stats!$A:$A,$A61,qb_stats!$U:$U,0),NA())</f>
        <v>#N/A</v>
      </c>
      <c r="E61" t="e">
        <f>IFERROR(AVERAGEIFS(qb_stats!C:C,qb_stats!$T:$T, "&gt;="&amp;$B61,qb_stats!$A:$A,$A61,qb_stats!$U:$U,0),NA())</f>
        <v>#N/A</v>
      </c>
      <c r="F61" t="e">
        <f>IFERROR(AVERAGEIFS(qb_stats!D:D,qb_stats!$T:$T, "&gt;="&amp;$B61,qb_stats!$A:$A,$A61,qb_stats!$U:$U,0),NA())</f>
        <v>#N/A</v>
      </c>
      <c r="G61" t="e">
        <f>IFERROR(AVERAGEIFS(qb_stats!E:E,qb_stats!$T:$T, "&gt;="&amp;$B61,qb_stats!$A:$A,$A61,qb_stats!$U:$U,0),NA())</f>
        <v>#N/A</v>
      </c>
      <c r="H61" t="e">
        <f>IFERROR(AVERAGEIFS(qb_stats!F:F,qb_stats!$T:$T, "&gt;="&amp;$B61,qb_stats!$A:$A,$A61,qb_stats!$U:$U,0),NA())</f>
        <v>#N/A</v>
      </c>
      <c r="I61" t="e">
        <f>IFERROR(AVERAGEIFS(qb_stats!G:G,qb_stats!$T:$T, "&gt;="&amp;$B61,qb_stats!$A:$A,$A61,qb_stats!$U:$U,0),NA())</f>
        <v>#N/A</v>
      </c>
      <c r="J61" t="e">
        <f>IFERROR(AVERAGEIFS(qb_stats!H:H,qb_stats!$T:$T, "&gt;="&amp;$B61,qb_stats!$A:$A,$A61,qb_stats!$U:$U,0),NA())</f>
        <v>#N/A</v>
      </c>
      <c r="K61" t="e">
        <f>IFERROR(AVERAGEIFS(qb_stats!I:I,qb_stats!$T:$T, "&gt;="&amp;$B61,qb_stats!$A:$A,$A61,qb_stats!$U:$U,0),NA())</f>
        <v>#N/A</v>
      </c>
      <c r="L61" t="e">
        <f>IFERROR(AVERAGEIFS(qb_stats!J:J,qb_stats!$T:$T, "&gt;="&amp;$B61,qb_stats!$A:$A,$A61,qb_stats!$U:$U,0),NA())</f>
        <v>#N/A</v>
      </c>
      <c r="M61" t="e">
        <f>IFERROR(AVERAGEIFS(qb_stats!K:K,qb_stats!$T:$T, "&gt;="&amp;$B61,qb_stats!$A:$A,$A61,qb_stats!$U:$U,0),NA())</f>
        <v>#N/A</v>
      </c>
      <c r="N61">
        <f>IFERROR(COUNTIFS(qb_stats!A:A,$A61,qb_stats!$T:$T,"&gt;="&amp;B61,qb_stats!U:U,0),NA())</f>
        <v>0</v>
      </c>
      <c r="O61" t="s">
        <v>1431</v>
      </c>
    </row>
    <row r="62" spans="1:15" x14ac:dyDescent="0.25">
      <c r="A62" t="s">
        <v>824</v>
      </c>
      <c r="B62" s="2" t="s">
        <v>1419</v>
      </c>
      <c r="C62" s="2">
        <v>10</v>
      </c>
      <c r="D62">
        <f>IFERROR(AVERAGEIFS(qb_stats!B:B,qb_stats!$T:$T, "&lt;="&amp;$C62,qb_stats!$A:$A,$A62,qb_stats!$U:$U,0),NA())</f>
        <v>81.400000000000006</v>
      </c>
      <c r="E62">
        <f>IFERROR(AVERAGEIFS(qb_stats!C:C,qb_stats!$T:$T, "&lt;="&amp;$C62,qb_stats!$A:$A,$A62,qb_stats!$U:$U,0),NA())</f>
        <v>57.14</v>
      </c>
      <c r="F62">
        <f>IFERROR(AVERAGEIFS(qb_stats!D:D,qb_stats!$T:$T, "&lt;="&amp;$C62,qb_stats!$A:$A,$A62,qb_stats!$U:$U,0),NA())</f>
        <v>206</v>
      </c>
      <c r="G62">
        <f>IFERROR(AVERAGEIFS(qb_stats!E:E,qb_stats!$T:$T, "&lt;="&amp;$C62,qb_stats!$A:$A,$A62,qb_stats!$U:$U,0),NA())</f>
        <v>2</v>
      </c>
      <c r="H62">
        <f>IFERROR(AVERAGEIFS(qb_stats!F:F,qb_stats!$T:$T, "&lt;="&amp;$C62,qb_stats!$A:$A,$A62,qb_stats!$U:$U,0),NA())</f>
        <v>1</v>
      </c>
      <c r="I62">
        <f>IFERROR(AVERAGEIFS(qb_stats!G:G,qb_stats!$T:$T, "&lt;="&amp;$C62,qb_stats!$A:$A,$A62,qb_stats!$U:$U,0),NA())</f>
        <v>76</v>
      </c>
      <c r="J62">
        <f>IFERROR(AVERAGEIFS(qb_stats!H:H,qb_stats!$T:$T, "&lt;="&amp;$C62,qb_stats!$A:$A,$A62,qb_stats!$U:$U,0),NA())</f>
        <v>0</v>
      </c>
      <c r="K62">
        <f>IFERROR(AVERAGEIFS(qb_stats!I:I,qb_stats!$T:$T, "&lt;="&amp;$C62,qb_stats!$A:$A,$A62,qb_stats!$U:$U,0),NA())</f>
        <v>9.1999999999999993</v>
      </c>
      <c r="L62">
        <f>IFERROR(AVERAGEIFS(qb_stats!J:J,qb_stats!$T:$T, "&lt;="&amp;$C62,qb_stats!$A:$A,$A62,qb_stats!$U:$U,0),NA())</f>
        <v>-1</v>
      </c>
      <c r="M62">
        <f>IFERROR(AVERAGEIFS(qb_stats!K:K,qb_stats!$T:$T, "&lt;="&amp;$C62,qb_stats!$A:$A,$A62,qb_stats!$U:$U,0),NA())</f>
        <v>0</v>
      </c>
      <c r="N62">
        <f>IFERROR(COUNTIFS(qb_stats!A:A,$A62,qb_stats!$T:$T,"&lt;="&amp;C62,qb_stats!U:U,0),NA())</f>
        <v>1</v>
      </c>
      <c r="O62" t="s">
        <v>1419</v>
      </c>
    </row>
    <row r="63" spans="1:15" x14ac:dyDescent="0.25">
      <c r="A63" t="s">
        <v>824</v>
      </c>
      <c r="B63" s="2">
        <v>11</v>
      </c>
      <c r="C63" s="2">
        <v>20</v>
      </c>
      <c r="D63" t="e">
        <f>IFERROR(AVERAGEIFS(qb_stats!B:B,qb_stats!$T:$T, "&lt;="&amp;$C63, qb_stats!$T:$T, "&gt;="&amp;$B63, qb_stats!$A:$A,$A63,qb_stats!$U:$U,0),NA())</f>
        <v>#N/A</v>
      </c>
      <c r="E63" t="e">
        <f>IFERROR(AVERAGEIFS(qb_stats!C:C,qb_stats!$T:$T, "&lt;="&amp;$C63, qb_stats!$T:$T, "&gt;="&amp;$B63, qb_stats!$A:$A,$A63,qb_stats!$U:$U,0),NA())</f>
        <v>#N/A</v>
      </c>
      <c r="F63" t="e">
        <f>IFERROR(AVERAGEIFS(qb_stats!D:D,qb_stats!$T:$T, "&lt;="&amp;$C63, qb_stats!$T:$T, "&gt;="&amp;$B63, qb_stats!$A:$A,$A63,qb_stats!$U:$U,0),NA())</f>
        <v>#N/A</v>
      </c>
      <c r="G63" t="e">
        <f>IFERROR(AVERAGEIFS(qb_stats!E:E,qb_stats!$T:$T, "&lt;="&amp;$C63, qb_stats!$T:$T, "&gt;="&amp;$B63, qb_stats!$A:$A,$A63,qb_stats!$U:$U,0),NA())</f>
        <v>#N/A</v>
      </c>
      <c r="H63" t="e">
        <f>IFERROR(AVERAGEIFS(qb_stats!F:F,qb_stats!$T:$T, "&lt;="&amp;$C63, qb_stats!$T:$T, "&gt;="&amp;$B63, qb_stats!$A:$A,$A63,qb_stats!$U:$U,0),NA())</f>
        <v>#N/A</v>
      </c>
      <c r="I63" t="e">
        <f>IFERROR(AVERAGEIFS(qb_stats!G:G,qb_stats!$T:$T, "&lt;="&amp;$C63, qb_stats!$T:$T, "&gt;="&amp;$B63, qb_stats!$A:$A,$A63,qb_stats!$U:$U,0),NA())</f>
        <v>#N/A</v>
      </c>
      <c r="J63" t="e">
        <f>IFERROR(AVERAGEIFS(qb_stats!H:H,qb_stats!$T:$T, "&lt;="&amp;$C63, qb_stats!$T:$T, "&gt;="&amp;$B63, qb_stats!$A:$A,$A63,qb_stats!$U:$U,0),NA())</f>
        <v>#N/A</v>
      </c>
      <c r="K63" t="e">
        <f>IFERROR(AVERAGEIFS(qb_stats!I:I,qb_stats!$T:$T, "&lt;="&amp;$C63, qb_stats!$T:$T, "&gt;="&amp;$B63, qb_stats!$A:$A,$A63,qb_stats!$U:$U,0),NA())</f>
        <v>#N/A</v>
      </c>
      <c r="L63" t="e">
        <f>IFERROR(AVERAGEIFS(qb_stats!J:J,qb_stats!$T:$T, "&lt;="&amp;$C63, qb_stats!$T:$T, "&gt;="&amp;$B63, qb_stats!$A:$A,$A63,qb_stats!$U:$U,0),NA())</f>
        <v>#N/A</v>
      </c>
      <c r="M63" t="e">
        <f>IFERROR(AVERAGEIFS(qb_stats!K:K,qb_stats!$T:$T, "&lt;="&amp;$C63, qb_stats!$T:$T, "&gt;="&amp;$B63, qb_stats!$A:$A,$A63,qb_stats!$U:$U,0),NA())</f>
        <v>#N/A</v>
      </c>
      <c r="N63">
        <f>IFERROR(COUNTIFS(qb_stats!A:A,$A63,qb_stats!$T:$T,"&lt;="&amp;C63, qb_stats!$T:$T, "&gt;="&amp;$B63, qb_stats!U:U,0),NA())</f>
        <v>0</v>
      </c>
      <c r="O63" s="3" t="s">
        <v>1432</v>
      </c>
    </row>
    <row r="64" spans="1:15" x14ac:dyDescent="0.25">
      <c r="A64" t="s">
        <v>824</v>
      </c>
      <c r="B64" s="2">
        <v>21</v>
      </c>
      <c r="C64" s="2">
        <v>30</v>
      </c>
      <c r="D64">
        <f>IFERROR(AVERAGEIFS(qb_stats!B:B,qb_stats!$T:$T, "&lt;="&amp;$C64, qb_stats!$T:$T, "&gt;="&amp;$B64, qb_stats!$A:$A,$A64,qb_stats!$U:$U,0),NA())</f>
        <v>92.05</v>
      </c>
      <c r="E64">
        <f>IFERROR(AVERAGEIFS(qb_stats!C:C,qb_stats!$T:$T, "&lt;="&amp;$C64, qb_stats!$T:$T, "&gt;="&amp;$B64, qb_stats!$A:$A,$A64,qb_stats!$U:$U,0),NA())</f>
        <v>63.89</v>
      </c>
      <c r="F64">
        <f>IFERROR(AVERAGEIFS(qb_stats!D:D,qb_stats!$T:$T, "&lt;="&amp;$C64, qb_stats!$T:$T, "&gt;="&amp;$B64, qb_stats!$A:$A,$A64,qb_stats!$U:$U,0),NA())</f>
        <v>236</v>
      </c>
      <c r="G64">
        <f>IFERROR(AVERAGEIFS(qb_stats!E:E,qb_stats!$T:$T, "&lt;="&amp;$C64, qb_stats!$T:$T, "&gt;="&amp;$B64, qb_stats!$A:$A,$A64,qb_stats!$U:$U,0),NA())</f>
        <v>2</v>
      </c>
      <c r="H64">
        <f>IFERROR(AVERAGEIFS(qb_stats!F:F,qb_stats!$T:$T, "&lt;="&amp;$C64, qb_stats!$T:$T, "&gt;="&amp;$B64, qb_stats!$A:$A,$A64,qb_stats!$U:$U,0),NA())</f>
        <v>0.5</v>
      </c>
      <c r="I64">
        <f>IFERROR(AVERAGEIFS(qb_stats!G:G,qb_stats!$T:$T, "&lt;="&amp;$C64, qb_stats!$T:$T, "&gt;="&amp;$B64, qb_stats!$A:$A,$A64,qb_stats!$U:$U,0),NA())</f>
        <v>62.5</v>
      </c>
      <c r="J64">
        <f>IFERROR(AVERAGEIFS(qb_stats!H:H,qb_stats!$T:$T, "&lt;="&amp;$C64, qb_stats!$T:$T, "&gt;="&amp;$B64, qb_stats!$A:$A,$A64,qb_stats!$U:$U,0),NA())</f>
        <v>0</v>
      </c>
      <c r="K64">
        <f>IFERROR(AVERAGEIFS(qb_stats!I:I,qb_stats!$T:$T, "&lt;="&amp;$C64, qb_stats!$T:$T, "&gt;="&amp;$B64, qb_stats!$A:$A,$A64,qb_stats!$U:$U,0),NA())</f>
        <v>15.07</v>
      </c>
      <c r="L64">
        <f>IFERROR(AVERAGEIFS(qb_stats!J:J,qb_stats!$T:$T, "&lt;="&amp;$C64, qb_stats!$T:$T, "&gt;="&amp;$B64, qb_stats!$A:$A,$A64,qb_stats!$U:$U,0),NA())</f>
        <v>-9.5</v>
      </c>
      <c r="M64">
        <f>IFERROR(AVERAGEIFS(qb_stats!K:K,qb_stats!$T:$T, "&lt;="&amp;$C64, qb_stats!$T:$T, "&gt;="&amp;$B64, qb_stats!$A:$A,$A64,qb_stats!$U:$U,0),NA())</f>
        <v>0</v>
      </c>
      <c r="N64">
        <f>IFERROR(COUNTIFS(qb_stats!A:A,$A64,qb_stats!$T:$T,"&lt;="&amp;C64, qb_stats!$T:$T, "&gt;="&amp;$B64, qb_stats!U:U,0),NA())</f>
        <v>2</v>
      </c>
      <c r="O64" t="s">
        <v>1424</v>
      </c>
    </row>
    <row r="65" spans="1:15" x14ac:dyDescent="0.25">
      <c r="A65" t="s">
        <v>824</v>
      </c>
      <c r="B65" s="2">
        <v>31</v>
      </c>
      <c r="C65" s="2">
        <v>40</v>
      </c>
      <c r="D65">
        <f>IFERROR(AVERAGEIFS(qb_stats!B:B,qb_stats!$T:$T, "&lt;="&amp;$C65, qb_stats!$T:$T, "&gt;="&amp;$B65, qb_stats!$A:$A,$A65,qb_stats!$U:$U,0),NA())</f>
        <v>93.300000000000011</v>
      </c>
      <c r="E65">
        <f>IFERROR(AVERAGEIFS(qb_stats!C:C,qb_stats!$T:$T, "&lt;="&amp;$C65, qb_stats!$T:$T, "&gt;="&amp;$B65, qb_stats!$A:$A,$A65,qb_stats!$U:$U,0),NA())</f>
        <v>54.3</v>
      </c>
      <c r="F65">
        <f>IFERROR(AVERAGEIFS(qb_stats!D:D,qb_stats!$T:$T, "&lt;="&amp;$C65, qb_stats!$T:$T, "&gt;="&amp;$B65, qb_stats!$A:$A,$A65,qb_stats!$U:$U,0),NA())</f>
        <v>263.5</v>
      </c>
      <c r="G65">
        <f>IFERROR(AVERAGEIFS(qb_stats!E:E,qb_stats!$T:$T, "&lt;="&amp;$C65, qb_stats!$T:$T, "&gt;="&amp;$B65, qb_stats!$A:$A,$A65,qb_stats!$U:$U,0),NA())</f>
        <v>2.5</v>
      </c>
      <c r="H65">
        <f>IFERROR(AVERAGEIFS(qb_stats!F:F,qb_stats!$T:$T, "&lt;="&amp;$C65, qb_stats!$T:$T, "&gt;="&amp;$B65, qb_stats!$A:$A,$A65,qb_stats!$U:$U,0),NA())</f>
        <v>0.5</v>
      </c>
      <c r="I65">
        <f>IFERROR(AVERAGEIFS(qb_stats!G:G,qb_stats!$T:$T, "&lt;="&amp;$C65, qb_stats!$T:$T, "&gt;="&amp;$B65, qb_stats!$A:$A,$A65,qb_stats!$U:$U,0),NA())</f>
        <v>68.5</v>
      </c>
      <c r="J65">
        <f>IFERROR(AVERAGEIFS(qb_stats!H:H,qb_stats!$T:$T, "&lt;="&amp;$C65, qb_stats!$T:$T, "&gt;="&amp;$B65, qb_stats!$A:$A,$A65,qb_stats!$U:$U,0),NA())</f>
        <v>6.0000000000000001E-3</v>
      </c>
      <c r="K65">
        <f>IFERROR(AVERAGEIFS(qb_stats!I:I,qb_stats!$T:$T, "&lt;="&amp;$C65, qb_stats!$T:$T, "&gt;="&amp;$B65, qb_stats!$A:$A,$A65,qb_stats!$U:$U,0),NA())</f>
        <v>13.885</v>
      </c>
      <c r="L65">
        <f>IFERROR(AVERAGEIFS(qb_stats!J:J,qb_stats!$T:$T, "&lt;="&amp;$C65, qb_stats!$T:$T, "&gt;="&amp;$B65, qb_stats!$A:$A,$A65,qb_stats!$U:$U,0),NA())</f>
        <v>-1.5</v>
      </c>
      <c r="M65">
        <f>IFERROR(AVERAGEIFS(qb_stats!K:K,qb_stats!$T:$T, "&lt;="&amp;$C65, qb_stats!$T:$T, "&gt;="&amp;$B65, qb_stats!$A:$A,$A65,qb_stats!$U:$U,0),NA())</f>
        <v>0.5</v>
      </c>
      <c r="N65">
        <f>IFERROR(COUNTIFS(qb_stats!A:A,$A65,qb_stats!$T:$T,"&lt;="&amp;C65, qb_stats!$T:$T, "&gt;="&amp;$B65, qb_stats!U:U,0),NA())</f>
        <v>2</v>
      </c>
      <c r="O65" t="s">
        <v>1425</v>
      </c>
    </row>
    <row r="66" spans="1:15" x14ac:dyDescent="0.25">
      <c r="A66" t="s">
        <v>824</v>
      </c>
      <c r="B66" s="2">
        <v>41</v>
      </c>
      <c r="C66" s="2">
        <v>50</v>
      </c>
      <c r="D66">
        <f>IFERROR(AVERAGEIFS(qb_stats!B:B,qb_stats!$T:$T, "&lt;="&amp;$C66, qb_stats!$T:$T, "&gt;="&amp;$B66, qb_stats!$A:$A,$A66,qb_stats!$U:$U,0),NA())</f>
        <v>95.833333333333329</v>
      </c>
      <c r="E66">
        <f>IFERROR(AVERAGEIFS(qb_stats!C:C,qb_stats!$T:$T, "&lt;="&amp;$C66, qb_stats!$T:$T, "&gt;="&amp;$B66, qb_stats!$A:$A,$A66,qb_stats!$U:$U,0),NA())</f>
        <v>63.788333333333327</v>
      </c>
      <c r="F66">
        <f>IFERROR(AVERAGEIFS(qb_stats!D:D,qb_stats!$T:$T, "&lt;="&amp;$C66, qb_stats!$T:$T, "&gt;="&amp;$B66, qb_stats!$A:$A,$A66,qb_stats!$U:$U,0),NA())</f>
        <v>240.16666666666666</v>
      </c>
      <c r="G66">
        <f>IFERROR(AVERAGEIFS(qb_stats!E:E,qb_stats!$T:$T, "&lt;="&amp;$C66, qb_stats!$T:$T, "&gt;="&amp;$B66, qb_stats!$A:$A,$A66,qb_stats!$U:$U,0),NA())</f>
        <v>2.1666666666666665</v>
      </c>
      <c r="H66">
        <f>IFERROR(AVERAGEIFS(qb_stats!F:F,qb_stats!$T:$T, "&lt;="&amp;$C66, qb_stats!$T:$T, "&gt;="&amp;$B66, qb_stats!$A:$A,$A66,qb_stats!$U:$U,0),NA())</f>
        <v>0.5</v>
      </c>
      <c r="I66">
        <f>IFERROR(AVERAGEIFS(qb_stats!G:G,qb_stats!$T:$T, "&lt;="&amp;$C66, qb_stats!$T:$T, "&gt;="&amp;$B66, qb_stats!$A:$A,$A66,qb_stats!$U:$U,0),NA())</f>
        <v>52.333333333333336</v>
      </c>
      <c r="J66">
        <f>IFERROR(AVERAGEIFS(qb_stats!H:H,qb_stats!$T:$T, "&lt;="&amp;$C66, qb_stats!$T:$T, "&gt;="&amp;$B66, qb_stats!$A:$A,$A66,qb_stats!$U:$U,0),NA())</f>
        <v>0</v>
      </c>
      <c r="K66">
        <f>IFERROR(AVERAGEIFS(qb_stats!I:I,qb_stats!$T:$T, "&lt;="&amp;$C66, qb_stats!$T:$T, "&gt;="&amp;$B66, qb_stats!$A:$A,$A66,qb_stats!$U:$U,0),NA())</f>
        <v>9.15</v>
      </c>
      <c r="L66">
        <f>IFERROR(AVERAGEIFS(qb_stats!J:J,qb_stats!$T:$T, "&lt;="&amp;$C66, qb_stats!$T:$T, "&gt;="&amp;$B66, qb_stats!$A:$A,$A66,qb_stats!$U:$U,0),NA())</f>
        <v>0.5</v>
      </c>
      <c r="M66">
        <f>IFERROR(AVERAGEIFS(qb_stats!K:K,qb_stats!$T:$T, "&lt;="&amp;$C66, qb_stats!$T:$T, "&gt;="&amp;$B66, qb_stats!$A:$A,$A66,qb_stats!$U:$U,0),NA())</f>
        <v>0.66666666666666663</v>
      </c>
      <c r="N66">
        <f>IFERROR(COUNTIFS(qb_stats!A:A,$A66,qb_stats!$T:$T,"&lt;="&amp;C66, qb_stats!$T:$T, "&gt;="&amp;$B66, qb_stats!U:U,0),NA())</f>
        <v>6</v>
      </c>
      <c r="O66" t="s">
        <v>1426</v>
      </c>
    </row>
    <row r="67" spans="1:15" x14ac:dyDescent="0.25">
      <c r="A67" t="s">
        <v>824</v>
      </c>
      <c r="B67" s="2">
        <v>51</v>
      </c>
      <c r="C67" s="2">
        <v>60</v>
      </c>
      <c r="D67">
        <f>IFERROR(AVERAGEIFS(qb_stats!B:B,qb_stats!$T:$T, "&lt;="&amp;$C67, qb_stats!$T:$T, "&gt;="&amp;$B67, qb_stats!$A:$A,$A67,qb_stats!$U:$U,0),NA())</f>
        <v>97.22</v>
      </c>
      <c r="E67">
        <f>IFERROR(AVERAGEIFS(qb_stats!C:C,qb_stats!$T:$T, "&lt;="&amp;$C67, qb_stats!$T:$T, "&gt;="&amp;$B67, qb_stats!$A:$A,$A67,qb_stats!$U:$U,0),NA())</f>
        <v>65.326499999999982</v>
      </c>
      <c r="F67">
        <f>IFERROR(AVERAGEIFS(qb_stats!D:D,qb_stats!$T:$T, "&lt;="&amp;$C67, qb_stats!$T:$T, "&gt;="&amp;$B67, qb_stats!$A:$A,$A67,qb_stats!$U:$U,0),NA())</f>
        <v>274.7</v>
      </c>
      <c r="G67">
        <f>IFERROR(AVERAGEIFS(qb_stats!E:E,qb_stats!$T:$T, "&lt;="&amp;$C67, qb_stats!$T:$T, "&gt;="&amp;$B67, qb_stats!$A:$A,$A67,qb_stats!$U:$U,0),NA())</f>
        <v>1.75</v>
      </c>
      <c r="H67">
        <f>IFERROR(AVERAGEIFS(qb_stats!F:F,qb_stats!$T:$T, "&lt;="&amp;$C67, qb_stats!$T:$T, "&gt;="&amp;$B67, qb_stats!$A:$A,$A67,qb_stats!$U:$U,0),NA())</f>
        <v>0.55000000000000004</v>
      </c>
      <c r="I67">
        <f>IFERROR(AVERAGEIFS(qb_stats!G:G,qb_stats!$T:$T, "&lt;="&amp;$C67, qb_stats!$T:$T, "&gt;="&amp;$B67, qb_stats!$A:$A,$A67,qb_stats!$U:$U,0),NA())</f>
        <v>55.7</v>
      </c>
      <c r="J67">
        <f>IFERROR(AVERAGEIFS(qb_stats!H:H,qb_stats!$T:$T, "&lt;="&amp;$C67, qb_stats!$T:$T, "&gt;="&amp;$B67, qb_stats!$A:$A,$A67,qb_stats!$U:$U,0),NA())</f>
        <v>1.3333333333333333E-3</v>
      </c>
      <c r="K67">
        <f>IFERROR(AVERAGEIFS(qb_stats!I:I,qb_stats!$T:$T, "&lt;="&amp;$C67, qb_stats!$T:$T, "&gt;="&amp;$B67, qb_stats!$A:$A,$A67,qb_stats!$U:$U,0),NA())</f>
        <v>8.854000000000001</v>
      </c>
      <c r="L67">
        <f>IFERROR(AVERAGEIFS(qb_stats!J:J,qb_stats!$T:$T, "&lt;="&amp;$C67, qb_stats!$T:$T, "&gt;="&amp;$B67, qb_stats!$A:$A,$A67,qb_stats!$U:$U,0),NA())</f>
        <v>1.55</v>
      </c>
      <c r="M67">
        <f>IFERROR(AVERAGEIFS(qb_stats!K:K,qb_stats!$T:$T, "&lt;="&amp;$C67, qb_stats!$T:$T, "&gt;="&amp;$B67, qb_stats!$A:$A,$A67,qb_stats!$U:$U,0),NA())</f>
        <v>0.5</v>
      </c>
      <c r="N67">
        <f>IFERROR(COUNTIFS(qb_stats!A:A,$A67,qb_stats!$T:$T,"&lt;="&amp;C67, qb_stats!$T:$T, "&gt;="&amp;$B67, qb_stats!U:U,0),NA())</f>
        <v>20</v>
      </c>
      <c r="O67" t="s">
        <v>1427</v>
      </c>
    </row>
    <row r="68" spans="1:15" x14ac:dyDescent="0.25">
      <c r="A68" t="s">
        <v>824</v>
      </c>
      <c r="B68" s="2">
        <v>61</v>
      </c>
      <c r="C68" s="2">
        <v>70</v>
      </c>
      <c r="D68">
        <f>IFERROR(AVERAGEIFS(qb_stats!B:B,qb_stats!$T:$T, "&lt;="&amp;$C68, qb_stats!$T:$T, "&gt;="&amp;$B68, qb_stats!$A:$A,$A68,qb_stats!$U:$U,0),NA())</f>
        <v>94.582608695652183</v>
      </c>
      <c r="E68">
        <f>IFERROR(AVERAGEIFS(qb_stats!C:C,qb_stats!$T:$T, "&lt;="&amp;$C68, qb_stats!$T:$T, "&gt;="&amp;$B68, qb_stats!$A:$A,$A68,qb_stats!$U:$U,0),NA())</f>
        <v>66.325652173913042</v>
      </c>
      <c r="F68">
        <f>IFERROR(AVERAGEIFS(qb_stats!D:D,qb_stats!$T:$T, "&lt;="&amp;$C68, qb_stats!$T:$T, "&gt;="&amp;$B68, qb_stats!$A:$A,$A68,qb_stats!$U:$U,0),NA())</f>
        <v>257.91304347826087</v>
      </c>
      <c r="G68">
        <f>IFERROR(AVERAGEIFS(qb_stats!E:E,qb_stats!$T:$T, "&lt;="&amp;$C68, qb_stats!$T:$T, "&gt;="&amp;$B68, qb_stats!$A:$A,$A68,qb_stats!$U:$U,0),NA())</f>
        <v>1.3913043478260869</v>
      </c>
      <c r="H68">
        <f>IFERROR(AVERAGEIFS(qb_stats!F:F,qb_stats!$T:$T, "&lt;="&amp;$C68, qb_stats!$T:$T, "&gt;="&amp;$B68, qb_stats!$A:$A,$A68,qb_stats!$U:$U,0),NA())</f>
        <v>0.82608695652173914</v>
      </c>
      <c r="I68">
        <f>IFERROR(AVERAGEIFS(qb_stats!G:G,qb_stats!$T:$T, "&lt;="&amp;$C68, qb_stats!$T:$T, "&gt;="&amp;$B68, qb_stats!$A:$A,$A68,qb_stats!$U:$U,0),NA())</f>
        <v>65.347826086956516</v>
      </c>
      <c r="J68">
        <f>IFERROR(AVERAGEIFS(qb_stats!H:H,qb_stats!$T:$T, "&lt;="&amp;$C68, qb_stats!$T:$T, "&gt;="&amp;$B68, qb_stats!$A:$A,$A68,qb_stats!$U:$U,0),NA())</f>
        <v>5.1304347826086963E-3</v>
      </c>
      <c r="K68">
        <f>IFERROR(AVERAGEIFS(qb_stats!I:I,qb_stats!$T:$T, "&lt;="&amp;$C68, qb_stats!$T:$T, "&gt;="&amp;$B68, qb_stats!$A:$A,$A68,qb_stats!$U:$U,0),NA())</f>
        <v>7.2882608695652182</v>
      </c>
      <c r="L68">
        <f>IFERROR(AVERAGEIFS(qb_stats!J:J,qb_stats!$T:$T, "&lt;="&amp;$C68, qb_stats!$T:$T, "&gt;="&amp;$B68, qb_stats!$A:$A,$A68,qb_stats!$U:$U,0),NA())</f>
        <v>2.6086956521739131</v>
      </c>
      <c r="M68">
        <f>IFERROR(AVERAGEIFS(qb_stats!K:K,qb_stats!$T:$T, "&lt;="&amp;$C68, qb_stats!$T:$T, "&gt;="&amp;$B68, qb_stats!$A:$A,$A68,qb_stats!$U:$U,0),NA())</f>
        <v>0.60869565217391308</v>
      </c>
      <c r="N68">
        <f>IFERROR(COUNTIFS(qb_stats!A:A,$A68,qb_stats!$T:$T,"&lt;="&amp;C68, qb_stats!$T:$T, "&gt;="&amp;$B68, qb_stats!U:U,0),NA())</f>
        <v>23</v>
      </c>
      <c r="O68" t="s">
        <v>1428</v>
      </c>
    </row>
    <row r="69" spans="1:15" x14ac:dyDescent="0.25">
      <c r="A69" t="s">
        <v>824</v>
      </c>
      <c r="B69" s="2">
        <v>71</v>
      </c>
      <c r="C69" s="2">
        <v>80</v>
      </c>
      <c r="D69">
        <f>IFERROR(AVERAGEIFS(qb_stats!B:B,qb_stats!$T:$T, "&lt;="&amp;$C69, qb_stats!$T:$T, "&gt;="&amp;$B69, qb_stats!$A:$A,$A69,qb_stats!$U:$U,0),NA())</f>
        <v>86.13333333333334</v>
      </c>
      <c r="E69">
        <f>IFERROR(AVERAGEIFS(qb_stats!C:C,qb_stats!$T:$T, "&lt;="&amp;$C69, qb_stats!$T:$T, "&gt;="&amp;$B69, qb_stats!$A:$A,$A69,qb_stats!$U:$U,0),NA())</f>
        <v>60.862222222222236</v>
      </c>
      <c r="F69">
        <f>IFERROR(AVERAGEIFS(qb_stats!D:D,qb_stats!$T:$T, "&lt;="&amp;$C69, qb_stats!$T:$T, "&gt;="&amp;$B69, qb_stats!$A:$A,$A69,qb_stats!$U:$U,0),NA())</f>
        <v>279.66666666666669</v>
      </c>
      <c r="G69">
        <f>IFERROR(AVERAGEIFS(qb_stats!E:E,qb_stats!$T:$T, "&lt;="&amp;$C69, qb_stats!$T:$T, "&gt;="&amp;$B69, qb_stats!$A:$A,$A69,qb_stats!$U:$U,0),NA())</f>
        <v>1.2777777777777777</v>
      </c>
      <c r="H69">
        <f>IFERROR(AVERAGEIFS(qb_stats!F:F,qb_stats!$T:$T, "&lt;="&amp;$C69, qb_stats!$T:$T, "&gt;="&amp;$B69, qb_stats!$A:$A,$A69,qb_stats!$U:$U,0),NA())</f>
        <v>0.77777777777777779</v>
      </c>
      <c r="I69">
        <f>IFERROR(AVERAGEIFS(qb_stats!G:G,qb_stats!$T:$T, "&lt;="&amp;$C69, qb_stats!$T:$T, "&gt;="&amp;$B69, qb_stats!$A:$A,$A69,qb_stats!$U:$U,0),NA())</f>
        <v>59.111111111111114</v>
      </c>
      <c r="J69">
        <f>IFERROR(AVERAGEIFS(qb_stats!H:H,qb_stats!$T:$T, "&lt;="&amp;$C69, qb_stats!$T:$T, "&gt;="&amp;$B69, qb_stats!$A:$A,$A69,qb_stats!$U:$U,0),NA())</f>
        <v>4.6470588235294121E-3</v>
      </c>
      <c r="K69">
        <f>IFERROR(AVERAGEIFS(qb_stats!I:I,qb_stats!$T:$T, "&lt;="&amp;$C69, qb_stats!$T:$T, "&gt;="&amp;$B69, qb_stats!$A:$A,$A69,qb_stats!$U:$U,0),NA())</f>
        <v>6.9433333333333325</v>
      </c>
      <c r="L69">
        <f>IFERROR(AVERAGEIFS(qb_stats!J:J,qb_stats!$T:$T, "&lt;="&amp;$C69, qb_stats!$T:$T, "&gt;="&amp;$B69, qb_stats!$A:$A,$A69,qb_stats!$U:$U,0),NA())</f>
        <v>-4</v>
      </c>
      <c r="M69">
        <f>IFERROR(AVERAGEIFS(qb_stats!K:K,qb_stats!$T:$T, "&lt;="&amp;$C69, qb_stats!$T:$T, "&gt;="&amp;$B69, qb_stats!$A:$A,$A69,qb_stats!$U:$U,0),NA())</f>
        <v>0.44444444444444442</v>
      </c>
      <c r="N69">
        <f>IFERROR(COUNTIFS(qb_stats!A:A,$A69,qb_stats!$T:$T,"&lt;="&amp;C69, qb_stats!$T:$T, "&gt;="&amp;$B69, qb_stats!U:U,0),NA())</f>
        <v>18</v>
      </c>
      <c r="O69" t="s">
        <v>1429</v>
      </c>
    </row>
    <row r="70" spans="1:15" x14ac:dyDescent="0.25">
      <c r="A70" t="s">
        <v>824</v>
      </c>
      <c r="B70" s="2">
        <v>81</v>
      </c>
      <c r="C70" s="2">
        <v>90</v>
      </c>
      <c r="D70">
        <f>IFERROR(AVERAGEIFS(qb_stats!B:B,qb_stats!$T:$T, "&lt;="&amp;$C70, qb_stats!$T:$T, "&gt;="&amp;$B70, qb_stats!$A:$A,$A70,qb_stats!$U:$U,0),NA())</f>
        <v>90.47999999999999</v>
      </c>
      <c r="E70">
        <f>IFERROR(AVERAGEIFS(qb_stats!C:C,qb_stats!$T:$T, "&lt;="&amp;$C70, qb_stats!$T:$T, "&gt;="&amp;$B70, qb_stats!$A:$A,$A70,qb_stats!$U:$U,0),NA())</f>
        <v>63.962000000000003</v>
      </c>
      <c r="F70">
        <f>IFERROR(AVERAGEIFS(qb_stats!D:D,qb_stats!$T:$T, "&lt;="&amp;$C70, qb_stats!$T:$T, "&gt;="&amp;$B70, qb_stats!$A:$A,$A70,qb_stats!$U:$U,0),NA())</f>
        <v>269</v>
      </c>
      <c r="G70">
        <f>IFERROR(AVERAGEIFS(qb_stats!E:E,qb_stats!$T:$T, "&lt;="&amp;$C70, qb_stats!$T:$T, "&gt;="&amp;$B70, qb_stats!$A:$A,$A70,qb_stats!$U:$U,0),NA())</f>
        <v>1.8</v>
      </c>
      <c r="H70">
        <f>IFERROR(AVERAGEIFS(qb_stats!F:F,qb_stats!$T:$T, "&lt;="&amp;$C70, qb_stats!$T:$T, "&gt;="&amp;$B70, qb_stats!$A:$A,$A70,qb_stats!$U:$U,0),NA())</f>
        <v>1</v>
      </c>
      <c r="I70">
        <f>IFERROR(AVERAGEIFS(qb_stats!G:G,qb_stats!$T:$T, "&lt;="&amp;$C70, qb_stats!$T:$T, "&gt;="&amp;$B70, qb_stats!$A:$A,$A70,qb_stats!$U:$U,0),NA())</f>
        <v>62.6</v>
      </c>
      <c r="J70">
        <f>IFERROR(AVERAGEIFS(qb_stats!H:H,qb_stats!$T:$T, "&lt;="&amp;$C70, qb_stats!$T:$T, "&gt;="&amp;$B70, qb_stats!$A:$A,$A70,qb_stats!$U:$U,0),NA())</f>
        <v>0</v>
      </c>
      <c r="K70">
        <f>IFERROR(AVERAGEIFS(qb_stats!I:I,qb_stats!$T:$T, "&lt;="&amp;$C70, qb_stats!$T:$T, "&gt;="&amp;$B70, qb_stats!$A:$A,$A70,qb_stats!$U:$U,0),NA())</f>
        <v>9.234</v>
      </c>
      <c r="L70">
        <f>IFERROR(AVERAGEIFS(qb_stats!J:J,qb_stats!$T:$T, "&lt;="&amp;$C70, qb_stats!$T:$T, "&gt;="&amp;$B70, qb_stats!$A:$A,$A70,qb_stats!$U:$U,0),NA())</f>
        <v>-2.4</v>
      </c>
      <c r="M70">
        <f>IFERROR(AVERAGEIFS(qb_stats!K:K,qb_stats!$T:$T, "&lt;="&amp;$C70, qb_stats!$T:$T, "&gt;="&amp;$B70, qb_stats!$A:$A,$A70,qb_stats!$U:$U,0),NA())</f>
        <v>0.4</v>
      </c>
      <c r="N70">
        <f>IFERROR(COUNTIFS(qb_stats!A:A,$A70,qb_stats!$T:$T,"&lt;="&amp;C70, qb_stats!$T:$T, "&gt;="&amp;$B70, qb_stats!U:U,0),NA())</f>
        <v>5</v>
      </c>
      <c r="O70" t="s">
        <v>1430</v>
      </c>
    </row>
    <row r="71" spans="1:15" x14ac:dyDescent="0.25">
      <c r="A71" t="s">
        <v>824</v>
      </c>
      <c r="B71" s="2">
        <v>91</v>
      </c>
      <c r="C71" s="2" t="s">
        <v>1420</v>
      </c>
      <c r="D71" t="e">
        <f>IFERROR(AVERAGEIFS(qb_stats!B:B,qb_stats!$T:$T, "&gt;="&amp;$B71,qb_stats!$A:$A,$A71,qb_stats!$U:$U,0),NA())</f>
        <v>#N/A</v>
      </c>
      <c r="E71" t="e">
        <f>IFERROR(AVERAGEIFS(qb_stats!C:C,qb_stats!$T:$T, "&gt;="&amp;$B71,qb_stats!$A:$A,$A71,qb_stats!$U:$U,0),NA())</f>
        <v>#N/A</v>
      </c>
      <c r="F71" t="e">
        <f>IFERROR(AVERAGEIFS(qb_stats!D:D,qb_stats!$T:$T, "&gt;="&amp;$B71,qb_stats!$A:$A,$A71,qb_stats!$U:$U,0),NA())</f>
        <v>#N/A</v>
      </c>
      <c r="G71" t="e">
        <f>IFERROR(AVERAGEIFS(qb_stats!E:E,qb_stats!$T:$T, "&gt;="&amp;$B71,qb_stats!$A:$A,$A71,qb_stats!$U:$U,0),NA())</f>
        <v>#N/A</v>
      </c>
      <c r="H71" t="e">
        <f>IFERROR(AVERAGEIFS(qb_stats!F:F,qb_stats!$T:$T, "&gt;="&amp;$B71,qb_stats!$A:$A,$A71,qb_stats!$U:$U,0),NA())</f>
        <v>#N/A</v>
      </c>
      <c r="I71" t="e">
        <f>IFERROR(AVERAGEIFS(qb_stats!G:G,qb_stats!$T:$T, "&gt;="&amp;$B71,qb_stats!$A:$A,$A71,qb_stats!$U:$U,0),NA())</f>
        <v>#N/A</v>
      </c>
      <c r="J71" t="e">
        <f>IFERROR(AVERAGEIFS(qb_stats!H:H,qb_stats!$T:$T, "&gt;="&amp;$B71,qb_stats!$A:$A,$A71,qb_stats!$U:$U,0),NA())</f>
        <v>#N/A</v>
      </c>
      <c r="K71" t="e">
        <f>IFERROR(AVERAGEIFS(qb_stats!I:I,qb_stats!$T:$T, "&gt;="&amp;$B71,qb_stats!$A:$A,$A71,qb_stats!$U:$U,0),NA())</f>
        <v>#N/A</v>
      </c>
      <c r="L71" t="e">
        <f>IFERROR(AVERAGEIFS(qb_stats!J:J,qb_stats!$T:$T, "&gt;="&amp;$B71,qb_stats!$A:$A,$A71,qb_stats!$U:$U,0),NA())</f>
        <v>#N/A</v>
      </c>
      <c r="M71" t="e">
        <f>IFERROR(AVERAGEIFS(qb_stats!K:K,qb_stats!$T:$T, "&gt;="&amp;$B71,qb_stats!$A:$A,$A71,qb_stats!$U:$U,0),NA())</f>
        <v>#N/A</v>
      </c>
      <c r="N71">
        <f>IFERROR(COUNTIFS(qb_stats!A:A,$A71,qb_stats!$T:$T,"&gt;="&amp;B71,qb_stats!U:U,0),NA())</f>
        <v>0</v>
      </c>
      <c r="O71" t="s">
        <v>1431</v>
      </c>
    </row>
    <row r="72" spans="1:15" x14ac:dyDescent="0.25">
      <c r="A72" t="s">
        <v>879</v>
      </c>
      <c r="B72" s="2" t="s">
        <v>1419</v>
      </c>
      <c r="C72" s="2">
        <v>10</v>
      </c>
      <c r="D72">
        <f>IFERROR(AVERAGEIFS(qb_stats!B:B,qb_stats!$T:$T, "&lt;="&amp;$C72,qb_stats!$A:$A,$A72,qb_stats!$U:$U,0),NA())</f>
        <v>72</v>
      </c>
      <c r="E72">
        <f>IFERROR(AVERAGEIFS(qb_stats!C:C,qb_stats!$T:$T, "&lt;="&amp;$C72,qb_stats!$A:$A,$A72,qb_stats!$U:$U,0),NA())</f>
        <v>52.5</v>
      </c>
      <c r="F72">
        <f>IFERROR(AVERAGEIFS(qb_stats!D:D,qb_stats!$T:$T, "&lt;="&amp;$C72,qb_stats!$A:$A,$A72,qb_stats!$U:$U,0),NA())</f>
        <v>251</v>
      </c>
      <c r="G72">
        <f>IFERROR(AVERAGEIFS(qb_stats!E:E,qb_stats!$T:$T, "&lt;="&amp;$C72,qb_stats!$A:$A,$A72,qb_stats!$U:$U,0),NA())</f>
        <v>0</v>
      </c>
      <c r="H72">
        <f>IFERROR(AVERAGEIFS(qb_stats!F:F,qb_stats!$T:$T, "&lt;="&amp;$C72,qb_stats!$A:$A,$A72,qb_stats!$U:$U,0),NA())</f>
        <v>0</v>
      </c>
      <c r="I72">
        <f>IFERROR(AVERAGEIFS(qb_stats!G:G,qb_stats!$T:$T, "&lt;="&amp;$C72,qb_stats!$A:$A,$A72,qb_stats!$U:$U,0),NA())</f>
        <v>50</v>
      </c>
      <c r="J72">
        <f>IFERROR(AVERAGEIFS(qb_stats!H:H,qb_stats!$T:$T, "&lt;="&amp;$C72,qb_stats!$A:$A,$A72,qb_stats!$U:$U,0),NA())</f>
        <v>0</v>
      </c>
      <c r="K72">
        <f>IFERROR(AVERAGEIFS(qb_stats!I:I,qb_stats!$T:$T, "&lt;="&amp;$C72,qb_stats!$A:$A,$A72,qb_stats!$U:$U,0),NA())</f>
        <v>13.86</v>
      </c>
      <c r="L72">
        <f>IFERROR(AVERAGEIFS(qb_stats!J:J,qb_stats!$T:$T, "&lt;="&amp;$C72,qb_stats!$A:$A,$A72,qb_stats!$U:$U,0),NA())</f>
        <v>3</v>
      </c>
      <c r="M72">
        <f>IFERROR(AVERAGEIFS(qb_stats!K:K,qb_stats!$T:$T, "&lt;="&amp;$C72,qb_stats!$A:$A,$A72,qb_stats!$U:$U,0),NA())</f>
        <v>1</v>
      </c>
      <c r="N72">
        <f>IFERROR(COUNTIFS(qb_stats!A:A,$A72,qb_stats!$T:$T,"&lt;="&amp;C72,qb_stats!U:U,0),NA())</f>
        <v>1</v>
      </c>
      <c r="O72" t="s">
        <v>1419</v>
      </c>
    </row>
    <row r="73" spans="1:15" x14ac:dyDescent="0.25">
      <c r="A73" t="s">
        <v>879</v>
      </c>
      <c r="B73" s="2">
        <v>11</v>
      </c>
      <c r="C73" s="2">
        <v>20</v>
      </c>
      <c r="D73">
        <f>IFERROR(AVERAGEIFS(qb_stats!B:B,qb_stats!$T:$T, "&lt;="&amp;$C73, qb_stats!$T:$T, "&gt;="&amp;$B73, qb_stats!$A:$A,$A73,qb_stats!$U:$U,0),NA())</f>
        <v>58.725000000000001</v>
      </c>
      <c r="E73">
        <f>IFERROR(AVERAGEIFS(qb_stats!C:C,qb_stats!$T:$T, "&lt;="&amp;$C73, qb_stats!$T:$T, "&gt;="&amp;$B73, qb_stats!$A:$A,$A73,qb_stats!$U:$U,0),NA())</f>
        <v>47.805000000000007</v>
      </c>
      <c r="F73">
        <f>IFERROR(AVERAGEIFS(qb_stats!D:D,qb_stats!$T:$T, "&lt;="&amp;$C73, qb_stats!$T:$T, "&gt;="&amp;$B73, qb_stats!$A:$A,$A73,qb_stats!$U:$U,0),NA())</f>
        <v>241.5</v>
      </c>
      <c r="G73">
        <f>IFERROR(AVERAGEIFS(qb_stats!E:E,qb_stats!$T:$T, "&lt;="&amp;$C73, qb_stats!$T:$T, "&gt;="&amp;$B73, qb_stats!$A:$A,$A73,qb_stats!$U:$U,0),NA())</f>
        <v>1.25</v>
      </c>
      <c r="H73">
        <f>IFERROR(AVERAGEIFS(qb_stats!F:F,qb_stats!$T:$T, "&lt;="&amp;$C73, qb_stats!$T:$T, "&gt;="&amp;$B73, qb_stats!$A:$A,$A73,qb_stats!$U:$U,0),NA())</f>
        <v>2.25</v>
      </c>
      <c r="I73">
        <f>IFERROR(AVERAGEIFS(qb_stats!G:G,qb_stats!$T:$T, "&lt;="&amp;$C73, qb_stats!$T:$T, "&gt;="&amp;$B73, qb_stats!$A:$A,$A73,qb_stats!$U:$U,0),NA())</f>
        <v>61.5</v>
      </c>
      <c r="J73">
        <f>IFERROR(AVERAGEIFS(qb_stats!H:H,qb_stats!$T:$T, "&lt;="&amp;$C73, qb_stats!$T:$T, "&gt;="&amp;$B73, qb_stats!$A:$A,$A73,qb_stats!$U:$U,0),NA())</f>
        <v>0</v>
      </c>
      <c r="K73">
        <f>IFERROR(AVERAGEIFS(qb_stats!I:I,qb_stats!$T:$T, "&lt;="&amp;$C73, qb_stats!$T:$T, "&gt;="&amp;$B73, qb_stats!$A:$A,$A73,qb_stats!$U:$U,0),NA())</f>
        <v>10.362500000000001</v>
      </c>
      <c r="L73">
        <f>IFERROR(AVERAGEIFS(qb_stats!J:J,qb_stats!$T:$T, "&lt;="&amp;$C73, qb_stats!$T:$T, "&gt;="&amp;$B73, qb_stats!$A:$A,$A73,qb_stats!$U:$U,0),NA())</f>
        <v>-19.25</v>
      </c>
      <c r="M73">
        <f>IFERROR(AVERAGEIFS(qb_stats!K:K,qb_stats!$T:$T, "&lt;="&amp;$C73, qb_stats!$T:$T, "&gt;="&amp;$B73, qb_stats!$A:$A,$A73,qb_stats!$U:$U,0),NA())</f>
        <v>0.25</v>
      </c>
      <c r="N73">
        <f>IFERROR(COUNTIFS(qb_stats!A:A,$A73,qb_stats!$T:$T,"&lt;="&amp;C73, qb_stats!$T:$T, "&gt;="&amp;$B73, qb_stats!U:U,0),NA())</f>
        <v>4</v>
      </c>
      <c r="O73" s="3" t="s">
        <v>1432</v>
      </c>
    </row>
    <row r="74" spans="1:15" x14ac:dyDescent="0.25">
      <c r="A74" t="s">
        <v>879</v>
      </c>
      <c r="B74" s="2">
        <v>21</v>
      </c>
      <c r="C74" s="2">
        <v>30</v>
      </c>
      <c r="D74">
        <f>IFERROR(AVERAGEIFS(qb_stats!B:B,qb_stats!$T:$T, "&lt;="&amp;$C74, qb_stats!$T:$T, "&gt;="&amp;$B74, qb_stats!$A:$A,$A74,qb_stats!$U:$U,0),NA())</f>
        <v>80.52</v>
      </c>
      <c r="E74">
        <f>IFERROR(AVERAGEIFS(qb_stats!C:C,qb_stats!$T:$T, "&lt;="&amp;$C74, qb_stats!$T:$T, "&gt;="&amp;$B74, qb_stats!$A:$A,$A74,qb_stats!$U:$U,0),NA())</f>
        <v>55.885999999999989</v>
      </c>
      <c r="F74">
        <f>IFERROR(AVERAGEIFS(qb_stats!D:D,qb_stats!$T:$T, "&lt;="&amp;$C74, qb_stats!$T:$T, "&gt;="&amp;$B74, qb_stats!$A:$A,$A74,qb_stats!$U:$U,0),NA())</f>
        <v>199.8</v>
      </c>
      <c r="G74">
        <f>IFERROR(AVERAGEIFS(qb_stats!E:E,qb_stats!$T:$T, "&lt;="&amp;$C74, qb_stats!$T:$T, "&gt;="&amp;$B74, qb_stats!$A:$A,$A74,qb_stats!$U:$U,0),NA())</f>
        <v>1.2</v>
      </c>
      <c r="H74">
        <f>IFERROR(AVERAGEIFS(qb_stats!F:F,qb_stats!$T:$T, "&lt;="&amp;$C74, qb_stats!$T:$T, "&gt;="&amp;$B74, qb_stats!$A:$A,$A74,qb_stats!$U:$U,0),NA())</f>
        <v>0.6</v>
      </c>
      <c r="I74">
        <f>IFERROR(AVERAGEIFS(qb_stats!G:G,qb_stats!$T:$T, "&lt;="&amp;$C74, qb_stats!$T:$T, "&gt;="&amp;$B74, qb_stats!$A:$A,$A74,qb_stats!$U:$U,0),NA())</f>
        <v>57.6</v>
      </c>
      <c r="J74">
        <f>IFERROR(AVERAGEIFS(qb_stats!H:H,qb_stats!$T:$T, "&lt;="&amp;$C74, qb_stats!$T:$T, "&gt;="&amp;$B74, qb_stats!$A:$A,$A74,qb_stats!$U:$U,0),NA())</f>
        <v>0</v>
      </c>
      <c r="K74">
        <f>IFERROR(AVERAGEIFS(qb_stats!I:I,qb_stats!$T:$T, "&lt;="&amp;$C74, qb_stats!$T:$T, "&gt;="&amp;$B74, qb_stats!$A:$A,$A74,qb_stats!$U:$U,0),NA())</f>
        <v>10.118</v>
      </c>
      <c r="L74">
        <f>IFERROR(AVERAGEIFS(qb_stats!J:J,qb_stats!$T:$T, "&lt;="&amp;$C74, qb_stats!$T:$T, "&gt;="&amp;$B74, qb_stats!$A:$A,$A74,qb_stats!$U:$U,0),NA())</f>
        <v>1.8</v>
      </c>
      <c r="M74">
        <f>IFERROR(AVERAGEIFS(qb_stats!K:K,qb_stats!$T:$T, "&lt;="&amp;$C74, qb_stats!$T:$T, "&gt;="&amp;$B74, qb_stats!$A:$A,$A74,qb_stats!$U:$U,0),NA())</f>
        <v>0.4</v>
      </c>
      <c r="N74">
        <f>IFERROR(COUNTIFS(qb_stats!A:A,$A74,qb_stats!$T:$T,"&lt;="&amp;C74, qb_stats!$T:$T, "&gt;="&amp;$B74, qb_stats!U:U,0),NA())</f>
        <v>5</v>
      </c>
      <c r="O74" t="s">
        <v>1424</v>
      </c>
    </row>
    <row r="75" spans="1:15" x14ac:dyDescent="0.25">
      <c r="A75" t="s">
        <v>879</v>
      </c>
      <c r="B75" s="2">
        <v>31</v>
      </c>
      <c r="C75" s="2">
        <v>40</v>
      </c>
      <c r="D75">
        <f>IFERROR(AVERAGEIFS(qb_stats!B:B,qb_stats!$T:$T, "&lt;="&amp;$C75, qb_stats!$T:$T, "&gt;="&amp;$B75, qb_stats!$A:$A,$A75,qb_stats!$U:$U,0),NA())</f>
        <v>77.831999999999994</v>
      </c>
      <c r="E75">
        <f>IFERROR(AVERAGEIFS(qb_stats!C:C,qb_stats!$T:$T, "&lt;="&amp;$C75, qb_stats!$T:$T, "&gt;="&amp;$B75, qb_stats!$A:$A,$A75,qb_stats!$U:$U,0),NA())</f>
        <v>55.368800000000007</v>
      </c>
      <c r="F75">
        <f>IFERROR(AVERAGEIFS(qb_stats!D:D,qb_stats!$T:$T, "&lt;="&amp;$C75, qb_stats!$T:$T, "&gt;="&amp;$B75, qb_stats!$A:$A,$A75,qb_stats!$U:$U,0),NA())</f>
        <v>227.12</v>
      </c>
      <c r="G75">
        <f>IFERROR(AVERAGEIFS(qb_stats!E:E,qb_stats!$T:$T, "&lt;="&amp;$C75, qb_stats!$T:$T, "&gt;="&amp;$B75, qb_stats!$A:$A,$A75,qb_stats!$U:$U,0),NA())</f>
        <v>1.48</v>
      </c>
      <c r="H75">
        <f>IFERROR(AVERAGEIFS(qb_stats!F:F,qb_stats!$T:$T, "&lt;="&amp;$C75, qb_stats!$T:$T, "&gt;="&amp;$B75, qb_stats!$A:$A,$A75,qb_stats!$U:$U,0),NA())</f>
        <v>1.2</v>
      </c>
      <c r="I75">
        <f>IFERROR(AVERAGEIFS(qb_stats!G:G,qb_stats!$T:$T, "&lt;="&amp;$C75, qb_stats!$T:$T, "&gt;="&amp;$B75, qb_stats!$A:$A,$A75,qb_stats!$U:$U,0),NA())</f>
        <v>63.52</v>
      </c>
      <c r="J75">
        <f>IFERROR(AVERAGEIFS(qb_stats!H:H,qb_stats!$T:$T, "&lt;="&amp;$C75, qb_stats!$T:$T, "&gt;="&amp;$B75, qb_stats!$A:$A,$A75,qb_stats!$U:$U,0),NA())</f>
        <v>4.2399999999999998E-3</v>
      </c>
      <c r="K75">
        <f>IFERROR(AVERAGEIFS(qb_stats!I:I,qb_stats!$T:$T, "&lt;="&amp;$C75, qb_stats!$T:$T, "&gt;="&amp;$B75, qb_stats!$A:$A,$A75,qb_stats!$U:$U,0),NA())</f>
        <v>10.203200000000002</v>
      </c>
      <c r="L75">
        <f>IFERROR(AVERAGEIFS(qb_stats!J:J,qb_stats!$T:$T, "&lt;="&amp;$C75, qb_stats!$T:$T, "&gt;="&amp;$B75, qb_stats!$A:$A,$A75,qb_stats!$U:$U,0),NA())</f>
        <v>3.64</v>
      </c>
      <c r="M75">
        <f>IFERROR(AVERAGEIFS(qb_stats!K:K,qb_stats!$T:$T, "&lt;="&amp;$C75, qb_stats!$T:$T, "&gt;="&amp;$B75, qb_stats!$A:$A,$A75,qb_stats!$U:$U,0),NA())</f>
        <v>0.56000000000000005</v>
      </c>
      <c r="N75">
        <f>IFERROR(COUNTIFS(qb_stats!A:A,$A75,qb_stats!$T:$T,"&lt;="&amp;C75, qb_stats!$T:$T, "&gt;="&amp;$B75, qb_stats!U:U,0),NA())</f>
        <v>25</v>
      </c>
      <c r="O75" t="s">
        <v>1425</v>
      </c>
    </row>
    <row r="76" spans="1:15" x14ac:dyDescent="0.25">
      <c r="A76" t="s">
        <v>879</v>
      </c>
      <c r="B76" s="2">
        <v>41</v>
      </c>
      <c r="C76" s="2">
        <v>50</v>
      </c>
      <c r="D76">
        <f>IFERROR(AVERAGEIFS(qb_stats!B:B,qb_stats!$T:$T, "&lt;="&amp;$C76, qb_stats!$T:$T, "&gt;="&amp;$B76, qb_stats!$A:$A,$A76,qb_stats!$U:$U,0),NA())</f>
        <v>82.736000000000004</v>
      </c>
      <c r="E76">
        <f>IFERROR(AVERAGEIFS(qb_stats!C:C,qb_stats!$T:$T, "&lt;="&amp;$C76, qb_stats!$T:$T, "&gt;="&amp;$B76, qb_stats!$A:$A,$A76,qb_stats!$U:$U,0),NA())</f>
        <v>59.370799999999981</v>
      </c>
      <c r="F76">
        <f>IFERROR(AVERAGEIFS(qb_stats!D:D,qb_stats!$T:$T, "&lt;="&amp;$C76, qb_stats!$T:$T, "&gt;="&amp;$B76, qb_stats!$A:$A,$A76,qb_stats!$U:$U,0),NA())</f>
        <v>224.66</v>
      </c>
      <c r="G76">
        <f>IFERROR(AVERAGEIFS(qb_stats!E:E,qb_stats!$T:$T, "&lt;="&amp;$C76, qb_stats!$T:$T, "&gt;="&amp;$B76, qb_stats!$A:$A,$A76,qb_stats!$U:$U,0),NA())</f>
        <v>1.68</v>
      </c>
      <c r="H76">
        <f>IFERROR(AVERAGEIFS(qb_stats!F:F,qb_stats!$T:$T, "&lt;="&amp;$C76, qb_stats!$T:$T, "&gt;="&amp;$B76, qb_stats!$A:$A,$A76,qb_stats!$U:$U,0),NA())</f>
        <v>1.18</v>
      </c>
      <c r="I76">
        <f>IFERROR(AVERAGEIFS(qb_stats!G:G,qb_stats!$T:$T, "&lt;="&amp;$C76, qb_stats!$T:$T, "&gt;="&amp;$B76, qb_stats!$A:$A,$A76,qb_stats!$U:$U,0),NA())</f>
        <v>57.34</v>
      </c>
      <c r="J76">
        <f>IFERROR(AVERAGEIFS(qb_stats!H:H,qb_stats!$T:$T, "&lt;="&amp;$C76, qb_stats!$T:$T, "&gt;="&amp;$B76, qb_stats!$A:$A,$A76,qb_stats!$U:$U,0),NA())</f>
        <v>5.6000000000000008E-3</v>
      </c>
      <c r="K76">
        <f>IFERROR(AVERAGEIFS(qb_stats!I:I,qb_stats!$T:$T, "&lt;="&amp;$C76, qb_stats!$T:$T, "&gt;="&amp;$B76, qb_stats!$A:$A,$A76,qb_stats!$U:$U,0),NA())</f>
        <v>7.8268000000000004</v>
      </c>
      <c r="L76">
        <f>IFERROR(AVERAGEIFS(qb_stats!J:J,qb_stats!$T:$T, "&lt;="&amp;$C76, qb_stats!$T:$T, "&gt;="&amp;$B76, qb_stats!$A:$A,$A76,qb_stats!$U:$U,0),NA())</f>
        <v>0.7</v>
      </c>
      <c r="M76">
        <f>IFERROR(AVERAGEIFS(qb_stats!K:K,qb_stats!$T:$T, "&lt;="&amp;$C76, qb_stats!$T:$T, "&gt;="&amp;$B76, qb_stats!$A:$A,$A76,qb_stats!$U:$U,0),NA())</f>
        <v>0.5</v>
      </c>
      <c r="N76">
        <f>IFERROR(COUNTIFS(qb_stats!A:A,$A76,qb_stats!$T:$T,"&lt;="&amp;C76, qb_stats!$T:$T, "&gt;="&amp;$B76, qb_stats!U:U,0),NA())</f>
        <v>50</v>
      </c>
      <c r="O76" t="s">
        <v>1426</v>
      </c>
    </row>
    <row r="77" spans="1:15" x14ac:dyDescent="0.25">
      <c r="A77" t="s">
        <v>879</v>
      </c>
      <c r="B77" s="2">
        <v>51</v>
      </c>
      <c r="C77" s="2">
        <v>60</v>
      </c>
      <c r="D77">
        <f>IFERROR(AVERAGEIFS(qb_stats!B:B,qb_stats!$T:$T, "&lt;="&amp;$C77, qb_stats!$T:$T, "&gt;="&amp;$B77, qb_stats!$A:$A,$A77,qb_stats!$U:$U,0),NA())</f>
        <v>85.071428571428584</v>
      </c>
      <c r="E77">
        <f>IFERROR(AVERAGEIFS(qb_stats!C:C,qb_stats!$T:$T, "&lt;="&amp;$C77, qb_stats!$T:$T, "&gt;="&amp;$B77, qb_stats!$A:$A,$A77,qb_stats!$U:$U,0),NA())</f>
        <v>58.910612244897948</v>
      </c>
      <c r="F77">
        <f>IFERROR(AVERAGEIFS(qb_stats!D:D,qb_stats!$T:$T, "&lt;="&amp;$C77, qb_stats!$T:$T, "&gt;="&amp;$B77, qb_stats!$A:$A,$A77,qb_stats!$U:$U,0),NA())</f>
        <v>245.24489795918367</v>
      </c>
      <c r="G77">
        <f>IFERROR(AVERAGEIFS(qb_stats!E:E,qb_stats!$T:$T, "&lt;="&amp;$C77, qb_stats!$T:$T, "&gt;="&amp;$B77, qb_stats!$A:$A,$A77,qb_stats!$U:$U,0),NA())</f>
        <v>1.510204081632653</v>
      </c>
      <c r="H77">
        <f>IFERROR(AVERAGEIFS(qb_stats!F:F,qb_stats!$T:$T, "&lt;="&amp;$C77, qb_stats!$T:$T, "&gt;="&amp;$B77, qb_stats!$A:$A,$A77,qb_stats!$U:$U,0),NA())</f>
        <v>0.77551020408163263</v>
      </c>
      <c r="I77">
        <f>IFERROR(AVERAGEIFS(qb_stats!G:G,qb_stats!$T:$T, "&lt;="&amp;$C77, qb_stats!$T:$T, "&gt;="&amp;$B77, qb_stats!$A:$A,$A77,qb_stats!$U:$U,0),NA())</f>
        <v>57.265306122448976</v>
      </c>
      <c r="J77">
        <f>IFERROR(AVERAGEIFS(qb_stats!H:H,qb_stats!$T:$T, "&lt;="&amp;$C77, qb_stats!$T:$T, "&gt;="&amp;$B77, qb_stats!$A:$A,$A77,qb_stats!$U:$U,0),NA())</f>
        <v>3.0000000000000005E-3</v>
      </c>
      <c r="K77">
        <f>IFERROR(AVERAGEIFS(qb_stats!I:I,qb_stats!$T:$T, "&lt;="&amp;$C77, qb_stats!$T:$T, "&gt;="&amp;$B77, qb_stats!$A:$A,$A77,qb_stats!$U:$U,0),NA())</f>
        <v>8.4855102040816348</v>
      </c>
      <c r="L77">
        <f>IFERROR(AVERAGEIFS(qb_stats!J:J,qb_stats!$T:$T, "&lt;="&amp;$C77, qb_stats!$T:$T, "&gt;="&amp;$B77, qb_stats!$A:$A,$A77,qb_stats!$U:$U,0),NA())</f>
        <v>-1.9591836734693877</v>
      </c>
      <c r="M77">
        <f>IFERROR(AVERAGEIFS(qb_stats!K:K,qb_stats!$T:$T, "&lt;="&amp;$C77, qb_stats!$T:$T, "&gt;="&amp;$B77, qb_stats!$A:$A,$A77,qb_stats!$U:$U,0),NA())</f>
        <v>0.46938775510204084</v>
      </c>
      <c r="N77">
        <f>IFERROR(COUNTIFS(qb_stats!A:A,$A77,qb_stats!$T:$T,"&lt;="&amp;C77, qb_stats!$T:$T, "&gt;="&amp;$B77, qb_stats!U:U,0),NA())</f>
        <v>49</v>
      </c>
      <c r="O77" t="s">
        <v>1427</v>
      </c>
    </row>
    <row r="78" spans="1:15" x14ac:dyDescent="0.25">
      <c r="A78" t="s">
        <v>879</v>
      </c>
      <c r="B78" s="2">
        <v>61</v>
      </c>
      <c r="C78" s="2">
        <v>70</v>
      </c>
      <c r="D78">
        <f>IFERROR(AVERAGEIFS(qb_stats!B:B,qb_stats!$T:$T, "&lt;="&amp;$C78, qb_stats!$T:$T, "&gt;="&amp;$B78, qb_stats!$A:$A,$A78,qb_stats!$U:$U,0),NA())</f>
        <v>84.350000000000009</v>
      </c>
      <c r="E78">
        <f>IFERROR(AVERAGEIFS(qb_stats!C:C,qb_stats!$T:$T, "&lt;="&amp;$C78, qb_stats!$T:$T, "&gt;="&amp;$B78, qb_stats!$A:$A,$A78,qb_stats!$U:$U,0),NA())</f>
        <v>61.504411764705885</v>
      </c>
      <c r="F78">
        <f>IFERROR(AVERAGEIFS(qb_stats!D:D,qb_stats!$T:$T, "&lt;="&amp;$C78, qb_stats!$T:$T, "&gt;="&amp;$B78, qb_stats!$A:$A,$A78,qb_stats!$U:$U,0),NA())</f>
        <v>251.8235294117647</v>
      </c>
      <c r="G78">
        <f>IFERROR(AVERAGEIFS(qb_stats!E:E,qb_stats!$T:$T, "&lt;="&amp;$C78, qb_stats!$T:$T, "&gt;="&amp;$B78, qb_stats!$A:$A,$A78,qb_stats!$U:$U,0),NA())</f>
        <v>1.4705882352941178</v>
      </c>
      <c r="H78">
        <f>IFERROR(AVERAGEIFS(qb_stats!F:F,qb_stats!$T:$T, "&lt;="&amp;$C78, qb_stats!$T:$T, "&gt;="&amp;$B78, qb_stats!$A:$A,$A78,qb_stats!$U:$U,0),NA())</f>
        <v>1.2647058823529411</v>
      </c>
      <c r="I78">
        <f>IFERROR(AVERAGEIFS(qb_stats!G:G,qb_stats!$T:$T, "&lt;="&amp;$C78, qb_stats!$T:$T, "&gt;="&amp;$B78, qb_stats!$A:$A,$A78,qb_stats!$U:$U,0),NA())</f>
        <v>55.941176470588232</v>
      </c>
      <c r="J78">
        <f>IFERROR(AVERAGEIFS(qb_stats!H:H,qb_stats!$T:$T, "&lt;="&amp;$C78, qb_stats!$T:$T, "&gt;="&amp;$B78, qb_stats!$A:$A,$A78,qb_stats!$U:$U,0),NA())</f>
        <v>3.3333333333333335E-3</v>
      </c>
      <c r="K78">
        <f>IFERROR(AVERAGEIFS(qb_stats!I:I,qb_stats!$T:$T, "&lt;="&amp;$C78, qb_stats!$T:$T, "&gt;="&amp;$B78, qb_stats!$A:$A,$A78,qb_stats!$U:$U,0),NA())</f>
        <v>6.7861764705882361</v>
      </c>
      <c r="L78">
        <f>IFERROR(AVERAGEIFS(qb_stats!J:J,qb_stats!$T:$T, "&lt;="&amp;$C78, qb_stats!$T:$T, "&gt;="&amp;$B78, qb_stats!$A:$A,$A78,qb_stats!$U:$U,0),NA())</f>
        <v>3.2941176470588234</v>
      </c>
      <c r="M78">
        <f>IFERROR(AVERAGEIFS(qb_stats!K:K,qb_stats!$T:$T, "&lt;="&amp;$C78, qb_stats!$T:$T, "&gt;="&amp;$B78, qb_stats!$A:$A,$A78,qb_stats!$U:$U,0),NA())</f>
        <v>0.55882352941176472</v>
      </c>
      <c r="N78">
        <f>IFERROR(COUNTIFS(qb_stats!A:A,$A78,qb_stats!$T:$T,"&lt;="&amp;C78, qb_stats!$T:$T, "&gt;="&amp;$B78, qb_stats!U:U,0),NA())</f>
        <v>34</v>
      </c>
      <c r="O78" t="s">
        <v>1428</v>
      </c>
    </row>
    <row r="79" spans="1:15" x14ac:dyDescent="0.25">
      <c r="A79" t="s">
        <v>879</v>
      </c>
      <c r="B79" s="2">
        <v>71</v>
      </c>
      <c r="C79" s="2">
        <v>80</v>
      </c>
      <c r="D79">
        <f>IFERROR(AVERAGEIFS(qb_stats!B:B,qb_stats!$T:$T, "&lt;="&amp;$C79, qb_stats!$T:$T, "&gt;="&amp;$B79, qb_stats!$A:$A,$A79,qb_stats!$U:$U,0),NA())</f>
        <v>90.592592592592595</v>
      </c>
      <c r="E79">
        <f>IFERROR(AVERAGEIFS(qb_stats!C:C,qb_stats!$T:$T, "&lt;="&amp;$C79, qb_stats!$T:$T, "&gt;="&amp;$B79, qb_stats!$A:$A,$A79,qb_stats!$U:$U,0),NA())</f>
        <v>62.604814814814809</v>
      </c>
      <c r="F79">
        <f>IFERROR(AVERAGEIFS(qb_stats!D:D,qb_stats!$T:$T, "&lt;="&amp;$C79, qb_stats!$T:$T, "&gt;="&amp;$B79, qb_stats!$A:$A,$A79,qb_stats!$U:$U,0),NA())</f>
        <v>254.25925925925927</v>
      </c>
      <c r="G79">
        <f>IFERROR(AVERAGEIFS(qb_stats!E:E,qb_stats!$T:$T, "&lt;="&amp;$C79, qb_stats!$T:$T, "&gt;="&amp;$B79, qb_stats!$A:$A,$A79,qb_stats!$U:$U,0),NA())</f>
        <v>1.7407407407407407</v>
      </c>
      <c r="H79">
        <f>IFERROR(AVERAGEIFS(qb_stats!F:F,qb_stats!$T:$T, "&lt;="&amp;$C79, qb_stats!$T:$T, "&gt;="&amp;$B79, qb_stats!$A:$A,$A79,qb_stats!$U:$U,0),NA())</f>
        <v>0.88888888888888884</v>
      </c>
      <c r="I79">
        <f>IFERROR(AVERAGEIFS(qb_stats!G:G,qb_stats!$T:$T, "&lt;="&amp;$C79, qb_stats!$T:$T, "&gt;="&amp;$B79, qb_stats!$A:$A,$A79,qb_stats!$U:$U,0),NA())</f>
        <v>57.814814814814817</v>
      </c>
      <c r="J79">
        <f>IFERROR(AVERAGEIFS(qb_stats!H:H,qb_stats!$T:$T, "&lt;="&amp;$C79, qb_stats!$T:$T, "&gt;="&amp;$B79, qb_stats!$A:$A,$A79,qb_stats!$U:$U,0),NA())</f>
        <v>2.3629629629629629E-2</v>
      </c>
      <c r="K79">
        <f>IFERROR(AVERAGEIFS(qb_stats!I:I,qb_stats!$T:$T, "&lt;="&amp;$C79, qb_stats!$T:$T, "&gt;="&amp;$B79, qb_stats!$A:$A,$A79,qb_stats!$U:$U,0),NA())</f>
        <v>5.9933333333333341</v>
      </c>
      <c r="L79">
        <f>IFERROR(AVERAGEIFS(qb_stats!J:J,qb_stats!$T:$T, "&lt;="&amp;$C79, qb_stats!$T:$T, "&gt;="&amp;$B79, qb_stats!$A:$A,$A79,qb_stats!$U:$U,0),NA())</f>
        <v>-0.7407407407407407</v>
      </c>
      <c r="M79">
        <f>IFERROR(AVERAGEIFS(qb_stats!K:K,qb_stats!$T:$T, "&lt;="&amp;$C79, qb_stats!$T:$T, "&gt;="&amp;$B79, qb_stats!$A:$A,$A79,qb_stats!$U:$U,0),NA())</f>
        <v>0.51851851851851849</v>
      </c>
      <c r="N79">
        <f>IFERROR(COUNTIFS(qb_stats!A:A,$A79,qb_stats!$T:$T,"&lt;="&amp;C79, qb_stats!$T:$T, "&gt;="&amp;$B79, qb_stats!U:U,0),NA())</f>
        <v>27</v>
      </c>
      <c r="O79" t="s">
        <v>1429</v>
      </c>
    </row>
    <row r="80" spans="1:15" x14ac:dyDescent="0.25">
      <c r="A80" t="s">
        <v>879</v>
      </c>
      <c r="B80" s="2">
        <v>81</v>
      </c>
      <c r="C80" s="2">
        <v>90</v>
      </c>
      <c r="D80">
        <f>IFERROR(AVERAGEIFS(qb_stats!B:B,qb_stats!$T:$T, "&lt;="&amp;$C80, qb_stats!$T:$T, "&gt;="&amp;$B80, qb_stats!$A:$A,$A80,qb_stats!$U:$U,0),NA())</f>
        <v>87.414285714285711</v>
      </c>
      <c r="E80">
        <f>IFERROR(AVERAGEIFS(qb_stats!C:C,qb_stats!$T:$T, "&lt;="&amp;$C80, qb_stats!$T:$T, "&gt;="&amp;$B80, qb_stats!$A:$A,$A80,qb_stats!$U:$U,0),NA())</f>
        <v>63.652857142857137</v>
      </c>
      <c r="F80">
        <f>IFERROR(AVERAGEIFS(qb_stats!D:D,qb_stats!$T:$T, "&lt;="&amp;$C80, qb_stats!$T:$T, "&gt;="&amp;$B80, qb_stats!$A:$A,$A80,qb_stats!$U:$U,0),NA())</f>
        <v>301</v>
      </c>
      <c r="G80">
        <f>IFERROR(AVERAGEIFS(qb_stats!E:E,qb_stats!$T:$T, "&lt;="&amp;$C80, qb_stats!$T:$T, "&gt;="&amp;$B80, qb_stats!$A:$A,$A80,qb_stats!$U:$U,0),NA())</f>
        <v>1.5714285714285714</v>
      </c>
      <c r="H80">
        <f>IFERROR(AVERAGEIFS(qb_stats!F:F,qb_stats!$T:$T, "&lt;="&amp;$C80, qb_stats!$T:$T, "&gt;="&amp;$B80, qb_stats!$A:$A,$A80,qb_stats!$U:$U,0),NA())</f>
        <v>1.4285714285714286</v>
      </c>
      <c r="I80">
        <f>IFERROR(AVERAGEIFS(qb_stats!G:G,qb_stats!$T:$T, "&lt;="&amp;$C80, qb_stats!$T:$T, "&gt;="&amp;$B80, qb_stats!$A:$A,$A80,qb_stats!$U:$U,0),NA())</f>
        <v>55</v>
      </c>
      <c r="J80">
        <f>IFERROR(AVERAGEIFS(qb_stats!H:H,qb_stats!$T:$T, "&lt;="&amp;$C80, qb_stats!$T:$T, "&gt;="&amp;$B80, qb_stats!$A:$A,$A80,qb_stats!$U:$U,0),NA())</f>
        <v>0</v>
      </c>
      <c r="K80">
        <f>IFERROR(AVERAGEIFS(qb_stats!I:I,qb_stats!$T:$T, "&lt;="&amp;$C80, qb_stats!$T:$T, "&gt;="&amp;$B80, qb_stats!$A:$A,$A80,qb_stats!$U:$U,0),NA())</f>
        <v>6.7642857142857151</v>
      </c>
      <c r="L80">
        <f>IFERROR(AVERAGEIFS(qb_stats!J:J,qb_stats!$T:$T, "&lt;="&amp;$C80, qb_stats!$T:$T, "&gt;="&amp;$B80, qb_stats!$A:$A,$A80,qb_stats!$U:$U,0),NA())</f>
        <v>0.8571428571428571</v>
      </c>
      <c r="M80">
        <f>IFERROR(AVERAGEIFS(qb_stats!K:K,qb_stats!$T:$T, "&lt;="&amp;$C80, qb_stats!$T:$T, "&gt;="&amp;$B80, qb_stats!$A:$A,$A80,qb_stats!$U:$U,0),NA())</f>
        <v>0.42857142857142855</v>
      </c>
      <c r="N80">
        <f>IFERROR(COUNTIFS(qb_stats!A:A,$A80,qb_stats!$T:$T,"&lt;="&amp;C80, qb_stats!$T:$T, "&gt;="&amp;$B80, qb_stats!U:U,0),NA())</f>
        <v>7</v>
      </c>
      <c r="O80" t="s">
        <v>1430</v>
      </c>
    </row>
    <row r="81" spans="1:15" x14ac:dyDescent="0.25">
      <c r="A81" t="s">
        <v>879</v>
      </c>
      <c r="B81" s="2">
        <v>91</v>
      </c>
      <c r="C81" s="2" t="s">
        <v>1420</v>
      </c>
      <c r="D81" t="e">
        <f>IFERROR(AVERAGEIFS(qb_stats!B:B,qb_stats!$T:$T, "&gt;="&amp;$B81,qb_stats!$A:$A,$A81,qb_stats!$U:$U,0),NA())</f>
        <v>#N/A</v>
      </c>
      <c r="E81" t="e">
        <f>IFERROR(AVERAGEIFS(qb_stats!C:C,qb_stats!$T:$T, "&gt;="&amp;$B81,qb_stats!$A:$A,$A81,qb_stats!$U:$U,0),NA())</f>
        <v>#N/A</v>
      </c>
      <c r="F81" t="e">
        <f>IFERROR(AVERAGEIFS(qb_stats!D:D,qb_stats!$T:$T, "&gt;="&amp;$B81,qb_stats!$A:$A,$A81,qb_stats!$U:$U,0),NA())</f>
        <v>#N/A</v>
      </c>
      <c r="G81" t="e">
        <f>IFERROR(AVERAGEIFS(qb_stats!E:E,qb_stats!$T:$T, "&gt;="&amp;$B81,qb_stats!$A:$A,$A81,qb_stats!$U:$U,0),NA())</f>
        <v>#N/A</v>
      </c>
      <c r="H81" t="e">
        <f>IFERROR(AVERAGEIFS(qb_stats!F:F,qb_stats!$T:$T, "&gt;="&amp;$B81,qb_stats!$A:$A,$A81,qb_stats!$U:$U,0),NA())</f>
        <v>#N/A</v>
      </c>
      <c r="I81" t="e">
        <f>IFERROR(AVERAGEIFS(qb_stats!G:G,qb_stats!$T:$T, "&gt;="&amp;$B81,qb_stats!$A:$A,$A81,qb_stats!$U:$U,0),NA())</f>
        <v>#N/A</v>
      </c>
      <c r="J81" t="e">
        <f>IFERROR(AVERAGEIFS(qb_stats!H:H,qb_stats!$T:$T, "&gt;="&amp;$B81,qb_stats!$A:$A,$A81,qb_stats!$U:$U,0),NA())</f>
        <v>#N/A</v>
      </c>
      <c r="K81" t="e">
        <f>IFERROR(AVERAGEIFS(qb_stats!I:I,qb_stats!$T:$T, "&gt;="&amp;$B81,qb_stats!$A:$A,$A81,qb_stats!$U:$U,0),NA())</f>
        <v>#N/A</v>
      </c>
      <c r="L81" t="e">
        <f>IFERROR(AVERAGEIFS(qb_stats!J:J,qb_stats!$T:$T, "&gt;="&amp;$B81,qb_stats!$A:$A,$A81,qb_stats!$U:$U,0),NA())</f>
        <v>#N/A</v>
      </c>
      <c r="M81" t="e">
        <f>IFERROR(AVERAGEIFS(qb_stats!K:K,qb_stats!$T:$T, "&gt;="&amp;$B81,qb_stats!$A:$A,$A81,qb_stats!$U:$U,0),NA())</f>
        <v>#N/A</v>
      </c>
      <c r="N81">
        <f>IFERROR(COUNTIFS(qb_stats!A:A,$A81,qb_stats!$T:$T,"&gt;="&amp;B81,qb_stats!U:U,0),NA())</f>
        <v>0</v>
      </c>
      <c r="O81" t="s">
        <v>1431</v>
      </c>
    </row>
    <row r="82" spans="1:15" x14ac:dyDescent="0.25">
      <c r="A82" t="s">
        <v>939</v>
      </c>
      <c r="B82" s="2" t="s">
        <v>1419</v>
      </c>
      <c r="C82" s="2">
        <v>10</v>
      </c>
      <c r="D82">
        <f>IFERROR(AVERAGEIFS(qb_stats!B:B,qb_stats!$T:$T, "&lt;="&amp;$C82,qb_stats!$A:$A,$A82,qb_stats!$U:$U,0),NA())</f>
        <v>94.15</v>
      </c>
      <c r="E82">
        <f>IFERROR(AVERAGEIFS(qb_stats!C:C,qb_stats!$T:$T, "&lt;="&amp;$C82,qb_stats!$A:$A,$A82,qb_stats!$U:$U,0),NA())</f>
        <v>62.884999999999998</v>
      </c>
      <c r="F82">
        <f>IFERROR(AVERAGEIFS(qb_stats!D:D,qb_stats!$T:$T, "&lt;="&amp;$C82,qb_stats!$A:$A,$A82,qb_stats!$U:$U,0),NA())</f>
        <v>246</v>
      </c>
      <c r="G82">
        <f>IFERROR(AVERAGEIFS(qb_stats!E:E,qb_stats!$T:$T, "&lt;="&amp;$C82,qb_stats!$A:$A,$A82,qb_stats!$U:$U,0),NA())</f>
        <v>1.25</v>
      </c>
      <c r="H82">
        <f>IFERROR(AVERAGEIFS(qb_stats!F:F,qb_stats!$T:$T, "&lt;="&amp;$C82,qb_stats!$A:$A,$A82,qb_stats!$U:$U,0),NA())</f>
        <v>0.5</v>
      </c>
      <c r="I82">
        <f>IFERROR(AVERAGEIFS(qb_stats!G:G,qb_stats!$T:$T, "&lt;="&amp;$C82,qb_stats!$A:$A,$A82,qb_stats!$U:$U,0),NA())</f>
        <v>67.25</v>
      </c>
      <c r="J82">
        <f>IFERROR(AVERAGEIFS(qb_stats!H:H,qb_stats!$T:$T, "&lt;="&amp;$C82,qb_stats!$A:$A,$A82,qb_stats!$U:$U,0),NA())</f>
        <v>0</v>
      </c>
      <c r="K82">
        <f>IFERROR(AVERAGEIFS(qb_stats!I:I,qb_stats!$T:$T, "&lt;="&amp;$C82,qb_stats!$A:$A,$A82,qb_stats!$U:$U,0),NA())</f>
        <v>8.6374999999999993</v>
      </c>
      <c r="L82">
        <f>IFERROR(AVERAGEIFS(qb_stats!J:J,qb_stats!$T:$T, "&lt;="&amp;$C82,qb_stats!$A:$A,$A82,qb_stats!$U:$U,0),NA())</f>
        <v>-1.5</v>
      </c>
      <c r="M82">
        <f>IFERROR(AVERAGEIFS(qb_stats!K:K,qb_stats!$T:$T, "&lt;="&amp;$C82,qb_stats!$A:$A,$A82,qb_stats!$U:$U,0),NA())</f>
        <v>0.25</v>
      </c>
      <c r="N82">
        <f>IFERROR(COUNTIFS(qb_stats!A:A,$A82,qb_stats!$T:$T,"&lt;="&amp;C82,qb_stats!U:U,0),NA())</f>
        <v>4</v>
      </c>
      <c r="O82" t="s">
        <v>1419</v>
      </c>
    </row>
    <row r="83" spans="1:15" x14ac:dyDescent="0.25">
      <c r="A83" t="s">
        <v>939</v>
      </c>
      <c r="B83" s="2">
        <v>11</v>
      </c>
      <c r="C83" s="2">
        <v>20</v>
      </c>
      <c r="D83">
        <f>IFERROR(AVERAGEIFS(qb_stats!B:B,qb_stats!$T:$T, "&lt;="&amp;$C83, qb_stats!$T:$T, "&gt;="&amp;$B83, qb_stats!$A:$A,$A83,qb_stats!$U:$U,0),NA())</f>
        <v>96.033333333333317</v>
      </c>
      <c r="E83">
        <f>IFERROR(AVERAGEIFS(qb_stats!C:C,qb_stats!$T:$T, "&lt;="&amp;$C83, qb_stats!$T:$T, "&gt;="&amp;$B83, qb_stats!$A:$A,$A83,qb_stats!$U:$U,0),NA())</f>
        <v>61.346666666666671</v>
      </c>
      <c r="F83">
        <f>IFERROR(AVERAGEIFS(qb_stats!D:D,qb_stats!$T:$T, "&lt;="&amp;$C83, qb_stats!$T:$T, "&gt;="&amp;$B83, qb_stats!$A:$A,$A83,qb_stats!$U:$U,0),NA())</f>
        <v>284.16666666666669</v>
      </c>
      <c r="G83">
        <f>IFERROR(AVERAGEIFS(qb_stats!E:E,qb_stats!$T:$T, "&lt;="&amp;$C83, qb_stats!$T:$T, "&gt;="&amp;$B83, qb_stats!$A:$A,$A83,qb_stats!$U:$U,0),NA())</f>
        <v>2.1666666666666665</v>
      </c>
      <c r="H83">
        <f>IFERROR(AVERAGEIFS(qb_stats!F:F,qb_stats!$T:$T, "&lt;="&amp;$C83, qb_stats!$T:$T, "&gt;="&amp;$B83, qb_stats!$A:$A,$A83,qb_stats!$U:$U,0),NA())</f>
        <v>0.83333333333333337</v>
      </c>
      <c r="I83">
        <f>IFERROR(AVERAGEIFS(qb_stats!G:G,qb_stats!$T:$T, "&lt;="&amp;$C83, qb_stats!$T:$T, "&gt;="&amp;$B83, qb_stats!$A:$A,$A83,qb_stats!$U:$U,0),NA())</f>
        <v>63.333333333333336</v>
      </c>
      <c r="J83">
        <f>IFERROR(AVERAGEIFS(qb_stats!H:H,qb_stats!$T:$T, "&lt;="&amp;$C83, qb_stats!$T:$T, "&gt;="&amp;$B83, qb_stats!$A:$A,$A83,qb_stats!$U:$U,0),NA())</f>
        <v>0</v>
      </c>
      <c r="K83">
        <f>IFERROR(AVERAGEIFS(qb_stats!I:I,qb_stats!$T:$T, "&lt;="&amp;$C83, qb_stats!$T:$T, "&gt;="&amp;$B83, qb_stats!$A:$A,$A83,qb_stats!$U:$U,0),NA())</f>
        <v>7.1049999999999995</v>
      </c>
      <c r="L83">
        <f>IFERROR(AVERAGEIFS(qb_stats!J:J,qb_stats!$T:$T, "&lt;="&amp;$C83, qb_stats!$T:$T, "&gt;="&amp;$B83, qb_stats!$A:$A,$A83,qb_stats!$U:$U,0),NA())</f>
        <v>14.666666666666666</v>
      </c>
      <c r="M83">
        <f>IFERROR(AVERAGEIFS(qb_stats!K:K,qb_stats!$T:$T, "&lt;="&amp;$C83, qb_stats!$T:$T, "&gt;="&amp;$B83, qb_stats!$A:$A,$A83,qb_stats!$U:$U,0),NA())</f>
        <v>1</v>
      </c>
      <c r="N83">
        <f>IFERROR(COUNTIFS(qb_stats!A:A,$A83,qb_stats!$T:$T,"&lt;="&amp;C83, qb_stats!$T:$T, "&gt;="&amp;$B83, qb_stats!U:U,0),NA())</f>
        <v>6</v>
      </c>
      <c r="O83" s="3" t="s">
        <v>1432</v>
      </c>
    </row>
    <row r="84" spans="1:15" x14ac:dyDescent="0.25">
      <c r="A84" t="s">
        <v>939</v>
      </c>
      <c r="B84" s="2">
        <v>21</v>
      </c>
      <c r="C84" s="2">
        <v>30</v>
      </c>
      <c r="D84">
        <f>IFERROR(AVERAGEIFS(qb_stats!B:B,qb_stats!$T:$T, "&lt;="&amp;$C84, qb_stats!$T:$T, "&gt;="&amp;$B84, qb_stats!$A:$A,$A84,qb_stats!$U:$U,0),NA())</f>
        <v>110.56666666666665</v>
      </c>
      <c r="E84">
        <f>IFERROR(AVERAGEIFS(qb_stats!C:C,qb_stats!$T:$T, "&lt;="&amp;$C84, qb_stats!$T:$T, "&gt;="&amp;$B84, qb_stats!$A:$A,$A84,qb_stats!$U:$U,0),NA())</f>
        <v>65.732857142857142</v>
      </c>
      <c r="F84">
        <f>IFERROR(AVERAGEIFS(qb_stats!D:D,qb_stats!$T:$T, "&lt;="&amp;$C84, qb_stats!$T:$T, "&gt;="&amp;$B84, qb_stats!$A:$A,$A84,qb_stats!$U:$U,0),NA())</f>
        <v>269.85714285714283</v>
      </c>
      <c r="G84">
        <f>IFERROR(AVERAGEIFS(qb_stats!E:E,qb_stats!$T:$T, "&lt;="&amp;$C84, qb_stats!$T:$T, "&gt;="&amp;$B84, qb_stats!$A:$A,$A84,qb_stats!$U:$U,0),NA())</f>
        <v>2.1904761904761907</v>
      </c>
      <c r="H84">
        <f>IFERROR(AVERAGEIFS(qb_stats!F:F,qb_stats!$T:$T, "&lt;="&amp;$C84, qb_stats!$T:$T, "&gt;="&amp;$B84, qb_stats!$A:$A,$A84,qb_stats!$U:$U,0),NA())</f>
        <v>0.2857142857142857</v>
      </c>
      <c r="I84">
        <f>IFERROR(AVERAGEIFS(qb_stats!G:G,qb_stats!$T:$T, "&lt;="&amp;$C84, qb_stats!$T:$T, "&gt;="&amp;$B84, qb_stats!$A:$A,$A84,qb_stats!$U:$U,0),NA())</f>
        <v>72.19047619047619</v>
      </c>
      <c r="J84">
        <f>IFERROR(AVERAGEIFS(qb_stats!H:H,qb_stats!$T:$T, "&lt;="&amp;$C84, qb_stats!$T:$T, "&gt;="&amp;$B84, qb_stats!$A:$A,$A84,qb_stats!$U:$U,0),NA())</f>
        <v>5.7142857142857147E-4</v>
      </c>
      <c r="K84">
        <f>IFERROR(AVERAGEIFS(qb_stats!I:I,qb_stats!$T:$T, "&lt;="&amp;$C84, qb_stats!$T:$T, "&gt;="&amp;$B84, qb_stats!$A:$A,$A84,qb_stats!$U:$U,0),NA())</f>
        <v>10.196666666666669</v>
      </c>
      <c r="L84">
        <f>IFERROR(AVERAGEIFS(qb_stats!J:J,qb_stats!$T:$T, "&lt;="&amp;$C84, qb_stats!$T:$T, "&gt;="&amp;$B84, qb_stats!$A:$A,$A84,qb_stats!$U:$U,0),NA())</f>
        <v>10.047619047619047</v>
      </c>
      <c r="M84">
        <f>IFERROR(AVERAGEIFS(qb_stats!K:K,qb_stats!$T:$T, "&lt;="&amp;$C84, qb_stats!$T:$T, "&gt;="&amp;$B84, qb_stats!$A:$A,$A84,qb_stats!$U:$U,0),NA())</f>
        <v>0.76190476190476186</v>
      </c>
      <c r="N84">
        <f>IFERROR(COUNTIFS(qb_stats!A:A,$A84,qb_stats!$T:$T,"&lt;="&amp;C84, qb_stats!$T:$T, "&gt;="&amp;$B84, qb_stats!U:U,0),NA())</f>
        <v>21</v>
      </c>
      <c r="O84" t="s">
        <v>1424</v>
      </c>
    </row>
    <row r="85" spans="1:15" x14ac:dyDescent="0.25">
      <c r="A85" t="s">
        <v>939</v>
      </c>
      <c r="B85" s="2">
        <v>31</v>
      </c>
      <c r="C85" s="2">
        <v>40</v>
      </c>
      <c r="D85">
        <f>IFERROR(AVERAGEIFS(qb_stats!B:B,qb_stats!$T:$T, "&lt;="&amp;$C85, qb_stats!$T:$T, "&gt;="&amp;$B85, qb_stats!$A:$A,$A85,qb_stats!$U:$U,0),NA())</f>
        <v>106.05000000000001</v>
      </c>
      <c r="E85">
        <f>IFERROR(AVERAGEIFS(qb_stats!C:C,qb_stats!$T:$T, "&lt;="&amp;$C85, qb_stats!$T:$T, "&gt;="&amp;$B85, qb_stats!$A:$A,$A85,qb_stats!$U:$U,0),NA())</f>
        <v>64.213666666666668</v>
      </c>
      <c r="F85">
        <f>IFERROR(AVERAGEIFS(qb_stats!D:D,qb_stats!$T:$T, "&lt;="&amp;$C85, qb_stats!$T:$T, "&gt;="&amp;$B85, qb_stats!$A:$A,$A85,qb_stats!$U:$U,0),NA())</f>
        <v>256.3</v>
      </c>
      <c r="G85">
        <f>IFERROR(AVERAGEIFS(qb_stats!E:E,qb_stats!$T:$T, "&lt;="&amp;$C85, qb_stats!$T:$T, "&gt;="&amp;$B85, qb_stats!$A:$A,$A85,qb_stats!$U:$U,0),NA())</f>
        <v>2.4333333333333331</v>
      </c>
      <c r="H85">
        <f>IFERROR(AVERAGEIFS(qb_stats!F:F,qb_stats!$T:$T, "&lt;="&amp;$C85, qb_stats!$T:$T, "&gt;="&amp;$B85, qb_stats!$A:$A,$A85,qb_stats!$U:$U,0),NA())</f>
        <v>0.3</v>
      </c>
      <c r="I85">
        <f>IFERROR(AVERAGEIFS(qb_stats!G:G,qb_stats!$T:$T, "&lt;="&amp;$C85, qb_stats!$T:$T, "&gt;="&amp;$B85, qb_stats!$A:$A,$A85,qb_stats!$U:$U,0),NA())</f>
        <v>74.566666666666663</v>
      </c>
      <c r="J85">
        <f>IFERROR(AVERAGEIFS(qb_stats!H:H,qb_stats!$T:$T, "&lt;="&amp;$C85, qb_stats!$T:$T, "&gt;="&amp;$B85, qb_stats!$A:$A,$A85,qb_stats!$U:$U,0),NA())</f>
        <v>5.0344827586206904E-3</v>
      </c>
      <c r="K85">
        <f>IFERROR(AVERAGEIFS(qb_stats!I:I,qb_stats!$T:$T, "&lt;="&amp;$C85, qb_stats!$T:$T, "&gt;="&amp;$B85, qb_stats!$A:$A,$A85,qb_stats!$U:$U,0),NA())</f>
        <v>9.272333333333334</v>
      </c>
      <c r="L85">
        <f>IFERROR(AVERAGEIFS(qb_stats!J:J,qb_stats!$T:$T, "&lt;="&amp;$C85, qb_stats!$T:$T, "&gt;="&amp;$B85, qb_stats!$A:$A,$A85,qb_stats!$U:$U,0),NA())</f>
        <v>8.1</v>
      </c>
      <c r="M85">
        <f>IFERROR(AVERAGEIFS(qb_stats!K:K,qb_stats!$T:$T, "&lt;="&amp;$C85, qb_stats!$T:$T, "&gt;="&amp;$B85, qb_stats!$A:$A,$A85,qb_stats!$U:$U,0),NA())</f>
        <v>0.73333333333333328</v>
      </c>
      <c r="N85">
        <f>IFERROR(COUNTIFS(qb_stats!A:A,$A85,qb_stats!$T:$T,"&lt;="&amp;C85, qb_stats!$T:$T, "&gt;="&amp;$B85, qb_stats!U:U,0),NA())</f>
        <v>30</v>
      </c>
      <c r="O85" t="s">
        <v>1425</v>
      </c>
    </row>
    <row r="86" spans="1:15" x14ac:dyDescent="0.25">
      <c r="A86" t="s">
        <v>939</v>
      </c>
      <c r="B86" s="2">
        <v>41</v>
      </c>
      <c r="C86" s="2">
        <v>50</v>
      </c>
      <c r="D86">
        <f>IFERROR(AVERAGEIFS(qb_stats!B:B,qb_stats!$T:$T, "&lt;="&amp;$C86, qb_stats!$T:$T, "&gt;="&amp;$B86, qb_stats!$A:$A,$A86,qb_stats!$U:$U,0),NA())</f>
        <v>99.774999999999991</v>
      </c>
      <c r="E86">
        <f>IFERROR(AVERAGEIFS(qb_stats!C:C,qb_stats!$T:$T, "&lt;="&amp;$C86, qb_stats!$T:$T, "&gt;="&amp;$B86, qb_stats!$A:$A,$A86,qb_stats!$U:$U,0),NA())</f>
        <v>65.546666666666667</v>
      </c>
      <c r="F86">
        <f>IFERROR(AVERAGEIFS(qb_stats!D:D,qb_stats!$T:$T, "&lt;="&amp;$C86, qb_stats!$T:$T, "&gt;="&amp;$B86, qb_stats!$A:$A,$A86,qb_stats!$U:$U,0),NA())</f>
        <v>265.125</v>
      </c>
      <c r="G86">
        <f>IFERROR(AVERAGEIFS(qb_stats!E:E,qb_stats!$T:$T, "&lt;="&amp;$C86, qb_stats!$T:$T, "&gt;="&amp;$B86, qb_stats!$A:$A,$A86,qb_stats!$U:$U,0),NA())</f>
        <v>2</v>
      </c>
      <c r="H86">
        <f>IFERROR(AVERAGEIFS(qb_stats!F:F,qb_stats!$T:$T, "&lt;="&amp;$C86, qb_stats!$T:$T, "&gt;="&amp;$B86, qb_stats!$A:$A,$A86,qb_stats!$U:$U,0),NA())</f>
        <v>0.5</v>
      </c>
      <c r="I86">
        <f>IFERROR(AVERAGEIFS(qb_stats!G:G,qb_stats!$T:$T, "&lt;="&amp;$C86, qb_stats!$T:$T, "&gt;="&amp;$B86, qb_stats!$A:$A,$A86,qb_stats!$U:$U,0),NA())</f>
        <v>65.833333333333329</v>
      </c>
      <c r="J86">
        <f>IFERROR(AVERAGEIFS(qb_stats!H:H,qb_stats!$T:$T, "&lt;="&amp;$C86, qb_stats!$T:$T, "&gt;="&amp;$B86, qb_stats!$A:$A,$A86,qb_stats!$U:$U,0),NA())</f>
        <v>1.7391304347826088E-3</v>
      </c>
      <c r="K86">
        <f>IFERROR(AVERAGEIFS(qb_stats!I:I,qb_stats!$T:$T, "&lt;="&amp;$C86, qb_stats!$T:$T, "&gt;="&amp;$B86, qb_stats!$A:$A,$A86,qb_stats!$U:$U,0),NA())</f>
        <v>7.7462500000000025</v>
      </c>
      <c r="L86">
        <f>IFERROR(AVERAGEIFS(qb_stats!J:J,qb_stats!$T:$T, "&lt;="&amp;$C86, qb_stats!$T:$T, "&gt;="&amp;$B86, qb_stats!$A:$A,$A86,qb_stats!$U:$U,0),NA())</f>
        <v>7</v>
      </c>
      <c r="M86">
        <f>IFERROR(AVERAGEIFS(qb_stats!K:K,qb_stats!$T:$T, "&lt;="&amp;$C86, qb_stats!$T:$T, "&gt;="&amp;$B86, qb_stats!$A:$A,$A86,qb_stats!$U:$U,0),NA())</f>
        <v>0.75</v>
      </c>
      <c r="N86">
        <f>IFERROR(COUNTIFS(qb_stats!A:A,$A86,qb_stats!$T:$T,"&lt;="&amp;C86, qb_stats!$T:$T, "&gt;="&amp;$B86, qb_stats!U:U,0),NA())</f>
        <v>24</v>
      </c>
      <c r="O86" t="s">
        <v>1426</v>
      </c>
    </row>
    <row r="87" spans="1:15" x14ac:dyDescent="0.25">
      <c r="A87" t="s">
        <v>939</v>
      </c>
      <c r="B87" s="2">
        <v>51</v>
      </c>
      <c r="C87" s="2">
        <v>60</v>
      </c>
      <c r="D87">
        <f>IFERROR(AVERAGEIFS(qb_stats!B:B,qb_stats!$T:$T, "&lt;="&amp;$C87, qb_stats!$T:$T, "&gt;="&amp;$B87, qb_stats!$A:$A,$A87,qb_stats!$U:$U,0),NA())</f>
        <v>107.29999999999998</v>
      </c>
      <c r="E87">
        <f>IFERROR(AVERAGEIFS(qb_stats!C:C,qb_stats!$T:$T, "&lt;="&amp;$C87, qb_stats!$T:$T, "&gt;="&amp;$B87, qb_stats!$A:$A,$A87,qb_stats!$U:$U,0),NA())</f>
        <v>66.864242424242434</v>
      </c>
      <c r="F87">
        <f>IFERROR(AVERAGEIFS(qb_stats!D:D,qb_stats!$T:$T, "&lt;="&amp;$C87, qb_stats!$T:$T, "&gt;="&amp;$B87, qb_stats!$A:$A,$A87,qb_stats!$U:$U,0),NA())</f>
        <v>270.66666666666669</v>
      </c>
      <c r="G87">
        <f>IFERROR(AVERAGEIFS(qb_stats!E:E,qb_stats!$T:$T, "&lt;="&amp;$C87, qb_stats!$T:$T, "&gt;="&amp;$B87, qb_stats!$A:$A,$A87,qb_stats!$U:$U,0),NA())</f>
        <v>2.2727272727272729</v>
      </c>
      <c r="H87">
        <f>IFERROR(AVERAGEIFS(qb_stats!F:F,qb_stats!$T:$T, "&lt;="&amp;$C87, qb_stats!$T:$T, "&gt;="&amp;$B87, qb_stats!$A:$A,$A87,qb_stats!$U:$U,0),NA())</f>
        <v>0.51515151515151514</v>
      </c>
      <c r="I87">
        <f>IFERROR(AVERAGEIFS(qb_stats!G:G,qb_stats!$T:$T, "&lt;="&amp;$C87, qb_stats!$T:$T, "&gt;="&amp;$B87, qb_stats!$A:$A,$A87,qb_stats!$U:$U,0),NA())</f>
        <v>62.363636363636367</v>
      </c>
      <c r="J87">
        <f>IFERROR(AVERAGEIFS(qb_stats!H:H,qb_stats!$T:$T, "&lt;="&amp;$C87, qb_stats!$T:$T, "&gt;="&amp;$B87, qb_stats!$A:$A,$A87,qb_stats!$U:$U,0),NA())</f>
        <v>4.9677419354838713E-3</v>
      </c>
      <c r="K87">
        <f>IFERROR(AVERAGEIFS(qb_stats!I:I,qb_stats!$T:$T, "&lt;="&amp;$C87, qb_stats!$T:$T, "&gt;="&amp;$B87, qb_stats!$A:$A,$A87,qb_stats!$U:$U,0),NA())</f>
        <v>7.9548484848484859</v>
      </c>
      <c r="L87">
        <f>IFERROR(AVERAGEIFS(qb_stats!J:J,qb_stats!$T:$T, "&lt;="&amp;$C87, qb_stats!$T:$T, "&gt;="&amp;$B87, qb_stats!$A:$A,$A87,qb_stats!$U:$U,0),NA())</f>
        <v>6.5757575757575761</v>
      </c>
      <c r="M87">
        <f>IFERROR(AVERAGEIFS(qb_stats!K:K,qb_stats!$T:$T, "&lt;="&amp;$C87, qb_stats!$T:$T, "&gt;="&amp;$B87, qb_stats!$A:$A,$A87,qb_stats!$U:$U,0),NA())</f>
        <v>0.66666666666666663</v>
      </c>
      <c r="N87">
        <f>IFERROR(COUNTIFS(qb_stats!A:A,$A87,qb_stats!$T:$T,"&lt;="&amp;C87, qb_stats!$T:$T, "&gt;="&amp;$B87, qb_stats!U:U,0),NA())</f>
        <v>33</v>
      </c>
      <c r="O87" t="s">
        <v>1427</v>
      </c>
    </row>
    <row r="88" spans="1:15" x14ac:dyDescent="0.25">
      <c r="A88" t="s">
        <v>939</v>
      </c>
      <c r="B88" s="2">
        <v>61</v>
      </c>
      <c r="C88" s="2">
        <v>70</v>
      </c>
      <c r="D88">
        <f>IFERROR(AVERAGEIFS(qb_stats!B:B,qb_stats!$T:$T, "&lt;="&amp;$C88, qb_stats!$T:$T, "&gt;="&amp;$B88, qb_stats!$A:$A,$A88,qb_stats!$U:$U,0),NA())</f>
        <v>102.19642857142856</v>
      </c>
      <c r="E88">
        <f>IFERROR(AVERAGEIFS(qb_stats!C:C,qb_stats!$T:$T, "&lt;="&amp;$C88, qb_stats!$T:$T, "&gt;="&amp;$B88, qb_stats!$A:$A,$A88,qb_stats!$U:$U,0),NA())</f>
        <v>65.992142857142852</v>
      </c>
      <c r="F88">
        <f>IFERROR(AVERAGEIFS(qb_stats!D:D,qb_stats!$T:$T, "&lt;="&amp;$C88, qb_stats!$T:$T, "&gt;="&amp;$B88, qb_stats!$A:$A,$A88,qb_stats!$U:$U,0),NA())</f>
        <v>273.39285714285717</v>
      </c>
      <c r="G88">
        <f>IFERROR(AVERAGEIFS(qb_stats!E:E,qb_stats!$T:$T, "&lt;="&amp;$C88, qb_stats!$T:$T, "&gt;="&amp;$B88, qb_stats!$A:$A,$A88,qb_stats!$U:$U,0),NA())</f>
        <v>2</v>
      </c>
      <c r="H88">
        <f>IFERROR(AVERAGEIFS(qb_stats!F:F,qb_stats!$T:$T, "&lt;="&amp;$C88, qb_stats!$T:$T, "&gt;="&amp;$B88, qb_stats!$A:$A,$A88,qb_stats!$U:$U,0),NA())</f>
        <v>0.5714285714285714</v>
      </c>
      <c r="I88">
        <f>IFERROR(AVERAGEIFS(qb_stats!G:G,qb_stats!$T:$T, "&lt;="&amp;$C88, qb_stats!$T:$T, "&gt;="&amp;$B88, qb_stats!$A:$A,$A88,qb_stats!$U:$U,0),NA())</f>
        <v>63.285714285714285</v>
      </c>
      <c r="J88">
        <f>IFERROR(AVERAGEIFS(qb_stats!H:H,qb_stats!$T:$T, "&lt;="&amp;$C88, qb_stats!$T:$T, "&gt;="&amp;$B88, qb_stats!$A:$A,$A88,qb_stats!$U:$U,0),NA())</f>
        <v>8.2857142857142869E-3</v>
      </c>
      <c r="K88">
        <f>IFERROR(AVERAGEIFS(qb_stats!I:I,qb_stats!$T:$T, "&lt;="&amp;$C88, qb_stats!$T:$T, "&gt;="&amp;$B88, qb_stats!$A:$A,$A88,qb_stats!$U:$U,0),NA())</f>
        <v>8.0307142857142875</v>
      </c>
      <c r="L88">
        <f>IFERROR(AVERAGEIFS(qb_stats!J:J,qb_stats!$T:$T, "&lt;="&amp;$C88, qb_stats!$T:$T, "&gt;="&amp;$B88, qb_stats!$A:$A,$A88,qb_stats!$U:$U,0),NA())</f>
        <v>3.1428571428571428</v>
      </c>
      <c r="M88">
        <f>IFERROR(AVERAGEIFS(qb_stats!K:K,qb_stats!$T:$T, "&lt;="&amp;$C88, qb_stats!$T:$T, "&gt;="&amp;$B88, qb_stats!$A:$A,$A88,qb_stats!$U:$U,0),NA())</f>
        <v>0.6071428571428571</v>
      </c>
      <c r="N88">
        <f>IFERROR(COUNTIFS(qb_stats!A:A,$A88,qb_stats!$T:$T,"&lt;="&amp;C88, qb_stats!$T:$T, "&gt;="&amp;$B88, qb_stats!U:U,0),NA())</f>
        <v>28</v>
      </c>
      <c r="O88" t="s">
        <v>1428</v>
      </c>
    </row>
    <row r="89" spans="1:15" x14ac:dyDescent="0.25">
      <c r="A89" t="s">
        <v>939</v>
      </c>
      <c r="B89" s="2">
        <v>71</v>
      </c>
      <c r="C89" s="2">
        <v>80</v>
      </c>
      <c r="D89">
        <f>IFERROR(AVERAGEIFS(qb_stats!B:B,qb_stats!$T:$T, "&lt;="&amp;$C89, qb_stats!$T:$T, "&gt;="&amp;$B89, qb_stats!$A:$A,$A89,qb_stats!$U:$U,0),NA())</f>
        <v>101.28333333333335</v>
      </c>
      <c r="E89">
        <f>IFERROR(AVERAGEIFS(qb_stats!C:C,qb_stats!$T:$T, "&lt;="&amp;$C89, qb_stats!$T:$T, "&gt;="&amp;$B89, qb_stats!$A:$A,$A89,qb_stats!$U:$U,0),NA())</f>
        <v>63.947499999999998</v>
      </c>
      <c r="F89">
        <f>IFERROR(AVERAGEIFS(qb_stats!D:D,qb_stats!$T:$T, "&lt;="&amp;$C89, qb_stats!$T:$T, "&gt;="&amp;$B89, qb_stats!$A:$A,$A89,qb_stats!$U:$U,0),NA())</f>
        <v>264.08333333333331</v>
      </c>
      <c r="G89">
        <f>IFERROR(AVERAGEIFS(qb_stats!E:E,qb_stats!$T:$T, "&lt;="&amp;$C89, qb_stats!$T:$T, "&gt;="&amp;$B89, qb_stats!$A:$A,$A89,qb_stats!$U:$U,0),NA())</f>
        <v>1.9166666666666667</v>
      </c>
      <c r="H89">
        <f>IFERROR(AVERAGEIFS(qb_stats!F:F,qb_stats!$T:$T, "&lt;="&amp;$C89, qb_stats!$T:$T, "&gt;="&amp;$B89, qb_stats!$A:$A,$A89,qb_stats!$U:$U,0),NA())</f>
        <v>0.41666666666666669</v>
      </c>
      <c r="I89">
        <f>IFERROR(AVERAGEIFS(qb_stats!G:G,qb_stats!$T:$T, "&lt;="&amp;$C89, qb_stats!$T:$T, "&gt;="&amp;$B89, qb_stats!$A:$A,$A89,qb_stats!$U:$U,0),NA())</f>
        <v>52.333333333333336</v>
      </c>
      <c r="J89">
        <f>IFERROR(AVERAGEIFS(qb_stats!H:H,qb_stats!$T:$T, "&lt;="&amp;$C89, qb_stats!$T:$T, "&gt;="&amp;$B89, qb_stats!$A:$A,$A89,qb_stats!$U:$U,0),NA())</f>
        <v>0</v>
      </c>
      <c r="K89">
        <f>IFERROR(AVERAGEIFS(qb_stats!I:I,qb_stats!$T:$T, "&lt;="&amp;$C89, qb_stats!$T:$T, "&gt;="&amp;$B89, qb_stats!$A:$A,$A89,qb_stats!$U:$U,0),NA())</f>
        <v>7.9849999999999994</v>
      </c>
      <c r="L89">
        <f>IFERROR(AVERAGEIFS(qb_stats!J:J,qb_stats!$T:$T, "&lt;="&amp;$C89, qb_stats!$T:$T, "&gt;="&amp;$B89, qb_stats!$A:$A,$A89,qb_stats!$U:$U,0),NA())</f>
        <v>4.25</v>
      </c>
      <c r="M89">
        <f>IFERROR(AVERAGEIFS(qb_stats!K:K,qb_stats!$T:$T, "&lt;="&amp;$C89, qb_stats!$T:$T, "&gt;="&amp;$B89, qb_stats!$A:$A,$A89,qb_stats!$U:$U,0),NA())</f>
        <v>0.58333333333333337</v>
      </c>
      <c r="N89">
        <f>IFERROR(COUNTIFS(qb_stats!A:A,$A89,qb_stats!$T:$T,"&lt;="&amp;C89, qb_stats!$T:$T, "&gt;="&amp;$B89, qb_stats!U:U,0),NA())</f>
        <v>12</v>
      </c>
      <c r="O89" t="s">
        <v>1429</v>
      </c>
    </row>
    <row r="90" spans="1:15" x14ac:dyDescent="0.25">
      <c r="A90" t="s">
        <v>939</v>
      </c>
      <c r="B90" s="2">
        <v>81</v>
      </c>
      <c r="C90" s="2">
        <v>90</v>
      </c>
      <c r="D90">
        <f>IFERROR(AVERAGEIFS(qb_stats!B:B,qb_stats!$T:$T, "&lt;="&amp;$C90, qb_stats!$T:$T, "&gt;="&amp;$B90, qb_stats!$A:$A,$A90,qb_stats!$U:$U,0),NA())</f>
        <v>77.671428571428564</v>
      </c>
      <c r="E90">
        <f>IFERROR(AVERAGEIFS(qb_stats!C:C,qb_stats!$T:$T, "&lt;="&amp;$C90, qb_stats!$T:$T, "&gt;="&amp;$B90, qb_stats!$A:$A,$A90,qb_stats!$U:$U,0),NA())</f>
        <v>57.17</v>
      </c>
      <c r="F90">
        <f>IFERROR(AVERAGEIFS(qb_stats!D:D,qb_stats!$T:$T, "&lt;="&amp;$C90, qb_stats!$T:$T, "&gt;="&amp;$B90, qb_stats!$A:$A,$A90,qb_stats!$U:$U,0),NA())</f>
        <v>235.42857142857142</v>
      </c>
      <c r="G90">
        <f>IFERROR(AVERAGEIFS(qb_stats!E:E,qb_stats!$T:$T, "&lt;="&amp;$C90, qb_stats!$T:$T, "&gt;="&amp;$B90, qb_stats!$A:$A,$A90,qb_stats!$U:$U,0),NA())</f>
        <v>1.8571428571428572</v>
      </c>
      <c r="H90">
        <f>IFERROR(AVERAGEIFS(qb_stats!F:F,qb_stats!$T:$T, "&lt;="&amp;$C90, qb_stats!$T:$T, "&gt;="&amp;$B90, qb_stats!$A:$A,$A90,qb_stats!$U:$U,0),NA())</f>
        <v>1.2857142857142858</v>
      </c>
      <c r="I90">
        <f>IFERROR(AVERAGEIFS(qb_stats!G:G,qb_stats!$T:$T, "&lt;="&amp;$C90, qb_stats!$T:$T, "&gt;="&amp;$B90, qb_stats!$A:$A,$A90,qb_stats!$U:$U,0),NA())</f>
        <v>56.857142857142854</v>
      </c>
      <c r="J90">
        <f>IFERROR(AVERAGEIFS(qb_stats!H:H,qb_stats!$T:$T, "&lt;="&amp;$C90, qb_stats!$T:$T, "&gt;="&amp;$B90, qb_stats!$A:$A,$A90,qb_stats!$U:$U,0),NA())</f>
        <v>0</v>
      </c>
      <c r="K90">
        <f>IFERROR(AVERAGEIFS(qb_stats!I:I,qb_stats!$T:$T, "&lt;="&amp;$C90, qb_stats!$T:$T, "&gt;="&amp;$B90, qb_stats!$A:$A,$A90,qb_stats!$U:$U,0),NA())</f>
        <v>8.8699999999999992</v>
      </c>
      <c r="L90">
        <f>IFERROR(AVERAGEIFS(qb_stats!J:J,qb_stats!$T:$T, "&lt;="&amp;$C90, qb_stats!$T:$T, "&gt;="&amp;$B90, qb_stats!$A:$A,$A90,qb_stats!$U:$U,0),NA())</f>
        <v>-5.2857142857142856</v>
      </c>
      <c r="M90">
        <f>IFERROR(AVERAGEIFS(qb_stats!K:K,qb_stats!$T:$T, "&lt;="&amp;$C90, qb_stats!$T:$T, "&gt;="&amp;$B90, qb_stats!$A:$A,$A90,qb_stats!$U:$U,0),NA())</f>
        <v>0.42857142857142855</v>
      </c>
      <c r="N90">
        <f>IFERROR(COUNTIFS(qb_stats!A:A,$A90,qb_stats!$T:$T,"&lt;="&amp;C90, qb_stats!$T:$T, "&gt;="&amp;$B90, qb_stats!U:U,0),NA())</f>
        <v>7</v>
      </c>
      <c r="O90" t="s">
        <v>1430</v>
      </c>
    </row>
    <row r="91" spans="1:15" x14ac:dyDescent="0.25">
      <c r="A91" t="s">
        <v>939</v>
      </c>
      <c r="B91" s="2">
        <v>91</v>
      </c>
      <c r="C91" s="2" t="s">
        <v>1420</v>
      </c>
      <c r="D91" t="e">
        <f>IFERROR(AVERAGEIFS(qb_stats!B:B,qb_stats!$T:$T, "&gt;="&amp;$B91,qb_stats!$A:$A,$A91,qb_stats!$U:$U,0),NA())</f>
        <v>#N/A</v>
      </c>
      <c r="E91" t="e">
        <f>IFERROR(AVERAGEIFS(qb_stats!C:C,qb_stats!$T:$T, "&gt;="&amp;$B91,qb_stats!$A:$A,$A91,qb_stats!$U:$U,0),NA())</f>
        <v>#N/A</v>
      </c>
      <c r="F91" t="e">
        <f>IFERROR(AVERAGEIFS(qb_stats!D:D,qb_stats!$T:$T, "&gt;="&amp;$B91,qb_stats!$A:$A,$A91,qb_stats!$U:$U,0),NA())</f>
        <v>#N/A</v>
      </c>
      <c r="G91" t="e">
        <f>IFERROR(AVERAGEIFS(qb_stats!E:E,qb_stats!$T:$T, "&gt;="&amp;$B91,qb_stats!$A:$A,$A91,qb_stats!$U:$U,0),NA())</f>
        <v>#N/A</v>
      </c>
      <c r="H91" t="e">
        <f>IFERROR(AVERAGEIFS(qb_stats!F:F,qb_stats!$T:$T, "&gt;="&amp;$B91,qb_stats!$A:$A,$A91,qb_stats!$U:$U,0),NA())</f>
        <v>#N/A</v>
      </c>
      <c r="I91" t="e">
        <f>IFERROR(AVERAGEIFS(qb_stats!G:G,qb_stats!$T:$T, "&gt;="&amp;$B91,qb_stats!$A:$A,$A91,qb_stats!$U:$U,0),NA())</f>
        <v>#N/A</v>
      </c>
      <c r="J91" t="e">
        <f>IFERROR(AVERAGEIFS(qb_stats!H:H,qb_stats!$T:$T, "&gt;="&amp;$B91,qb_stats!$A:$A,$A91,qb_stats!$U:$U,0),NA())</f>
        <v>#N/A</v>
      </c>
      <c r="K91" t="e">
        <f>IFERROR(AVERAGEIFS(qb_stats!I:I,qb_stats!$T:$T, "&gt;="&amp;$B91,qb_stats!$A:$A,$A91,qb_stats!$U:$U,0),NA())</f>
        <v>#N/A</v>
      </c>
      <c r="L91" t="e">
        <f>IFERROR(AVERAGEIFS(qb_stats!J:J,qb_stats!$T:$T, "&gt;="&amp;$B91,qb_stats!$A:$A,$A91,qb_stats!$U:$U,0),NA())</f>
        <v>#N/A</v>
      </c>
      <c r="M91" t="e">
        <f>IFERROR(AVERAGEIFS(qb_stats!K:K,qb_stats!$T:$T, "&gt;="&amp;$B91,qb_stats!$A:$A,$A91,qb_stats!$U:$U,0),NA())</f>
        <v>#N/A</v>
      </c>
      <c r="N91">
        <f>IFERROR(COUNTIFS(qb_stats!A:A,$A91,qb_stats!$T:$T,"&gt;="&amp;B91,qb_stats!U:U,0),NA())</f>
        <v>0</v>
      </c>
      <c r="O91" t="s">
        <v>1431</v>
      </c>
    </row>
    <row r="92" spans="1:15" x14ac:dyDescent="0.25">
      <c r="A92" t="s">
        <v>991</v>
      </c>
      <c r="B92" s="2" t="s">
        <v>1419</v>
      </c>
      <c r="C92" s="2">
        <v>10</v>
      </c>
      <c r="D92" t="e">
        <f>IFERROR(AVERAGEIFS(qb_stats!B:B,qb_stats!$T:$T, "&lt;="&amp;$C92,qb_stats!$A:$A,$A92,qb_stats!$U:$U,0),NA())</f>
        <v>#N/A</v>
      </c>
      <c r="E92" t="e">
        <f>IFERROR(AVERAGEIFS(qb_stats!C:C,qb_stats!$T:$T, "&lt;="&amp;$C92,qb_stats!$A:$A,$A92,qb_stats!$U:$U,0),NA())</f>
        <v>#N/A</v>
      </c>
      <c r="F92" t="e">
        <f>IFERROR(AVERAGEIFS(qb_stats!D:D,qb_stats!$T:$T, "&lt;="&amp;$C92,qb_stats!$A:$A,$A92,qb_stats!$U:$U,0),NA())</f>
        <v>#N/A</v>
      </c>
      <c r="G92" t="e">
        <f>IFERROR(AVERAGEIFS(qb_stats!E:E,qb_stats!$T:$T, "&lt;="&amp;$C92,qb_stats!$A:$A,$A92,qb_stats!$U:$U,0),NA())</f>
        <v>#N/A</v>
      </c>
      <c r="H92" t="e">
        <f>IFERROR(AVERAGEIFS(qb_stats!F:F,qb_stats!$T:$T, "&lt;="&amp;$C92,qb_stats!$A:$A,$A92,qb_stats!$U:$U,0),NA())</f>
        <v>#N/A</v>
      </c>
      <c r="I92" t="e">
        <f>IFERROR(AVERAGEIFS(qb_stats!G:G,qb_stats!$T:$T, "&lt;="&amp;$C92,qb_stats!$A:$A,$A92,qb_stats!$U:$U,0),NA())</f>
        <v>#N/A</v>
      </c>
      <c r="J92" t="e">
        <f>IFERROR(AVERAGEIFS(qb_stats!H:H,qb_stats!$T:$T, "&lt;="&amp;$C92,qb_stats!$A:$A,$A92,qb_stats!$U:$U,0),NA())</f>
        <v>#N/A</v>
      </c>
      <c r="K92" t="e">
        <f>IFERROR(AVERAGEIFS(qb_stats!I:I,qb_stats!$T:$T, "&lt;="&amp;$C92,qb_stats!$A:$A,$A92,qb_stats!$U:$U,0),NA())</f>
        <v>#N/A</v>
      </c>
      <c r="L92" t="e">
        <f>IFERROR(AVERAGEIFS(qb_stats!J:J,qb_stats!$T:$T, "&lt;="&amp;$C92,qb_stats!$A:$A,$A92,qb_stats!$U:$U,0),NA())</f>
        <v>#N/A</v>
      </c>
      <c r="M92" t="e">
        <f>IFERROR(AVERAGEIFS(qb_stats!K:K,qb_stats!$T:$T, "&lt;="&amp;$C92,qb_stats!$A:$A,$A92,qb_stats!$U:$U,0),NA())</f>
        <v>#N/A</v>
      </c>
      <c r="N92">
        <f>IFERROR(COUNTIFS(qb_stats!A:A,$A92,qb_stats!$T:$T,"&lt;="&amp;C92,qb_stats!U:U,0),NA())</f>
        <v>0</v>
      </c>
      <c r="O92" t="s">
        <v>1419</v>
      </c>
    </row>
    <row r="93" spans="1:15" x14ac:dyDescent="0.25">
      <c r="A93" t="s">
        <v>991</v>
      </c>
      <c r="B93" s="2">
        <v>11</v>
      </c>
      <c r="C93" s="2">
        <v>20</v>
      </c>
      <c r="D93" t="e">
        <f>IFERROR(AVERAGEIFS(qb_stats!B:B,qb_stats!$T:$T, "&lt;="&amp;$C93, qb_stats!$T:$T, "&gt;="&amp;$B93, qb_stats!$A:$A,$A93,qb_stats!$U:$U,0),NA())</f>
        <v>#N/A</v>
      </c>
      <c r="E93" t="e">
        <f>IFERROR(AVERAGEIFS(qb_stats!C:C,qb_stats!$T:$T, "&lt;="&amp;$C93, qb_stats!$T:$T, "&gt;="&amp;$B93, qb_stats!$A:$A,$A93,qb_stats!$U:$U,0),NA())</f>
        <v>#N/A</v>
      </c>
      <c r="F93" t="e">
        <f>IFERROR(AVERAGEIFS(qb_stats!D:D,qb_stats!$T:$T, "&lt;="&amp;$C93, qb_stats!$T:$T, "&gt;="&amp;$B93, qb_stats!$A:$A,$A93,qb_stats!$U:$U,0),NA())</f>
        <v>#N/A</v>
      </c>
      <c r="G93" t="e">
        <f>IFERROR(AVERAGEIFS(qb_stats!E:E,qb_stats!$T:$T, "&lt;="&amp;$C93, qb_stats!$T:$T, "&gt;="&amp;$B93, qb_stats!$A:$A,$A93,qb_stats!$U:$U,0),NA())</f>
        <v>#N/A</v>
      </c>
      <c r="H93" t="e">
        <f>IFERROR(AVERAGEIFS(qb_stats!F:F,qb_stats!$T:$T, "&lt;="&amp;$C93, qb_stats!$T:$T, "&gt;="&amp;$B93, qb_stats!$A:$A,$A93,qb_stats!$U:$U,0),NA())</f>
        <v>#N/A</v>
      </c>
      <c r="I93" t="e">
        <f>IFERROR(AVERAGEIFS(qb_stats!G:G,qb_stats!$T:$T, "&lt;="&amp;$C93, qb_stats!$T:$T, "&gt;="&amp;$B93, qb_stats!$A:$A,$A93,qb_stats!$U:$U,0),NA())</f>
        <v>#N/A</v>
      </c>
      <c r="J93" t="e">
        <f>IFERROR(AVERAGEIFS(qb_stats!H:H,qb_stats!$T:$T, "&lt;="&amp;$C93, qb_stats!$T:$T, "&gt;="&amp;$B93, qb_stats!$A:$A,$A93,qb_stats!$U:$U,0),NA())</f>
        <v>#N/A</v>
      </c>
      <c r="K93" t="e">
        <f>IFERROR(AVERAGEIFS(qb_stats!I:I,qb_stats!$T:$T, "&lt;="&amp;$C93, qb_stats!$T:$T, "&gt;="&amp;$B93, qb_stats!$A:$A,$A93,qb_stats!$U:$U,0),NA())</f>
        <v>#N/A</v>
      </c>
      <c r="L93" t="e">
        <f>IFERROR(AVERAGEIFS(qb_stats!J:J,qb_stats!$T:$T, "&lt;="&amp;$C93, qb_stats!$T:$T, "&gt;="&amp;$B93, qb_stats!$A:$A,$A93,qb_stats!$U:$U,0),NA())</f>
        <v>#N/A</v>
      </c>
      <c r="M93" t="e">
        <f>IFERROR(AVERAGEIFS(qb_stats!K:K,qb_stats!$T:$T, "&lt;="&amp;$C93, qb_stats!$T:$T, "&gt;="&amp;$B93, qb_stats!$A:$A,$A93,qb_stats!$U:$U,0),NA())</f>
        <v>#N/A</v>
      </c>
      <c r="N93">
        <f>IFERROR(COUNTIFS(qb_stats!A:A,$A93,qb_stats!$T:$T,"&lt;="&amp;C93, qb_stats!$T:$T, "&gt;="&amp;$B93, qb_stats!U:U,0),NA())</f>
        <v>0</v>
      </c>
      <c r="O93" s="3" t="s">
        <v>1432</v>
      </c>
    </row>
    <row r="94" spans="1:15" x14ac:dyDescent="0.25">
      <c r="A94" t="s">
        <v>991</v>
      </c>
      <c r="B94" s="2">
        <v>21</v>
      </c>
      <c r="C94" s="2">
        <v>30</v>
      </c>
      <c r="D94">
        <f>IFERROR(AVERAGEIFS(qb_stats!B:B,qb_stats!$T:$T, "&lt;="&amp;$C94, qb_stats!$T:$T, "&gt;="&amp;$B94, qb_stats!$A:$A,$A94,qb_stats!$U:$U,0),NA())</f>
        <v>90.800000000000011</v>
      </c>
      <c r="E94">
        <f>IFERROR(AVERAGEIFS(qb_stats!C:C,qb_stats!$T:$T, "&lt;="&amp;$C94, qb_stats!$T:$T, "&gt;="&amp;$B94, qb_stats!$A:$A,$A94,qb_stats!$U:$U,0),NA())</f>
        <v>53.075000000000003</v>
      </c>
      <c r="F94">
        <f>IFERROR(AVERAGEIFS(qb_stats!D:D,qb_stats!$T:$T, "&lt;="&amp;$C94, qb_stats!$T:$T, "&gt;="&amp;$B94, qb_stats!$A:$A,$A94,qb_stats!$U:$U,0),NA())</f>
        <v>288.5</v>
      </c>
      <c r="G94">
        <f>IFERROR(AVERAGEIFS(qb_stats!E:E,qb_stats!$T:$T, "&lt;="&amp;$C94, qb_stats!$T:$T, "&gt;="&amp;$B94, qb_stats!$A:$A,$A94,qb_stats!$U:$U,0),NA())</f>
        <v>2.5</v>
      </c>
      <c r="H94">
        <f>IFERROR(AVERAGEIFS(qb_stats!F:F,qb_stats!$T:$T, "&lt;="&amp;$C94, qb_stats!$T:$T, "&gt;="&amp;$B94, qb_stats!$A:$A,$A94,qb_stats!$U:$U,0),NA())</f>
        <v>0.5</v>
      </c>
      <c r="I94">
        <f>IFERROR(AVERAGEIFS(qb_stats!G:G,qb_stats!$T:$T, "&lt;="&amp;$C94, qb_stats!$T:$T, "&gt;="&amp;$B94, qb_stats!$A:$A,$A94,qb_stats!$U:$U,0),NA())</f>
        <v>76.75</v>
      </c>
      <c r="J94">
        <f>IFERROR(AVERAGEIFS(qb_stats!H:H,qb_stats!$T:$T, "&lt;="&amp;$C94, qb_stats!$T:$T, "&gt;="&amp;$B94, qb_stats!$A:$A,$A94,qb_stats!$U:$U,0),NA())</f>
        <v>3.5500000000000004E-2</v>
      </c>
      <c r="K94">
        <f>IFERROR(AVERAGEIFS(qb_stats!I:I,qb_stats!$T:$T, "&lt;="&amp;$C94, qb_stats!$T:$T, "&gt;="&amp;$B94, qb_stats!$A:$A,$A94,qb_stats!$U:$U,0),NA())</f>
        <v>10.922499999999999</v>
      </c>
      <c r="L94">
        <f>IFERROR(AVERAGEIFS(qb_stats!J:J,qb_stats!$T:$T, "&lt;="&amp;$C94, qb_stats!$T:$T, "&gt;="&amp;$B94, qb_stats!$A:$A,$A94,qb_stats!$U:$U,0),NA())</f>
        <v>0.75</v>
      </c>
      <c r="M94">
        <f>IFERROR(AVERAGEIFS(qb_stats!K:K,qb_stats!$T:$T, "&lt;="&amp;$C94, qb_stats!$T:$T, "&gt;="&amp;$B94, qb_stats!$A:$A,$A94,qb_stats!$U:$U,0),NA())</f>
        <v>0.25</v>
      </c>
      <c r="N94">
        <f>IFERROR(COUNTIFS(qb_stats!A:A,$A94,qb_stats!$T:$T,"&lt;="&amp;C94, qb_stats!$T:$T, "&gt;="&amp;$B94, qb_stats!U:U,0),NA())</f>
        <v>4</v>
      </c>
      <c r="O94" t="s">
        <v>1424</v>
      </c>
    </row>
    <row r="95" spans="1:15" x14ac:dyDescent="0.25">
      <c r="A95" t="s">
        <v>991</v>
      </c>
      <c r="B95" s="2">
        <v>31</v>
      </c>
      <c r="C95" s="2">
        <v>40</v>
      </c>
      <c r="D95">
        <f>IFERROR(AVERAGEIFS(qb_stats!B:B,qb_stats!$T:$T, "&lt;="&amp;$C95, qb_stats!$T:$T, "&gt;="&amp;$B95, qb_stats!$A:$A,$A95,qb_stats!$U:$U,0),NA())</f>
        <v>88.836363636363643</v>
      </c>
      <c r="E95">
        <f>IFERROR(AVERAGEIFS(qb_stats!C:C,qb_stats!$T:$T, "&lt;="&amp;$C95, qb_stats!$T:$T, "&gt;="&amp;$B95, qb_stats!$A:$A,$A95,qb_stats!$U:$U,0),NA())</f>
        <v>62.477272727272727</v>
      </c>
      <c r="F95">
        <f>IFERROR(AVERAGEIFS(qb_stats!D:D,qb_stats!$T:$T, "&lt;="&amp;$C95, qb_stats!$T:$T, "&gt;="&amp;$B95, qb_stats!$A:$A,$A95,qb_stats!$U:$U,0),NA())</f>
        <v>263.63636363636363</v>
      </c>
      <c r="G95">
        <f>IFERROR(AVERAGEIFS(qb_stats!E:E,qb_stats!$T:$T, "&lt;="&amp;$C95, qb_stats!$T:$T, "&gt;="&amp;$B95, qb_stats!$A:$A,$A95,qb_stats!$U:$U,0),NA())</f>
        <v>1.4545454545454546</v>
      </c>
      <c r="H95">
        <f>IFERROR(AVERAGEIFS(qb_stats!F:F,qb_stats!$T:$T, "&lt;="&amp;$C95, qb_stats!$T:$T, "&gt;="&amp;$B95, qb_stats!$A:$A,$A95,qb_stats!$U:$U,0),NA())</f>
        <v>0.81818181818181823</v>
      </c>
      <c r="I95">
        <f>IFERROR(AVERAGEIFS(qb_stats!G:G,qb_stats!$T:$T, "&lt;="&amp;$C95, qb_stats!$T:$T, "&gt;="&amp;$B95, qb_stats!$A:$A,$A95,qb_stats!$U:$U,0),NA())</f>
        <v>70.454545454545453</v>
      </c>
      <c r="J95">
        <f>IFERROR(AVERAGEIFS(qb_stats!H:H,qb_stats!$T:$T, "&lt;="&amp;$C95, qb_stats!$T:$T, "&gt;="&amp;$B95, qb_stats!$A:$A,$A95,qb_stats!$U:$U,0),NA())</f>
        <v>3.8999999999999998E-3</v>
      </c>
      <c r="K95">
        <f>IFERROR(AVERAGEIFS(qb_stats!I:I,qb_stats!$T:$T, "&lt;="&amp;$C95, qb_stats!$T:$T, "&gt;="&amp;$B95, qb_stats!$A:$A,$A95,qb_stats!$U:$U,0),NA())</f>
        <v>8.6518181818181841</v>
      </c>
      <c r="L95">
        <f>IFERROR(AVERAGEIFS(qb_stats!J:J,qb_stats!$T:$T, "&lt;="&amp;$C95, qb_stats!$T:$T, "&gt;="&amp;$B95, qb_stats!$A:$A,$A95,qb_stats!$U:$U,0),NA())</f>
        <v>-2.6363636363636362</v>
      </c>
      <c r="M95">
        <f>IFERROR(AVERAGEIFS(qb_stats!K:K,qb_stats!$T:$T, "&lt;="&amp;$C95, qb_stats!$T:$T, "&gt;="&amp;$B95, qb_stats!$A:$A,$A95,qb_stats!$U:$U,0),NA())</f>
        <v>0.45454545454545453</v>
      </c>
      <c r="N95">
        <f>IFERROR(COUNTIFS(qb_stats!A:A,$A95,qb_stats!$T:$T,"&lt;="&amp;C95, qb_stats!$T:$T, "&gt;="&amp;$B95, qb_stats!U:U,0),NA())</f>
        <v>11</v>
      </c>
      <c r="O95" t="s">
        <v>1425</v>
      </c>
    </row>
    <row r="96" spans="1:15" x14ac:dyDescent="0.25">
      <c r="A96" t="s">
        <v>991</v>
      </c>
      <c r="B96" s="2">
        <v>41</v>
      </c>
      <c r="C96" s="2">
        <v>50</v>
      </c>
      <c r="D96">
        <f>IFERROR(AVERAGEIFS(qb_stats!B:B,qb_stats!$T:$T, "&lt;="&amp;$C96, qb_stats!$T:$T, "&gt;="&amp;$B96, qb_stats!$A:$A,$A96,qb_stats!$U:$U,0),NA())</f>
        <v>86.4</v>
      </c>
      <c r="E96">
        <f>IFERROR(AVERAGEIFS(qb_stats!C:C,qb_stats!$T:$T, "&lt;="&amp;$C96, qb_stats!$T:$T, "&gt;="&amp;$B96, qb_stats!$A:$A,$A96,qb_stats!$U:$U,0),NA())</f>
        <v>59.4925</v>
      </c>
      <c r="F96">
        <f>IFERROR(AVERAGEIFS(qb_stats!D:D,qb_stats!$T:$T, "&lt;="&amp;$C96, qb_stats!$T:$T, "&gt;="&amp;$B96, qb_stats!$A:$A,$A96,qb_stats!$U:$U,0),NA())</f>
        <v>252.25</v>
      </c>
      <c r="G96">
        <f>IFERROR(AVERAGEIFS(qb_stats!E:E,qb_stats!$T:$T, "&lt;="&amp;$C96, qb_stats!$T:$T, "&gt;="&amp;$B96, qb_stats!$A:$A,$A96,qb_stats!$U:$U,0),NA())</f>
        <v>1</v>
      </c>
      <c r="H96">
        <f>IFERROR(AVERAGEIFS(qb_stats!F:F,qb_stats!$T:$T, "&lt;="&amp;$C96, qb_stats!$T:$T, "&gt;="&amp;$B96, qb_stats!$A:$A,$A96,qb_stats!$U:$U,0),NA())</f>
        <v>0.5</v>
      </c>
      <c r="I96">
        <f>IFERROR(AVERAGEIFS(qb_stats!G:G,qb_stats!$T:$T, "&lt;="&amp;$C96, qb_stats!$T:$T, "&gt;="&amp;$B96, qb_stats!$A:$A,$A96,qb_stats!$U:$U,0),NA())</f>
        <v>77</v>
      </c>
      <c r="J96">
        <f>IFERROR(AVERAGEIFS(qb_stats!H:H,qb_stats!$T:$T, "&lt;="&amp;$C96, qb_stats!$T:$T, "&gt;="&amp;$B96, qb_stats!$A:$A,$A96,qb_stats!$U:$U,0),NA())</f>
        <v>5.0000000000000001E-3</v>
      </c>
      <c r="K96">
        <f>IFERROR(AVERAGEIFS(qb_stats!I:I,qb_stats!$T:$T, "&lt;="&amp;$C96, qb_stats!$T:$T, "&gt;="&amp;$B96, qb_stats!$A:$A,$A96,qb_stats!$U:$U,0),NA())</f>
        <v>5</v>
      </c>
      <c r="L96">
        <f>IFERROR(AVERAGEIFS(qb_stats!J:J,qb_stats!$T:$T, "&lt;="&amp;$C96, qb_stats!$T:$T, "&gt;="&amp;$B96, qb_stats!$A:$A,$A96,qb_stats!$U:$U,0),NA())</f>
        <v>-7.75</v>
      </c>
      <c r="M96">
        <f>IFERROR(AVERAGEIFS(qb_stats!K:K,qb_stats!$T:$T, "&lt;="&amp;$C96, qb_stats!$T:$T, "&gt;="&amp;$B96, qb_stats!$A:$A,$A96,qb_stats!$U:$U,0),NA())</f>
        <v>0.25</v>
      </c>
      <c r="N96">
        <f>IFERROR(COUNTIFS(qb_stats!A:A,$A96,qb_stats!$T:$T,"&lt;="&amp;C96, qb_stats!$T:$T, "&gt;="&amp;$B96, qb_stats!U:U,0),NA())</f>
        <v>4</v>
      </c>
      <c r="O96" t="s">
        <v>1426</v>
      </c>
    </row>
    <row r="97" spans="1:15" x14ac:dyDescent="0.25">
      <c r="A97" t="s">
        <v>991</v>
      </c>
      <c r="B97" s="2">
        <v>51</v>
      </c>
      <c r="C97" s="2">
        <v>60</v>
      </c>
      <c r="D97">
        <f>IFERROR(AVERAGEIFS(qb_stats!B:B,qb_stats!$T:$T, "&lt;="&amp;$C97, qb_stats!$T:$T, "&gt;="&amp;$B97, qb_stats!$A:$A,$A97,qb_stats!$U:$U,0),NA())</f>
        <v>80.88000000000001</v>
      </c>
      <c r="E97">
        <f>IFERROR(AVERAGEIFS(qb_stats!C:C,qb_stats!$T:$T, "&lt;="&amp;$C97, qb_stats!$T:$T, "&gt;="&amp;$B97, qb_stats!$A:$A,$A97,qb_stats!$U:$U,0),NA())</f>
        <v>59.995000000000005</v>
      </c>
      <c r="F97">
        <f>IFERROR(AVERAGEIFS(qb_stats!D:D,qb_stats!$T:$T, "&lt;="&amp;$C97, qb_stats!$T:$T, "&gt;="&amp;$B97, qb_stats!$A:$A,$A97,qb_stats!$U:$U,0),NA())</f>
        <v>284.60000000000002</v>
      </c>
      <c r="G97">
        <f>IFERROR(AVERAGEIFS(qb_stats!E:E,qb_stats!$T:$T, "&lt;="&amp;$C97, qb_stats!$T:$T, "&gt;="&amp;$B97, qb_stats!$A:$A,$A97,qb_stats!$U:$U,0),NA())</f>
        <v>1.5</v>
      </c>
      <c r="H97">
        <f>IFERROR(AVERAGEIFS(qb_stats!F:F,qb_stats!$T:$T, "&lt;="&amp;$C97, qb_stats!$T:$T, "&gt;="&amp;$B97, qb_stats!$A:$A,$A97,qb_stats!$U:$U,0),NA())</f>
        <v>1.3</v>
      </c>
      <c r="I97">
        <f>IFERROR(AVERAGEIFS(qb_stats!G:G,qb_stats!$T:$T, "&lt;="&amp;$C97, qb_stats!$T:$T, "&gt;="&amp;$B97, qb_stats!$A:$A,$A97,qb_stats!$U:$U,0),NA())</f>
        <v>60.1</v>
      </c>
      <c r="J97">
        <f>IFERROR(AVERAGEIFS(qb_stats!H:H,qb_stats!$T:$T, "&lt;="&amp;$C97, qb_stats!$T:$T, "&gt;="&amp;$B97, qb_stats!$A:$A,$A97,qb_stats!$U:$U,0),NA())</f>
        <v>6.1999999999999998E-3</v>
      </c>
      <c r="K97">
        <f>IFERROR(AVERAGEIFS(qb_stats!I:I,qb_stats!$T:$T, "&lt;="&amp;$C97, qb_stats!$T:$T, "&gt;="&amp;$B97, qb_stats!$A:$A,$A97,qb_stats!$U:$U,0),NA())</f>
        <v>12.333</v>
      </c>
      <c r="L97">
        <f>IFERROR(AVERAGEIFS(qb_stats!J:J,qb_stats!$T:$T, "&lt;="&amp;$C97, qb_stats!$T:$T, "&gt;="&amp;$B97, qb_stats!$A:$A,$A97,qb_stats!$U:$U,0),NA())</f>
        <v>-8.3000000000000007</v>
      </c>
      <c r="M97">
        <f>IFERROR(AVERAGEIFS(qb_stats!K:K,qb_stats!$T:$T, "&lt;="&amp;$C97, qb_stats!$T:$T, "&gt;="&amp;$B97, qb_stats!$A:$A,$A97,qb_stats!$U:$U,0),NA())</f>
        <v>0.4</v>
      </c>
      <c r="N97">
        <f>IFERROR(COUNTIFS(qb_stats!A:A,$A97,qb_stats!$T:$T,"&lt;="&amp;C97, qb_stats!$T:$T, "&gt;="&amp;$B97, qb_stats!U:U,0),NA())</f>
        <v>10</v>
      </c>
      <c r="O97" t="s">
        <v>1427</v>
      </c>
    </row>
    <row r="98" spans="1:15" x14ac:dyDescent="0.25">
      <c r="A98" t="s">
        <v>991</v>
      </c>
      <c r="B98" s="2">
        <v>61</v>
      </c>
      <c r="C98" s="2">
        <v>70</v>
      </c>
      <c r="D98">
        <f>IFERROR(AVERAGEIFS(qb_stats!B:B,qb_stats!$T:$T, "&lt;="&amp;$C98, qb_stats!$T:$T, "&gt;="&amp;$B98, qb_stats!$A:$A,$A98,qb_stats!$U:$U,0),NA())</f>
        <v>82.75833333333334</v>
      </c>
      <c r="E98">
        <f>IFERROR(AVERAGEIFS(qb_stats!C:C,qb_stats!$T:$T, "&lt;="&amp;$C98, qb_stats!$T:$T, "&gt;="&amp;$B98, qb_stats!$A:$A,$A98,qb_stats!$U:$U,0),NA())</f>
        <v>62.225833333333327</v>
      </c>
      <c r="F98">
        <f>IFERROR(AVERAGEIFS(qb_stats!D:D,qb_stats!$T:$T, "&lt;="&amp;$C98, qb_stats!$T:$T, "&gt;="&amp;$B98, qb_stats!$A:$A,$A98,qb_stats!$U:$U,0),NA())</f>
        <v>255.16666666666666</v>
      </c>
      <c r="G98">
        <f>IFERROR(AVERAGEIFS(qb_stats!E:E,qb_stats!$T:$T, "&lt;="&amp;$C98, qb_stats!$T:$T, "&gt;="&amp;$B98, qb_stats!$A:$A,$A98,qb_stats!$U:$U,0),NA())</f>
        <v>1.3333333333333333</v>
      </c>
      <c r="H98">
        <f>IFERROR(AVERAGEIFS(qb_stats!F:F,qb_stats!$T:$T, "&lt;="&amp;$C98, qb_stats!$T:$T, "&gt;="&amp;$B98, qb_stats!$A:$A,$A98,qb_stats!$U:$U,0),NA())</f>
        <v>0.91666666666666663</v>
      </c>
      <c r="I98">
        <f>IFERROR(AVERAGEIFS(qb_stats!G:G,qb_stats!$T:$T, "&lt;="&amp;$C98, qb_stats!$T:$T, "&gt;="&amp;$B98, qb_stats!$A:$A,$A98,qb_stats!$U:$U,0),NA())</f>
        <v>53.5</v>
      </c>
      <c r="J98">
        <f>IFERROR(AVERAGEIFS(qb_stats!H:H,qb_stats!$T:$T, "&lt;="&amp;$C98, qb_stats!$T:$T, "&gt;="&amp;$B98, qb_stats!$A:$A,$A98,qb_stats!$U:$U,0),NA())</f>
        <v>0</v>
      </c>
      <c r="K98">
        <f>IFERROR(AVERAGEIFS(qb_stats!I:I,qb_stats!$T:$T, "&lt;="&amp;$C98, qb_stats!$T:$T, "&gt;="&amp;$B98, qb_stats!$A:$A,$A98,qb_stats!$U:$U,0),NA())</f>
        <v>8.5499999999999989</v>
      </c>
      <c r="L98">
        <f>IFERROR(AVERAGEIFS(qb_stats!J:J,qb_stats!$T:$T, "&lt;="&amp;$C98, qb_stats!$T:$T, "&gt;="&amp;$B98, qb_stats!$A:$A,$A98,qb_stats!$U:$U,0),NA())</f>
        <v>-5.916666666666667</v>
      </c>
      <c r="M98">
        <f>IFERROR(AVERAGEIFS(qb_stats!K:K,qb_stats!$T:$T, "&lt;="&amp;$C98, qb_stats!$T:$T, "&gt;="&amp;$B98, qb_stats!$A:$A,$A98,qb_stats!$U:$U,0),NA())</f>
        <v>0.16666666666666666</v>
      </c>
      <c r="N98">
        <f>IFERROR(COUNTIFS(qb_stats!A:A,$A98,qb_stats!$T:$T,"&lt;="&amp;C98, qb_stats!$T:$T, "&gt;="&amp;$B98, qb_stats!U:U,0),NA())</f>
        <v>12</v>
      </c>
      <c r="O98" t="s">
        <v>1428</v>
      </c>
    </row>
    <row r="99" spans="1:15" x14ac:dyDescent="0.25">
      <c r="A99" t="s">
        <v>991</v>
      </c>
      <c r="B99" s="2">
        <v>71</v>
      </c>
      <c r="C99" s="2">
        <v>80</v>
      </c>
      <c r="D99">
        <f>IFERROR(AVERAGEIFS(qb_stats!B:B,qb_stats!$T:$T, "&lt;="&amp;$C99, qb_stats!$T:$T, "&gt;="&amp;$B99, qb_stats!$A:$A,$A99,qb_stats!$U:$U,0),NA())</f>
        <v>96.775000000000006</v>
      </c>
      <c r="E99">
        <f>IFERROR(AVERAGEIFS(qb_stats!C:C,qb_stats!$T:$T, "&lt;="&amp;$C99, qb_stats!$T:$T, "&gt;="&amp;$B99, qb_stats!$A:$A,$A99,qb_stats!$U:$U,0),NA())</f>
        <v>63.78875</v>
      </c>
      <c r="F99">
        <f>IFERROR(AVERAGEIFS(qb_stats!D:D,qb_stats!$T:$T, "&lt;="&amp;$C99, qb_stats!$T:$T, "&gt;="&amp;$B99, qb_stats!$A:$A,$A99,qb_stats!$U:$U,0),NA())</f>
        <v>282.75</v>
      </c>
      <c r="G99">
        <f>IFERROR(AVERAGEIFS(qb_stats!E:E,qb_stats!$T:$T, "&lt;="&amp;$C99, qb_stats!$T:$T, "&gt;="&amp;$B99, qb_stats!$A:$A,$A99,qb_stats!$U:$U,0),NA())</f>
        <v>1.875</v>
      </c>
      <c r="H99">
        <f>IFERROR(AVERAGEIFS(qb_stats!F:F,qb_stats!$T:$T, "&lt;="&amp;$C99, qb_stats!$T:$T, "&gt;="&amp;$B99, qb_stats!$A:$A,$A99,qb_stats!$U:$U,0),NA())</f>
        <v>0.625</v>
      </c>
      <c r="I99">
        <f>IFERROR(AVERAGEIFS(qb_stats!G:G,qb_stats!$T:$T, "&lt;="&amp;$C99, qb_stats!$T:$T, "&gt;="&amp;$B99, qb_stats!$A:$A,$A99,qb_stats!$U:$U,0),NA())</f>
        <v>56.375</v>
      </c>
      <c r="J99">
        <f>IFERROR(AVERAGEIFS(qb_stats!H:H,qb_stats!$T:$T, "&lt;="&amp;$C99, qb_stats!$T:$T, "&gt;="&amp;$B99, qb_stats!$A:$A,$A99,qb_stats!$U:$U,0),NA())</f>
        <v>0</v>
      </c>
      <c r="K99">
        <f>IFERROR(AVERAGEIFS(qb_stats!I:I,qb_stats!$T:$T, "&lt;="&amp;$C99, qb_stats!$T:$T, "&gt;="&amp;$B99, qb_stats!$A:$A,$A99,qb_stats!$U:$U,0),NA())</f>
        <v>11.379999999999999</v>
      </c>
      <c r="L99">
        <f>IFERROR(AVERAGEIFS(qb_stats!J:J,qb_stats!$T:$T, "&lt;="&amp;$C99, qb_stats!$T:$T, "&gt;="&amp;$B99, qb_stats!$A:$A,$A99,qb_stats!$U:$U,0),NA())</f>
        <v>2.5</v>
      </c>
      <c r="M99">
        <f>IFERROR(AVERAGEIFS(qb_stats!K:K,qb_stats!$T:$T, "&lt;="&amp;$C99, qb_stats!$T:$T, "&gt;="&amp;$B99, qb_stats!$A:$A,$A99,qb_stats!$U:$U,0),NA())</f>
        <v>0.5</v>
      </c>
      <c r="N99">
        <f>IFERROR(COUNTIFS(qb_stats!A:A,$A99,qb_stats!$T:$T,"&lt;="&amp;C99, qb_stats!$T:$T, "&gt;="&amp;$B99, qb_stats!U:U,0),NA())</f>
        <v>8</v>
      </c>
      <c r="O99" t="s">
        <v>1429</v>
      </c>
    </row>
    <row r="100" spans="1:15" x14ac:dyDescent="0.25">
      <c r="A100" t="s">
        <v>991</v>
      </c>
      <c r="B100" s="2">
        <v>81</v>
      </c>
      <c r="C100" s="2">
        <v>90</v>
      </c>
      <c r="D100">
        <f>IFERROR(AVERAGEIFS(qb_stats!B:B,qb_stats!$T:$T, "&lt;="&amp;$C100, qb_stats!$T:$T, "&gt;="&amp;$B100, qb_stats!$A:$A,$A100,qb_stats!$U:$U,0),NA())</f>
        <v>99.58</v>
      </c>
      <c r="E100">
        <f>IFERROR(AVERAGEIFS(qb_stats!C:C,qb_stats!$T:$T, "&lt;="&amp;$C100, qb_stats!$T:$T, "&gt;="&amp;$B100, qb_stats!$A:$A,$A100,qb_stats!$U:$U,0),NA())</f>
        <v>65.914000000000001</v>
      </c>
      <c r="F100">
        <f>IFERROR(AVERAGEIFS(qb_stats!D:D,qb_stats!$T:$T, "&lt;="&amp;$C100, qb_stats!$T:$T, "&gt;="&amp;$B100, qb_stats!$A:$A,$A100,qb_stats!$U:$U,0),NA())</f>
        <v>266</v>
      </c>
      <c r="G100">
        <f>IFERROR(AVERAGEIFS(qb_stats!E:E,qb_stats!$T:$T, "&lt;="&amp;$C100, qb_stats!$T:$T, "&gt;="&amp;$B100, qb_stats!$A:$A,$A100,qb_stats!$U:$U,0),NA())</f>
        <v>1.6</v>
      </c>
      <c r="H100">
        <f>IFERROR(AVERAGEIFS(qb_stats!F:F,qb_stats!$T:$T, "&lt;="&amp;$C100, qb_stats!$T:$T, "&gt;="&amp;$B100, qb_stats!$A:$A,$A100,qb_stats!$U:$U,0),NA())</f>
        <v>0.6</v>
      </c>
      <c r="I100">
        <f>IFERROR(AVERAGEIFS(qb_stats!G:G,qb_stats!$T:$T, "&lt;="&amp;$C100, qb_stats!$T:$T, "&gt;="&amp;$B100, qb_stats!$A:$A,$A100,qb_stats!$U:$U,0),NA())</f>
        <v>51</v>
      </c>
      <c r="J100">
        <f>IFERROR(AVERAGEIFS(qb_stats!H:H,qb_stats!$T:$T, "&lt;="&amp;$C100, qb_stats!$T:$T, "&gt;="&amp;$B100, qb_stats!$A:$A,$A100,qb_stats!$U:$U,0),NA())</f>
        <v>0</v>
      </c>
      <c r="K100">
        <f>IFERROR(AVERAGEIFS(qb_stats!I:I,qb_stats!$T:$T, "&lt;="&amp;$C100, qb_stats!$T:$T, "&gt;="&amp;$B100, qb_stats!$A:$A,$A100,qb_stats!$U:$U,0),NA())</f>
        <v>7.8539999999999992</v>
      </c>
      <c r="L100">
        <f>IFERROR(AVERAGEIFS(qb_stats!J:J,qb_stats!$T:$T, "&lt;="&amp;$C100, qb_stats!$T:$T, "&gt;="&amp;$B100, qb_stats!$A:$A,$A100,qb_stats!$U:$U,0),NA())</f>
        <v>5.8</v>
      </c>
      <c r="M100">
        <f>IFERROR(AVERAGEIFS(qb_stats!K:K,qb_stats!$T:$T, "&lt;="&amp;$C100, qb_stats!$T:$T, "&gt;="&amp;$B100, qb_stats!$A:$A,$A100,qb_stats!$U:$U,0),NA())</f>
        <v>0.8</v>
      </c>
      <c r="N100">
        <f>IFERROR(COUNTIFS(qb_stats!A:A,$A100,qb_stats!$T:$T,"&lt;="&amp;C100, qb_stats!$T:$T, "&gt;="&amp;$B100, qb_stats!U:U,0),NA())</f>
        <v>5</v>
      </c>
      <c r="O100" t="s">
        <v>1430</v>
      </c>
    </row>
    <row r="101" spans="1:15" x14ac:dyDescent="0.25">
      <c r="A101" t="s">
        <v>991</v>
      </c>
      <c r="B101" s="2">
        <v>91</v>
      </c>
      <c r="C101" s="2" t="s">
        <v>1420</v>
      </c>
      <c r="D101">
        <f>IFERROR(AVERAGEIFS(qb_stats!B:B,qb_stats!$T:$T, "&gt;="&amp;$B101,qb_stats!$A:$A,$A101,qb_stats!$U:$U,0),NA())</f>
        <v>138.1</v>
      </c>
      <c r="E101">
        <f>IFERROR(AVERAGEIFS(qb_stats!C:C,qb_stats!$T:$T, "&gt;="&amp;$B101,qb_stats!$A:$A,$A101,qb_stats!$U:$U,0),NA())</f>
        <v>81.819999999999993</v>
      </c>
      <c r="F101">
        <f>IFERROR(AVERAGEIFS(qb_stats!D:D,qb_stats!$T:$T, "&gt;="&amp;$B101,qb_stats!$A:$A,$A101,qb_stats!$U:$U,0),NA())</f>
        <v>217</v>
      </c>
      <c r="G101">
        <f>IFERROR(AVERAGEIFS(qb_stats!E:E,qb_stats!$T:$T, "&gt;="&amp;$B101,qb_stats!$A:$A,$A101,qb_stats!$U:$U,0),NA())</f>
        <v>2</v>
      </c>
      <c r="H101">
        <f>IFERROR(AVERAGEIFS(qb_stats!F:F,qb_stats!$T:$T, "&gt;="&amp;$B101,qb_stats!$A:$A,$A101,qb_stats!$U:$U,0),NA())</f>
        <v>0</v>
      </c>
      <c r="I101">
        <f>IFERROR(AVERAGEIFS(qb_stats!G:G,qb_stats!$T:$T, "&gt;="&amp;$B101,qb_stats!$A:$A,$A101,qb_stats!$U:$U,0),NA())</f>
        <v>44</v>
      </c>
      <c r="J101">
        <f>IFERROR(AVERAGEIFS(qb_stats!H:H,qb_stats!$T:$T, "&gt;="&amp;$B101,qb_stats!$A:$A,$A101,qb_stats!$U:$U,0),NA())</f>
        <v>0</v>
      </c>
      <c r="K101">
        <f>IFERROR(AVERAGEIFS(qb_stats!I:I,qb_stats!$T:$T, "&gt;="&amp;$B101,qb_stats!$A:$A,$A101,qb_stats!$U:$U,0),NA())</f>
        <v>8.08</v>
      </c>
      <c r="L101">
        <f>IFERROR(AVERAGEIFS(qb_stats!J:J,qb_stats!$T:$T, "&gt;="&amp;$B101,qb_stats!$A:$A,$A101,qb_stats!$U:$U,0),NA())</f>
        <v>11</v>
      </c>
      <c r="M101">
        <f>IFERROR(AVERAGEIFS(qb_stats!K:K,qb_stats!$T:$T, "&gt;="&amp;$B101,qb_stats!$A:$A,$A101,qb_stats!$U:$U,0),NA())</f>
        <v>1</v>
      </c>
      <c r="N101">
        <f>IFERROR(COUNTIFS(qb_stats!A:A,$A101,qb_stats!$T:$T,"&gt;="&amp;B101,qb_stats!U:U,0),NA())</f>
        <v>1</v>
      </c>
      <c r="O101" t="s">
        <v>1431</v>
      </c>
    </row>
    <row r="102" spans="1:15" x14ac:dyDescent="0.25">
      <c r="A102" t="s">
        <v>1040</v>
      </c>
      <c r="B102" s="2" t="s">
        <v>1419</v>
      </c>
      <c r="C102" s="2">
        <v>10</v>
      </c>
      <c r="D102" t="e">
        <f>IFERROR(AVERAGEIFS(qb_stats!B:B,qb_stats!$T:$T, "&lt;="&amp;$C102,qb_stats!$A:$A,$A102,qb_stats!$U:$U,0),NA())</f>
        <v>#N/A</v>
      </c>
      <c r="E102" t="e">
        <f>IFERROR(AVERAGEIFS(qb_stats!C:C,qb_stats!$T:$T, "&lt;="&amp;$C102,qb_stats!$A:$A,$A102,qb_stats!$U:$U,0),NA())</f>
        <v>#N/A</v>
      </c>
      <c r="F102" t="e">
        <f>IFERROR(AVERAGEIFS(qb_stats!D:D,qb_stats!$T:$T, "&lt;="&amp;$C102,qb_stats!$A:$A,$A102,qb_stats!$U:$U,0),NA())</f>
        <v>#N/A</v>
      </c>
      <c r="G102" t="e">
        <f>IFERROR(AVERAGEIFS(qb_stats!E:E,qb_stats!$T:$T, "&lt;="&amp;$C102,qb_stats!$A:$A,$A102,qb_stats!$U:$U,0),NA())</f>
        <v>#N/A</v>
      </c>
      <c r="H102" t="e">
        <f>IFERROR(AVERAGEIFS(qb_stats!F:F,qb_stats!$T:$T, "&lt;="&amp;$C102,qb_stats!$A:$A,$A102,qb_stats!$U:$U,0),NA())</f>
        <v>#N/A</v>
      </c>
      <c r="I102" t="e">
        <f>IFERROR(AVERAGEIFS(qb_stats!G:G,qb_stats!$T:$T, "&lt;="&amp;$C102,qb_stats!$A:$A,$A102,qb_stats!$U:$U,0),NA())</f>
        <v>#N/A</v>
      </c>
      <c r="J102" t="e">
        <f>IFERROR(AVERAGEIFS(qb_stats!H:H,qb_stats!$T:$T, "&lt;="&amp;$C102,qb_stats!$A:$A,$A102,qb_stats!$U:$U,0),NA())</f>
        <v>#N/A</v>
      </c>
      <c r="K102" t="e">
        <f>IFERROR(AVERAGEIFS(qb_stats!I:I,qb_stats!$T:$T, "&lt;="&amp;$C102,qb_stats!$A:$A,$A102,qb_stats!$U:$U,0),NA())</f>
        <v>#N/A</v>
      </c>
      <c r="L102" t="e">
        <f>IFERROR(AVERAGEIFS(qb_stats!J:J,qb_stats!$T:$T, "&lt;="&amp;$C102,qb_stats!$A:$A,$A102,qb_stats!$U:$U,0),NA())</f>
        <v>#N/A</v>
      </c>
      <c r="M102" t="e">
        <f>IFERROR(AVERAGEIFS(qb_stats!K:K,qb_stats!$T:$T, "&lt;="&amp;$C102,qb_stats!$A:$A,$A102,qb_stats!$U:$U,0),NA())</f>
        <v>#N/A</v>
      </c>
      <c r="N102">
        <f>IFERROR(COUNTIFS(qb_stats!A:A,$A102,qb_stats!$T:$T,"&lt;="&amp;C102,qb_stats!U:U,0),NA())</f>
        <v>0</v>
      </c>
      <c r="O102" t="s">
        <v>1419</v>
      </c>
    </row>
    <row r="103" spans="1:15" x14ac:dyDescent="0.25">
      <c r="A103" t="s">
        <v>1040</v>
      </c>
      <c r="B103" s="2">
        <v>11</v>
      </c>
      <c r="C103" s="2">
        <v>20</v>
      </c>
      <c r="D103">
        <f>IFERROR(AVERAGEIFS(qb_stats!B:B,qb_stats!$T:$T, "&lt;="&amp;$C103, qb_stats!$T:$T, "&gt;="&amp;$B103, qb_stats!$A:$A,$A103,qb_stats!$U:$U,0),NA())</f>
        <v>30</v>
      </c>
      <c r="E103">
        <f>IFERROR(AVERAGEIFS(qb_stats!C:C,qb_stats!$T:$T, "&lt;="&amp;$C103, qb_stats!$T:$T, "&gt;="&amp;$B103, qb_stats!$A:$A,$A103,qb_stats!$U:$U,0),NA())</f>
        <v>29.545000000000002</v>
      </c>
      <c r="F103">
        <f>IFERROR(AVERAGEIFS(qb_stats!D:D,qb_stats!$T:$T, "&lt;="&amp;$C103, qb_stats!$T:$T, "&gt;="&amp;$B103, qb_stats!$A:$A,$A103,qb_stats!$U:$U,0),NA())</f>
        <v>73</v>
      </c>
      <c r="G103">
        <f>IFERROR(AVERAGEIFS(qb_stats!E:E,qb_stats!$T:$T, "&lt;="&amp;$C103, qb_stats!$T:$T, "&gt;="&amp;$B103, qb_stats!$A:$A,$A103,qb_stats!$U:$U,0),NA())</f>
        <v>0.5</v>
      </c>
      <c r="H103">
        <f>IFERROR(AVERAGEIFS(qb_stats!F:F,qb_stats!$T:$T, "&lt;="&amp;$C103, qb_stats!$T:$T, "&gt;="&amp;$B103, qb_stats!$A:$A,$A103,qb_stats!$U:$U,0),NA())</f>
        <v>1</v>
      </c>
      <c r="I103">
        <f>IFERROR(AVERAGEIFS(qb_stats!G:G,qb_stats!$T:$T, "&lt;="&amp;$C103, qb_stats!$T:$T, "&gt;="&amp;$B103, qb_stats!$A:$A,$A103,qb_stats!$U:$U,0),NA())</f>
        <v>56.5</v>
      </c>
      <c r="J103">
        <f>IFERROR(AVERAGEIFS(qb_stats!H:H,qb_stats!$T:$T, "&lt;="&amp;$C103, qb_stats!$T:$T, "&gt;="&amp;$B103, qb_stats!$A:$A,$A103,qb_stats!$U:$U,0),NA())</f>
        <v>0</v>
      </c>
      <c r="K103">
        <f>IFERROR(AVERAGEIFS(qb_stats!I:I,qb_stats!$T:$T, "&lt;="&amp;$C103, qb_stats!$T:$T, "&gt;="&amp;$B103, qb_stats!$A:$A,$A103,qb_stats!$U:$U,0),NA())</f>
        <v>11.53</v>
      </c>
      <c r="L103">
        <f>IFERROR(AVERAGEIFS(qb_stats!J:J,qb_stats!$T:$T, "&lt;="&amp;$C103, qb_stats!$T:$T, "&gt;="&amp;$B103, qb_stats!$A:$A,$A103,qb_stats!$U:$U,0),NA())</f>
        <v>-23.5</v>
      </c>
      <c r="M103">
        <f>IFERROR(AVERAGEIFS(qb_stats!K:K,qb_stats!$T:$T, "&lt;="&amp;$C103, qb_stats!$T:$T, "&gt;="&amp;$B103, qb_stats!$A:$A,$A103,qb_stats!$U:$U,0),NA())</f>
        <v>0</v>
      </c>
      <c r="N103">
        <f>IFERROR(COUNTIFS(qb_stats!A:A,$A103,qb_stats!$T:$T,"&lt;="&amp;C103, qb_stats!$T:$T, "&gt;="&amp;$B103, qb_stats!U:U,0),NA())</f>
        <v>2</v>
      </c>
      <c r="O103" s="3" t="s">
        <v>1432</v>
      </c>
    </row>
    <row r="104" spans="1:15" x14ac:dyDescent="0.25">
      <c r="A104" t="s">
        <v>1040</v>
      </c>
      <c r="B104" s="2">
        <v>21</v>
      </c>
      <c r="C104" s="2">
        <v>30</v>
      </c>
      <c r="D104">
        <f>IFERROR(AVERAGEIFS(qb_stats!B:B,qb_stats!$T:$T, "&lt;="&amp;$C104, qb_stats!$T:$T, "&gt;="&amp;$B104, qb_stats!$A:$A,$A104,qb_stats!$U:$U,0),NA())</f>
        <v>103.2</v>
      </c>
      <c r="E104">
        <f>IFERROR(AVERAGEIFS(qb_stats!C:C,qb_stats!$T:$T, "&lt;="&amp;$C104, qb_stats!$T:$T, "&gt;="&amp;$B104, qb_stats!$A:$A,$A104,qb_stats!$U:$U,0),NA())</f>
        <v>61.862499999999997</v>
      </c>
      <c r="F104">
        <f>IFERROR(AVERAGEIFS(qb_stats!D:D,qb_stats!$T:$T, "&lt;="&amp;$C104, qb_stats!$T:$T, "&gt;="&amp;$B104, qb_stats!$A:$A,$A104,qb_stats!$U:$U,0),NA())</f>
        <v>228.5</v>
      </c>
      <c r="G104">
        <f>IFERROR(AVERAGEIFS(qb_stats!E:E,qb_stats!$T:$T, "&lt;="&amp;$C104, qb_stats!$T:$T, "&gt;="&amp;$B104, qb_stats!$A:$A,$A104,qb_stats!$U:$U,0),NA())</f>
        <v>2.25</v>
      </c>
      <c r="H104">
        <f>IFERROR(AVERAGEIFS(qb_stats!F:F,qb_stats!$T:$T, "&lt;="&amp;$C104, qb_stats!$T:$T, "&gt;="&amp;$B104, qb_stats!$A:$A,$A104,qb_stats!$U:$U,0),NA())</f>
        <v>0.5</v>
      </c>
      <c r="I104">
        <f>IFERROR(AVERAGEIFS(qb_stats!G:G,qb_stats!$T:$T, "&lt;="&amp;$C104, qb_stats!$T:$T, "&gt;="&amp;$B104, qb_stats!$A:$A,$A104,qb_stats!$U:$U,0),NA())</f>
        <v>77.75</v>
      </c>
      <c r="J104">
        <f>IFERROR(AVERAGEIFS(qb_stats!H:H,qb_stats!$T:$T, "&lt;="&amp;$C104, qb_stats!$T:$T, "&gt;="&amp;$B104, qb_stats!$A:$A,$A104,qb_stats!$U:$U,0),NA())</f>
        <v>0</v>
      </c>
      <c r="K104">
        <f>IFERROR(AVERAGEIFS(qb_stats!I:I,qb_stats!$T:$T, "&lt;="&amp;$C104, qb_stats!$T:$T, "&gt;="&amp;$B104, qb_stats!$A:$A,$A104,qb_stats!$U:$U,0),NA())</f>
        <v>11.48</v>
      </c>
      <c r="L104">
        <f>IFERROR(AVERAGEIFS(qb_stats!J:J,qb_stats!$T:$T, "&lt;="&amp;$C104, qb_stats!$T:$T, "&gt;="&amp;$B104, qb_stats!$A:$A,$A104,qb_stats!$U:$U,0),NA())</f>
        <v>5.5</v>
      </c>
      <c r="M104">
        <f>IFERROR(AVERAGEIFS(qb_stats!K:K,qb_stats!$T:$T, "&lt;="&amp;$C104, qb_stats!$T:$T, "&gt;="&amp;$B104, qb_stats!$A:$A,$A104,qb_stats!$U:$U,0),NA())</f>
        <v>0.75</v>
      </c>
      <c r="N104">
        <f>IFERROR(COUNTIFS(qb_stats!A:A,$A104,qb_stats!$T:$T,"&lt;="&amp;C104, qb_stats!$T:$T, "&gt;="&amp;$B104, qb_stats!U:U,0),NA())</f>
        <v>4</v>
      </c>
      <c r="O104" t="s">
        <v>1424</v>
      </c>
    </row>
    <row r="105" spans="1:15" x14ac:dyDescent="0.25">
      <c r="A105" t="s">
        <v>1040</v>
      </c>
      <c r="B105" s="2">
        <v>31</v>
      </c>
      <c r="C105" s="2">
        <v>40</v>
      </c>
      <c r="D105">
        <f>IFERROR(AVERAGEIFS(qb_stats!B:B,qb_stats!$T:$T, "&lt;="&amp;$C105, qb_stats!$T:$T, "&gt;="&amp;$B105, qb_stats!$A:$A,$A105,qb_stats!$U:$U,0),NA())</f>
        <v>81.446153846153848</v>
      </c>
      <c r="E105">
        <f>IFERROR(AVERAGEIFS(qb_stats!C:C,qb_stats!$T:$T, "&lt;="&amp;$C105, qb_stats!$T:$T, "&gt;="&amp;$B105, qb_stats!$A:$A,$A105,qb_stats!$U:$U,0),NA())</f>
        <v>61.951538461538462</v>
      </c>
      <c r="F105">
        <f>IFERROR(AVERAGEIFS(qb_stats!D:D,qb_stats!$T:$T, "&lt;="&amp;$C105, qb_stats!$T:$T, "&gt;="&amp;$B105, qb_stats!$A:$A,$A105,qb_stats!$U:$U,0),NA())</f>
        <v>217.76923076923077</v>
      </c>
      <c r="G105">
        <f>IFERROR(AVERAGEIFS(qb_stats!E:E,qb_stats!$T:$T, "&lt;="&amp;$C105, qb_stats!$T:$T, "&gt;="&amp;$B105, qb_stats!$A:$A,$A105,qb_stats!$U:$U,0),NA())</f>
        <v>1.3846153846153846</v>
      </c>
      <c r="H105">
        <f>IFERROR(AVERAGEIFS(qb_stats!F:F,qb_stats!$T:$T, "&lt;="&amp;$C105, qb_stats!$T:$T, "&gt;="&amp;$B105, qb_stats!$A:$A,$A105,qb_stats!$U:$U,0),NA())</f>
        <v>1.2307692307692308</v>
      </c>
      <c r="I105">
        <f>IFERROR(AVERAGEIFS(qb_stats!G:G,qb_stats!$T:$T, "&lt;="&amp;$C105, qb_stats!$T:$T, "&gt;="&amp;$B105, qb_stats!$A:$A,$A105,qb_stats!$U:$U,0),NA())</f>
        <v>62.384615384615387</v>
      </c>
      <c r="J105">
        <f>IFERROR(AVERAGEIFS(qb_stats!H:H,qb_stats!$T:$T, "&lt;="&amp;$C105, qb_stats!$T:$T, "&gt;="&amp;$B105, qb_stats!$A:$A,$A105,qb_stats!$U:$U,0),NA())</f>
        <v>2.3846153846153848E-3</v>
      </c>
      <c r="K105">
        <f>IFERROR(AVERAGEIFS(qb_stats!I:I,qb_stats!$T:$T, "&lt;="&amp;$C105, qb_stats!$T:$T, "&gt;="&amp;$B105, qb_stats!$A:$A,$A105,qb_stats!$U:$U,0),NA())</f>
        <v>9.9561538461538461</v>
      </c>
      <c r="L105">
        <f>IFERROR(AVERAGEIFS(qb_stats!J:J,qb_stats!$T:$T, "&lt;="&amp;$C105, qb_stats!$T:$T, "&gt;="&amp;$B105, qb_stats!$A:$A,$A105,qb_stats!$U:$U,0),NA())</f>
        <v>-0.46153846153846156</v>
      </c>
      <c r="M105">
        <f>IFERROR(AVERAGEIFS(qb_stats!K:K,qb_stats!$T:$T, "&lt;="&amp;$C105, qb_stats!$T:$T, "&gt;="&amp;$B105, qb_stats!$A:$A,$A105,qb_stats!$U:$U,0),NA())</f>
        <v>0.61538461538461542</v>
      </c>
      <c r="N105">
        <f>IFERROR(COUNTIFS(qb_stats!A:A,$A105,qb_stats!$T:$T,"&lt;="&amp;C105, qb_stats!$T:$T, "&gt;="&amp;$B105, qb_stats!U:U,0),NA())</f>
        <v>13</v>
      </c>
      <c r="O105" t="s">
        <v>1425</v>
      </c>
    </row>
    <row r="106" spans="1:15" x14ac:dyDescent="0.25">
      <c r="A106" t="s">
        <v>1040</v>
      </c>
      <c r="B106" s="2">
        <v>41</v>
      </c>
      <c r="C106" s="2">
        <v>50</v>
      </c>
      <c r="D106">
        <f>IFERROR(AVERAGEIFS(qb_stats!B:B,qb_stats!$T:$T, "&lt;="&amp;$C106, qb_stats!$T:$T, "&gt;="&amp;$B106, qb_stats!$A:$A,$A106,qb_stats!$U:$U,0),NA())</f>
        <v>80.808695652173895</v>
      </c>
      <c r="E106">
        <f>IFERROR(AVERAGEIFS(qb_stats!C:C,qb_stats!$T:$T, "&lt;="&amp;$C106, qb_stats!$T:$T, "&gt;="&amp;$B106, qb_stats!$A:$A,$A106,qb_stats!$U:$U,0),NA())</f>
        <v>63.704347826086959</v>
      </c>
      <c r="F106">
        <f>IFERROR(AVERAGEIFS(qb_stats!D:D,qb_stats!$T:$T, "&lt;="&amp;$C106, qb_stats!$T:$T, "&gt;="&amp;$B106, qb_stats!$A:$A,$A106,qb_stats!$U:$U,0),NA())</f>
        <v>258.69565217391306</v>
      </c>
      <c r="G106">
        <f>IFERROR(AVERAGEIFS(qb_stats!E:E,qb_stats!$T:$T, "&lt;="&amp;$C106, qb_stats!$T:$T, "&gt;="&amp;$B106, qb_stats!$A:$A,$A106,qb_stats!$U:$U,0),NA())</f>
        <v>1.5217391304347827</v>
      </c>
      <c r="H106">
        <f>IFERROR(AVERAGEIFS(qb_stats!F:F,qb_stats!$T:$T, "&lt;="&amp;$C106, qb_stats!$T:$T, "&gt;="&amp;$B106, qb_stats!$A:$A,$A106,qb_stats!$U:$U,0),NA())</f>
        <v>1.6086956521739131</v>
      </c>
      <c r="I106">
        <f>IFERROR(AVERAGEIFS(qb_stats!G:G,qb_stats!$T:$T, "&lt;="&amp;$C106, qb_stats!$T:$T, "&gt;="&amp;$B106, qb_stats!$A:$A,$A106,qb_stats!$U:$U,0),NA())</f>
        <v>60.608695652173914</v>
      </c>
      <c r="J106">
        <f>IFERROR(AVERAGEIFS(qb_stats!H:H,qb_stats!$T:$T, "&lt;="&amp;$C106, qb_stats!$T:$T, "&gt;="&amp;$B106, qb_stats!$A:$A,$A106,qb_stats!$U:$U,0),NA())</f>
        <v>4.6363636363636364E-3</v>
      </c>
      <c r="K106">
        <f>IFERROR(AVERAGEIFS(qb_stats!I:I,qb_stats!$T:$T, "&lt;="&amp;$C106, qb_stats!$T:$T, "&gt;="&amp;$B106, qb_stats!$A:$A,$A106,qb_stats!$U:$U,0),NA())</f>
        <v>7.4030434782608685</v>
      </c>
      <c r="L106">
        <f>IFERROR(AVERAGEIFS(qb_stats!J:J,qb_stats!$T:$T, "&lt;="&amp;$C106, qb_stats!$T:$T, "&gt;="&amp;$B106, qb_stats!$A:$A,$A106,qb_stats!$U:$U,0),NA())</f>
        <v>-2.1739130434782608</v>
      </c>
      <c r="M106">
        <f>IFERROR(AVERAGEIFS(qb_stats!K:K,qb_stats!$T:$T, "&lt;="&amp;$C106, qb_stats!$T:$T, "&gt;="&amp;$B106, qb_stats!$A:$A,$A106,qb_stats!$U:$U,0),NA())</f>
        <v>0.43478260869565216</v>
      </c>
      <c r="N106">
        <f>IFERROR(COUNTIFS(qb_stats!A:A,$A106,qb_stats!$T:$T,"&lt;="&amp;C106, qb_stats!$T:$T, "&gt;="&amp;$B106, qb_stats!U:U,0),NA())</f>
        <v>23</v>
      </c>
      <c r="O106" t="s">
        <v>1426</v>
      </c>
    </row>
    <row r="107" spans="1:15" x14ac:dyDescent="0.25">
      <c r="A107" t="s">
        <v>1040</v>
      </c>
      <c r="B107" s="2">
        <v>51</v>
      </c>
      <c r="C107" s="2">
        <v>60</v>
      </c>
      <c r="D107">
        <f>IFERROR(AVERAGEIFS(qb_stats!B:B,qb_stats!$T:$T, "&lt;="&amp;$C107, qb_stats!$T:$T, "&gt;="&amp;$B107, qb_stats!$A:$A,$A107,qb_stats!$U:$U,0),NA())</f>
        <v>88.709677419354833</v>
      </c>
      <c r="E107">
        <f>IFERROR(AVERAGEIFS(qb_stats!C:C,qb_stats!$T:$T, "&lt;="&amp;$C107, qb_stats!$T:$T, "&gt;="&amp;$B107, qb_stats!$A:$A,$A107,qb_stats!$U:$U,0),NA())</f>
        <v>62.866451612903226</v>
      </c>
      <c r="F107">
        <f>IFERROR(AVERAGEIFS(qb_stats!D:D,qb_stats!$T:$T, "&lt;="&amp;$C107, qb_stats!$T:$T, "&gt;="&amp;$B107, qb_stats!$A:$A,$A107,qb_stats!$U:$U,0),NA())</f>
        <v>240.67741935483872</v>
      </c>
      <c r="G107">
        <f>IFERROR(AVERAGEIFS(qb_stats!E:E,qb_stats!$T:$T, "&lt;="&amp;$C107, qb_stats!$T:$T, "&gt;="&amp;$B107, qb_stats!$A:$A,$A107,qb_stats!$U:$U,0),NA())</f>
        <v>1.4193548387096775</v>
      </c>
      <c r="H107">
        <f>IFERROR(AVERAGEIFS(qb_stats!F:F,qb_stats!$T:$T, "&lt;="&amp;$C107, qb_stats!$T:$T, "&gt;="&amp;$B107, qb_stats!$A:$A,$A107,qb_stats!$U:$U,0),NA())</f>
        <v>0.80645161290322576</v>
      </c>
      <c r="I107">
        <f>IFERROR(AVERAGEIFS(qb_stats!G:G,qb_stats!$T:$T, "&lt;="&amp;$C107, qb_stats!$T:$T, "&gt;="&amp;$B107, qb_stats!$A:$A,$A107,qb_stats!$U:$U,0),NA())</f>
        <v>60.12903225806452</v>
      </c>
      <c r="J107">
        <f>IFERROR(AVERAGEIFS(qb_stats!H:H,qb_stats!$T:$T, "&lt;="&amp;$C107, qb_stats!$T:$T, "&gt;="&amp;$B107, qb_stats!$A:$A,$A107,qb_stats!$U:$U,0),NA())</f>
        <v>2.6774193548387095E-3</v>
      </c>
      <c r="K107">
        <f>IFERROR(AVERAGEIFS(qb_stats!I:I,qb_stats!$T:$T, "&lt;="&amp;$C107, qb_stats!$T:$T, "&gt;="&amp;$B107, qb_stats!$A:$A,$A107,qb_stats!$U:$U,0),NA())</f>
        <v>7.0422580645161306</v>
      </c>
      <c r="L107">
        <f>IFERROR(AVERAGEIFS(qb_stats!J:J,qb_stats!$T:$T, "&lt;="&amp;$C107, qb_stats!$T:$T, "&gt;="&amp;$B107, qb_stats!$A:$A,$A107,qb_stats!$U:$U,0),NA())</f>
        <v>-1.096774193548387</v>
      </c>
      <c r="M107">
        <f>IFERROR(AVERAGEIFS(qb_stats!K:K,qb_stats!$T:$T, "&lt;="&amp;$C107, qb_stats!$T:$T, "&gt;="&amp;$B107, qb_stats!$A:$A,$A107,qb_stats!$U:$U,0),NA())</f>
        <v>0.38709677419354838</v>
      </c>
      <c r="N107">
        <f>IFERROR(COUNTIFS(qb_stats!A:A,$A107,qb_stats!$T:$T,"&lt;="&amp;C107, qb_stats!$T:$T, "&gt;="&amp;$B107, qb_stats!U:U,0),NA())</f>
        <v>31</v>
      </c>
      <c r="O107" t="s">
        <v>1427</v>
      </c>
    </row>
    <row r="108" spans="1:15" x14ac:dyDescent="0.25">
      <c r="A108" t="s">
        <v>1040</v>
      </c>
      <c r="B108" s="2">
        <v>61</v>
      </c>
      <c r="C108" s="2">
        <v>70</v>
      </c>
      <c r="D108">
        <f>IFERROR(AVERAGEIFS(qb_stats!B:B,qb_stats!$T:$T, "&lt;="&amp;$C108, qb_stats!$T:$T, "&gt;="&amp;$B108, qb_stats!$A:$A,$A108,qb_stats!$U:$U,0),NA())</f>
        <v>89.961538461538481</v>
      </c>
      <c r="E108">
        <f>IFERROR(AVERAGEIFS(qb_stats!C:C,qb_stats!$T:$T, "&lt;="&amp;$C108, qb_stats!$T:$T, "&gt;="&amp;$B108, qb_stats!$A:$A,$A108,qb_stats!$U:$U,0),NA())</f>
        <v>64.417307692307688</v>
      </c>
      <c r="F108">
        <f>IFERROR(AVERAGEIFS(qb_stats!D:D,qb_stats!$T:$T, "&lt;="&amp;$C108, qb_stats!$T:$T, "&gt;="&amp;$B108, qb_stats!$A:$A,$A108,qb_stats!$U:$U,0),NA())</f>
        <v>252.34615384615384</v>
      </c>
      <c r="G108">
        <f>IFERROR(AVERAGEIFS(qb_stats!E:E,qb_stats!$T:$T, "&lt;="&amp;$C108, qb_stats!$T:$T, "&gt;="&amp;$B108, qb_stats!$A:$A,$A108,qb_stats!$U:$U,0),NA())</f>
        <v>1.9230769230769231</v>
      </c>
      <c r="H108">
        <f>IFERROR(AVERAGEIFS(qb_stats!F:F,qb_stats!$T:$T, "&lt;="&amp;$C108, qb_stats!$T:$T, "&gt;="&amp;$B108, qb_stats!$A:$A,$A108,qb_stats!$U:$U,0),NA())</f>
        <v>1.1923076923076923</v>
      </c>
      <c r="I108">
        <f>IFERROR(AVERAGEIFS(qb_stats!G:G,qb_stats!$T:$T, "&lt;="&amp;$C108, qb_stats!$T:$T, "&gt;="&amp;$B108, qb_stats!$A:$A,$A108,qb_stats!$U:$U,0),NA())</f>
        <v>54.346153846153847</v>
      </c>
      <c r="J108">
        <f>IFERROR(AVERAGEIFS(qb_stats!H:H,qb_stats!$T:$T, "&lt;="&amp;$C108, qb_stats!$T:$T, "&gt;="&amp;$B108, qb_stats!$A:$A,$A108,qb_stats!$U:$U,0),NA())</f>
        <v>7.6923076923076923E-4</v>
      </c>
      <c r="K108">
        <f>IFERROR(AVERAGEIFS(qb_stats!I:I,qb_stats!$T:$T, "&lt;="&amp;$C108, qb_stats!$T:$T, "&gt;="&amp;$B108, qb_stats!$A:$A,$A108,qb_stats!$U:$U,0),NA())</f>
        <v>9.3665384615384628</v>
      </c>
      <c r="L108">
        <f>IFERROR(AVERAGEIFS(qb_stats!J:J,qb_stats!$T:$T, "&lt;="&amp;$C108, qb_stats!$T:$T, "&gt;="&amp;$B108, qb_stats!$A:$A,$A108,qb_stats!$U:$U,0),NA())</f>
        <v>0.30769230769230771</v>
      </c>
      <c r="M108">
        <f>IFERROR(AVERAGEIFS(qb_stats!K:K,qb_stats!$T:$T, "&lt;="&amp;$C108, qb_stats!$T:$T, "&gt;="&amp;$B108, qb_stats!$A:$A,$A108,qb_stats!$U:$U,0),NA())</f>
        <v>0.57692307692307687</v>
      </c>
      <c r="N108">
        <f>IFERROR(COUNTIFS(qb_stats!A:A,$A108,qb_stats!$T:$T,"&lt;="&amp;C108, qb_stats!$T:$T, "&gt;="&amp;$B108, qb_stats!U:U,0),NA())</f>
        <v>26</v>
      </c>
      <c r="O108" t="s">
        <v>1428</v>
      </c>
    </row>
    <row r="109" spans="1:15" x14ac:dyDescent="0.25">
      <c r="A109" t="s">
        <v>1040</v>
      </c>
      <c r="B109" s="2">
        <v>71</v>
      </c>
      <c r="C109" s="2">
        <v>80</v>
      </c>
      <c r="D109">
        <f>IFERROR(AVERAGEIFS(qb_stats!B:B,qb_stats!$T:$T, "&lt;="&amp;$C109, qb_stats!$T:$T, "&gt;="&amp;$B109, qb_stats!$A:$A,$A109,qb_stats!$U:$U,0),NA())</f>
        <v>91.108695652173893</v>
      </c>
      <c r="E109">
        <f>IFERROR(AVERAGEIFS(qb_stats!C:C,qb_stats!$T:$T, "&lt;="&amp;$C109, qb_stats!$T:$T, "&gt;="&amp;$B109, qb_stats!$A:$A,$A109,qb_stats!$U:$U,0),NA())</f>
        <v>63.20086956521741</v>
      </c>
      <c r="F109">
        <f>IFERROR(AVERAGEIFS(qb_stats!D:D,qb_stats!$T:$T, "&lt;="&amp;$C109, qb_stats!$T:$T, "&gt;="&amp;$B109, qb_stats!$A:$A,$A109,qb_stats!$U:$U,0),NA())</f>
        <v>262.82608695652175</v>
      </c>
      <c r="G109">
        <f>IFERROR(AVERAGEIFS(qb_stats!E:E,qb_stats!$T:$T, "&lt;="&amp;$C109, qb_stats!$T:$T, "&gt;="&amp;$B109, qb_stats!$A:$A,$A109,qb_stats!$U:$U,0),NA())</f>
        <v>1.6086956521739131</v>
      </c>
      <c r="H109">
        <f>IFERROR(AVERAGEIFS(qb_stats!F:F,qb_stats!$T:$T, "&lt;="&amp;$C109, qb_stats!$T:$T, "&gt;="&amp;$B109, qb_stats!$A:$A,$A109,qb_stats!$U:$U,0),NA())</f>
        <v>0.91304347826086951</v>
      </c>
      <c r="I109">
        <f>IFERROR(AVERAGEIFS(qb_stats!G:G,qb_stats!$T:$T, "&lt;="&amp;$C109, qb_stats!$T:$T, "&gt;="&amp;$B109, qb_stats!$A:$A,$A109,qb_stats!$U:$U,0),NA())</f>
        <v>52.347826086956523</v>
      </c>
      <c r="J109">
        <f>IFERROR(AVERAGEIFS(qb_stats!H:H,qb_stats!$T:$T, "&lt;="&amp;$C109, qb_stats!$T:$T, "&gt;="&amp;$B109, qb_stats!$A:$A,$A109,qb_stats!$U:$U,0),NA())</f>
        <v>4.6086956521739133E-3</v>
      </c>
      <c r="K109">
        <f>IFERROR(AVERAGEIFS(qb_stats!I:I,qb_stats!$T:$T, "&lt;="&amp;$C109, qb_stats!$T:$T, "&gt;="&amp;$B109, qb_stats!$A:$A,$A109,qb_stats!$U:$U,0),NA())</f>
        <v>7.0721739130434784</v>
      </c>
      <c r="L109">
        <f>IFERROR(AVERAGEIFS(qb_stats!J:J,qb_stats!$T:$T, "&lt;="&amp;$C109, qb_stats!$T:$T, "&gt;="&amp;$B109, qb_stats!$A:$A,$A109,qb_stats!$U:$U,0),NA())</f>
        <v>-2.7826086956521738</v>
      </c>
      <c r="M109">
        <f>IFERROR(AVERAGEIFS(qb_stats!K:K,qb_stats!$T:$T, "&lt;="&amp;$C109, qb_stats!$T:$T, "&gt;="&amp;$B109, qb_stats!$A:$A,$A109,qb_stats!$U:$U,0),NA())</f>
        <v>0.39130434782608697</v>
      </c>
      <c r="N109">
        <f>IFERROR(COUNTIFS(qb_stats!A:A,$A109,qb_stats!$T:$T,"&lt;="&amp;C109, qb_stats!$T:$T, "&gt;="&amp;$B109, qb_stats!U:U,0),NA())</f>
        <v>23</v>
      </c>
      <c r="O109" t="s">
        <v>1429</v>
      </c>
    </row>
    <row r="110" spans="1:15" x14ac:dyDescent="0.25">
      <c r="A110" t="s">
        <v>1040</v>
      </c>
      <c r="B110" s="2">
        <v>81</v>
      </c>
      <c r="C110" s="2">
        <v>90</v>
      </c>
      <c r="D110">
        <f>IFERROR(AVERAGEIFS(qb_stats!B:B,qb_stats!$T:$T, "&lt;="&amp;$C110, qb_stats!$T:$T, "&gt;="&amp;$B110, qb_stats!$A:$A,$A110,qb_stats!$U:$U,0),NA())</f>
        <v>79.591666666666669</v>
      </c>
      <c r="E110">
        <f>IFERROR(AVERAGEIFS(qb_stats!C:C,qb_stats!$T:$T, "&lt;="&amp;$C110, qb_stats!$T:$T, "&gt;="&amp;$B110, qb_stats!$A:$A,$A110,qb_stats!$U:$U,0),NA())</f>
        <v>60.740833333333335</v>
      </c>
      <c r="F110">
        <f>IFERROR(AVERAGEIFS(qb_stats!D:D,qb_stats!$T:$T, "&lt;="&amp;$C110, qb_stats!$T:$T, "&gt;="&amp;$B110, qb_stats!$A:$A,$A110,qb_stats!$U:$U,0),NA())</f>
        <v>256.08333333333331</v>
      </c>
      <c r="G110">
        <f>IFERROR(AVERAGEIFS(qb_stats!E:E,qb_stats!$T:$T, "&lt;="&amp;$C110, qb_stats!$T:$T, "&gt;="&amp;$B110, qb_stats!$A:$A,$A110,qb_stats!$U:$U,0),NA())</f>
        <v>1.3333333333333333</v>
      </c>
      <c r="H110">
        <f>IFERROR(AVERAGEIFS(qb_stats!F:F,qb_stats!$T:$T, "&lt;="&amp;$C110, qb_stats!$T:$T, "&gt;="&amp;$B110, qb_stats!$A:$A,$A110,qb_stats!$U:$U,0),NA())</f>
        <v>1.1666666666666667</v>
      </c>
      <c r="I110">
        <f>IFERROR(AVERAGEIFS(qb_stats!G:G,qb_stats!$T:$T, "&lt;="&amp;$C110, qb_stats!$T:$T, "&gt;="&amp;$B110, qb_stats!$A:$A,$A110,qb_stats!$U:$U,0),NA())</f>
        <v>51.583333333333336</v>
      </c>
      <c r="J110">
        <f>IFERROR(AVERAGEIFS(qb_stats!H:H,qb_stats!$T:$T, "&lt;="&amp;$C110, qb_stats!$T:$T, "&gt;="&amp;$B110, qb_stats!$A:$A,$A110,qb_stats!$U:$U,0),NA())</f>
        <v>4.9166666666666664E-3</v>
      </c>
      <c r="K110">
        <f>IFERROR(AVERAGEIFS(qb_stats!I:I,qb_stats!$T:$T, "&lt;="&amp;$C110, qb_stats!$T:$T, "&gt;="&amp;$B110, qb_stats!$A:$A,$A110,qb_stats!$U:$U,0),NA())</f>
        <v>7.5241666666666651</v>
      </c>
      <c r="L110">
        <f>IFERROR(AVERAGEIFS(qb_stats!J:J,qb_stats!$T:$T, "&lt;="&amp;$C110, qb_stats!$T:$T, "&gt;="&amp;$B110, qb_stats!$A:$A,$A110,qb_stats!$U:$U,0),NA())</f>
        <v>-0.16666666666666666</v>
      </c>
      <c r="M110">
        <f>IFERROR(AVERAGEIFS(qb_stats!K:K,qb_stats!$T:$T, "&lt;="&amp;$C110, qb_stats!$T:$T, "&gt;="&amp;$B110, qb_stats!$A:$A,$A110,qb_stats!$U:$U,0),NA())</f>
        <v>0.5</v>
      </c>
      <c r="N110">
        <f>IFERROR(COUNTIFS(qb_stats!A:A,$A110,qb_stats!$T:$T,"&lt;="&amp;C110, qb_stats!$T:$T, "&gt;="&amp;$B110, qb_stats!U:U,0),NA())</f>
        <v>12</v>
      </c>
      <c r="O110" t="s">
        <v>1430</v>
      </c>
    </row>
    <row r="111" spans="1:15" x14ac:dyDescent="0.25">
      <c r="A111" t="s">
        <v>1040</v>
      </c>
      <c r="B111" s="2">
        <v>91</v>
      </c>
      <c r="C111" s="2" t="s">
        <v>1420</v>
      </c>
      <c r="D111" t="e">
        <f>IFERROR(AVERAGEIFS(qb_stats!B:B,qb_stats!$T:$T, "&gt;="&amp;$B111,qb_stats!$A:$A,$A111,qb_stats!$U:$U,0),NA())</f>
        <v>#N/A</v>
      </c>
      <c r="E111" t="e">
        <f>IFERROR(AVERAGEIFS(qb_stats!C:C,qb_stats!$T:$T, "&gt;="&amp;$B111,qb_stats!$A:$A,$A111,qb_stats!$U:$U,0),NA())</f>
        <v>#N/A</v>
      </c>
      <c r="F111" t="e">
        <f>IFERROR(AVERAGEIFS(qb_stats!D:D,qb_stats!$T:$T, "&gt;="&amp;$B111,qb_stats!$A:$A,$A111,qb_stats!$U:$U,0),NA())</f>
        <v>#N/A</v>
      </c>
      <c r="G111" t="e">
        <f>IFERROR(AVERAGEIFS(qb_stats!E:E,qb_stats!$T:$T, "&gt;="&amp;$B111,qb_stats!$A:$A,$A111,qb_stats!$U:$U,0),NA())</f>
        <v>#N/A</v>
      </c>
      <c r="H111" t="e">
        <f>IFERROR(AVERAGEIFS(qb_stats!F:F,qb_stats!$T:$T, "&gt;="&amp;$B111,qb_stats!$A:$A,$A111,qb_stats!$U:$U,0),NA())</f>
        <v>#N/A</v>
      </c>
      <c r="I111" t="e">
        <f>IFERROR(AVERAGEIFS(qb_stats!G:G,qb_stats!$T:$T, "&gt;="&amp;$B111,qb_stats!$A:$A,$A111,qb_stats!$U:$U,0),NA())</f>
        <v>#N/A</v>
      </c>
      <c r="J111" t="e">
        <f>IFERROR(AVERAGEIFS(qb_stats!H:H,qb_stats!$T:$T, "&gt;="&amp;$B111,qb_stats!$A:$A,$A111,qb_stats!$U:$U,0),NA())</f>
        <v>#N/A</v>
      </c>
      <c r="K111" t="e">
        <f>IFERROR(AVERAGEIFS(qb_stats!I:I,qb_stats!$T:$T, "&gt;="&amp;$B111,qb_stats!$A:$A,$A111,qb_stats!$U:$U,0),NA())</f>
        <v>#N/A</v>
      </c>
      <c r="L111" t="e">
        <f>IFERROR(AVERAGEIFS(qb_stats!J:J,qb_stats!$T:$T, "&gt;="&amp;$B111,qb_stats!$A:$A,$A111,qb_stats!$U:$U,0),NA())</f>
        <v>#N/A</v>
      </c>
      <c r="M111" t="e">
        <f>IFERROR(AVERAGEIFS(qb_stats!K:K,qb_stats!$T:$T, "&gt;="&amp;$B111,qb_stats!$A:$A,$A111,qb_stats!$U:$U,0),NA())</f>
        <v>#N/A</v>
      </c>
      <c r="N111">
        <f>IFERROR(COUNTIFS(qb_stats!A:A,$A111,qb_stats!$T:$T,"&gt;="&amp;B111,qb_stats!U:U,0),NA())</f>
        <v>0</v>
      </c>
      <c r="O111" t="s">
        <v>1431</v>
      </c>
    </row>
    <row r="112" spans="1:15" x14ac:dyDescent="0.25">
      <c r="A112" t="s">
        <v>1079</v>
      </c>
      <c r="B112" s="2" t="s">
        <v>1419</v>
      </c>
      <c r="C112" s="2">
        <v>10</v>
      </c>
      <c r="D112">
        <f>IFERROR(AVERAGEIFS(qb_stats!B:B,qb_stats!$T:$T, "&lt;="&amp;$C112,qb_stats!$A:$A,$A112,qb_stats!$U:$U,0),NA())</f>
        <v>116.2</v>
      </c>
      <c r="E112">
        <f>IFERROR(AVERAGEIFS(qb_stats!C:C,qb_stats!$T:$T, "&lt;="&amp;$C112,qb_stats!$A:$A,$A112,qb_stats!$U:$U,0),NA())</f>
        <v>52.94</v>
      </c>
      <c r="F112">
        <f>IFERROR(AVERAGEIFS(qb_stats!D:D,qb_stats!$T:$T, "&lt;="&amp;$C112,qb_stats!$A:$A,$A112,qb_stats!$U:$U,0),NA())</f>
        <v>331</v>
      </c>
      <c r="G112">
        <f>IFERROR(AVERAGEIFS(qb_stats!E:E,qb_stats!$T:$T, "&lt;="&amp;$C112,qb_stats!$A:$A,$A112,qb_stats!$U:$U,0),NA())</f>
        <v>3</v>
      </c>
      <c r="H112">
        <f>IFERROR(AVERAGEIFS(qb_stats!F:F,qb_stats!$T:$T, "&lt;="&amp;$C112,qb_stats!$A:$A,$A112,qb_stats!$U:$U,0),NA())</f>
        <v>0</v>
      </c>
      <c r="I112">
        <f>IFERROR(AVERAGEIFS(qb_stats!G:G,qb_stats!$T:$T, "&lt;="&amp;$C112,qb_stats!$A:$A,$A112,qb_stats!$U:$U,0),NA())</f>
        <v>66</v>
      </c>
      <c r="J112">
        <f>IFERROR(AVERAGEIFS(qb_stats!H:H,qb_stats!$T:$T, "&lt;="&amp;$C112,qb_stats!$A:$A,$A112,qb_stats!$U:$U,0),NA())</f>
        <v>0</v>
      </c>
      <c r="K112">
        <f>IFERROR(AVERAGEIFS(qb_stats!I:I,qb_stats!$T:$T, "&lt;="&amp;$C112,qb_stats!$A:$A,$A112,qb_stats!$U:$U,0),NA())</f>
        <v>11.43</v>
      </c>
      <c r="L112">
        <f>IFERROR(AVERAGEIFS(qb_stats!J:J,qb_stats!$T:$T, "&lt;="&amp;$C112,qb_stats!$A:$A,$A112,qb_stats!$U:$U,0),NA())</f>
        <v>3</v>
      </c>
      <c r="M112">
        <f>IFERROR(AVERAGEIFS(qb_stats!K:K,qb_stats!$T:$T, "&lt;="&amp;$C112,qb_stats!$A:$A,$A112,qb_stats!$U:$U,0),NA())</f>
        <v>1</v>
      </c>
      <c r="N112">
        <f>IFERROR(COUNTIFS(qb_stats!A:A,$A112,qb_stats!$T:$T,"&lt;="&amp;C112,qb_stats!U:U,0),NA())</f>
        <v>1</v>
      </c>
      <c r="O112" t="s">
        <v>1419</v>
      </c>
    </row>
    <row r="113" spans="1:15" x14ac:dyDescent="0.25">
      <c r="A113" t="s">
        <v>1079</v>
      </c>
      <c r="B113" s="2">
        <v>11</v>
      </c>
      <c r="C113" s="2">
        <v>20</v>
      </c>
      <c r="D113">
        <f>IFERROR(AVERAGEIFS(qb_stats!B:B,qb_stats!$T:$T, "&lt;="&amp;$C113, qb_stats!$T:$T, "&gt;="&amp;$B113, qb_stats!$A:$A,$A113,qb_stats!$U:$U,0),NA())</f>
        <v>63</v>
      </c>
      <c r="E113">
        <f>IFERROR(AVERAGEIFS(qb_stats!C:C,qb_stats!$T:$T, "&lt;="&amp;$C113, qb_stats!$T:$T, "&gt;="&amp;$B113, qb_stats!$A:$A,$A113,qb_stats!$U:$U,0),NA())</f>
        <v>52.359999999999992</v>
      </c>
      <c r="F113">
        <f>IFERROR(AVERAGEIFS(qb_stats!D:D,qb_stats!$T:$T, "&lt;="&amp;$C113, qb_stats!$T:$T, "&gt;="&amp;$B113, qb_stats!$A:$A,$A113,qb_stats!$U:$U,0),NA())</f>
        <v>210.66666666666666</v>
      </c>
      <c r="G113">
        <f>IFERROR(AVERAGEIFS(qb_stats!E:E,qb_stats!$T:$T, "&lt;="&amp;$C113, qb_stats!$T:$T, "&gt;="&amp;$B113, qb_stats!$A:$A,$A113,qb_stats!$U:$U,0),NA())</f>
        <v>2.3333333333333335</v>
      </c>
      <c r="H113">
        <f>IFERROR(AVERAGEIFS(qb_stats!F:F,qb_stats!$T:$T, "&lt;="&amp;$C113, qb_stats!$T:$T, "&gt;="&amp;$B113, qb_stats!$A:$A,$A113,qb_stats!$U:$U,0),NA())</f>
        <v>2</v>
      </c>
      <c r="I113">
        <f>IFERROR(AVERAGEIFS(qb_stats!G:G,qb_stats!$T:$T, "&lt;="&amp;$C113, qb_stats!$T:$T, "&gt;="&amp;$B113, qb_stats!$A:$A,$A113,qb_stats!$U:$U,0),NA())</f>
        <v>52.333333333333336</v>
      </c>
      <c r="J113">
        <f>IFERROR(AVERAGEIFS(qb_stats!H:H,qb_stats!$T:$T, "&lt;="&amp;$C113, qb_stats!$T:$T, "&gt;="&amp;$B113, qb_stats!$A:$A,$A113,qb_stats!$U:$U,0),NA())</f>
        <v>0</v>
      </c>
      <c r="K113">
        <f>IFERROR(AVERAGEIFS(qb_stats!I:I,qb_stats!$T:$T, "&lt;="&amp;$C113, qb_stats!$T:$T, "&gt;="&amp;$B113, qb_stats!$A:$A,$A113,qb_stats!$U:$U,0),NA())</f>
        <v>8.5133333333333336</v>
      </c>
      <c r="L113">
        <f>IFERROR(AVERAGEIFS(qb_stats!J:J,qb_stats!$T:$T, "&lt;="&amp;$C113, qb_stats!$T:$T, "&gt;="&amp;$B113, qb_stats!$A:$A,$A113,qb_stats!$U:$U,0),NA())</f>
        <v>-7</v>
      </c>
      <c r="M113">
        <f>IFERROR(AVERAGEIFS(qb_stats!K:K,qb_stats!$T:$T, "&lt;="&amp;$C113, qb_stats!$T:$T, "&gt;="&amp;$B113, qb_stats!$A:$A,$A113,qb_stats!$U:$U,0),NA())</f>
        <v>0</v>
      </c>
      <c r="N113">
        <f>IFERROR(COUNTIFS(qb_stats!A:A,$A113,qb_stats!$T:$T,"&lt;="&amp;C113, qb_stats!$T:$T, "&gt;="&amp;$B113, qb_stats!U:U,0),NA())</f>
        <v>3</v>
      </c>
      <c r="O113" s="3" t="s">
        <v>1432</v>
      </c>
    </row>
    <row r="114" spans="1:15" x14ac:dyDescent="0.25">
      <c r="A114" t="s">
        <v>1079</v>
      </c>
      <c r="B114" s="2">
        <v>21</v>
      </c>
      <c r="C114" s="2">
        <v>30</v>
      </c>
      <c r="D114">
        <f>IFERROR(AVERAGEIFS(qb_stats!B:B,qb_stats!$T:$T, "&lt;="&amp;$C114, qb_stats!$T:$T, "&gt;="&amp;$B114, qb_stats!$A:$A,$A114,qb_stats!$U:$U,0),NA())</f>
        <v>64.912500000000009</v>
      </c>
      <c r="E114">
        <f>IFERROR(AVERAGEIFS(qb_stats!C:C,qb_stats!$T:$T, "&lt;="&amp;$C114, qb_stats!$T:$T, "&gt;="&amp;$B114, qb_stats!$A:$A,$A114,qb_stats!$U:$U,0),NA())</f>
        <v>54.34375</v>
      </c>
      <c r="F114">
        <f>IFERROR(AVERAGEIFS(qb_stats!D:D,qb_stats!$T:$T, "&lt;="&amp;$C114, qb_stats!$T:$T, "&gt;="&amp;$B114, qb_stats!$A:$A,$A114,qb_stats!$U:$U,0),NA())</f>
        <v>157.625</v>
      </c>
      <c r="G114">
        <f>IFERROR(AVERAGEIFS(qb_stats!E:E,qb_stats!$T:$T, "&lt;="&amp;$C114, qb_stats!$T:$T, "&gt;="&amp;$B114, qb_stats!$A:$A,$A114,qb_stats!$U:$U,0),NA())</f>
        <v>1.25</v>
      </c>
      <c r="H114">
        <f>IFERROR(AVERAGEIFS(qb_stats!F:F,qb_stats!$T:$T, "&lt;="&amp;$C114, qb_stats!$T:$T, "&gt;="&amp;$B114, qb_stats!$A:$A,$A114,qb_stats!$U:$U,0),NA())</f>
        <v>1.25</v>
      </c>
      <c r="I114">
        <f>IFERROR(AVERAGEIFS(qb_stats!G:G,qb_stats!$T:$T, "&lt;="&amp;$C114, qb_stats!$T:$T, "&gt;="&amp;$B114, qb_stats!$A:$A,$A114,qb_stats!$U:$U,0),NA())</f>
        <v>60.25</v>
      </c>
      <c r="J114">
        <f>IFERROR(AVERAGEIFS(qb_stats!H:H,qb_stats!$T:$T, "&lt;="&amp;$C114, qb_stats!$T:$T, "&gt;="&amp;$B114, qb_stats!$A:$A,$A114,qb_stats!$U:$U,0),NA())</f>
        <v>1.1285714285714286E-2</v>
      </c>
      <c r="K114">
        <f>IFERROR(AVERAGEIFS(qb_stats!I:I,qb_stats!$T:$T, "&lt;="&amp;$C114, qb_stats!$T:$T, "&gt;="&amp;$B114, qb_stats!$A:$A,$A114,qb_stats!$U:$U,0),NA())</f>
        <v>8.07</v>
      </c>
      <c r="L114">
        <f>IFERROR(AVERAGEIFS(qb_stats!J:J,qb_stats!$T:$T, "&lt;="&amp;$C114, qb_stats!$T:$T, "&gt;="&amp;$B114, qb_stats!$A:$A,$A114,qb_stats!$U:$U,0),NA())</f>
        <v>6.375</v>
      </c>
      <c r="M114">
        <f>IFERROR(AVERAGEIFS(qb_stats!K:K,qb_stats!$T:$T, "&lt;="&amp;$C114, qb_stats!$T:$T, "&gt;="&amp;$B114, qb_stats!$A:$A,$A114,qb_stats!$U:$U,0),NA())</f>
        <v>0.625</v>
      </c>
      <c r="N114">
        <f>IFERROR(COUNTIFS(qb_stats!A:A,$A114,qb_stats!$T:$T,"&lt;="&amp;C114, qb_stats!$T:$T, "&gt;="&amp;$B114, qb_stats!U:U,0),NA())</f>
        <v>8</v>
      </c>
      <c r="O114" t="s">
        <v>1424</v>
      </c>
    </row>
    <row r="115" spans="1:15" x14ac:dyDescent="0.25">
      <c r="A115" t="s">
        <v>1079</v>
      </c>
      <c r="B115" s="2">
        <v>31</v>
      </c>
      <c r="C115" s="2">
        <v>40</v>
      </c>
      <c r="D115">
        <f>IFERROR(AVERAGEIFS(qb_stats!B:B,qb_stats!$T:$T, "&lt;="&amp;$C115, qb_stats!$T:$T, "&gt;="&amp;$B115, qb_stats!$A:$A,$A115,qb_stats!$U:$U,0),NA())</f>
        <v>95.133333333333368</v>
      </c>
      <c r="E115">
        <f>IFERROR(AVERAGEIFS(qb_stats!C:C,qb_stats!$T:$T, "&lt;="&amp;$C115, qb_stats!$T:$T, "&gt;="&amp;$B115, qb_stats!$A:$A,$A115,qb_stats!$U:$U,0),NA())</f>
        <v>62.499999999999986</v>
      </c>
      <c r="F115">
        <f>IFERROR(AVERAGEIFS(qb_stats!D:D,qb_stats!$T:$T, "&lt;="&amp;$C115, qb_stats!$T:$T, "&gt;="&amp;$B115, qb_stats!$A:$A,$A115,qb_stats!$U:$U,0),NA())</f>
        <v>234.6</v>
      </c>
      <c r="G115">
        <f>IFERROR(AVERAGEIFS(qb_stats!E:E,qb_stats!$T:$T, "&lt;="&amp;$C115, qb_stats!$T:$T, "&gt;="&amp;$B115, qb_stats!$A:$A,$A115,qb_stats!$U:$U,0),NA())</f>
        <v>1.6666666666666667</v>
      </c>
      <c r="H115">
        <f>IFERROR(AVERAGEIFS(qb_stats!F:F,qb_stats!$T:$T, "&lt;="&amp;$C115, qb_stats!$T:$T, "&gt;="&amp;$B115, qb_stats!$A:$A,$A115,qb_stats!$U:$U,0),NA())</f>
        <v>0.46666666666666667</v>
      </c>
      <c r="I115">
        <f>IFERROR(AVERAGEIFS(qb_stats!G:G,qb_stats!$T:$T, "&lt;="&amp;$C115, qb_stats!$T:$T, "&gt;="&amp;$B115, qb_stats!$A:$A,$A115,qb_stats!$U:$U,0),NA())</f>
        <v>55.466666666666669</v>
      </c>
      <c r="J115">
        <f>IFERROR(AVERAGEIFS(qb_stats!H:H,qb_stats!$T:$T, "&lt;="&amp;$C115, qb_stats!$T:$T, "&gt;="&amp;$B115, qb_stats!$A:$A,$A115,qb_stats!$U:$U,0),NA())</f>
        <v>0</v>
      </c>
      <c r="K115">
        <f>IFERROR(AVERAGEIFS(qb_stats!I:I,qb_stats!$T:$T, "&lt;="&amp;$C115, qb_stats!$T:$T, "&gt;="&amp;$B115, qb_stats!$A:$A,$A115,qb_stats!$U:$U,0),NA())</f>
        <v>10.194666666666668</v>
      </c>
      <c r="L115">
        <f>IFERROR(AVERAGEIFS(qb_stats!J:J,qb_stats!$T:$T, "&lt;="&amp;$C115, qb_stats!$T:$T, "&gt;="&amp;$B115, qb_stats!$A:$A,$A115,qb_stats!$U:$U,0),NA())</f>
        <v>5.2</v>
      </c>
      <c r="M115">
        <f>IFERROR(AVERAGEIFS(qb_stats!K:K,qb_stats!$T:$T, "&lt;="&amp;$C115, qb_stats!$T:$T, "&gt;="&amp;$B115, qb_stats!$A:$A,$A115,qb_stats!$U:$U,0),NA())</f>
        <v>0.6</v>
      </c>
      <c r="N115">
        <f>IFERROR(COUNTIFS(qb_stats!A:A,$A115,qb_stats!$T:$T,"&lt;="&amp;C115, qb_stats!$T:$T, "&gt;="&amp;$B115, qb_stats!U:U,0),NA())</f>
        <v>15</v>
      </c>
      <c r="O115" t="s">
        <v>1425</v>
      </c>
    </row>
    <row r="116" spans="1:15" x14ac:dyDescent="0.25">
      <c r="A116" t="s">
        <v>1079</v>
      </c>
      <c r="B116" s="2">
        <v>41</v>
      </c>
      <c r="C116" s="2">
        <v>50</v>
      </c>
      <c r="D116">
        <f>IFERROR(AVERAGEIFS(qb_stats!B:B,qb_stats!$T:$T, "&lt;="&amp;$C116, qb_stats!$T:$T, "&gt;="&amp;$B116, qb_stats!$A:$A,$A116,qb_stats!$U:$U,0),NA())</f>
        <v>87.987500000000011</v>
      </c>
      <c r="E116">
        <f>IFERROR(AVERAGEIFS(qb_stats!C:C,qb_stats!$T:$T, "&lt;="&amp;$C116, qb_stats!$T:$T, "&gt;="&amp;$B116, qb_stats!$A:$A,$A116,qb_stats!$U:$U,0),NA())</f>
        <v>63.003749999999997</v>
      </c>
      <c r="F116">
        <f>IFERROR(AVERAGEIFS(qb_stats!D:D,qb_stats!$T:$T, "&lt;="&amp;$C116, qb_stats!$T:$T, "&gt;="&amp;$B116, qb_stats!$A:$A,$A116,qb_stats!$U:$U,0),NA())</f>
        <v>214.125</v>
      </c>
      <c r="G116">
        <f>IFERROR(AVERAGEIFS(qb_stats!E:E,qb_stats!$T:$T, "&lt;="&amp;$C116, qb_stats!$T:$T, "&gt;="&amp;$B116, qb_stats!$A:$A,$A116,qb_stats!$U:$U,0),NA())</f>
        <v>1.2916666666666667</v>
      </c>
      <c r="H116">
        <f>IFERROR(AVERAGEIFS(qb_stats!F:F,qb_stats!$T:$T, "&lt;="&amp;$C116, qb_stats!$T:$T, "&gt;="&amp;$B116, qb_stats!$A:$A,$A116,qb_stats!$U:$U,0),NA())</f>
        <v>0.70833333333333337</v>
      </c>
      <c r="I116">
        <f>IFERROR(AVERAGEIFS(qb_stats!G:G,qb_stats!$T:$T, "&lt;="&amp;$C116, qb_stats!$T:$T, "&gt;="&amp;$B116, qb_stats!$A:$A,$A116,qb_stats!$U:$U,0),NA())</f>
        <v>56.833333333333336</v>
      </c>
      <c r="J116">
        <f>IFERROR(AVERAGEIFS(qb_stats!H:H,qb_stats!$T:$T, "&lt;="&amp;$C116, qb_stats!$T:$T, "&gt;="&amp;$B116, qb_stats!$A:$A,$A116,qb_stats!$U:$U,0),NA())</f>
        <v>8.0434782608695653E-3</v>
      </c>
      <c r="K116">
        <f>IFERROR(AVERAGEIFS(qb_stats!I:I,qb_stats!$T:$T, "&lt;="&amp;$C116, qb_stats!$T:$T, "&gt;="&amp;$B116, qb_stats!$A:$A,$A116,qb_stats!$U:$U,0),NA())</f>
        <v>8.4070833333333344</v>
      </c>
      <c r="L116">
        <f>IFERROR(AVERAGEIFS(qb_stats!J:J,qb_stats!$T:$T, "&lt;="&amp;$C116, qb_stats!$T:$T, "&gt;="&amp;$B116, qb_stats!$A:$A,$A116,qb_stats!$U:$U,0),NA())</f>
        <v>7.458333333333333</v>
      </c>
      <c r="M116">
        <f>IFERROR(AVERAGEIFS(qb_stats!K:K,qb_stats!$T:$T, "&lt;="&amp;$C116, qb_stats!$T:$T, "&gt;="&amp;$B116, qb_stats!$A:$A,$A116,qb_stats!$U:$U,0),NA())</f>
        <v>0.70833333333333337</v>
      </c>
      <c r="N116">
        <f>IFERROR(COUNTIFS(qb_stats!A:A,$A116,qb_stats!$T:$T,"&lt;="&amp;C116, qb_stats!$T:$T, "&gt;="&amp;$B116, qb_stats!U:U,0),NA())</f>
        <v>24</v>
      </c>
      <c r="O116" t="s">
        <v>1426</v>
      </c>
    </row>
    <row r="117" spans="1:15" x14ac:dyDescent="0.25">
      <c r="A117" t="s">
        <v>1079</v>
      </c>
      <c r="B117" s="2">
        <v>51</v>
      </c>
      <c r="C117" s="2">
        <v>60</v>
      </c>
      <c r="D117">
        <f>IFERROR(AVERAGEIFS(qb_stats!B:B,qb_stats!$T:$T, "&lt;="&amp;$C117, qb_stats!$T:$T, "&gt;="&amp;$B117, qb_stats!$A:$A,$A117,qb_stats!$U:$U,0),NA())</f>
        <v>87.808108108108101</v>
      </c>
      <c r="E117">
        <f>IFERROR(AVERAGEIFS(qb_stats!C:C,qb_stats!$T:$T, "&lt;="&amp;$C117, qb_stats!$T:$T, "&gt;="&amp;$B117, qb_stats!$A:$A,$A117,qb_stats!$U:$U,0),NA())</f>
        <v>60.590810810810787</v>
      </c>
      <c r="F117">
        <f>IFERROR(AVERAGEIFS(qb_stats!D:D,qb_stats!$T:$T, "&lt;="&amp;$C117, qb_stats!$T:$T, "&gt;="&amp;$B117, qb_stats!$A:$A,$A117,qb_stats!$U:$U,0),NA())</f>
        <v>222.75675675675674</v>
      </c>
      <c r="G117">
        <f>IFERROR(AVERAGEIFS(qb_stats!E:E,qb_stats!$T:$T, "&lt;="&amp;$C117, qb_stats!$T:$T, "&gt;="&amp;$B117, qb_stats!$A:$A,$A117,qb_stats!$U:$U,0),NA())</f>
        <v>1.1891891891891893</v>
      </c>
      <c r="H117">
        <f>IFERROR(AVERAGEIFS(qb_stats!F:F,qb_stats!$T:$T, "&lt;="&amp;$C117, qb_stats!$T:$T, "&gt;="&amp;$B117, qb_stats!$A:$A,$A117,qb_stats!$U:$U,0),NA())</f>
        <v>0.64864864864864868</v>
      </c>
      <c r="I117">
        <f>IFERROR(AVERAGEIFS(qb_stats!G:G,qb_stats!$T:$T, "&lt;="&amp;$C117, qb_stats!$T:$T, "&gt;="&amp;$B117, qb_stats!$A:$A,$A117,qb_stats!$U:$U,0),NA())</f>
        <v>59.108108108108105</v>
      </c>
      <c r="J117">
        <f>IFERROR(AVERAGEIFS(qb_stats!H:H,qb_stats!$T:$T, "&lt;="&amp;$C117, qb_stats!$T:$T, "&gt;="&amp;$B117, qb_stats!$A:$A,$A117,qb_stats!$U:$U,0),NA())</f>
        <v>1.6756756756756757E-3</v>
      </c>
      <c r="K117">
        <f>IFERROR(AVERAGEIFS(qb_stats!I:I,qb_stats!$T:$T, "&lt;="&amp;$C117, qb_stats!$T:$T, "&gt;="&amp;$B117, qb_stats!$A:$A,$A117,qb_stats!$U:$U,0),NA())</f>
        <v>7.6794594594594621</v>
      </c>
      <c r="L117">
        <f>IFERROR(AVERAGEIFS(qb_stats!J:J,qb_stats!$T:$T, "&lt;="&amp;$C117, qb_stats!$T:$T, "&gt;="&amp;$B117, qb_stats!$A:$A,$A117,qb_stats!$U:$U,0),NA())</f>
        <v>5.6216216216216219</v>
      </c>
      <c r="M117">
        <f>IFERROR(AVERAGEIFS(qb_stats!K:K,qb_stats!$T:$T, "&lt;="&amp;$C117, qb_stats!$T:$T, "&gt;="&amp;$B117, qb_stats!$A:$A,$A117,qb_stats!$U:$U,0),NA())</f>
        <v>0.6216216216216216</v>
      </c>
      <c r="N117">
        <f>IFERROR(COUNTIFS(qb_stats!A:A,$A117,qb_stats!$T:$T,"&lt;="&amp;C117, qb_stats!$T:$T, "&gt;="&amp;$B117, qb_stats!U:U,0),NA())</f>
        <v>37</v>
      </c>
      <c r="O117" t="s">
        <v>1427</v>
      </c>
    </row>
    <row r="118" spans="1:15" x14ac:dyDescent="0.25">
      <c r="A118" t="s">
        <v>1079</v>
      </c>
      <c r="B118" s="2">
        <v>61</v>
      </c>
      <c r="C118" s="2">
        <v>70</v>
      </c>
      <c r="D118">
        <f>IFERROR(AVERAGEIFS(qb_stats!B:B,qb_stats!$T:$T, "&lt;="&amp;$C118, qb_stats!$T:$T, "&gt;="&amp;$B118, qb_stats!$A:$A,$A118,qb_stats!$U:$U,0),NA())</f>
        <v>86.035135135135121</v>
      </c>
      <c r="E118">
        <f>IFERROR(AVERAGEIFS(qb_stats!C:C,qb_stats!$T:$T, "&lt;="&amp;$C118, qb_stats!$T:$T, "&gt;="&amp;$B118, qb_stats!$A:$A,$A118,qb_stats!$U:$U,0),NA())</f>
        <v>62.42</v>
      </c>
      <c r="F118">
        <f>IFERROR(AVERAGEIFS(qb_stats!D:D,qb_stats!$T:$T, "&lt;="&amp;$C118, qb_stats!$T:$T, "&gt;="&amp;$B118, qb_stats!$A:$A,$A118,qb_stats!$U:$U,0),NA())</f>
        <v>261.05405405405406</v>
      </c>
      <c r="G118">
        <f>IFERROR(AVERAGEIFS(qb_stats!E:E,qb_stats!$T:$T, "&lt;="&amp;$C118, qb_stats!$T:$T, "&gt;="&amp;$B118, qb_stats!$A:$A,$A118,qb_stats!$U:$U,0),NA())</f>
        <v>1.3243243243243243</v>
      </c>
      <c r="H118">
        <f>IFERROR(AVERAGEIFS(qb_stats!F:F,qb_stats!$T:$T, "&lt;="&amp;$C118, qb_stats!$T:$T, "&gt;="&amp;$B118, qb_stats!$A:$A,$A118,qb_stats!$U:$U,0),NA())</f>
        <v>0.81081081081081086</v>
      </c>
      <c r="I118">
        <f>IFERROR(AVERAGEIFS(qb_stats!G:G,qb_stats!$T:$T, "&lt;="&amp;$C118, qb_stats!$T:$T, "&gt;="&amp;$B118, qb_stats!$A:$A,$A118,qb_stats!$U:$U,0),NA())</f>
        <v>61.054054054054056</v>
      </c>
      <c r="J118">
        <f>IFERROR(AVERAGEIFS(qb_stats!H:H,qb_stats!$T:$T, "&lt;="&amp;$C118, qb_stats!$T:$T, "&gt;="&amp;$B118, qb_stats!$A:$A,$A118,qb_stats!$U:$U,0),NA())</f>
        <v>3.1714285714285716E-2</v>
      </c>
      <c r="K118">
        <f>IFERROR(AVERAGEIFS(qb_stats!I:I,qb_stats!$T:$T, "&lt;="&amp;$C118, qb_stats!$T:$T, "&gt;="&amp;$B118, qb_stats!$A:$A,$A118,qb_stats!$U:$U,0),NA())</f>
        <v>9.3013513513513484</v>
      </c>
      <c r="L118">
        <f>IFERROR(AVERAGEIFS(qb_stats!J:J,qb_stats!$T:$T, "&lt;="&amp;$C118, qb_stats!$T:$T, "&gt;="&amp;$B118, qb_stats!$A:$A,$A118,qb_stats!$U:$U,0),NA())</f>
        <v>0.91891891891891897</v>
      </c>
      <c r="M118">
        <f>IFERROR(AVERAGEIFS(qb_stats!K:K,qb_stats!$T:$T, "&lt;="&amp;$C118, qb_stats!$T:$T, "&gt;="&amp;$B118, qb_stats!$A:$A,$A118,qb_stats!$U:$U,0),NA())</f>
        <v>0.45945945945945948</v>
      </c>
      <c r="N118">
        <f>IFERROR(COUNTIFS(qb_stats!A:A,$A118,qb_stats!$T:$T,"&lt;="&amp;C118, qb_stats!$T:$T, "&gt;="&amp;$B118, qb_stats!U:U,0),NA())</f>
        <v>37</v>
      </c>
      <c r="O118" t="s">
        <v>1428</v>
      </c>
    </row>
    <row r="119" spans="1:15" x14ac:dyDescent="0.25">
      <c r="A119" t="s">
        <v>1079</v>
      </c>
      <c r="B119" s="2">
        <v>71</v>
      </c>
      <c r="C119" s="2">
        <v>80</v>
      </c>
      <c r="D119">
        <f>IFERROR(AVERAGEIFS(qb_stats!B:B,qb_stats!$T:$T, "&lt;="&amp;$C119, qb_stats!$T:$T, "&gt;="&amp;$B119, qb_stats!$A:$A,$A119,qb_stats!$U:$U,0),NA())</f>
        <v>85.40606060606062</v>
      </c>
      <c r="E119">
        <f>IFERROR(AVERAGEIFS(qb_stats!C:C,qb_stats!$T:$T, "&lt;="&amp;$C119, qb_stats!$T:$T, "&gt;="&amp;$B119, qb_stats!$A:$A,$A119,qb_stats!$U:$U,0),NA())</f>
        <v>61.748787878787887</v>
      </c>
      <c r="F119">
        <f>IFERROR(AVERAGEIFS(qb_stats!D:D,qb_stats!$T:$T, "&lt;="&amp;$C119, qb_stats!$T:$T, "&gt;="&amp;$B119, qb_stats!$A:$A,$A119,qb_stats!$U:$U,0),NA())</f>
        <v>247.75757575757575</v>
      </c>
      <c r="G119">
        <f>IFERROR(AVERAGEIFS(qb_stats!E:E,qb_stats!$T:$T, "&lt;="&amp;$C119, qb_stats!$T:$T, "&gt;="&amp;$B119, qb_stats!$A:$A,$A119,qb_stats!$U:$U,0),NA())</f>
        <v>1.303030303030303</v>
      </c>
      <c r="H119">
        <f>IFERROR(AVERAGEIFS(qb_stats!F:F,qb_stats!$T:$T, "&lt;="&amp;$C119, qb_stats!$T:$T, "&gt;="&amp;$B119, qb_stats!$A:$A,$A119,qb_stats!$U:$U,0),NA())</f>
        <v>0.96969696969696972</v>
      </c>
      <c r="I119">
        <f>IFERROR(AVERAGEIFS(qb_stats!G:G,qb_stats!$T:$T, "&lt;="&amp;$C119, qb_stats!$T:$T, "&gt;="&amp;$B119, qb_stats!$A:$A,$A119,qb_stats!$U:$U,0),NA())</f>
        <v>49.757575757575758</v>
      </c>
      <c r="J119">
        <f>IFERROR(AVERAGEIFS(qb_stats!H:H,qb_stats!$T:$T, "&lt;="&amp;$C119, qb_stats!$T:$T, "&gt;="&amp;$B119, qb_stats!$A:$A,$A119,qb_stats!$U:$U,0),NA())</f>
        <v>0</v>
      </c>
      <c r="K119">
        <f>IFERROR(AVERAGEIFS(qb_stats!I:I,qb_stats!$T:$T, "&lt;="&amp;$C119, qb_stats!$T:$T, "&gt;="&amp;$B119, qb_stats!$A:$A,$A119,qb_stats!$U:$U,0),NA())</f>
        <v>8.3575757575757574</v>
      </c>
      <c r="L119">
        <f>IFERROR(AVERAGEIFS(qb_stats!J:J,qb_stats!$T:$T, "&lt;="&amp;$C119, qb_stats!$T:$T, "&gt;="&amp;$B119, qb_stats!$A:$A,$A119,qb_stats!$U:$U,0),NA())</f>
        <v>8.3636363636363633</v>
      </c>
      <c r="M119">
        <f>IFERROR(AVERAGEIFS(qb_stats!K:K,qb_stats!$T:$T, "&lt;="&amp;$C119, qb_stats!$T:$T, "&gt;="&amp;$B119, qb_stats!$A:$A,$A119,qb_stats!$U:$U,0),NA())</f>
        <v>0.66666666666666663</v>
      </c>
      <c r="N119">
        <f>IFERROR(COUNTIFS(qb_stats!A:A,$A119,qb_stats!$T:$T,"&lt;="&amp;C119, qb_stats!$T:$T, "&gt;="&amp;$B119, qb_stats!U:U,0),NA())</f>
        <v>33</v>
      </c>
      <c r="O119" t="s">
        <v>1429</v>
      </c>
    </row>
    <row r="120" spans="1:15" x14ac:dyDescent="0.25">
      <c r="A120" t="s">
        <v>1079</v>
      </c>
      <c r="B120" s="2">
        <v>81</v>
      </c>
      <c r="C120" s="2">
        <v>90</v>
      </c>
      <c r="D120">
        <f>IFERROR(AVERAGEIFS(qb_stats!B:B,qb_stats!$T:$T, "&lt;="&amp;$C120, qb_stats!$T:$T, "&gt;="&amp;$B120, qb_stats!$A:$A,$A120,qb_stats!$U:$U,0),NA())</f>
        <v>80.533333333333331</v>
      </c>
      <c r="E120">
        <f>IFERROR(AVERAGEIFS(qb_stats!C:C,qb_stats!$T:$T, "&lt;="&amp;$C120, qb_stats!$T:$T, "&gt;="&amp;$B120, qb_stats!$A:$A,$A120,qb_stats!$U:$U,0),NA())</f>
        <v>63.449166666666677</v>
      </c>
      <c r="F120">
        <f>IFERROR(AVERAGEIFS(qb_stats!D:D,qb_stats!$T:$T, "&lt;="&amp;$C120, qb_stats!$T:$T, "&gt;="&amp;$B120, qb_stats!$A:$A,$A120,qb_stats!$U:$U,0),NA())</f>
        <v>229.83333333333334</v>
      </c>
      <c r="G120">
        <f>IFERROR(AVERAGEIFS(qb_stats!E:E,qb_stats!$T:$T, "&lt;="&amp;$C120, qb_stats!$T:$T, "&gt;="&amp;$B120, qb_stats!$A:$A,$A120,qb_stats!$U:$U,0),NA())</f>
        <v>1.0833333333333333</v>
      </c>
      <c r="H120">
        <f>IFERROR(AVERAGEIFS(qb_stats!F:F,qb_stats!$T:$T, "&lt;="&amp;$C120, qb_stats!$T:$T, "&gt;="&amp;$B120, qb_stats!$A:$A,$A120,qb_stats!$U:$U,0),NA())</f>
        <v>1.0833333333333333</v>
      </c>
      <c r="I120">
        <f>IFERROR(AVERAGEIFS(qb_stats!G:G,qb_stats!$T:$T, "&lt;="&amp;$C120, qb_stats!$T:$T, "&gt;="&amp;$B120, qb_stats!$A:$A,$A120,qb_stats!$U:$U,0),NA())</f>
        <v>46.166666666666664</v>
      </c>
      <c r="J120">
        <f>IFERROR(AVERAGEIFS(qb_stats!H:H,qb_stats!$T:$T, "&lt;="&amp;$C120, qb_stats!$T:$T, "&gt;="&amp;$B120, qb_stats!$A:$A,$A120,qb_stats!$U:$U,0),NA())</f>
        <v>0</v>
      </c>
      <c r="K120">
        <f>IFERROR(AVERAGEIFS(qb_stats!I:I,qb_stats!$T:$T, "&lt;="&amp;$C120, qb_stats!$T:$T, "&gt;="&amp;$B120, qb_stats!$A:$A,$A120,qb_stats!$U:$U,0),NA())</f>
        <v>8.1608333333333345</v>
      </c>
      <c r="L120">
        <f>IFERROR(AVERAGEIFS(qb_stats!J:J,qb_stats!$T:$T, "&lt;="&amp;$C120, qb_stats!$T:$T, "&gt;="&amp;$B120, qb_stats!$A:$A,$A120,qb_stats!$U:$U,0),NA())</f>
        <v>3</v>
      </c>
      <c r="M120">
        <f>IFERROR(AVERAGEIFS(qb_stats!K:K,qb_stats!$T:$T, "&lt;="&amp;$C120, qb_stats!$T:$T, "&gt;="&amp;$B120, qb_stats!$A:$A,$A120,qb_stats!$U:$U,0),NA())</f>
        <v>0.58333333333333337</v>
      </c>
      <c r="N120">
        <f>IFERROR(COUNTIFS(qb_stats!A:A,$A120,qb_stats!$T:$T,"&lt;="&amp;C120, qb_stats!$T:$T, "&gt;="&amp;$B120, qb_stats!U:U,0),NA())</f>
        <v>12</v>
      </c>
      <c r="O120" t="s">
        <v>1430</v>
      </c>
    </row>
    <row r="121" spans="1:15" x14ac:dyDescent="0.25">
      <c r="A121" t="s">
        <v>1079</v>
      </c>
      <c r="B121" s="2">
        <v>91</v>
      </c>
      <c r="C121" s="2" t="s">
        <v>1420</v>
      </c>
      <c r="D121" t="e">
        <f>IFERROR(AVERAGEIFS(qb_stats!B:B,qb_stats!$T:$T, "&gt;="&amp;$B121,qb_stats!$A:$A,$A121,qb_stats!$U:$U,0),NA())</f>
        <v>#N/A</v>
      </c>
      <c r="E121" t="e">
        <f>IFERROR(AVERAGEIFS(qb_stats!C:C,qb_stats!$T:$T, "&gt;="&amp;$B121,qb_stats!$A:$A,$A121,qb_stats!$U:$U,0),NA())</f>
        <v>#N/A</v>
      </c>
      <c r="F121" t="e">
        <f>IFERROR(AVERAGEIFS(qb_stats!D:D,qb_stats!$T:$T, "&gt;="&amp;$B121,qb_stats!$A:$A,$A121,qb_stats!$U:$U,0),NA())</f>
        <v>#N/A</v>
      </c>
      <c r="G121" t="e">
        <f>IFERROR(AVERAGEIFS(qb_stats!E:E,qb_stats!$T:$T, "&gt;="&amp;$B121,qb_stats!$A:$A,$A121,qb_stats!$U:$U,0),NA())</f>
        <v>#N/A</v>
      </c>
      <c r="H121" t="e">
        <f>IFERROR(AVERAGEIFS(qb_stats!F:F,qb_stats!$T:$T, "&gt;="&amp;$B121,qb_stats!$A:$A,$A121,qb_stats!$U:$U,0),NA())</f>
        <v>#N/A</v>
      </c>
      <c r="I121" t="e">
        <f>IFERROR(AVERAGEIFS(qb_stats!G:G,qb_stats!$T:$T, "&gt;="&amp;$B121,qb_stats!$A:$A,$A121,qb_stats!$U:$U,0),NA())</f>
        <v>#N/A</v>
      </c>
      <c r="J121" t="e">
        <f>IFERROR(AVERAGEIFS(qb_stats!H:H,qb_stats!$T:$T, "&gt;="&amp;$B121,qb_stats!$A:$A,$A121,qb_stats!$U:$U,0),NA())</f>
        <v>#N/A</v>
      </c>
      <c r="K121" t="e">
        <f>IFERROR(AVERAGEIFS(qb_stats!I:I,qb_stats!$T:$T, "&gt;="&amp;$B121,qb_stats!$A:$A,$A121,qb_stats!$U:$U,0),NA())</f>
        <v>#N/A</v>
      </c>
      <c r="L121" t="e">
        <f>IFERROR(AVERAGEIFS(qb_stats!J:J,qb_stats!$T:$T, "&gt;="&amp;$B121,qb_stats!$A:$A,$A121,qb_stats!$U:$U,0),NA())</f>
        <v>#N/A</v>
      </c>
      <c r="M121" t="e">
        <f>IFERROR(AVERAGEIFS(qb_stats!K:K,qb_stats!$T:$T, "&gt;="&amp;$B121,qb_stats!$A:$A,$A121,qb_stats!$U:$U,0),NA())</f>
        <v>#N/A</v>
      </c>
      <c r="N121">
        <f>IFERROR(COUNTIFS(qb_stats!A:A,$A121,qb_stats!$T:$T,"&gt;="&amp;B121,qb_stats!U:U,0),NA())</f>
        <v>0</v>
      </c>
      <c r="O121" t="s">
        <v>1431</v>
      </c>
    </row>
    <row r="122" spans="1:15" x14ac:dyDescent="0.25">
      <c r="A122" t="s">
        <v>1106</v>
      </c>
      <c r="B122" s="2" t="s">
        <v>1419</v>
      </c>
      <c r="C122" s="2">
        <v>10</v>
      </c>
      <c r="D122">
        <f>IFERROR(AVERAGEIFS(qb_stats!B:B,qb_stats!$T:$T, "&lt;="&amp;$C122,qb_stats!$A:$A,$A122,qb_stats!$U:$U,0),NA())</f>
        <v>63.3</v>
      </c>
      <c r="E122">
        <f>IFERROR(AVERAGEIFS(qb_stats!C:C,qb_stats!$T:$T, "&lt;="&amp;$C122,qb_stats!$A:$A,$A122,qb_stats!$U:$U,0),NA())</f>
        <v>50</v>
      </c>
      <c r="F122">
        <f>IFERROR(AVERAGEIFS(qb_stats!D:D,qb_stats!$T:$T, "&lt;="&amp;$C122,qb_stats!$A:$A,$A122,qb_stats!$U:$U,0),NA())</f>
        <v>142</v>
      </c>
      <c r="G122">
        <f>IFERROR(AVERAGEIFS(qb_stats!E:E,qb_stats!$T:$T, "&lt;="&amp;$C122,qb_stats!$A:$A,$A122,qb_stats!$U:$U,0),NA())</f>
        <v>1</v>
      </c>
      <c r="H122">
        <f>IFERROR(AVERAGEIFS(qb_stats!F:F,qb_stats!$T:$T, "&lt;="&amp;$C122,qb_stats!$A:$A,$A122,qb_stats!$U:$U,0),NA())</f>
        <v>1</v>
      </c>
      <c r="I122">
        <f>IFERROR(AVERAGEIFS(qb_stats!G:G,qb_stats!$T:$T, "&lt;="&amp;$C122,qb_stats!$A:$A,$A122,qb_stats!$U:$U,0),NA())</f>
        <v>55</v>
      </c>
      <c r="J122">
        <f>IFERROR(AVERAGEIFS(qb_stats!H:H,qb_stats!$T:$T, "&lt;="&amp;$C122,qb_stats!$A:$A,$A122,qb_stats!$U:$U,0),NA())</f>
        <v>0</v>
      </c>
      <c r="K122">
        <f>IFERROR(AVERAGEIFS(qb_stats!I:I,qb_stats!$T:$T, "&lt;="&amp;$C122,qb_stats!$A:$A,$A122,qb_stats!$U:$U,0),NA())</f>
        <v>10.31</v>
      </c>
      <c r="L122">
        <f>IFERROR(AVERAGEIFS(qb_stats!J:J,qb_stats!$T:$T, "&lt;="&amp;$C122,qb_stats!$A:$A,$A122,qb_stats!$U:$U,0),NA())</f>
        <v>1</v>
      </c>
      <c r="M122">
        <f>IFERROR(AVERAGEIFS(qb_stats!K:K,qb_stats!$T:$T, "&lt;="&amp;$C122,qb_stats!$A:$A,$A122,qb_stats!$U:$U,0),NA())</f>
        <v>1</v>
      </c>
      <c r="N122">
        <f>IFERROR(COUNTIFS(qb_stats!A:A,$A122,qb_stats!$T:$T,"&lt;="&amp;C122,qb_stats!U:U,0),NA())</f>
        <v>1</v>
      </c>
      <c r="O122" t="s">
        <v>1419</v>
      </c>
    </row>
    <row r="123" spans="1:15" x14ac:dyDescent="0.25">
      <c r="A123" t="s">
        <v>1106</v>
      </c>
      <c r="B123" s="2">
        <v>11</v>
      </c>
      <c r="C123" s="2">
        <v>20</v>
      </c>
      <c r="D123" t="e">
        <f>IFERROR(AVERAGEIFS(qb_stats!B:B,qb_stats!$T:$T, "&lt;="&amp;$C123, qb_stats!$T:$T, "&gt;="&amp;$B123, qb_stats!$A:$A,$A123,qb_stats!$U:$U,0),NA())</f>
        <v>#N/A</v>
      </c>
      <c r="E123" t="e">
        <f>IFERROR(AVERAGEIFS(qb_stats!C:C,qb_stats!$T:$T, "&lt;="&amp;$C123, qb_stats!$T:$T, "&gt;="&amp;$B123, qb_stats!$A:$A,$A123,qb_stats!$U:$U,0),NA())</f>
        <v>#N/A</v>
      </c>
      <c r="F123" t="e">
        <f>IFERROR(AVERAGEIFS(qb_stats!D:D,qb_stats!$T:$T, "&lt;="&amp;$C123, qb_stats!$T:$T, "&gt;="&amp;$B123, qb_stats!$A:$A,$A123,qb_stats!$U:$U,0),NA())</f>
        <v>#N/A</v>
      </c>
      <c r="G123" t="e">
        <f>IFERROR(AVERAGEIFS(qb_stats!E:E,qb_stats!$T:$T, "&lt;="&amp;$C123, qb_stats!$T:$T, "&gt;="&amp;$B123, qb_stats!$A:$A,$A123,qb_stats!$U:$U,0),NA())</f>
        <v>#N/A</v>
      </c>
      <c r="H123" t="e">
        <f>IFERROR(AVERAGEIFS(qb_stats!F:F,qb_stats!$T:$T, "&lt;="&amp;$C123, qb_stats!$T:$T, "&gt;="&amp;$B123, qb_stats!$A:$A,$A123,qb_stats!$U:$U,0),NA())</f>
        <v>#N/A</v>
      </c>
      <c r="I123" t="e">
        <f>IFERROR(AVERAGEIFS(qb_stats!G:G,qb_stats!$T:$T, "&lt;="&amp;$C123, qb_stats!$T:$T, "&gt;="&amp;$B123, qb_stats!$A:$A,$A123,qb_stats!$U:$U,0),NA())</f>
        <v>#N/A</v>
      </c>
      <c r="J123" t="e">
        <f>IFERROR(AVERAGEIFS(qb_stats!H:H,qb_stats!$T:$T, "&lt;="&amp;$C123, qb_stats!$T:$T, "&gt;="&amp;$B123, qb_stats!$A:$A,$A123,qb_stats!$U:$U,0),NA())</f>
        <v>#N/A</v>
      </c>
      <c r="K123" t="e">
        <f>IFERROR(AVERAGEIFS(qb_stats!I:I,qb_stats!$T:$T, "&lt;="&amp;$C123, qb_stats!$T:$T, "&gt;="&amp;$B123, qb_stats!$A:$A,$A123,qb_stats!$U:$U,0),NA())</f>
        <v>#N/A</v>
      </c>
      <c r="L123" t="e">
        <f>IFERROR(AVERAGEIFS(qb_stats!J:J,qb_stats!$T:$T, "&lt;="&amp;$C123, qb_stats!$T:$T, "&gt;="&amp;$B123, qb_stats!$A:$A,$A123,qb_stats!$U:$U,0),NA())</f>
        <v>#N/A</v>
      </c>
      <c r="M123" t="e">
        <f>IFERROR(AVERAGEIFS(qb_stats!K:K,qb_stats!$T:$T, "&lt;="&amp;$C123, qb_stats!$T:$T, "&gt;="&amp;$B123, qb_stats!$A:$A,$A123,qb_stats!$U:$U,0),NA())</f>
        <v>#N/A</v>
      </c>
      <c r="N123">
        <f>IFERROR(COUNTIFS(qb_stats!A:A,$A123,qb_stats!$T:$T,"&lt;="&amp;C123, qb_stats!$T:$T, "&gt;="&amp;$B123, qb_stats!U:U,0),NA())</f>
        <v>0</v>
      </c>
      <c r="O123" s="3" t="s">
        <v>1432</v>
      </c>
    </row>
    <row r="124" spans="1:15" x14ac:dyDescent="0.25">
      <c r="A124" t="s">
        <v>1106</v>
      </c>
      <c r="B124" s="2">
        <v>21</v>
      </c>
      <c r="C124" s="2">
        <v>30</v>
      </c>
      <c r="D124">
        <f>IFERROR(AVERAGEIFS(qb_stats!B:B,qb_stats!$T:$T, "&lt;="&amp;$C124, qb_stats!$T:$T, "&gt;="&amp;$B124, qb_stats!$A:$A,$A124,qb_stats!$U:$U,0),NA())</f>
        <v>82.8</v>
      </c>
      <c r="E124">
        <f>IFERROR(AVERAGEIFS(qb_stats!C:C,qb_stats!$T:$T, "&lt;="&amp;$C124, qb_stats!$T:$T, "&gt;="&amp;$B124, qb_stats!$A:$A,$A124,qb_stats!$U:$U,0),NA())</f>
        <v>62.216666666666661</v>
      </c>
      <c r="F124">
        <f>IFERROR(AVERAGEIFS(qb_stats!D:D,qb_stats!$T:$T, "&lt;="&amp;$C124, qb_stats!$T:$T, "&gt;="&amp;$B124, qb_stats!$A:$A,$A124,qb_stats!$U:$U,0),NA())</f>
        <v>231.66666666666666</v>
      </c>
      <c r="G124">
        <f>IFERROR(AVERAGEIFS(qb_stats!E:E,qb_stats!$T:$T, "&lt;="&amp;$C124, qb_stats!$T:$T, "&gt;="&amp;$B124, qb_stats!$A:$A,$A124,qb_stats!$U:$U,0),NA())</f>
        <v>1.3333333333333333</v>
      </c>
      <c r="H124">
        <f>IFERROR(AVERAGEIFS(qb_stats!F:F,qb_stats!$T:$T, "&lt;="&amp;$C124, qb_stats!$T:$T, "&gt;="&amp;$B124, qb_stats!$A:$A,$A124,qb_stats!$U:$U,0),NA())</f>
        <v>1.6666666666666667</v>
      </c>
      <c r="I124">
        <f>IFERROR(AVERAGEIFS(qb_stats!G:G,qb_stats!$T:$T, "&lt;="&amp;$C124, qb_stats!$T:$T, "&gt;="&amp;$B124, qb_stats!$A:$A,$A124,qb_stats!$U:$U,0),NA())</f>
        <v>78</v>
      </c>
      <c r="J124">
        <f>IFERROR(AVERAGEIFS(qb_stats!H:H,qb_stats!$T:$T, "&lt;="&amp;$C124, qb_stats!$T:$T, "&gt;="&amp;$B124, qb_stats!$A:$A,$A124,qb_stats!$U:$U,0),NA())</f>
        <v>0</v>
      </c>
      <c r="K124">
        <f>IFERROR(AVERAGEIFS(qb_stats!I:I,qb_stats!$T:$T, "&lt;="&amp;$C124, qb_stats!$T:$T, "&gt;="&amp;$B124, qb_stats!$A:$A,$A124,qb_stats!$U:$U,0),NA())</f>
        <v>6.13</v>
      </c>
      <c r="L124">
        <f>IFERROR(AVERAGEIFS(qb_stats!J:J,qb_stats!$T:$T, "&lt;="&amp;$C124, qb_stats!$T:$T, "&gt;="&amp;$B124, qb_stats!$A:$A,$A124,qb_stats!$U:$U,0),NA())</f>
        <v>-12.333333333333334</v>
      </c>
      <c r="M124">
        <f>IFERROR(AVERAGEIFS(qb_stats!K:K,qb_stats!$T:$T, "&lt;="&amp;$C124, qb_stats!$T:$T, "&gt;="&amp;$B124, qb_stats!$A:$A,$A124,qb_stats!$U:$U,0),NA())</f>
        <v>0</v>
      </c>
      <c r="N124">
        <f>IFERROR(COUNTIFS(qb_stats!A:A,$A124,qb_stats!$T:$T,"&lt;="&amp;C124, qb_stats!$T:$T, "&gt;="&amp;$B124, qb_stats!U:U,0),NA())</f>
        <v>3</v>
      </c>
      <c r="O124" t="s">
        <v>1424</v>
      </c>
    </row>
    <row r="125" spans="1:15" x14ac:dyDescent="0.25">
      <c r="A125" t="s">
        <v>1106</v>
      </c>
      <c r="B125" s="2">
        <v>31</v>
      </c>
      <c r="C125" s="2">
        <v>40</v>
      </c>
      <c r="D125">
        <f>IFERROR(AVERAGEIFS(qb_stats!B:B,qb_stats!$T:$T, "&lt;="&amp;$C125, qb_stats!$T:$T, "&gt;="&amp;$B125, qb_stats!$A:$A,$A125,qb_stats!$U:$U,0),NA())</f>
        <v>108.76666666666665</v>
      </c>
      <c r="E125">
        <f>IFERROR(AVERAGEIFS(qb_stats!C:C,qb_stats!$T:$T, "&lt;="&amp;$C125, qb_stats!$T:$T, "&gt;="&amp;$B125, qb_stats!$A:$A,$A125,qb_stats!$U:$U,0),NA())</f>
        <v>66.020833333333329</v>
      </c>
      <c r="F125">
        <f>IFERROR(AVERAGEIFS(qb_stats!D:D,qb_stats!$T:$T, "&lt;="&amp;$C125, qb_stats!$T:$T, "&gt;="&amp;$B125, qb_stats!$A:$A,$A125,qb_stats!$U:$U,0),NA())</f>
        <v>280.5</v>
      </c>
      <c r="G125">
        <f>IFERROR(AVERAGEIFS(qb_stats!E:E,qb_stats!$T:$T, "&lt;="&amp;$C125, qb_stats!$T:$T, "&gt;="&amp;$B125, qb_stats!$A:$A,$A125,qb_stats!$U:$U,0),NA())</f>
        <v>2.3333333333333335</v>
      </c>
      <c r="H125">
        <f>IFERROR(AVERAGEIFS(qb_stats!F:F,qb_stats!$T:$T, "&lt;="&amp;$C125, qb_stats!$T:$T, "&gt;="&amp;$B125, qb_stats!$A:$A,$A125,qb_stats!$U:$U,0),NA())</f>
        <v>0.58333333333333337</v>
      </c>
      <c r="I125">
        <f>IFERROR(AVERAGEIFS(qb_stats!G:G,qb_stats!$T:$T, "&lt;="&amp;$C125, qb_stats!$T:$T, "&gt;="&amp;$B125, qb_stats!$A:$A,$A125,qb_stats!$U:$U,0),NA())</f>
        <v>81.583333333333329</v>
      </c>
      <c r="J125">
        <f>IFERROR(AVERAGEIFS(qb_stats!H:H,qb_stats!$T:$T, "&lt;="&amp;$C125, qb_stats!$T:$T, "&gt;="&amp;$B125, qb_stats!$A:$A,$A125,qb_stats!$U:$U,0),NA())</f>
        <v>6.3750000000000005E-3</v>
      </c>
      <c r="K125">
        <f>IFERROR(AVERAGEIFS(qb_stats!I:I,qb_stats!$T:$T, "&lt;="&amp;$C125, qb_stats!$T:$T, "&gt;="&amp;$B125, qb_stats!$A:$A,$A125,qb_stats!$U:$U,0),NA())</f>
        <v>4.9516666666666671</v>
      </c>
      <c r="L125">
        <f>IFERROR(AVERAGEIFS(qb_stats!J:J,qb_stats!$T:$T, "&lt;="&amp;$C125, qb_stats!$T:$T, "&gt;="&amp;$B125, qb_stats!$A:$A,$A125,qb_stats!$U:$U,0),NA())</f>
        <v>12.75</v>
      </c>
      <c r="M125">
        <f>IFERROR(AVERAGEIFS(qb_stats!K:K,qb_stats!$T:$T, "&lt;="&amp;$C125, qb_stats!$T:$T, "&gt;="&amp;$B125, qb_stats!$A:$A,$A125,qb_stats!$U:$U,0),NA())</f>
        <v>0.66666666666666663</v>
      </c>
      <c r="N125">
        <f>IFERROR(COUNTIFS(qb_stats!A:A,$A125,qb_stats!$T:$T,"&lt;="&amp;C125, qb_stats!$T:$T, "&gt;="&amp;$B125, qb_stats!U:U,0),NA())</f>
        <v>12</v>
      </c>
      <c r="O125" t="s">
        <v>1425</v>
      </c>
    </row>
    <row r="126" spans="1:15" x14ac:dyDescent="0.25">
      <c r="A126" t="s">
        <v>1106</v>
      </c>
      <c r="B126" s="2">
        <v>41</v>
      </c>
      <c r="C126" s="2">
        <v>50</v>
      </c>
      <c r="D126">
        <f>IFERROR(AVERAGEIFS(qb_stats!B:B,qb_stats!$T:$T, "&lt;="&amp;$C126, qb_stats!$T:$T, "&gt;="&amp;$B126, qb_stats!$A:$A,$A126,qb_stats!$U:$U,0),NA())</f>
        <v>100.14999999999999</v>
      </c>
      <c r="E126">
        <f>IFERROR(AVERAGEIFS(qb_stats!C:C,qb_stats!$T:$T, "&lt;="&amp;$C126, qb_stats!$T:$T, "&gt;="&amp;$B126, qb_stats!$A:$A,$A126,qb_stats!$U:$U,0),NA())</f>
        <v>62.719117647058816</v>
      </c>
      <c r="F126">
        <f>IFERROR(AVERAGEIFS(qb_stats!D:D,qb_stats!$T:$T, "&lt;="&amp;$C126, qb_stats!$T:$T, "&gt;="&amp;$B126, qb_stats!$A:$A,$A126,qb_stats!$U:$U,0),NA())</f>
        <v>211.47058823529412</v>
      </c>
      <c r="G126">
        <f>IFERROR(AVERAGEIFS(qb_stats!E:E,qb_stats!$T:$T, "&lt;="&amp;$C126, qb_stats!$T:$T, "&gt;="&amp;$B126, qb_stats!$A:$A,$A126,qb_stats!$U:$U,0),NA())</f>
        <v>1.8823529411764706</v>
      </c>
      <c r="H126">
        <f>IFERROR(AVERAGEIFS(qb_stats!F:F,qb_stats!$T:$T, "&lt;="&amp;$C126, qb_stats!$T:$T, "&gt;="&amp;$B126, qb_stats!$A:$A,$A126,qb_stats!$U:$U,0),NA())</f>
        <v>0.5</v>
      </c>
      <c r="I126">
        <f>IFERROR(AVERAGEIFS(qb_stats!G:G,qb_stats!$T:$T, "&lt;="&amp;$C126, qb_stats!$T:$T, "&gt;="&amp;$B126, qb_stats!$A:$A,$A126,qb_stats!$U:$U,0),NA())</f>
        <v>78.382352941176464</v>
      </c>
      <c r="J126">
        <f>IFERROR(AVERAGEIFS(qb_stats!H:H,qb_stats!$T:$T, "&lt;="&amp;$C126, qb_stats!$T:$T, "&gt;="&amp;$B126, qb_stats!$A:$A,$A126,qb_stats!$U:$U,0),NA())</f>
        <v>1.2500000000000001E-2</v>
      </c>
      <c r="K126">
        <f>IFERROR(AVERAGEIFS(qb_stats!I:I,qb_stats!$T:$T, "&lt;="&amp;$C126, qb_stats!$T:$T, "&gt;="&amp;$B126, qb_stats!$A:$A,$A126,qb_stats!$U:$U,0),NA())</f>
        <v>6.3102941176470591</v>
      </c>
      <c r="L126">
        <f>IFERROR(AVERAGEIFS(qb_stats!J:J,qb_stats!$T:$T, "&lt;="&amp;$C126, qb_stats!$T:$T, "&gt;="&amp;$B126, qb_stats!$A:$A,$A126,qb_stats!$U:$U,0),NA())</f>
        <v>8.5588235294117645</v>
      </c>
      <c r="M126">
        <f>IFERROR(AVERAGEIFS(qb_stats!K:K,qb_stats!$T:$T, "&lt;="&amp;$C126, qb_stats!$T:$T, "&gt;="&amp;$B126, qb_stats!$A:$A,$A126,qb_stats!$U:$U,0),NA())</f>
        <v>0.73529411764705888</v>
      </c>
      <c r="N126">
        <f>IFERROR(COUNTIFS(qb_stats!A:A,$A126,qb_stats!$T:$T,"&lt;="&amp;C126, qb_stats!$T:$T, "&gt;="&amp;$B126, qb_stats!U:U,0),NA())</f>
        <v>34</v>
      </c>
      <c r="O126" t="s">
        <v>1426</v>
      </c>
    </row>
    <row r="127" spans="1:15" x14ac:dyDescent="0.25">
      <c r="A127" t="s">
        <v>1106</v>
      </c>
      <c r="B127" s="2">
        <v>51</v>
      </c>
      <c r="C127" s="2">
        <v>60</v>
      </c>
      <c r="D127">
        <f>IFERROR(AVERAGEIFS(qb_stats!B:B,qb_stats!$T:$T, "&lt;="&amp;$C127, qb_stats!$T:$T, "&gt;="&amp;$B127, qb_stats!$A:$A,$A127,qb_stats!$U:$U,0),NA())</f>
        <v>100.47419354838709</v>
      </c>
      <c r="E127">
        <f>IFERROR(AVERAGEIFS(qb_stats!C:C,qb_stats!$T:$T, "&lt;="&amp;$C127, qb_stats!$T:$T, "&gt;="&amp;$B127, qb_stats!$A:$A,$A127,qb_stats!$U:$U,0),NA())</f>
        <v>65.208387096774203</v>
      </c>
      <c r="F127">
        <f>IFERROR(AVERAGEIFS(qb_stats!D:D,qb_stats!$T:$T, "&lt;="&amp;$C127, qb_stats!$T:$T, "&gt;="&amp;$B127, qb_stats!$A:$A,$A127,qb_stats!$U:$U,0),NA())</f>
        <v>246.09677419354838</v>
      </c>
      <c r="G127">
        <f>IFERROR(AVERAGEIFS(qb_stats!E:E,qb_stats!$T:$T, "&lt;="&amp;$C127, qb_stats!$T:$T, "&gt;="&amp;$B127, qb_stats!$A:$A,$A127,qb_stats!$U:$U,0),NA())</f>
        <v>1.6774193548387097</v>
      </c>
      <c r="H127">
        <f>IFERROR(AVERAGEIFS(qb_stats!F:F,qb_stats!$T:$T, "&lt;="&amp;$C127, qb_stats!$T:$T, "&gt;="&amp;$B127, qb_stats!$A:$A,$A127,qb_stats!$U:$U,0),NA())</f>
        <v>0.67741935483870963</v>
      </c>
      <c r="I127">
        <f>IFERROR(AVERAGEIFS(qb_stats!G:G,qb_stats!$T:$T, "&lt;="&amp;$C127, qb_stats!$T:$T, "&gt;="&amp;$B127, qb_stats!$A:$A,$A127,qb_stats!$U:$U,0),NA())</f>
        <v>74.161290322580641</v>
      </c>
      <c r="J127">
        <f>IFERROR(AVERAGEIFS(qb_stats!H:H,qb_stats!$T:$T, "&lt;="&amp;$C127, qb_stats!$T:$T, "&gt;="&amp;$B127, qb_stats!$A:$A,$A127,qb_stats!$U:$U,0),NA())</f>
        <v>6.4166666666666669E-3</v>
      </c>
      <c r="K127">
        <f>IFERROR(AVERAGEIFS(qb_stats!I:I,qb_stats!$T:$T, "&lt;="&amp;$C127, qb_stats!$T:$T, "&gt;="&amp;$B127, qb_stats!$A:$A,$A127,qb_stats!$U:$U,0),NA())</f>
        <v>6.2864516129032255</v>
      </c>
      <c r="L127">
        <f>IFERROR(AVERAGEIFS(qb_stats!J:J,qb_stats!$T:$T, "&lt;="&amp;$C127, qb_stats!$T:$T, "&gt;="&amp;$B127, qb_stats!$A:$A,$A127,qb_stats!$U:$U,0),NA())</f>
        <v>4.387096774193548</v>
      </c>
      <c r="M127">
        <f>IFERROR(AVERAGEIFS(qb_stats!K:K,qb_stats!$T:$T, "&lt;="&amp;$C127, qb_stats!$T:$T, "&gt;="&amp;$B127, qb_stats!$A:$A,$A127,qb_stats!$U:$U,0),NA())</f>
        <v>0.77419354838709675</v>
      </c>
      <c r="N127">
        <f>IFERROR(COUNTIFS(qb_stats!A:A,$A127,qb_stats!$T:$T,"&lt;="&amp;C127, qb_stats!$T:$T, "&gt;="&amp;$B127, qb_stats!U:U,0),NA())</f>
        <v>31</v>
      </c>
      <c r="O127" t="s">
        <v>1427</v>
      </c>
    </row>
    <row r="128" spans="1:15" x14ac:dyDescent="0.25">
      <c r="A128" t="s">
        <v>1106</v>
      </c>
      <c r="B128" s="2">
        <v>61</v>
      </c>
      <c r="C128" s="2">
        <v>70</v>
      </c>
      <c r="D128">
        <f>IFERROR(AVERAGEIFS(qb_stats!B:B,qb_stats!$T:$T, "&lt;="&amp;$C128, qb_stats!$T:$T, "&gt;="&amp;$B128, qb_stats!$A:$A,$A128,qb_stats!$U:$U,0),NA())</f>
        <v>104.42666666666668</v>
      </c>
      <c r="E128">
        <f>IFERROR(AVERAGEIFS(qb_stats!C:C,qb_stats!$T:$T, "&lt;="&amp;$C128, qb_stats!$T:$T, "&gt;="&amp;$B128, qb_stats!$A:$A,$A128,qb_stats!$U:$U,0),NA())</f>
        <v>64.457333333333324</v>
      </c>
      <c r="F128">
        <f>IFERROR(AVERAGEIFS(qb_stats!D:D,qb_stats!$T:$T, "&lt;="&amp;$C128, qb_stats!$T:$T, "&gt;="&amp;$B128, qb_stats!$A:$A,$A128,qb_stats!$U:$U,0),NA())</f>
        <v>237.86666666666667</v>
      </c>
      <c r="G128">
        <f>IFERROR(AVERAGEIFS(qb_stats!E:E,qb_stats!$T:$T, "&lt;="&amp;$C128, qb_stats!$T:$T, "&gt;="&amp;$B128, qb_stats!$A:$A,$A128,qb_stats!$U:$U,0),NA())</f>
        <v>2.0333333333333332</v>
      </c>
      <c r="H128">
        <f>IFERROR(AVERAGEIFS(qb_stats!F:F,qb_stats!$T:$T, "&lt;="&amp;$C128, qb_stats!$T:$T, "&gt;="&amp;$B128, qb_stats!$A:$A,$A128,qb_stats!$U:$U,0),NA())</f>
        <v>0.4</v>
      </c>
      <c r="I128">
        <f>IFERROR(AVERAGEIFS(qb_stats!G:G,qb_stats!$T:$T, "&lt;="&amp;$C128, qb_stats!$T:$T, "&gt;="&amp;$B128, qb_stats!$A:$A,$A128,qb_stats!$U:$U,0),NA())</f>
        <v>62.466666666666669</v>
      </c>
      <c r="J128">
        <f>IFERROR(AVERAGEIFS(qb_stats!H:H,qb_stats!$T:$T, "&lt;="&amp;$C128, qb_stats!$T:$T, "&gt;="&amp;$B128, qb_stats!$A:$A,$A128,qb_stats!$U:$U,0),NA())</f>
        <v>1.0956521739130434E-2</v>
      </c>
      <c r="K128">
        <f>IFERROR(AVERAGEIFS(qb_stats!I:I,qb_stats!$T:$T, "&lt;="&amp;$C128, qb_stats!$T:$T, "&gt;="&amp;$B128, qb_stats!$A:$A,$A128,qb_stats!$U:$U,0),NA())</f>
        <v>7.576666666666668</v>
      </c>
      <c r="L128">
        <f>IFERROR(AVERAGEIFS(qb_stats!J:J,qb_stats!$T:$T, "&lt;="&amp;$C128, qb_stats!$T:$T, "&gt;="&amp;$B128, qb_stats!$A:$A,$A128,qb_stats!$U:$U,0),NA())</f>
        <v>6.5666666666666664</v>
      </c>
      <c r="M128">
        <f>IFERROR(AVERAGEIFS(qb_stats!K:K,qb_stats!$T:$T, "&lt;="&amp;$C128, qb_stats!$T:$T, "&gt;="&amp;$B128, qb_stats!$A:$A,$A128,qb_stats!$U:$U,0),NA())</f>
        <v>0.76666666666666672</v>
      </c>
      <c r="N128">
        <f>IFERROR(COUNTIFS(qb_stats!A:A,$A128,qb_stats!$T:$T,"&lt;="&amp;C128, qb_stats!$T:$T, "&gt;="&amp;$B128, qb_stats!U:U,0),NA())</f>
        <v>30</v>
      </c>
      <c r="O128" t="s">
        <v>1428</v>
      </c>
    </row>
    <row r="129" spans="1:15" x14ac:dyDescent="0.25">
      <c r="A129" t="s">
        <v>1106</v>
      </c>
      <c r="B129" s="2">
        <v>71</v>
      </c>
      <c r="C129" s="2">
        <v>80</v>
      </c>
      <c r="D129">
        <f>IFERROR(AVERAGEIFS(qb_stats!B:B,qb_stats!$T:$T, "&lt;="&amp;$C129, qb_stats!$T:$T, "&gt;="&amp;$B129, qb_stats!$A:$A,$A129,qb_stats!$U:$U,0),NA())</f>
        <v>93.109090909090909</v>
      </c>
      <c r="E129">
        <f>IFERROR(AVERAGEIFS(qb_stats!C:C,qb_stats!$T:$T, "&lt;="&amp;$C129, qb_stats!$T:$T, "&gt;="&amp;$B129, qb_stats!$A:$A,$A129,qb_stats!$U:$U,0),NA())</f>
        <v>64.845454545454558</v>
      </c>
      <c r="F129">
        <f>IFERROR(AVERAGEIFS(qb_stats!D:D,qb_stats!$T:$T, "&lt;="&amp;$C129, qb_stats!$T:$T, "&gt;="&amp;$B129, qb_stats!$A:$A,$A129,qb_stats!$U:$U,0),NA())</f>
        <v>218.27272727272728</v>
      </c>
      <c r="G129">
        <f>IFERROR(AVERAGEIFS(qb_stats!E:E,qb_stats!$T:$T, "&lt;="&amp;$C129, qb_stats!$T:$T, "&gt;="&amp;$B129, qb_stats!$A:$A,$A129,qb_stats!$U:$U,0),NA())</f>
        <v>1.2727272727272727</v>
      </c>
      <c r="H129">
        <f>IFERROR(AVERAGEIFS(qb_stats!F:F,qb_stats!$T:$T, "&lt;="&amp;$C129, qb_stats!$T:$T, "&gt;="&amp;$B129, qb_stats!$A:$A,$A129,qb_stats!$U:$U,0),NA())</f>
        <v>0.54545454545454541</v>
      </c>
      <c r="I129">
        <f>IFERROR(AVERAGEIFS(qb_stats!G:G,qb_stats!$T:$T, "&lt;="&amp;$C129, qb_stats!$T:$T, "&gt;="&amp;$B129, qb_stats!$A:$A,$A129,qb_stats!$U:$U,0),NA())</f>
        <v>42.81818181818182</v>
      </c>
      <c r="J129">
        <f>IFERROR(AVERAGEIFS(qb_stats!H:H,qb_stats!$T:$T, "&lt;="&amp;$C129, qb_stats!$T:$T, "&gt;="&amp;$B129, qb_stats!$A:$A,$A129,qb_stats!$U:$U,0),NA())</f>
        <v>0</v>
      </c>
      <c r="K129">
        <f>IFERROR(AVERAGEIFS(qb_stats!I:I,qb_stats!$T:$T, "&lt;="&amp;$C129, qb_stats!$T:$T, "&gt;="&amp;$B129, qb_stats!$A:$A,$A129,qb_stats!$U:$U,0),NA())</f>
        <v>6.3327272727272721</v>
      </c>
      <c r="L129">
        <f>IFERROR(AVERAGEIFS(qb_stats!J:J,qb_stats!$T:$T, "&lt;="&amp;$C129, qb_stats!$T:$T, "&gt;="&amp;$B129, qb_stats!$A:$A,$A129,qb_stats!$U:$U,0),NA())</f>
        <v>2.4545454545454546</v>
      </c>
      <c r="M129">
        <f>IFERROR(AVERAGEIFS(qb_stats!K:K,qb_stats!$T:$T, "&lt;="&amp;$C129, qb_stats!$T:$T, "&gt;="&amp;$B129, qb_stats!$A:$A,$A129,qb_stats!$U:$U,0),NA())</f>
        <v>0.45454545454545453</v>
      </c>
      <c r="N129">
        <f>IFERROR(COUNTIFS(qb_stats!A:A,$A129,qb_stats!$T:$T,"&lt;="&amp;C129, qb_stats!$T:$T, "&gt;="&amp;$B129, qb_stats!U:U,0),NA())</f>
        <v>11</v>
      </c>
      <c r="O129" t="s">
        <v>1429</v>
      </c>
    </row>
    <row r="130" spans="1:15" x14ac:dyDescent="0.25">
      <c r="A130" t="s">
        <v>1106</v>
      </c>
      <c r="B130" s="2">
        <v>81</v>
      </c>
      <c r="C130" s="2">
        <v>90</v>
      </c>
      <c r="D130">
        <f>IFERROR(AVERAGEIFS(qb_stats!B:B,qb_stats!$T:$T, "&lt;="&amp;$C130, qb_stats!$T:$T, "&gt;="&amp;$B130, qb_stats!$A:$A,$A130,qb_stats!$U:$U,0),NA())</f>
        <v>101.71250000000001</v>
      </c>
      <c r="E130">
        <f>IFERROR(AVERAGEIFS(qb_stats!C:C,qb_stats!$T:$T, "&lt;="&amp;$C130, qb_stats!$T:$T, "&gt;="&amp;$B130, qb_stats!$A:$A,$A130,qb_stats!$U:$U,0),NA())</f>
        <v>65.663750000000007</v>
      </c>
      <c r="F130">
        <f>IFERROR(AVERAGEIFS(qb_stats!D:D,qb_stats!$T:$T, "&lt;="&amp;$C130, qb_stats!$T:$T, "&gt;="&amp;$B130, qb_stats!$A:$A,$A130,qb_stats!$U:$U,0),NA())</f>
        <v>279.5</v>
      </c>
      <c r="G130">
        <f>IFERROR(AVERAGEIFS(qb_stats!E:E,qb_stats!$T:$T, "&lt;="&amp;$C130, qb_stats!$T:$T, "&gt;="&amp;$B130, qb_stats!$A:$A,$A130,qb_stats!$U:$U,0),NA())</f>
        <v>2.125</v>
      </c>
      <c r="H130">
        <f>IFERROR(AVERAGEIFS(qb_stats!F:F,qb_stats!$T:$T, "&lt;="&amp;$C130, qb_stats!$T:$T, "&gt;="&amp;$B130, qb_stats!$A:$A,$A130,qb_stats!$U:$U,0),NA())</f>
        <v>0.75</v>
      </c>
      <c r="I130">
        <f>IFERROR(AVERAGEIFS(qb_stats!G:G,qb_stats!$T:$T, "&lt;="&amp;$C130, qb_stats!$T:$T, "&gt;="&amp;$B130, qb_stats!$A:$A,$A130,qb_stats!$U:$U,0),NA())</f>
        <v>44.875</v>
      </c>
      <c r="J130">
        <f>IFERROR(AVERAGEIFS(qb_stats!H:H,qb_stats!$T:$T, "&lt;="&amp;$C130, qb_stats!$T:$T, "&gt;="&amp;$B130, qb_stats!$A:$A,$A130,qb_stats!$U:$U,0),NA())</f>
        <v>0</v>
      </c>
      <c r="K130">
        <f>IFERROR(AVERAGEIFS(qb_stats!I:I,qb_stats!$T:$T, "&lt;="&amp;$C130, qb_stats!$T:$T, "&gt;="&amp;$B130, qb_stats!$A:$A,$A130,qb_stats!$U:$U,0),NA())</f>
        <v>8.2337499999999988</v>
      </c>
      <c r="L130">
        <f>IFERROR(AVERAGEIFS(qb_stats!J:J,qb_stats!$T:$T, "&lt;="&amp;$C130, qb_stats!$T:$T, "&gt;="&amp;$B130, qb_stats!$A:$A,$A130,qb_stats!$U:$U,0),NA())</f>
        <v>-0.25</v>
      </c>
      <c r="M130">
        <f>IFERROR(AVERAGEIFS(qb_stats!K:K,qb_stats!$T:$T, "&lt;="&amp;$C130, qb_stats!$T:$T, "&gt;="&amp;$B130, qb_stats!$A:$A,$A130,qb_stats!$U:$U,0),NA())</f>
        <v>0.5</v>
      </c>
      <c r="N130">
        <f>IFERROR(COUNTIFS(qb_stats!A:A,$A130,qb_stats!$T:$T,"&lt;="&amp;C130, qb_stats!$T:$T, "&gt;="&amp;$B130, qb_stats!U:U,0),NA())</f>
        <v>8</v>
      </c>
      <c r="O130" t="s">
        <v>1430</v>
      </c>
    </row>
    <row r="131" spans="1:15" x14ac:dyDescent="0.25">
      <c r="A131" t="s">
        <v>1106</v>
      </c>
      <c r="B131" s="2">
        <v>91</v>
      </c>
      <c r="C131" s="2" t="s">
        <v>1420</v>
      </c>
      <c r="D131" t="e">
        <f>IFERROR(AVERAGEIFS(qb_stats!B:B,qb_stats!$T:$T, "&gt;="&amp;$B131,qb_stats!$A:$A,$A131,qb_stats!$U:$U,0),NA())</f>
        <v>#N/A</v>
      </c>
      <c r="E131" t="e">
        <f>IFERROR(AVERAGEIFS(qb_stats!C:C,qb_stats!$T:$T, "&gt;="&amp;$B131,qb_stats!$A:$A,$A131,qb_stats!$U:$U,0),NA())</f>
        <v>#N/A</v>
      </c>
      <c r="F131" t="e">
        <f>IFERROR(AVERAGEIFS(qb_stats!D:D,qb_stats!$T:$T, "&gt;="&amp;$B131,qb_stats!$A:$A,$A131,qb_stats!$U:$U,0),NA())</f>
        <v>#N/A</v>
      </c>
      <c r="G131" t="e">
        <f>IFERROR(AVERAGEIFS(qb_stats!E:E,qb_stats!$T:$T, "&gt;="&amp;$B131,qb_stats!$A:$A,$A131,qb_stats!$U:$U,0),NA())</f>
        <v>#N/A</v>
      </c>
      <c r="H131" t="e">
        <f>IFERROR(AVERAGEIFS(qb_stats!F:F,qb_stats!$T:$T, "&gt;="&amp;$B131,qb_stats!$A:$A,$A131,qb_stats!$U:$U,0),NA())</f>
        <v>#N/A</v>
      </c>
      <c r="I131" t="e">
        <f>IFERROR(AVERAGEIFS(qb_stats!G:G,qb_stats!$T:$T, "&gt;="&amp;$B131,qb_stats!$A:$A,$A131,qb_stats!$U:$U,0),NA())</f>
        <v>#N/A</v>
      </c>
      <c r="J131" t="e">
        <f>IFERROR(AVERAGEIFS(qb_stats!H:H,qb_stats!$T:$T, "&gt;="&amp;$B131,qb_stats!$A:$A,$A131,qb_stats!$U:$U,0),NA())</f>
        <v>#N/A</v>
      </c>
      <c r="K131" t="e">
        <f>IFERROR(AVERAGEIFS(qb_stats!I:I,qb_stats!$T:$T, "&gt;="&amp;$B131,qb_stats!$A:$A,$A131,qb_stats!$U:$U,0),NA())</f>
        <v>#N/A</v>
      </c>
      <c r="L131" t="e">
        <f>IFERROR(AVERAGEIFS(qb_stats!J:J,qb_stats!$T:$T, "&gt;="&amp;$B131,qb_stats!$A:$A,$A131,qb_stats!$U:$U,0),NA())</f>
        <v>#N/A</v>
      </c>
      <c r="M131" t="e">
        <f>IFERROR(AVERAGEIFS(qb_stats!K:K,qb_stats!$T:$T, "&gt;="&amp;$B131,qb_stats!$A:$A,$A131,qb_stats!$U:$U,0),NA())</f>
        <v>#N/A</v>
      </c>
      <c r="N131">
        <f>IFERROR(COUNTIFS(qb_stats!A:A,$A131,qb_stats!$T:$T,"&gt;="&amp;B131,qb_stats!U:U,0),NA())</f>
        <v>0</v>
      </c>
      <c r="O131" t="s">
        <v>1431</v>
      </c>
    </row>
    <row r="132" spans="1:15" x14ac:dyDescent="0.25">
      <c r="A132" t="s">
        <v>1132</v>
      </c>
      <c r="B132" s="2" t="s">
        <v>1419</v>
      </c>
      <c r="C132" s="2">
        <v>10</v>
      </c>
      <c r="D132" t="e">
        <f>IFERROR(AVERAGEIFS(qb_stats!B:B,qb_stats!$T:$T, "&lt;="&amp;$C132,qb_stats!$A:$A,$A132,qb_stats!$U:$U,0),NA())</f>
        <v>#N/A</v>
      </c>
      <c r="E132" t="e">
        <f>IFERROR(AVERAGEIFS(qb_stats!C:C,qb_stats!$T:$T, "&lt;="&amp;$C132,qb_stats!$A:$A,$A132,qb_stats!$U:$U,0),NA())</f>
        <v>#N/A</v>
      </c>
      <c r="F132" t="e">
        <f>IFERROR(AVERAGEIFS(qb_stats!D:D,qb_stats!$T:$T, "&lt;="&amp;$C132,qb_stats!$A:$A,$A132,qb_stats!$U:$U,0),NA())</f>
        <v>#N/A</v>
      </c>
      <c r="G132" t="e">
        <f>IFERROR(AVERAGEIFS(qb_stats!E:E,qb_stats!$T:$T, "&lt;="&amp;$C132,qb_stats!$A:$A,$A132,qb_stats!$U:$U,0),NA())</f>
        <v>#N/A</v>
      </c>
      <c r="H132" t="e">
        <f>IFERROR(AVERAGEIFS(qb_stats!F:F,qb_stats!$T:$T, "&lt;="&amp;$C132,qb_stats!$A:$A,$A132,qb_stats!$U:$U,0),NA())</f>
        <v>#N/A</v>
      </c>
      <c r="I132" t="e">
        <f>IFERROR(AVERAGEIFS(qb_stats!G:G,qb_stats!$T:$T, "&lt;="&amp;$C132,qb_stats!$A:$A,$A132,qb_stats!$U:$U,0),NA())</f>
        <v>#N/A</v>
      </c>
      <c r="J132" t="e">
        <f>IFERROR(AVERAGEIFS(qb_stats!H:H,qb_stats!$T:$T, "&lt;="&amp;$C132,qb_stats!$A:$A,$A132,qb_stats!$U:$U,0),NA())</f>
        <v>#N/A</v>
      </c>
      <c r="K132" t="e">
        <f>IFERROR(AVERAGEIFS(qb_stats!I:I,qb_stats!$T:$T, "&lt;="&amp;$C132,qb_stats!$A:$A,$A132,qb_stats!$U:$U,0),NA())</f>
        <v>#N/A</v>
      </c>
      <c r="L132" t="e">
        <f>IFERROR(AVERAGEIFS(qb_stats!J:J,qb_stats!$T:$T, "&lt;="&amp;$C132,qb_stats!$A:$A,$A132,qb_stats!$U:$U,0),NA())</f>
        <v>#N/A</v>
      </c>
      <c r="M132" t="e">
        <f>IFERROR(AVERAGEIFS(qb_stats!K:K,qb_stats!$T:$T, "&lt;="&amp;$C132,qb_stats!$A:$A,$A132,qb_stats!$U:$U,0),NA())</f>
        <v>#N/A</v>
      </c>
      <c r="N132">
        <f>IFERROR(COUNTIFS(qb_stats!A:A,$A132,qb_stats!$T:$T,"&lt;="&amp;C132,qb_stats!U:U,0),NA())</f>
        <v>0</v>
      </c>
      <c r="O132" t="s">
        <v>1419</v>
      </c>
    </row>
    <row r="133" spans="1:15" x14ac:dyDescent="0.25">
      <c r="A133" t="s">
        <v>1132</v>
      </c>
      <c r="B133" s="2">
        <v>11</v>
      </c>
      <c r="C133" s="2">
        <v>20</v>
      </c>
      <c r="D133">
        <f>IFERROR(AVERAGEIFS(qb_stats!B:B,qb_stats!$T:$T, "&lt;="&amp;$C133, qb_stats!$T:$T, "&gt;="&amp;$B133, qb_stats!$A:$A,$A133,qb_stats!$U:$U,0),NA())</f>
        <v>111.1</v>
      </c>
      <c r="E133">
        <f>IFERROR(AVERAGEIFS(qb_stats!C:C,qb_stats!$T:$T, "&lt;="&amp;$C133, qb_stats!$T:$T, "&gt;="&amp;$B133, qb_stats!$A:$A,$A133,qb_stats!$U:$U,0),NA())</f>
        <v>65.38</v>
      </c>
      <c r="F133">
        <f>IFERROR(AVERAGEIFS(qb_stats!D:D,qb_stats!$T:$T, "&lt;="&amp;$C133, qb_stats!$T:$T, "&gt;="&amp;$B133, qb_stats!$A:$A,$A133,qb_stats!$U:$U,0),NA())</f>
        <v>180</v>
      </c>
      <c r="G133">
        <f>IFERROR(AVERAGEIFS(qb_stats!E:E,qb_stats!$T:$T, "&lt;="&amp;$C133, qb_stats!$T:$T, "&gt;="&amp;$B133, qb_stats!$A:$A,$A133,qb_stats!$U:$U,0),NA())</f>
        <v>2</v>
      </c>
      <c r="H133">
        <f>IFERROR(AVERAGEIFS(qb_stats!F:F,qb_stats!$T:$T, "&lt;="&amp;$C133, qb_stats!$T:$T, "&gt;="&amp;$B133, qb_stats!$A:$A,$A133,qb_stats!$U:$U,0),NA())</f>
        <v>0</v>
      </c>
      <c r="I133">
        <f>IFERROR(AVERAGEIFS(qb_stats!G:G,qb_stats!$T:$T, "&lt;="&amp;$C133, qb_stats!$T:$T, "&gt;="&amp;$B133, qb_stats!$A:$A,$A133,qb_stats!$U:$U,0),NA())</f>
        <v>57</v>
      </c>
      <c r="J133">
        <f>IFERROR(AVERAGEIFS(qb_stats!H:H,qb_stats!$T:$T, "&lt;="&amp;$C133, qb_stats!$T:$T, "&gt;="&amp;$B133, qb_stats!$A:$A,$A133,qb_stats!$U:$U,0),NA())</f>
        <v>0</v>
      </c>
      <c r="K133">
        <f>IFERROR(AVERAGEIFS(qb_stats!I:I,qb_stats!$T:$T, "&lt;="&amp;$C133, qb_stats!$T:$T, "&gt;="&amp;$B133, qb_stats!$A:$A,$A133,qb_stats!$U:$U,0),NA())</f>
        <v>23.05</v>
      </c>
      <c r="L133">
        <f>IFERROR(AVERAGEIFS(qb_stats!J:J,qb_stats!$T:$T, "&lt;="&amp;$C133, qb_stats!$T:$T, "&gt;="&amp;$B133, qb_stats!$A:$A,$A133,qb_stats!$U:$U,0),NA())</f>
        <v>17</v>
      </c>
      <c r="M133">
        <f>IFERROR(AVERAGEIFS(qb_stats!K:K,qb_stats!$T:$T, "&lt;="&amp;$C133, qb_stats!$T:$T, "&gt;="&amp;$B133, qb_stats!$A:$A,$A133,qb_stats!$U:$U,0),NA())</f>
        <v>1</v>
      </c>
      <c r="N133">
        <f>IFERROR(COUNTIFS(qb_stats!A:A,$A133,qb_stats!$T:$T,"&lt;="&amp;C133, qb_stats!$T:$T, "&gt;="&amp;$B133, qb_stats!U:U,0),NA())</f>
        <v>1</v>
      </c>
      <c r="O133" s="3" t="s">
        <v>1432</v>
      </c>
    </row>
    <row r="134" spans="1:15" x14ac:dyDescent="0.25">
      <c r="A134" t="s">
        <v>1132</v>
      </c>
      <c r="B134" s="2">
        <v>21</v>
      </c>
      <c r="C134" s="2">
        <v>30</v>
      </c>
      <c r="D134">
        <f>IFERROR(AVERAGEIFS(qb_stats!B:B,qb_stats!$T:$T, "&lt;="&amp;$C134, qb_stats!$T:$T, "&gt;="&amp;$B134, qb_stats!$A:$A,$A134,qb_stats!$U:$U,0),NA())</f>
        <v>89.616666666666674</v>
      </c>
      <c r="E134">
        <f>IFERROR(AVERAGEIFS(qb_stats!C:C,qb_stats!$T:$T, "&lt;="&amp;$C134, qb_stats!$T:$T, "&gt;="&amp;$B134, qb_stats!$A:$A,$A134,qb_stats!$U:$U,0),NA())</f>
        <v>57.561666666666667</v>
      </c>
      <c r="F134">
        <f>IFERROR(AVERAGEIFS(qb_stats!D:D,qb_stats!$T:$T, "&lt;="&amp;$C134, qb_stats!$T:$T, "&gt;="&amp;$B134, qb_stats!$A:$A,$A134,qb_stats!$U:$U,0),NA())</f>
        <v>251.66666666666666</v>
      </c>
      <c r="G134">
        <f>IFERROR(AVERAGEIFS(qb_stats!E:E,qb_stats!$T:$T, "&lt;="&amp;$C134, qb_stats!$T:$T, "&gt;="&amp;$B134, qb_stats!$A:$A,$A134,qb_stats!$U:$U,0),NA())</f>
        <v>1.8333333333333333</v>
      </c>
      <c r="H134">
        <f>IFERROR(AVERAGEIFS(qb_stats!F:F,qb_stats!$T:$T, "&lt;="&amp;$C134, qb_stats!$T:$T, "&gt;="&amp;$B134, qb_stats!$A:$A,$A134,qb_stats!$U:$U,0),NA())</f>
        <v>0.5</v>
      </c>
      <c r="I134">
        <f>IFERROR(AVERAGEIFS(qb_stats!G:G,qb_stats!$T:$T, "&lt;="&amp;$C134, qb_stats!$T:$T, "&gt;="&amp;$B134, qb_stats!$A:$A,$A134,qb_stats!$U:$U,0),NA())</f>
        <v>46.666666666666664</v>
      </c>
      <c r="J134">
        <f>IFERROR(AVERAGEIFS(qb_stats!H:H,qb_stats!$T:$T, "&lt;="&amp;$C134, qb_stats!$T:$T, "&gt;="&amp;$B134, qb_stats!$A:$A,$A134,qb_stats!$U:$U,0),NA())</f>
        <v>0</v>
      </c>
      <c r="K134">
        <f>IFERROR(AVERAGEIFS(qb_stats!I:I,qb_stats!$T:$T, "&lt;="&amp;$C134, qb_stats!$T:$T, "&gt;="&amp;$B134, qb_stats!$A:$A,$A134,qb_stats!$U:$U,0),NA())</f>
        <v>15.918333333333335</v>
      </c>
      <c r="L134">
        <f>IFERROR(AVERAGEIFS(qb_stats!J:J,qb_stats!$T:$T, "&lt;="&amp;$C134, qb_stats!$T:$T, "&gt;="&amp;$B134, qb_stats!$A:$A,$A134,qb_stats!$U:$U,0),NA())</f>
        <v>7.166666666666667</v>
      </c>
      <c r="M134">
        <f>IFERROR(AVERAGEIFS(qb_stats!K:K,qb_stats!$T:$T, "&lt;="&amp;$C134, qb_stats!$T:$T, "&gt;="&amp;$B134, qb_stats!$A:$A,$A134,qb_stats!$U:$U,0),NA())</f>
        <v>0.83333333333333337</v>
      </c>
      <c r="N134">
        <f>IFERROR(COUNTIFS(qb_stats!A:A,$A134,qb_stats!$T:$T,"&lt;="&amp;C134, qb_stats!$T:$T, "&gt;="&amp;$B134, qb_stats!U:U,0),NA())</f>
        <v>6</v>
      </c>
      <c r="O134" t="s">
        <v>1424</v>
      </c>
    </row>
    <row r="135" spans="1:15" x14ac:dyDescent="0.25">
      <c r="A135" t="s">
        <v>1132</v>
      </c>
      <c r="B135" s="2">
        <v>31</v>
      </c>
      <c r="C135" s="2">
        <v>40</v>
      </c>
      <c r="D135">
        <f>IFERROR(AVERAGEIFS(qb_stats!B:B,qb_stats!$T:$T, "&lt;="&amp;$C135, qb_stats!$T:$T, "&gt;="&amp;$B135, qb_stats!$A:$A,$A135,qb_stats!$U:$U,0),NA())</f>
        <v>78.82083333333334</v>
      </c>
      <c r="E135">
        <f>IFERROR(AVERAGEIFS(qb_stats!C:C,qb_stats!$T:$T, "&lt;="&amp;$C135, qb_stats!$T:$T, "&gt;="&amp;$B135, qb_stats!$A:$A,$A135,qb_stats!$U:$U,0),NA())</f>
        <v>58.346249999999991</v>
      </c>
      <c r="F135">
        <f>IFERROR(AVERAGEIFS(qb_stats!D:D,qb_stats!$T:$T, "&lt;="&amp;$C135, qb_stats!$T:$T, "&gt;="&amp;$B135, qb_stats!$A:$A,$A135,qb_stats!$U:$U,0),NA())</f>
        <v>226.08333333333334</v>
      </c>
      <c r="G135">
        <f>IFERROR(AVERAGEIFS(qb_stats!E:E,qb_stats!$T:$T, "&lt;="&amp;$C135, qb_stats!$T:$T, "&gt;="&amp;$B135, qb_stats!$A:$A,$A135,qb_stats!$U:$U,0),NA())</f>
        <v>1.2916666666666667</v>
      </c>
      <c r="H135">
        <f>IFERROR(AVERAGEIFS(qb_stats!F:F,qb_stats!$T:$T, "&lt;="&amp;$C135, qb_stats!$T:$T, "&gt;="&amp;$B135, qb_stats!$A:$A,$A135,qb_stats!$U:$U,0),NA())</f>
        <v>1.0416666666666667</v>
      </c>
      <c r="I135">
        <f>IFERROR(AVERAGEIFS(qb_stats!G:G,qb_stats!$T:$T, "&lt;="&amp;$C135, qb_stats!$T:$T, "&gt;="&amp;$B135, qb_stats!$A:$A,$A135,qb_stats!$U:$U,0),NA())</f>
        <v>64.125</v>
      </c>
      <c r="J135">
        <f>IFERROR(AVERAGEIFS(qb_stats!H:H,qb_stats!$T:$T, "&lt;="&amp;$C135, qb_stats!$T:$T, "&gt;="&amp;$B135, qb_stats!$A:$A,$A135,qb_stats!$U:$U,0),NA())</f>
        <v>5.8750000000000009E-3</v>
      </c>
      <c r="K135">
        <f>IFERROR(AVERAGEIFS(qb_stats!I:I,qb_stats!$T:$T, "&lt;="&amp;$C135, qb_stats!$T:$T, "&gt;="&amp;$B135, qb_stats!$A:$A,$A135,qb_stats!$U:$U,0),NA())</f>
        <v>10.236666666666666</v>
      </c>
      <c r="L135">
        <f>IFERROR(AVERAGEIFS(qb_stats!J:J,qb_stats!$T:$T, "&lt;="&amp;$C135, qb_stats!$T:$T, "&gt;="&amp;$B135, qb_stats!$A:$A,$A135,qb_stats!$U:$U,0),NA())</f>
        <v>5.708333333333333</v>
      </c>
      <c r="M135">
        <f>IFERROR(AVERAGEIFS(qb_stats!K:K,qb_stats!$T:$T, "&lt;="&amp;$C135, qb_stats!$T:$T, "&gt;="&amp;$B135, qb_stats!$A:$A,$A135,qb_stats!$U:$U,0),NA())</f>
        <v>0.66666666666666663</v>
      </c>
      <c r="N135">
        <f>IFERROR(COUNTIFS(qb_stats!A:A,$A135,qb_stats!$T:$T,"&lt;="&amp;C135, qb_stats!$T:$T, "&gt;="&amp;$B135, qb_stats!U:U,0),NA())</f>
        <v>24</v>
      </c>
      <c r="O135" t="s">
        <v>1425</v>
      </c>
    </row>
    <row r="136" spans="1:15" x14ac:dyDescent="0.25">
      <c r="A136" t="s">
        <v>1132</v>
      </c>
      <c r="B136" s="2">
        <v>41</v>
      </c>
      <c r="C136" s="2">
        <v>50</v>
      </c>
      <c r="D136">
        <f>IFERROR(AVERAGEIFS(qb_stats!B:B,qb_stats!$T:$T, "&lt;="&amp;$C136, qb_stats!$T:$T, "&gt;="&amp;$B136, qb_stats!$A:$A,$A136,qb_stats!$U:$U,0),NA())</f>
        <v>83.816666666666663</v>
      </c>
      <c r="E136">
        <f>IFERROR(AVERAGEIFS(qb_stats!C:C,qb_stats!$T:$T, "&lt;="&amp;$C136, qb_stats!$T:$T, "&gt;="&amp;$B136, qb_stats!$A:$A,$A136,qb_stats!$U:$U,0),NA())</f>
        <v>57.222083333333337</v>
      </c>
      <c r="F136">
        <f>IFERROR(AVERAGEIFS(qb_stats!D:D,qb_stats!$T:$T, "&lt;="&amp;$C136, qb_stats!$T:$T, "&gt;="&amp;$B136, qb_stats!$A:$A,$A136,qb_stats!$U:$U,0),NA())</f>
        <v>229.66666666666666</v>
      </c>
      <c r="G136">
        <f>IFERROR(AVERAGEIFS(qb_stats!E:E,qb_stats!$T:$T, "&lt;="&amp;$C136, qb_stats!$T:$T, "&gt;="&amp;$B136, qb_stats!$A:$A,$A136,qb_stats!$U:$U,0),NA())</f>
        <v>2</v>
      </c>
      <c r="H136">
        <f>IFERROR(AVERAGEIFS(qb_stats!F:F,qb_stats!$T:$T, "&lt;="&amp;$C136, qb_stats!$T:$T, "&gt;="&amp;$B136, qb_stats!$A:$A,$A136,qb_stats!$U:$U,0),NA())</f>
        <v>1</v>
      </c>
      <c r="I136">
        <f>IFERROR(AVERAGEIFS(qb_stats!G:G,qb_stats!$T:$T, "&lt;="&amp;$C136, qb_stats!$T:$T, "&gt;="&amp;$B136, qb_stats!$A:$A,$A136,qb_stats!$U:$U,0),NA())</f>
        <v>58.625</v>
      </c>
      <c r="J136">
        <f>IFERROR(AVERAGEIFS(qb_stats!H:H,qb_stats!$T:$T, "&lt;="&amp;$C136, qb_stats!$T:$T, "&gt;="&amp;$B136, qb_stats!$A:$A,$A136,qb_stats!$U:$U,0),NA())</f>
        <v>1.0434782608695653E-3</v>
      </c>
      <c r="K136">
        <f>IFERROR(AVERAGEIFS(qb_stats!I:I,qb_stats!$T:$T, "&lt;="&amp;$C136, qb_stats!$T:$T, "&gt;="&amp;$B136, qb_stats!$A:$A,$A136,qb_stats!$U:$U,0),NA())</f>
        <v>7.7033333333333358</v>
      </c>
      <c r="L136">
        <f>IFERROR(AVERAGEIFS(qb_stats!J:J,qb_stats!$T:$T, "&lt;="&amp;$C136, qb_stats!$T:$T, "&gt;="&amp;$B136, qb_stats!$A:$A,$A136,qb_stats!$U:$U,0),NA())</f>
        <v>1.625</v>
      </c>
      <c r="M136">
        <f>IFERROR(AVERAGEIFS(qb_stats!K:K,qb_stats!$T:$T, "&lt;="&amp;$C136, qb_stats!$T:$T, "&gt;="&amp;$B136, qb_stats!$A:$A,$A136,qb_stats!$U:$U,0),NA())</f>
        <v>0.58333333333333337</v>
      </c>
      <c r="N136">
        <f>IFERROR(COUNTIFS(qb_stats!A:A,$A136,qb_stats!$T:$T,"&lt;="&amp;C136, qb_stats!$T:$T, "&gt;="&amp;$B136, qb_stats!U:U,0),NA())</f>
        <v>24</v>
      </c>
      <c r="O136" t="s">
        <v>1426</v>
      </c>
    </row>
    <row r="137" spans="1:15" x14ac:dyDescent="0.25">
      <c r="A137" t="s">
        <v>1132</v>
      </c>
      <c r="B137" s="2">
        <v>51</v>
      </c>
      <c r="C137" s="2">
        <v>60</v>
      </c>
      <c r="D137">
        <f>IFERROR(AVERAGEIFS(qb_stats!B:B,qb_stats!$T:$T, "&lt;="&amp;$C137, qb_stats!$T:$T, "&gt;="&amp;$B137, qb_stats!$A:$A,$A137,qb_stats!$U:$U,0),NA())</f>
        <v>81.814285714285731</v>
      </c>
      <c r="E137">
        <f>IFERROR(AVERAGEIFS(qb_stats!C:C,qb_stats!$T:$T, "&lt;="&amp;$C137, qb_stats!$T:$T, "&gt;="&amp;$B137, qb_stats!$A:$A,$A137,qb_stats!$U:$U,0),NA())</f>
        <v>60.058571428571447</v>
      </c>
      <c r="F137">
        <f>IFERROR(AVERAGEIFS(qb_stats!D:D,qb_stats!$T:$T, "&lt;="&amp;$C137, qb_stats!$T:$T, "&gt;="&amp;$B137, qb_stats!$A:$A,$A137,qb_stats!$U:$U,0),NA())</f>
        <v>207.20689655172413</v>
      </c>
      <c r="G137">
        <f>IFERROR(AVERAGEIFS(qb_stats!E:E,qb_stats!$T:$T, "&lt;="&amp;$C137, qb_stats!$T:$T, "&gt;="&amp;$B137, qb_stats!$A:$A,$A137,qb_stats!$U:$U,0),NA())</f>
        <v>1.1428571428571428</v>
      </c>
      <c r="H137">
        <f>IFERROR(AVERAGEIFS(qb_stats!F:F,qb_stats!$T:$T, "&lt;="&amp;$C137, qb_stats!$T:$T, "&gt;="&amp;$B137, qb_stats!$A:$A,$A137,qb_stats!$U:$U,0),NA())</f>
        <v>0.8571428571428571</v>
      </c>
      <c r="I137">
        <f>IFERROR(AVERAGEIFS(qb_stats!G:G,qb_stats!$T:$T, "&lt;="&amp;$C137, qb_stats!$T:$T, "&gt;="&amp;$B137, qb_stats!$A:$A,$A137,qb_stats!$U:$U,0),NA())</f>
        <v>61.482758620689658</v>
      </c>
      <c r="J137">
        <f>IFERROR(AVERAGEIFS(qb_stats!H:H,qb_stats!$T:$T, "&lt;="&amp;$C137, qb_stats!$T:$T, "&gt;="&amp;$B137, qb_stats!$A:$A,$A137,qb_stats!$U:$U,0),NA())</f>
        <v>6.6551724137931039E-3</v>
      </c>
      <c r="K137">
        <f>IFERROR(AVERAGEIFS(qb_stats!I:I,qb_stats!$T:$T, "&lt;="&amp;$C137, qb_stats!$T:$T, "&gt;="&amp;$B137, qb_stats!$A:$A,$A137,qb_stats!$U:$U,0),NA())</f>
        <v>9.2179310344827599</v>
      </c>
      <c r="L137">
        <f>IFERROR(AVERAGEIFS(qb_stats!J:J,qb_stats!$T:$T, "&lt;="&amp;$C137, qb_stats!$T:$T, "&gt;="&amp;$B137, qb_stats!$A:$A,$A137,qb_stats!$U:$U,0),NA())</f>
        <v>4.5517241379310347</v>
      </c>
      <c r="M137">
        <f>IFERROR(AVERAGEIFS(qb_stats!K:K,qb_stats!$T:$T, "&lt;="&amp;$C137, qb_stats!$T:$T, "&gt;="&amp;$B137, qb_stats!$A:$A,$A137,qb_stats!$U:$U,0),NA())</f>
        <v>0.65517241379310343</v>
      </c>
      <c r="N137">
        <f>IFERROR(COUNTIFS(qb_stats!A:A,$A137,qb_stats!$T:$T,"&lt;="&amp;C137, qb_stats!$T:$T, "&gt;="&amp;$B137, qb_stats!U:U,0),NA())</f>
        <v>29</v>
      </c>
      <c r="O137" t="s">
        <v>1427</v>
      </c>
    </row>
    <row r="138" spans="1:15" x14ac:dyDescent="0.25">
      <c r="A138" t="s">
        <v>1132</v>
      </c>
      <c r="B138" s="2">
        <v>61</v>
      </c>
      <c r="C138" s="2">
        <v>70</v>
      </c>
      <c r="D138">
        <f>IFERROR(AVERAGEIFS(qb_stats!B:B,qb_stats!$T:$T, "&lt;="&amp;$C138, qb_stats!$T:$T, "&gt;="&amp;$B138, qb_stats!$A:$A,$A138,qb_stats!$U:$U,0),NA())</f>
        <v>85.439285714285703</v>
      </c>
      <c r="E138">
        <f>IFERROR(AVERAGEIFS(qb_stats!C:C,qb_stats!$T:$T, "&lt;="&amp;$C138, qb_stats!$T:$T, "&gt;="&amp;$B138, qb_stats!$A:$A,$A138,qb_stats!$U:$U,0),NA())</f>
        <v>59.42607142857144</v>
      </c>
      <c r="F138">
        <f>IFERROR(AVERAGEIFS(qb_stats!D:D,qb_stats!$T:$T, "&lt;="&amp;$C138, qb_stats!$T:$T, "&gt;="&amp;$B138, qb_stats!$A:$A,$A138,qb_stats!$U:$U,0),NA())</f>
        <v>236.67857142857142</v>
      </c>
      <c r="G138">
        <f>IFERROR(AVERAGEIFS(qb_stats!E:E,qb_stats!$T:$T, "&lt;="&amp;$C138, qb_stats!$T:$T, "&gt;="&amp;$B138, qb_stats!$A:$A,$A138,qb_stats!$U:$U,0),NA())</f>
        <v>1.0357142857142858</v>
      </c>
      <c r="H138">
        <f>IFERROR(AVERAGEIFS(qb_stats!F:F,qb_stats!$T:$T, "&lt;="&amp;$C138, qb_stats!$T:$T, "&gt;="&amp;$B138, qb_stats!$A:$A,$A138,qb_stats!$U:$U,0),NA())</f>
        <v>0.5714285714285714</v>
      </c>
      <c r="I138">
        <f>IFERROR(AVERAGEIFS(qb_stats!G:G,qb_stats!$T:$T, "&lt;="&amp;$C138, qb_stats!$T:$T, "&gt;="&amp;$B138, qb_stats!$A:$A,$A138,qb_stats!$U:$U,0),NA())</f>
        <v>59.392857142857146</v>
      </c>
      <c r="J138">
        <f>IFERROR(AVERAGEIFS(qb_stats!H:H,qb_stats!$T:$T, "&lt;="&amp;$C138, qb_stats!$T:$T, "&gt;="&amp;$B138, qb_stats!$A:$A,$A138,qb_stats!$U:$U,0),NA())</f>
        <v>3.5000000000000001E-3</v>
      </c>
      <c r="K138">
        <f>IFERROR(AVERAGEIFS(qb_stats!I:I,qb_stats!$T:$T, "&lt;="&amp;$C138, qb_stats!$T:$T, "&gt;="&amp;$B138, qb_stats!$A:$A,$A138,qb_stats!$U:$U,0),NA())</f>
        <v>9.8774999999999995</v>
      </c>
      <c r="L138">
        <f>IFERROR(AVERAGEIFS(qb_stats!J:J,qb_stats!$T:$T, "&lt;="&amp;$C138, qb_stats!$T:$T, "&gt;="&amp;$B138, qb_stats!$A:$A,$A138,qb_stats!$U:$U,0),NA())</f>
        <v>5.4642857142857144</v>
      </c>
      <c r="M138">
        <f>IFERROR(AVERAGEIFS(qb_stats!K:K,qb_stats!$T:$T, "&lt;="&amp;$C138, qb_stats!$T:$T, "&gt;="&amp;$B138, qb_stats!$A:$A,$A138,qb_stats!$U:$U,0),NA())</f>
        <v>0.6428571428571429</v>
      </c>
      <c r="N138">
        <f>IFERROR(COUNTIFS(qb_stats!A:A,$A138,qb_stats!$T:$T,"&lt;="&amp;C138, qb_stats!$T:$T, "&gt;="&amp;$B138, qb_stats!U:U,0),NA())</f>
        <v>28</v>
      </c>
      <c r="O138" t="s">
        <v>1428</v>
      </c>
    </row>
    <row r="139" spans="1:15" x14ac:dyDescent="0.25">
      <c r="A139" t="s">
        <v>1132</v>
      </c>
      <c r="B139" s="2">
        <v>71</v>
      </c>
      <c r="C139" s="2">
        <v>80</v>
      </c>
      <c r="D139">
        <f>IFERROR(AVERAGEIFS(qb_stats!B:B,qb_stats!$T:$T, "&lt;="&amp;$C139, qb_stats!$T:$T, "&gt;="&amp;$B139, qb_stats!$A:$A,$A139,qb_stats!$U:$U,0),NA())</f>
        <v>88.868421052631575</v>
      </c>
      <c r="E139">
        <f>IFERROR(AVERAGEIFS(qb_stats!C:C,qb_stats!$T:$T, "&lt;="&amp;$C139, qb_stats!$T:$T, "&gt;="&amp;$B139, qb_stats!$A:$A,$A139,qb_stats!$U:$U,0),NA())</f>
        <v>59.052631578947356</v>
      </c>
      <c r="F139">
        <f>IFERROR(AVERAGEIFS(qb_stats!D:D,qb_stats!$T:$T, "&lt;="&amp;$C139, qb_stats!$T:$T, "&gt;="&amp;$B139, qb_stats!$A:$A,$A139,qb_stats!$U:$U,0),NA())</f>
        <v>260.05263157894734</v>
      </c>
      <c r="G139">
        <f>IFERROR(AVERAGEIFS(qb_stats!E:E,qb_stats!$T:$T, "&lt;="&amp;$C139, qb_stats!$T:$T, "&gt;="&amp;$B139, qb_stats!$A:$A,$A139,qb_stats!$U:$U,0),NA())</f>
        <v>1.631578947368421</v>
      </c>
      <c r="H139">
        <f>IFERROR(AVERAGEIFS(qb_stats!F:F,qb_stats!$T:$T, "&lt;="&amp;$C139, qb_stats!$T:$T, "&gt;="&amp;$B139, qb_stats!$A:$A,$A139,qb_stats!$U:$U,0),NA())</f>
        <v>0.57894736842105265</v>
      </c>
      <c r="I139">
        <f>IFERROR(AVERAGEIFS(qb_stats!G:G,qb_stats!$T:$T, "&lt;="&amp;$C139, qb_stats!$T:$T, "&gt;="&amp;$B139, qb_stats!$A:$A,$A139,qb_stats!$U:$U,0),NA())</f>
        <v>50.473684210526315</v>
      </c>
      <c r="J139">
        <f>IFERROR(AVERAGEIFS(qb_stats!H:H,qb_stats!$T:$T, "&lt;="&amp;$C139, qb_stats!$T:$T, "&gt;="&amp;$B139, qb_stats!$A:$A,$A139,qb_stats!$U:$U,0),NA())</f>
        <v>0</v>
      </c>
      <c r="K139">
        <f>IFERROR(AVERAGEIFS(qb_stats!I:I,qb_stats!$T:$T, "&lt;="&amp;$C139, qb_stats!$T:$T, "&gt;="&amp;$B139, qb_stats!$A:$A,$A139,qb_stats!$U:$U,0),NA())</f>
        <v>8.8431578947368443</v>
      </c>
      <c r="L139">
        <f>IFERROR(AVERAGEIFS(qb_stats!J:J,qb_stats!$T:$T, "&lt;="&amp;$C139, qb_stats!$T:$T, "&gt;="&amp;$B139, qb_stats!$A:$A,$A139,qb_stats!$U:$U,0),NA())</f>
        <v>6.6315789473684212</v>
      </c>
      <c r="M139">
        <f>IFERROR(AVERAGEIFS(qb_stats!K:K,qb_stats!$T:$T, "&lt;="&amp;$C139, qb_stats!$T:$T, "&gt;="&amp;$B139, qb_stats!$A:$A,$A139,qb_stats!$U:$U,0),NA())</f>
        <v>0.63157894736842102</v>
      </c>
      <c r="N139">
        <f>IFERROR(COUNTIFS(qb_stats!A:A,$A139,qb_stats!$T:$T,"&lt;="&amp;C139, qb_stats!$T:$T, "&gt;="&amp;$B139, qb_stats!U:U,0),NA())</f>
        <v>19</v>
      </c>
      <c r="O139" t="s">
        <v>1429</v>
      </c>
    </row>
    <row r="140" spans="1:15" x14ac:dyDescent="0.25">
      <c r="A140" t="s">
        <v>1132</v>
      </c>
      <c r="B140" s="2">
        <v>81</v>
      </c>
      <c r="C140" s="2">
        <v>90</v>
      </c>
      <c r="D140">
        <f>IFERROR(AVERAGEIFS(qb_stats!B:B,qb_stats!$T:$T, "&lt;="&amp;$C140, qb_stats!$T:$T, "&gt;="&amp;$B140, qb_stats!$A:$A,$A140,qb_stats!$U:$U,0),NA())</f>
        <v>99.11818181818181</v>
      </c>
      <c r="E140">
        <f>IFERROR(AVERAGEIFS(qb_stats!C:C,qb_stats!$T:$T, "&lt;="&amp;$C140, qb_stats!$T:$T, "&gt;="&amp;$B140, qb_stats!$A:$A,$A140,qb_stats!$U:$U,0),NA())</f>
        <v>64.3809090909091</v>
      </c>
      <c r="F140">
        <f>IFERROR(AVERAGEIFS(qb_stats!D:D,qb_stats!$T:$T, "&lt;="&amp;$C140, qb_stats!$T:$T, "&gt;="&amp;$B140, qb_stats!$A:$A,$A140,qb_stats!$U:$U,0),NA())</f>
        <v>272.63636363636363</v>
      </c>
      <c r="G140">
        <f>IFERROR(AVERAGEIFS(qb_stats!E:E,qb_stats!$T:$T, "&lt;="&amp;$C140, qb_stats!$T:$T, "&gt;="&amp;$B140, qb_stats!$A:$A,$A140,qb_stats!$U:$U,0),NA())</f>
        <v>2.3636363636363638</v>
      </c>
      <c r="H140">
        <f>IFERROR(AVERAGEIFS(qb_stats!F:F,qb_stats!$T:$T, "&lt;="&amp;$C140, qb_stats!$T:$T, "&gt;="&amp;$B140, qb_stats!$A:$A,$A140,qb_stats!$U:$U,0),NA())</f>
        <v>0.72727272727272729</v>
      </c>
      <c r="I140">
        <f>IFERROR(AVERAGEIFS(qb_stats!G:G,qb_stats!$T:$T, "&lt;="&amp;$C140, qb_stats!$T:$T, "&gt;="&amp;$B140, qb_stats!$A:$A,$A140,qb_stats!$U:$U,0),NA())</f>
        <v>50.454545454545453</v>
      </c>
      <c r="J140">
        <f>IFERROR(AVERAGEIFS(qb_stats!H:H,qb_stats!$T:$T, "&lt;="&amp;$C140, qb_stats!$T:$T, "&gt;="&amp;$B140, qb_stats!$A:$A,$A140,qb_stats!$U:$U,0),NA())</f>
        <v>0</v>
      </c>
      <c r="K140">
        <f>IFERROR(AVERAGEIFS(qb_stats!I:I,qb_stats!$T:$T, "&lt;="&amp;$C140, qb_stats!$T:$T, "&gt;="&amp;$B140, qb_stats!$A:$A,$A140,qb_stats!$U:$U,0),NA())</f>
        <v>7.3609090909090895</v>
      </c>
      <c r="L140">
        <f>IFERROR(AVERAGEIFS(qb_stats!J:J,qb_stats!$T:$T, "&lt;="&amp;$C140, qb_stats!$T:$T, "&gt;="&amp;$B140, qb_stats!$A:$A,$A140,qb_stats!$U:$U,0),NA())</f>
        <v>8.545454545454545</v>
      </c>
      <c r="M140">
        <f>IFERROR(AVERAGEIFS(qb_stats!K:K,qb_stats!$T:$T, "&lt;="&amp;$C140, qb_stats!$T:$T, "&gt;="&amp;$B140, qb_stats!$A:$A,$A140,qb_stats!$U:$U,0),NA())</f>
        <v>0.45454545454545453</v>
      </c>
      <c r="N140">
        <f>IFERROR(COUNTIFS(qb_stats!A:A,$A140,qb_stats!$T:$T,"&lt;="&amp;C140, qb_stats!$T:$T, "&gt;="&amp;$B140, qb_stats!U:U,0),NA())</f>
        <v>11</v>
      </c>
      <c r="O140" t="s">
        <v>1430</v>
      </c>
    </row>
    <row r="141" spans="1:15" x14ac:dyDescent="0.25">
      <c r="A141" t="s">
        <v>1132</v>
      </c>
      <c r="B141" s="2">
        <v>91</v>
      </c>
      <c r="C141" s="2" t="s">
        <v>1420</v>
      </c>
      <c r="D141">
        <f>IFERROR(AVERAGEIFS(qb_stats!B:B,qb_stats!$T:$T, "&gt;="&amp;$B141,qb_stats!$A:$A,$A141,qb_stats!$U:$U,0),NA())</f>
        <v>87.7</v>
      </c>
      <c r="E141">
        <f>IFERROR(AVERAGEIFS(qb_stats!C:C,qb_stats!$T:$T, "&gt;="&amp;$B141,qb_stats!$A:$A,$A141,qb_stats!$U:$U,0),NA())</f>
        <v>57.58</v>
      </c>
      <c r="F141">
        <f>IFERROR(AVERAGEIFS(qb_stats!D:D,qb_stats!$T:$T, "&gt;="&amp;$B141,qb_stats!$A:$A,$A141,qb_stats!$U:$U,0),NA())</f>
        <v>238</v>
      </c>
      <c r="G141">
        <f>IFERROR(AVERAGEIFS(qb_stats!E:E,qb_stats!$T:$T, "&gt;="&amp;$B141,qb_stats!$A:$A,$A141,qb_stats!$U:$U,0),NA())</f>
        <v>2</v>
      </c>
      <c r="H141">
        <f>IFERROR(AVERAGEIFS(qb_stats!F:F,qb_stats!$T:$T, "&gt;="&amp;$B141,qb_stats!$A:$A,$A141,qb_stats!$U:$U,0),NA())</f>
        <v>1</v>
      </c>
      <c r="I141">
        <f>IFERROR(AVERAGEIFS(qb_stats!G:G,qb_stats!$T:$T, "&gt;="&amp;$B141,qb_stats!$A:$A,$A141,qb_stats!$U:$U,0),NA())</f>
        <v>17</v>
      </c>
      <c r="J141">
        <f>IFERROR(AVERAGEIFS(qb_stats!H:H,qb_stats!$T:$T, "&gt;="&amp;$B141,qb_stats!$A:$A,$A141,qb_stats!$U:$U,0),NA())</f>
        <v>0</v>
      </c>
      <c r="K141">
        <f>IFERROR(AVERAGEIFS(qb_stats!I:I,qb_stats!$T:$T, "&gt;="&amp;$B141,qb_stats!$A:$A,$A141,qb_stats!$U:$U,0),NA())</f>
        <v>17.21</v>
      </c>
      <c r="L141">
        <f>IFERROR(AVERAGEIFS(qb_stats!J:J,qb_stats!$T:$T, "&gt;="&amp;$B141,qb_stats!$A:$A,$A141,qb_stats!$U:$U,0),NA())</f>
        <v>14</v>
      </c>
      <c r="M141">
        <f>IFERROR(AVERAGEIFS(qb_stats!K:K,qb_stats!$T:$T, "&gt;="&amp;$B141,qb_stats!$A:$A,$A141,qb_stats!$U:$U,0),NA())</f>
        <v>1</v>
      </c>
      <c r="N141">
        <f>IFERROR(COUNTIFS(qb_stats!A:A,$A141,qb_stats!$T:$T,"&gt;="&amp;B141,qb_stats!U:U,0),NA())</f>
        <v>1</v>
      </c>
      <c r="O141" t="s">
        <v>1431</v>
      </c>
    </row>
    <row r="142" spans="1:15" x14ac:dyDescent="0.25">
      <c r="A142" t="s">
        <v>1156</v>
      </c>
      <c r="B142" s="2" t="s">
        <v>1419</v>
      </c>
      <c r="C142" s="2">
        <v>10</v>
      </c>
      <c r="D142" t="e">
        <f>IFERROR(AVERAGEIFS(qb_stats!B:B,qb_stats!$T:$T, "&lt;="&amp;$C142,qb_stats!$A:$A,$A142,qb_stats!$U:$U,0),NA())</f>
        <v>#N/A</v>
      </c>
      <c r="E142" t="e">
        <f>IFERROR(AVERAGEIFS(qb_stats!C:C,qb_stats!$T:$T, "&lt;="&amp;$C142,qb_stats!$A:$A,$A142,qb_stats!$U:$U,0),NA())</f>
        <v>#N/A</v>
      </c>
      <c r="F142" t="e">
        <f>IFERROR(AVERAGEIFS(qb_stats!D:D,qb_stats!$T:$T, "&lt;="&amp;$C142,qb_stats!$A:$A,$A142,qb_stats!$U:$U,0),NA())</f>
        <v>#N/A</v>
      </c>
      <c r="G142" t="e">
        <f>IFERROR(AVERAGEIFS(qb_stats!E:E,qb_stats!$T:$T, "&lt;="&amp;$C142,qb_stats!$A:$A,$A142,qb_stats!$U:$U,0),NA())</f>
        <v>#N/A</v>
      </c>
      <c r="H142" t="e">
        <f>IFERROR(AVERAGEIFS(qb_stats!F:F,qb_stats!$T:$T, "&lt;="&amp;$C142,qb_stats!$A:$A,$A142,qb_stats!$U:$U,0),NA())</f>
        <v>#N/A</v>
      </c>
      <c r="I142" t="e">
        <f>IFERROR(AVERAGEIFS(qb_stats!G:G,qb_stats!$T:$T, "&lt;="&amp;$C142,qb_stats!$A:$A,$A142,qb_stats!$U:$U,0),NA())</f>
        <v>#N/A</v>
      </c>
      <c r="J142" t="e">
        <f>IFERROR(AVERAGEIFS(qb_stats!H:H,qb_stats!$T:$T, "&lt;="&amp;$C142,qb_stats!$A:$A,$A142,qb_stats!$U:$U,0),NA())</f>
        <v>#N/A</v>
      </c>
      <c r="K142" t="e">
        <f>IFERROR(AVERAGEIFS(qb_stats!I:I,qb_stats!$T:$T, "&lt;="&amp;$C142,qb_stats!$A:$A,$A142,qb_stats!$U:$U,0),NA())</f>
        <v>#N/A</v>
      </c>
      <c r="L142" t="e">
        <f>IFERROR(AVERAGEIFS(qb_stats!J:J,qb_stats!$T:$T, "&lt;="&amp;$C142,qb_stats!$A:$A,$A142,qb_stats!$U:$U,0),NA())</f>
        <v>#N/A</v>
      </c>
      <c r="M142" t="e">
        <f>IFERROR(AVERAGEIFS(qb_stats!K:K,qb_stats!$T:$T, "&lt;="&amp;$C142,qb_stats!$A:$A,$A142,qb_stats!$U:$U,0),NA())</f>
        <v>#N/A</v>
      </c>
      <c r="N142">
        <f>IFERROR(COUNTIFS(qb_stats!A:A,$A142,qb_stats!$T:$T,"&lt;="&amp;C142,qb_stats!U:U,0),NA())</f>
        <v>0</v>
      </c>
      <c r="O142" t="s">
        <v>1419</v>
      </c>
    </row>
    <row r="143" spans="1:15" x14ac:dyDescent="0.25">
      <c r="A143" t="s">
        <v>1156</v>
      </c>
      <c r="B143" s="2">
        <v>11</v>
      </c>
      <c r="C143" s="2">
        <v>20</v>
      </c>
      <c r="D143" t="e">
        <f>IFERROR(AVERAGEIFS(qb_stats!B:B,qb_stats!$T:$T, "&lt;="&amp;$C143, qb_stats!$T:$T, "&gt;="&amp;$B143, qb_stats!$A:$A,$A143,qb_stats!$U:$U,0),NA())</f>
        <v>#N/A</v>
      </c>
      <c r="E143" t="e">
        <f>IFERROR(AVERAGEIFS(qb_stats!C:C,qb_stats!$T:$T, "&lt;="&amp;$C143, qb_stats!$T:$T, "&gt;="&amp;$B143, qb_stats!$A:$A,$A143,qb_stats!$U:$U,0),NA())</f>
        <v>#N/A</v>
      </c>
      <c r="F143" t="e">
        <f>IFERROR(AVERAGEIFS(qb_stats!D:D,qb_stats!$T:$T, "&lt;="&amp;$C143, qb_stats!$T:$T, "&gt;="&amp;$B143, qb_stats!$A:$A,$A143,qb_stats!$U:$U,0),NA())</f>
        <v>#N/A</v>
      </c>
      <c r="G143" t="e">
        <f>IFERROR(AVERAGEIFS(qb_stats!E:E,qb_stats!$T:$T, "&lt;="&amp;$C143, qb_stats!$T:$T, "&gt;="&amp;$B143, qb_stats!$A:$A,$A143,qb_stats!$U:$U,0),NA())</f>
        <v>#N/A</v>
      </c>
      <c r="H143" t="e">
        <f>IFERROR(AVERAGEIFS(qb_stats!F:F,qb_stats!$T:$T, "&lt;="&amp;$C143, qb_stats!$T:$T, "&gt;="&amp;$B143, qb_stats!$A:$A,$A143,qb_stats!$U:$U,0),NA())</f>
        <v>#N/A</v>
      </c>
      <c r="I143" t="e">
        <f>IFERROR(AVERAGEIFS(qb_stats!G:G,qb_stats!$T:$T, "&lt;="&amp;$C143, qb_stats!$T:$T, "&gt;="&amp;$B143, qb_stats!$A:$A,$A143,qb_stats!$U:$U,0),NA())</f>
        <v>#N/A</v>
      </c>
      <c r="J143" t="e">
        <f>IFERROR(AVERAGEIFS(qb_stats!H:H,qb_stats!$T:$T, "&lt;="&amp;$C143, qb_stats!$T:$T, "&gt;="&amp;$B143, qb_stats!$A:$A,$A143,qb_stats!$U:$U,0),NA())</f>
        <v>#N/A</v>
      </c>
      <c r="K143" t="e">
        <f>IFERROR(AVERAGEIFS(qb_stats!I:I,qb_stats!$T:$T, "&lt;="&amp;$C143, qb_stats!$T:$T, "&gt;="&amp;$B143, qb_stats!$A:$A,$A143,qb_stats!$U:$U,0),NA())</f>
        <v>#N/A</v>
      </c>
      <c r="L143" t="e">
        <f>IFERROR(AVERAGEIFS(qb_stats!J:J,qb_stats!$T:$T, "&lt;="&amp;$C143, qb_stats!$T:$T, "&gt;="&amp;$B143, qb_stats!$A:$A,$A143,qb_stats!$U:$U,0),NA())</f>
        <v>#N/A</v>
      </c>
      <c r="M143" t="e">
        <f>IFERROR(AVERAGEIFS(qb_stats!K:K,qb_stats!$T:$T, "&lt;="&amp;$C143, qb_stats!$T:$T, "&gt;="&amp;$B143, qb_stats!$A:$A,$A143,qb_stats!$U:$U,0),NA())</f>
        <v>#N/A</v>
      </c>
      <c r="N143">
        <f>IFERROR(COUNTIFS(qb_stats!A:A,$A143,qb_stats!$T:$T,"&lt;="&amp;C143, qb_stats!$T:$T, "&gt;="&amp;$B143, qb_stats!U:U,0),NA())</f>
        <v>0</v>
      </c>
      <c r="O143" s="3" t="s">
        <v>1432</v>
      </c>
    </row>
    <row r="144" spans="1:15" x14ac:dyDescent="0.25">
      <c r="A144" t="s">
        <v>1156</v>
      </c>
      <c r="B144" s="2">
        <v>21</v>
      </c>
      <c r="C144" s="2">
        <v>30</v>
      </c>
      <c r="D144">
        <f>IFERROR(AVERAGEIFS(qb_stats!B:B,qb_stats!$T:$T, "&lt;="&amp;$C144, qb_stats!$T:$T, "&gt;="&amp;$B144, qb_stats!$A:$A,$A144,qb_stats!$U:$U,0),NA())</f>
        <v>72.833333333333329</v>
      </c>
      <c r="E144">
        <f>IFERROR(AVERAGEIFS(qb_stats!C:C,qb_stats!$T:$T, "&lt;="&amp;$C144, qb_stats!$T:$T, "&gt;="&amp;$B144, qb_stats!$A:$A,$A144,qb_stats!$U:$U,0),NA())</f>
        <v>54.885000000000012</v>
      </c>
      <c r="F144">
        <f>IFERROR(AVERAGEIFS(qb_stats!D:D,qb_stats!$T:$T, "&lt;="&amp;$C144, qb_stats!$T:$T, "&gt;="&amp;$B144, qb_stats!$A:$A,$A144,qb_stats!$U:$U,0),NA())</f>
        <v>203.5</v>
      </c>
      <c r="G144">
        <f>IFERROR(AVERAGEIFS(qb_stats!E:E,qb_stats!$T:$T, "&lt;="&amp;$C144, qb_stats!$T:$T, "&gt;="&amp;$B144, qb_stats!$A:$A,$A144,qb_stats!$U:$U,0),NA())</f>
        <v>1</v>
      </c>
      <c r="H144">
        <f>IFERROR(AVERAGEIFS(qb_stats!F:F,qb_stats!$T:$T, "&lt;="&amp;$C144, qb_stats!$T:$T, "&gt;="&amp;$B144, qb_stats!$A:$A,$A144,qb_stats!$U:$U,0),NA())</f>
        <v>1</v>
      </c>
      <c r="I144">
        <f>IFERROR(AVERAGEIFS(qb_stats!G:G,qb_stats!$T:$T, "&lt;="&amp;$C144, qb_stats!$T:$T, "&gt;="&amp;$B144, qb_stats!$A:$A,$A144,qb_stats!$U:$U,0),NA())</f>
        <v>78</v>
      </c>
      <c r="J144">
        <f>IFERROR(AVERAGEIFS(qb_stats!H:H,qb_stats!$T:$T, "&lt;="&amp;$C144, qb_stats!$T:$T, "&gt;="&amp;$B144, qb_stats!$A:$A,$A144,qb_stats!$U:$U,0),NA())</f>
        <v>8.5000000000000006E-3</v>
      </c>
      <c r="K144">
        <f>IFERROR(AVERAGEIFS(qb_stats!I:I,qb_stats!$T:$T, "&lt;="&amp;$C144, qb_stats!$T:$T, "&gt;="&amp;$B144, qb_stats!$A:$A,$A144,qb_stats!$U:$U,0),NA())</f>
        <v>4.8566666666666665</v>
      </c>
      <c r="L144">
        <f>IFERROR(AVERAGEIFS(qb_stats!J:J,qb_stats!$T:$T, "&lt;="&amp;$C144, qb_stats!$T:$T, "&gt;="&amp;$B144, qb_stats!$A:$A,$A144,qb_stats!$U:$U,0),NA())</f>
        <v>-5.333333333333333</v>
      </c>
      <c r="M144">
        <f>IFERROR(AVERAGEIFS(qb_stats!K:K,qb_stats!$T:$T, "&lt;="&amp;$C144, qb_stats!$T:$T, "&gt;="&amp;$B144, qb_stats!$A:$A,$A144,qb_stats!$U:$U,0),NA())</f>
        <v>0.33333333333333331</v>
      </c>
      <c r="N144">
        <f>IFERROR(COUNTIFS(qb_stats!A:A,$A144,qb_stats!$T:$T,"&lt;="&amp;C144, qb_stats!$T:$T, "&gt;="&amp;$B144, qb_stats!U:U,0),NA())</f>
        <v>6</v>
      </c>
      <c r="O144" t="s">
        <v>1424</v>
      </c>
    </row>
    <row r="145" spans="1:15" x14ac:dyDescent="0.25">
      <c r="A145" t="s">
        <v>1156</v>
      </c>
      <c r="B145" s="2">
        <v>31</v>
      </c>
      <c r="C145" s="2">
        <v>40</v>
      </c>
      <c r="D145">
        <f>IFERROR(AVERAGEIFS(qb_stats!B:B,qb_stats!$T:$T, "&lt;="&amp;$C145, qb_stats!$T:$T, "&gt;="&amp;$B145, qb_stats!$A:$A,$A145,qb_stats!$U:$U,0),NA())</f>
        <v>87.422222222222231</v>
      </c>
      <c r="E145">
        <f>IFERROR(AVERAGEIFS(qb_stats!C:C,qb_stats!$T:$T, "&lt;="&amp;$C145, qb_stats!$T:$T, "&gt;="&amp;$B145, qb_stats!$A:$A,$A145,qb_stats!$U:$U,0),NA())</f>
        <v>62.704444444444434</v>
      </c>
      <c r="F145">
        <f>IFERROR(AVERAGEIFS(qb_stats!D:D,qb_stats!$T:$T, "&lt;="&amp;$C145, qb_stats!$T:$T, "&gt;="&amp;$B145, qb_stats!$A:$A,$A145,qb_stats!$U:$U,0),NA())</f>
        <v>191.44444444444446</v>
      </c>
      <c r="G145">
        <f>IFERROR(AVERAGEIFS(qb_stats!E:E,qb_stats!$T:$T, "&lt;="&amp;$C145, qb_stats!$T:$T, "&gt;="&amp;$B145, qb_stats!$A:$A,$A145,qb_stats!$U:$U,0),NA())</f>
        <v>2</v>
      </c>
      <c r="H145">
        <f>IFERROR(AVERAGEIFS(qb_stats!F:F,qb_stats!$T:$T, "&lt;="&amp;$C145, qb_stats!$T:$T, "&gt;="&amp;$B145, qb_stats!$A:$A,$A145,qb_stats!$U:$U,0),NA())</f>
        <v>1.1111111111111112</v>
      </c>
      <c r="I145">
        <f>IFERROR(AVERAGEIFS(qb_stats!G:G,qb_stats!$T:$T, "&lt;="&amp;$C145, qb_stats!$T:$T, "&gt;="&amp;$B145, qb_stats!$A:$A,$A145,qb_stats!$U:$U,0),NA())</f>
        <v>76.555555555555557</v>
      </c>
      <c r="J145">
        <f>IFERROR(AVERAGEIFS(qb_stats!H:H,qb_stats!$T:$T, "&lt;="&amp;$C145, qb_stats!$T:$T, "&gt;="&amp;$B145, qb_stats!$A:$A,$A145,qb_stats!$U:$U,0),NA())</f>
        <v>2.6666666666666666E-3</v>
      </c>
      <c r="K145">
        <f>IFERROR(AVERAGEIFS(qb_stats!I:I,qb_stats!$T:$T, "&lt;="&amp;$C145, qb_stats!$T:$T, "&gt;="&amp;$B145, qb_stats!$A:$A,$A145,qb_stats!$U:$U,0),NA())</f>
        <v>7.1533333333333324</v>
      </c>
      <c r="L145">
        <f>IFERROR(AVERAGEIFS(qb_stats!J:J,qb_stats!$T:$T, "&lt;="&amp;$C145, qb_stats!$T:$T, "&gt;="&amp;$B145, qb_stats!$A:$A,$A145,qb_stats!$U:$U,0),NA())</f>
        <v>2.1111111111111112</v>
      </c>
      <c r="M145">
        <f>IFERROR(AVERAGEIFS(qb_stats!K:K,qb_stats!$T:$T, "&lt;="&amp;$C145, qb_stats!$T:$T, "&gt;="&amp;$B145, qb_stats!$A:$A,$A145,qb_stats!$U:$U,0),NA())</f>
        <v>0.55555555555555558</v>
      </c>
      <c r="N145">
        <f>IFERROR(COUNTIFS(qb_stats!A:A,$A145,qb_stats!$T:$T,"&lt;="&amp;C145, qb_stats!$T:$T, "&gt;="&amp;$B145, qb_stats!U:U,0),NA())</f>
        <v>9</v>
      </c>
      <c r="O145" t="s">
        <v>1425</v>
      </c>
    </row>
    <row r="146" spans="1:15" x14ac:dyDescent="0.25">
      <c r="A146" t="s">
        <v>1156</v>
      </c>
      <c r="B146" s="2">
        <v>41</v>
      </c>
      <c r="C146" s="2">
        <v>50</v>
      </c>
      <c r="D146">
        <f>IFERROR(AVERAGEIFS(qb_stats!B:B,qb_stats!$T:$T, "&lt;="&amp;$C146, qb_stats!$T:$T, "&gt;="&amp;$B146, qb_stats!$A:$A,$A146,qb_stats!$U:$U,0),NA())</f>
        <v>85.629545454545465</v>
      </c>
      <c r="E146">
        <f>IFERROR(AVERAGEIFS(qb_stats!C:C,qb_stats!$T:$T, "&lt;="&amp;$C146, qb_stats!$T:$T, "&gt;="&amp;$B146, qb_stats!$A:$A,$A146,qb_stats!$U:$U,0),NA())</f>
        <v>62.563181818181825</v>
      </c>
      <c r="F146">
        <f>IFERROR(AVERAGEIFS(qb_stats!D:D,qb_stats!$T:$T, "&lt;="&amp;$C146, qb_stats!$T:$T, "&gt;="&amp;$B146, qb_stats!$A:$A,$A146,qb_stats!$U:$U,0),NA())</f>
        <v>230.65909090909091</v>
      </c>
      <c r="G146">
        <f>IFERROR(AVERAGEIFS(qb_stats!E:E,qb_stats!$T:$T, "&lt;="&amp;$C146, qb_stats!$T:$T, "&gt;="&amp;$B146, qb_stats!$A:$A,$A146,qb_stats!$U:$U,0),NA())</f>
        <v>1.3863636363636365</v>
      </c>
      <c r="H146">
        <f>IFERROR(AVERAGEIFS(qb_stats!F:F,qb_stats!$T:$T, "&lt;="&amp;$C146, qb_stats!$T:$T, "&gt;="&amp;$B146, qb_stats!$A:$A,$A146,qb_stats!$U:$U,0),NA())</f>
        <v>0.95454545454545459</v>
      </c>
      <c r="I146">
        <f>IFERROR(AVERAGEIFS(qb_stats!G:G,qb_stats!$T:$T, "&lt;="&amp;$C146, qb_stats!$T:$T, "&gt;="&amp;$B146, qb_stats!$A:$A,$A146,qb_stats!$U:$U,0),NA())</f>
        <v>67.63636363636364</v>
      </c>
      <c r="J146">
        <f>IFERROR(AVERAGEIFS(qb_stats!H:H,qb_stats!$T:$T, "&lt;="&amp;$C146, qb_stats!$T:$T, "&gt;="&amp;$B146, qb_stats!$A:$A,$A146,qb_stats!$U:$U,0),NA())</f>
        <v>4.2727272727272727E-3</v>
      </c>
      <c r="K146">
        <f>IFERROR(AVERAGEIFS(qb_stats!I:I,qb_stats!$T:$T, "&lt;="&amp;$C146, qb_stats!$T:$T, "&gt;="&amp;$B146, qb_stats!$A:$A,$A146,qb_stats!$U:$U,0),NA())</f>
        <v>7.5120454545454578</v>
      </c>
      <c r="L146">
        <f>IFERROR(AVERAGEIFS(qb_stats!J:J,qb_stats!$T:$T, "&lt;="&amp;$C146, qb_stats!$T:$T, "&gt;="&amp;$B146, qb_stats!$A:$A,$A146,qb_stats!$U:$U,0),NA())</f>
        <v>2.4772727272727271</v>
      </c>
      <c r="M146">
        <f>IFERROR(AVERAGEIFS(qb_stats!K:K,qb_stats!$T:$T, "&lt;="&amp;$C146, qb_stats!$T:$T, "&gt;="&amp;$B146, qb_stats!$A:$A,$A146,qb_stats!$U:$U,0),NA())</f>
        <v>0.56818181818181823</v>
      </c>
      <c r="N146">
        <f>IFERROR(COUNTIFS(qb_stats!A:A,$A146,qb_stats!$T:$T,"&lt;="&amp;C146, qb_stats!$T:$T, "&gt;="&amp;$B146, qb_stats!U:U,0),NA())</f>
        <v>44</v>
      </c>
      <c r="O146" t="s">
        <v>1426</v>
      </c>
    </row>
    <row r="147" spans="1:15" x14ac:dyDescent="0.25">
      <c r="A147" t="s">
        <v>1156</v>
      </c>
      <c r="B147" s="2">
        <v>51</v>
      </c>
      <c r="C147" s="2">
        <v>60</v>
      </c>
      <c r="D147">
        <f>IFERROR(AVERAGEIFS(qb_stats!B:B,qb_stats!$T:$T, "&lt;="&amp;$C147, qb_stats!$T:$T, "&gt;="&amp;$B147, qb_stats!$A:$A,$A147,qb_stats!$U:$U,0),NA())</f>
        <v>84.644827586206873</v>
      </c>
      <c r="E147">
        <f>IFERROR(AVERAGEIFS(qb_stats!C:C,qb_stats!$T:$T, "&lt;="&amp;$C147, qb_stats!$T:$T, "&gt;="&amp;$B147, qb_stats!$A:$A,$A147,qb_stats!$U:$U,0),NA())</f>
        <v>62.462068965517247</v>
      </c>
      <c r="F147">
        <f>IFERROR(AVERAGEIFS(qb_stats!D:D,qb_stats!$T:$T, "&lt;="&amp;$C147, qb_stats!$T:$T, "&gt;="&amp;$B147, qb_stats!$A:$A,$A147,qb_stats!$U:$U,0),NA())</f>
        <v>228.24137931034483</v>
      </c>
      <c r="G147">
        <f>IFERROR(AVERAGEIFS(qb_stats!E:E,qb_stats!$T:$T, "&lt;="&amp;$C147, qb_stats!$T:$T, "&gt;="&amp;$B147, qb_stats!$A:$A,$A147,qb_stats!$U:$U,0),NA())</f>
        <v>1.4827586206896552</v>
      </c>
      <c r="H147">
        <f>IFERROR(AVERAGEIFS(qb_stats!F:F,qb_stats!$T:$T, "&lt;="&amp;$C147, qb_stats!$T:$T, "&gt;="&amp;$B147, qb_stats!$A:$A,$A147,qb_stats!$U:$U,0),NA())</f>
        <v>1.1379310344827587</v>
      </c>
      <c r="I147">
        <f>IFERROR(AVERAGEIFS(qb_stats!G:G,qb_stats!$T:$T, "&lt;="&amp;$C147, qb_stats!$T:$T, "&gt;="&amp;$B147, qb_stats!$A:$A,$A147,qb_stats!$U:$U,0),NA())</f>
        <v>68.448275862068968</v>
      </c>
      <c r="J147">
        <f>IFERROR(AVERAGEIFS(qb_stats!H:H,qb_stats!$T:$T, "&lt;="&amp;$C147, qb_stats!$T:$T, "&gt;="&amp;$B147, qb_stats!$A:$A,$A147,qb_stats!$U:$U,0),NA())</f>
        <v>2.5379310344827589E-2</v>
      </c>
      <c r="K147">
        <f>IFERROR(AVERAGEIFS(qb_stats!I:I,qb_stats!$T:$T, "&lt;="&amp;$C147, qb_stats!$T:$T, "&gt;="&amp;$B147, qb_stats!$A:$A,$A147,qb_stats!$U:$U,0),NA())</f>
        <v>10.467931034482762</v>
      </c>
      <c r="L147">
        <f>IFERROR(AVERAGEIFS(qb_stats!J:J,qb_stats!$T:$T, "&lt;="&amp;$C147, qb_stats!$T:$T, "&gt;="&amp;$B147, qb_stats!$A:$A,$A147,qb_stats!$U:$U,0),NA())</f>
        <v>2</v>
      </c>
      <c r="M147">
        <f>IFERROR(AVERAGEIFS(qb_stats!K:K,qb_stats!$T:$T, "&lt;="&amp;$C147, qb_stats!$T:$T, "&gt;="&amp;$B147, qb_stats!$A:$A,$A147,qb_stats!$U:$U,0),NA())</f>
        <v>0.58620689655172409</v>
      </c>
      <c r="N147">
        <f>IFERROR(COUNTIFS(qb_stats!A:A,$A147,qb_stats!$T:$T,"&lt;="&amp;C147, qb_stats!$T:$T, "&gt;="&amp;$B147, qb_stats!U:U,0),NA())</f>
        <v>29</v>
      </c>
      <c r="O147" t="s">
        <v>1427</v>
      </c>
    </row>
    <row r="148" spans="1:15" x14ac:dyDescent="0.25">
      <c r="A148" t="s">
        <v>1156</v>
      </c>
      <c r="B148" s="2">
        <v>61</v>
      </c>
      <c r="C148" s="2">
        <v>70</v>
      </c>
      <c r="D148">
        <f>IFERROR(AVERAGEIFS(qb_stats!B:B,qb_stats!$T:$T, "&lt;="&amp;$C148, qb_stats!$T:$T, "&gt;="&amp;$B148, qb_stats!$A:$A,$A148,qb_stats!$U:$U,0),NA())</f>
        <v>80.040000000000006</v>
      </c>
      <c r="E148">
        <f>IFERROR(AVERAGEIFS(qb_stats!C:C,qb_stats!$T:$T, "&lt;="&amp;$C148, qb_stats!$T:$T, "&gt;="&amp;$B148, qb_stats!$A:$A,$A148,qb_stats!$U:$U,0),NA())</f>
        <v>54.948399999999999</v>
      </c>
      <c r="F148">
        <f>IFERROR(AVERAGEIFS(qb_stats!D:D,qb_stats!$T:$T, "&lt;="&amp;$C148, qb_stats!$T:$T, "&gt;="&amp;$B148, qb_stats!$A:$A,$A148,qb_stats!$U:$U,0),NA())</f>
        <v>223.6</v>
      </c>
      <c r="G148">
        <f>IFERROR(AVERAGEIFS(qb_stats!E:E,qb_stats!$T:$T, "&lt;="&amp;$C148, qb_stats!$T:$T, "&gt;="&amp;$B148, qb_stats!$A:$A,$A148,qb_stats!$U:$U,0),NA())</f>
        <v>1.24</v>
      </c>
      <c r="H148">
        <f>IFERROR(AVERAGEIFS(qb_stats!F:F,qb_stats!$T:$T, "&lt;="&amp;$C148, qb_stats!$T:$T, "&gt;="&amp;$B148, qb_stats!$A:$A,$A148,qb_stats!$U:$U,0),NA())</f>
        <v>0.8</v>
      </c>
      <c r="I148">
        <f>IFERROR(AVERAGEIFS(qb_stats!G:G,qb_stats!$T:$T, "&lt;="&amp;$C148, qb_stats!$T:$T, "&gt;="&amp;$B148, qb_stats!$A:$A,$A148,qb_stats!$U:$U,0),NA())</f>
        <v>55.6</v>
      </c>
      <c r="J148">
        <f>IFERROR(AVERAGEIFS(qb_stats!H:H,qb_stats!$T:$T, "&lt;="&amp;$C148, qb_stats!$T:$T, "&gt;="&amp;$B148, qb_stats!$A:$A,$A148,qb_stats!$U:$U,0),NA())</f>
        <v>4.8000000000000001E-4</v>
      </c>
      <c r="K148">
        <f>IFERROR(AVERAGEIFS(qb_stats!I:I,qb_stats!$T:$T, "&lt;="&amp;$C148, qb_stats!$T:$T, "&gt;="&amp;$B148, qb_stats!$A:$A,$A148,qb_stats!$U:$U,0),NA())</f>
        <v>6.2716000000000012</v>
      </c>
      <c r="L148">
        <f>IFERROR(AVERAGEIFS(qb_stats!J:J,qb_stats!$T:$T, "&lt;="&amp;$C148, qb_stats!$T:$T, "&gt;="&amp;$B148, qb_stats!$A:$A,$A148,qb_stats!$U:$U,0),NA())</f>
        <v>-1.6</v>
      </c>
      <c r="M148">
        <f>IFERROR(AVERAGEIFS(qb_stats!K:K,qb_stats!$T:$T, "&lt;="&amp;$C148, qb_stats!$T:$T, "&gt;="&amp;$B148, qb_stats!$A:$A,$A148,qb_stats!$U:$U,0),NA())</f>
        <v>0.56000000000000005</v>
      </c>
      <c r="N148">
        <f>IFERROR(COUNTIFS(qb_stats!A:A,$A148,qb_stats!$T:$T,"&lt;="&amp;C148, qb_stats!$T:$T, "&gt;="&amp;$B148, qb_stats!U:U,0),NA())</f>
        <v>25</v>
      </c>
      <c r="O148" t="s">
        <v>1428</v>
      </c>
    </row>
    <row r="149" spans="1:15" x14ac:dyDescent="0.25">
      <c r="A149" t="s">
        <v>1156</v>
      </c>
      <c r="B149" s="2">
        <v>71</v>
      </c>
      <c r="C149" s="2">
        <v>80</v>
      </c>
      <c r="D149">
        <f>IFERROR(AVERAGEIFS(qb_stats!B:B,qb_stats!$T:$T, "&lt;="&amp;$C149, qb_stats!$T:$T, "&gt;="&amp;$B149, qb_stats!$A:$A,$A149,qb_stats!$U:$U,0),NA())</f>
        <v>83.806666666666658</v>
      </c>
      <c r="E149">
        <f>IFERROR(AVERAGEIFS(qb_stats!C:C,qb_stats!$T:$T, "&lt;="&amp;$C149, qb_stats!$T:$T, "&gt;="&amp;$B149, qb_stats!$A:$A,$A149,qb_stats!$U:$U,0),NA())</f>
        <v>62.666666666666664</v>
      </c>
      <c r="F149">
        <f>IFERROR(AVERAGEIFS(qb_stats!D:D,qb_stats!$T:$T, "&lt;="&amp;$C149, qb_stats!$T:$T, "&gt;="&amp;$B149, qb_stats!$A:$A,$A149,qb_stats!$U:$U,0),NA())</f>
        <v>218.2</v>
      </c>
      <c r="G149">
        <f>IFERROR(AVERAGEIFS(qb_stats!E:E,qb_stats!$T:$T, "&lt;="&amp;$C149, qb_stats!$T:$T, "&gt;="&amp;$B149, qb_stats!$A:$A,$A149,qb_stats!$U:$U,0),NA())</f>
        <v>1.3333333333333333</v>
      </c>
      <c r="H149">
        <f>IFERROR(AVERAGEIFS(qb_stats!F:F,qb_stats!$T:$T, "&lt;="&amp;$C149, qb_stats!$T:$T, "&gt;="&amp;$B149, qb_stats!$A:$A,$A149,qb_stats!$U:$U,0),NA())</f>
        <v>0.93333333333333335</v>
      </c>
      <c r="I149">
        <f>IFERROR(AVERAGEIFS(qb_stats!G:G,qb_stats!$T:$T, "&lt;="&amp;$C149, qb_stats!$T:$T, "&gt;="&amp;$B149, qb_stats!$A:$A,$A149,qb_stats!$U:$U,0),NA())</f>
        <v>48.93333333333333</v>
      </c>
      <c r="J149">
        <f>IFERROR(AVERAGEIFS(qb_stats!H:H,qb_stats!$T:$T, "&lt;="&amp;$C149, qb_stats!$T:$T, "&gt;="&amp;$B149, qb_stats!$A:$A,$A149,qb_stats!$U:$U,0),NA())</f>
        <v>0</v>
      </c>
      <c r="K149">
        <f>IFERROR(AVERAGEIFS(qb_stats!I:I,qb_stats!$T:$T, "&lt;="&amp;$C149, qb_stats!$T:$T, "&gt;="&amp;$B149, qb_stats!$A:$A,$A149,qb_stats!$U:$U,0),NA())</f>
        <v>7.2339999999999991</v>
      </c>
      <c r="L149">
        <f>IFERROR(AVERAGEIFS(qb_stats!J:J,qb_stats!$T:$T, "&lt;="&amp;$C149, qb_stats!$T:$T, "&gt;="&amp;$B149, qb_stats!$A:$A,$A149,qb_stats!$U:$U,0),NA())</f>
        <v>-0.33333333333333331</v>
      </c>
      <c r="M149">
        <f>IFERROR(AVERAGEIFS(qb_stats!K:K,qb_stats!$T:$T, "&lt;="&amp;$C149, qb_stats!$T:$T, "&gt;="&amp;$B149, qb_stats!$A:$A,$A149,qb_stats!$U:$U,0),NA())</f>
        <v>0.46666666666666667</v>
      </c>
      <c r="N149">
        <f>IFERROR(COUNTIFS(qb_stats!A:A,$A149,qb_stats!$T:$T,"&lt;="&amp;C149, qb_stats!$T:$T, "&gt;="&amp;$B149, qb_stats!U:U,0),NA())</f>
        <v>15</v>
      </c>
      <c r="O149" t="s">
        <v>1429</v>
      </c>
    </row>
    <row r="150" spans="1:15" x14ac:dyDescent="0.25">
      <c r="A150" t="s">
        <v>1156</v>
      </c>
      <c r="B150" s="2">
        <v>81</v>
      </c>
      <c r="C150" s="2">
        <v>90</v>
      </c>
      <c r="D150">
        <f>IFERROR(AVERAGEIFS(qb_stats!B:B,qb_stats!$T:$T, "&lt;="&amp;$C150, qb_stats!$T:$T, "&gt;="&amp;$B150, qb_stats!$A:$A,$A150,qb_stats!$U:$U,0),NA())</f>
        <v>72.166666666666671</v>
      </c>
      <c r="E150">
        <f>IFERROR(AVERAGEIFS(qb_stats!C:C,qb_stats!$T:$T, "&lt;="&amp;$C150, qb_stats!$T:$T, "&gt;="&amp;$B150, qb_stats!$A:$A,$A150,qb_stats!$U:$U,0),NA())</f>
        <v>55.573333333333331</v>
      </c>
      <c r="F150">
        <f>IFERROR(AVERAGEIFS(qb_stats!D:D,qb_stats!$T:$T, "&lt;="&amp;$C150, qb_stats!$T:$T, "&gt;="&amp;$B150, qb_stats!$A:$A,$A150,qb_stats!$U:$U,0),NA())</f>
        <v>177.11111111111111</v>
      </c>
      <c r="G150">
        <f>IFERROR(AVERAGEIFS(qb_stats!E:E,qb_stats!$T:$T, "&lt;="&amp;$C150, qb_stats!$T:$T, "&gt;="&amp;$B150, qb_stats!$A:$A,$A150,qb_stats!$U:$U,0),NA())</f>
        <v>0.77777777777777779</v>
      </c>
      <c r="H150">
        <f>IFERROR(AVERAGEIFS(qb_stats!F:F,qb_stats!$T:$T, "&lt;="&amp;$C150, qb_stats!$T:$T, "&gt;="&amp;$B150, qb_stats!$A:$A,$A150,qb_stats!$U:$U,0),NA())</f>
        <v>0.88888888888888884</v>
      </c>
      <c r="I150">
        <f>IFERROR(AVERAGEIFS(qb_stats!G:G,qb_stats!$T:$T, "&lt;="&amp;$C150, qb_stats!$T:$T, "&gt;="&amp;$B150, qb_stats!$A:$A,$A150,qb_stats!$U:$U,0),NA())</f>
        <v>49.111111111111114</v>
      </c>
      <c r="J150">
        <f>IFERROR(AVERAGEIFS(qb_stats!H:H,qb_stats!$T:$T, "&lt;="&amp;$C150, qb_stats!$T:$T, "&gt;="&amp;$B150, qb_stats!$A:$A,$A150,qb_stats!$U:$U,0),NA())</f>
        <v>0</v>
      </c>
      <c r="K150">
        <f>IFERROR(AVERAGEIFS(qb_stats!I:I,qb_stats!$T:$T, "&lt;="&amp;$C150, qb_stats!$T:$T, "&gt;="&amp;$B150, qb_stats!$A:$A,$A150,qb_stats!$U:$U,0),NA())</f>
        <v>8.18888888888889</v>
      </c>
      <c r="L150">
        <f>IFERROR(AVERAGEIFS(qb_stats!J:J,qb_stats!$T:$T, "&lt;="&amp;$C150, qb_stats!$T:$T, "&gt;="&amp;$B150, qb_stats!$A:$A,$A150,qb_stats!$U:$U,0),NA())</f>
        <v>-1.7777777777777777</v>
      </c>
      <c r="M150">
        <f>IFERROR(AVERAGEIFS(qb_stats!K:K,qb_stats!$T:$T, "&lt;="&amp;$C150, qb_stats!$T:$T, "&gt;="&amp;$B150, qb_stats!$A:$A,$A150,qb_stats!$U:$U,0),NA())</f>
        <v>0.55555555555555558</v>
      </c>
      <c r="N150">
        <f>IFERROR(COUNTIFS(qb_stats!A:A,$A150,qb_stats!$T:$T,"&lt;="&amp;C150, qb_stats!$T:$T, "&gt;="&amp;$B150, qb_stats!U:U,0),NA())</f>
        <v>9</v>
      </c>
      <c r="O150" t="s">
        <v>1430</v>
      </c>
    </row>
    <row r="151" spans="1:15" x14ac:dyDescent="0.25">
      <c r="A151" t="s">
        <v>1156</v>
      </c>
      <c r="B151" s="2">
        <v>91</v>
      </c>
      <c r="C151" s="2" t="s">
        <v>1420</v>
      </c>
      <c r="D151">
        <f>IFERROR(AVERAGEIFS(qb_stats!B:B,qb_stats!$T:$T, "&gt;="&amp;$B151,qb_stats!$A:$A,$A151,qb_stats!$U:$U,0),NA())</f>
        <v>80.949999999999989</v>
      </c>
      <c r="E151">
        <f>IFERROR(AVERAGEIFS(qb_stats!C:C,qb_stats!$T:$T, "&gt;="&amp;$B151,qb_stats!$A:$A,$A151,qb_stats!$U:$U,0),NA())</f>
        <v>49.625</v>
      </c>
      <c r="F151">
        <f>IFERROR(AVERAGEIFS(qb_stats!D:D,qb_stats!$T:$T, "&gt;="&amp;$B151,qb_stats!$A:$A,$A151,qb_stats!$U:$U,0),NA())</f>
        <v>204</v>
      </c>
      <c r="G151">
        <f>IFERROR(AVERAGEIFS(qb_stats!E:E,qb_stats!$T:$T, "&gt;="&amp;$B151,qb_stats!$A:$A,$A151,qb_stats!$U:$U,0),NA())</f>
        <v>1.5</v>
      </c>
      <c r="H151">
        <f>IFERROR(AVERAGEIFS(qb_stats!F:F,qb_stats!$T:$T, "&gt;="&amp;$B151,qb_stats!$A:$A,$A151,qb_stats!$U:$U,0),NA())</f>
        <v>1.5</v>
      </c>
      <c r="I151">
        <f>IFERROR(AVERAGEIFS(qb_stats!G:G,qb_stats!$T:$T, "&gt;="&amp;$B151,qb_stats!$A:$A,$A151,qb_stats!$U:$U,0),NA())</f>
        <v>7</v>
      </c>
      <c r="J151">
        <f>IFERROR(AVERAGEIFS(qb_stats!H:H,qb_stats!$T:$T, "&gt;="&amp;$B151,qb_stats!$A:$A,$A151,qb_stats!$U:$U,0),NA())</f>
        <v>0</v>
      </c>
      <c r="K151">
        <f>IFERROR(AVERAGEIFS(qb_stats!I:I,qb_stats!$T:$T, "&gt;="&amp;$B151,qb_stats!$A:$A,$A151,qb_stats!$U:$U,0),NA())</f>
        <v>6.4</v>
      </c>
      <c r="L151">
        <f>IFERROR(AVERAGEIFS(qb_stats!J:J,qb_stats!$T:$T, "&gt;="&amp;$B151,qb_stats!$A:$A,$A151,qb_stats!$U:$U,0),NA())</f>
        <v>10.5</v>
      </c>
      <c r="M151">
        <f>IFERROR(AVERAGEIFS(qb_stats!K:K,qb_stats!$T:$T, "&gt;="&amp;$B151,qb_stats!$A:$A,$A151,qb_stats!$U:$U,0),NA())</f>
        <v>0.5</v>
      </c>
      <c r="N151">
        <f>IFERROR(COUNTIFS(qb_stats!A:A,$A151,qb_stats!$T:$T,"&gt;="&amp;B151,qb_stats!U:U,0),NA())</f>
        <v>2</v>
      </c>
      <c r="O151" t="s">
        <v>1431</v>
      </c>
    </row>
    <row r="152" spans="1:15" x14ac:dyDescent="0.25">
      <c r="A152" t="s">
        <v>1181</v>
      </c>
      <c r="B152" s="2" t="s">
        <v>1419</v>
      </c>
      <c r="C152" s="2">
        <v>10</v>
      </c>
      <c r="D152" t="e">
        <f>IFERROR(AVERAGEIFS(qb_stats!B:B,qb_stats!$T:$T, "&lt;="&amp;$C152,qb_stats!$A:$A,$A152,qb_stats!$U:$U,0),NA())</f>
        <v>#N/A</v>
      </c>
      <c r="E152" t="e">
        <f>IFERROR(AVERAGEIFS(qb_stats!C:C,qb_stats!$T:$T, "&lt;="&amp;$C152,qb_stats!$A:$A,$A152,qb_stats!$U:$U,0),NA())</f>
        <v>#N/A</v>
      </c>
      <c r="F152" t="e">
        <f>IFERROR(AVERAGEIFS(qb_stats!D:D,qb_stats!$T:$T, "&lt;="&amp;$C152,qb_stats!$A:$A,$A152,qb_stats!$U:$U,0),NA())</f>
        <v>#N/A</v>
      </c>
      <c r="G152" t="e">
        <f>IFERROR(AVERAGEIFS(qb_stats!E:E,qb_stats!$T:$T, "&lt;="&amp;$C152,qb_stats!$A:$A,$A152,qb_stats!$U:$U,0),NA())</f>
        <v>#N/A</v>
      </c>
      <c r="H152" t="e">
        <f>IFERROR(AVERAGEIFS(qb_stats!F:F,qb_stats!$T:$T, "&lt;="&amp;$C152,qb_stats!$A:$A,$A152,qb_stats!$U:$U,0),NA())</f>
        <v>#N/A</v>
      </c>
      <c r="I152" t="e">
        <f>IFERROR(AVERAGEIFS(qb_stats!G:G,qb_stats!$T:$T, "&lt;="&amp;$C152,qb_stats!$A:$A,$A152,qb_stats!$U:$U,0),NA())</f>
        <v>#N/A</v>
      </c>
      <c r="J152" t="e">
        <f>IFERROR(AVERAGEIFS(qb_stats!H:H,qb_stats!$T:$T, "&lt;="&amp;$C152,qb_stats!$A:$A,$A152,qb_stats!$U:$U,0),NA())</f>
        <v>#N/A</v>
      </c>
      <c r="K152" t="e">
        <f>IFERROR(AVERAGEIFS(qb_stats!I:I,qb_stats!$T:$T, "&lt;="&amp;$C152,qb_stats!$A:$A,$A152,qb_stats!$U:$U,0),NA())</f>
        <v>#N/A</v>
      </c>
      <c r="L152" t="e">
        <f>IFERROR(AVERAGEIFS(qb_stats!J:J,qb_stats!$T:$T, "&lt;="&amp;$C152,qb_stats!$A:$A,$A152,qb_stats!$U:$U,0),NA())</f>
        <v>#N/A</v>
      </c>
      <c r="M152" t="e">
        <f>IFERROR(AVERAGEIFS(qb_stats!K:K,qb_stats!$T:$T, "&lt;="&amp;$C152,qb_stats!$A:$A,$A152,qb_stats!$U:$U,0),NA())</f>
        <v>#N/A</v>
      </c>
      <c r="N152">
        <f>IFERROR(COUNTIFS(qb_stats!A:A,$A152,qb_stats!$T:$T,"&lt;="&amp;C152,qb_stats!U:U,0),NA())</f>
        <v>0</v>
      </c>
      <c r="O152" t="s">
        <v>1419</v>
      </c>
    </row>
    <row r="153" spans="1:15" x14ac:dyDescent="0.25">
      <c r="A153" t="s">
        <v>1181</v>
      </c>
      <c r="B153" s="2">
        <v>11</v>
      </c>
      <c r="C153" s="2">
        <v>20</v>
      </c>
      <c r="D153">
        <f>IFERROR(AVERAGEIFS(qb_stats!B:B,qb_stats!$T:$T, "&lt;="&amp;$C153, qb_stats!$T:$T, "&gt;="&amp;$B153, qb_stats!$A:$A,$A153,qb_stats!$U:$U,0),NA())</f>
        <v>89.4</v>
      </c>
      <c r="E153">
        <f>IFERROR(AVERAGEIFS(qb_stats!C:C,qb_stats!$T:$T, "&lt;="&amp;$C153, qb_stats!$T:$T, "&gt;="&amp;$B153, qb_stats!$A:$A,$A153,qb_stats!$U:$U,0),NA())</f>
        <v>52.27</v>
      </c>
      <c r="F153">
        <f>IFERROR(AVERAGEIFS(qb_stats!D:D,qb_stats!$T:$T, "&lt;="&amp;$C153, qb_stats!$T:$T, "&gt;="&amp;$B153, qb_stats!$A:$A,$A153,qb_stats!$U:$U,0),NA())</f>
        <v>222</v>
      </c>
      <c r="G153">
        <f>IFERROR(AVERAGEIFS(qb_stats!E:E,qb_stats!$T:$T, "&lt;="&amp;$C153, qb_stats!$T:$T, "&gt;="&amp;$B153, qb_stats!$A:$A,$A153,qb_stats!$U:$U,0),NA())</f>
        <v>3</v>
      </c>
      <c r="H153">
        <f>IFERROR(AVERAGEIFS(qb_stats!F:F,qb_stats!$T:$T, "&lt;="&amp;$C153, qb_stats!$T:$T, "&gt;="&amp;$B153, qb_stats!$A:$A,$A153,qb_stats!$U:$U,0),NA())</f>
        <v>0</v>
      </c>
      <c r="I153">
        <f>IFERROR(AVERAGEIFS(qb_stats!G:G,qb_stats!$T:$T, "&lt;="&amp;$C153, qb_stats!$T:$T, "&gt;="&amp;$B153, qb_stats!$A:$A,$A153,qb_stats!$U:$U,0),NA())</f>
        <v>39</v>
      </c>
      <c r="J153">
        <f>IFERROR(AVERAGEIFS(qb_stats!H:H,qb_stats!$T:$T, "&lt;="&amp;$C153, qb_stats!$T:$T, "&gt;="&amp;$B153, qb_stats!$A:$A,$A153,qb_stats!$U:$U,0),NA())</f>
        <v>0</v>
      </c>
      <c r="K153">
        <f>IFERROR(AVERAGEIFS(qb_stats!I:I,qb_stats!$T:$T, "&lt;="&amp;$C153, qb_stats!$T:$T, "&gt;="&amp;$B153, qb_stats!$A:$A,$A153,qb_stats!$U:$U,0),NA())</f>
        <v>12.74</v>
      </c>
      <c r="L153">
        <f>IFERROR(AVERAGEIFS(qb_stats!J:J,qb_stats!$T:$T, "&lt;="&amp;$C153, qb_stats!$T:$T, "&gt;="&amp;$B153, qb_stats!$A:$A,$A153,qb_stats!$U:$U,0),NA())</f>
        <v>4</v>
      </c>
      <c r="M153">
        <f>IFERROR(AVERAGEIFS(qb_stats!K:K,qb_stats!$T:$T, "&lt;="&amp;$C153, qb_stats!$T:$T, "&gt;="&amp;$B153, qb_stats!$A:$A,$A153,qb_stats!$U:$U,0),NA())</f>
        <v>1</v>
      </c>
      <c r="N153">
        <f>IFERROR(COUNTIFS(qb_stats!A:A,$A153,qb_stats!$T:$T,"&lt;="&amp;C153, qb_stats!$T:$T, "&gt;="&amp;$B153, qb_stats!U:U,0),NA())</f>
        <v>1</v>
      </c>
      <c r="O153" s="3" t="s">
        <v>1432</v>
      </c>
    </row>
    <row r="154" spans="1:15" x14ac:dyDescent="0.25">
      <c r="A154" t="s">
        <v>1181</v>
      </c>
      <c r="B154" s="2">
        <v>21</v>
      </c>
      <c r="C154" s="2">
        <v>30</v>
      </c>
      <c r="D154">
        <f>IFERROR(AVERAGEIFS(qb_stats!B:B,qb_stats!$T:$T, "&lt;="&amp;$C154, qb_stats!$T:$T, "&gt;="&amp;$B154, qb_stats!$A:$A,$A154,qb_stats!$U:$U,0),NA())</f>
        <v>96.179999999999993</v>
      </c>
      <c r="E154">
        <f>IFERROR(AVERAGEIFS(qb_stats!C:C,qb_stats!$T:$T, "&lt;="&amp;$C154, qb_stats!$T:$T, "&gt;="&amp;$B154, qb_stats!$A:$A,$A154,qb_stats!$U:$U,0),NA())</f>
        <v>64.55</v>
      </c>
      <c r="F154">
        <f>IFERROR(AVERAGEIFS(qb_stats!D:D,qb_stats!$T:$T, "&lt;="&amp;$C154, qb_stats!$T:$T, "&gt;="&amp;$B154, qb_stats!$A:$A,$A154,qb_stats!$U:$U,0),NA())</f>
        <v>184</v>
      </c>
      <c r="G154">
        <f>IFERROR(AVERAGEIFS(qb_stats!E:E,qb_stats!$T:$T, "&lt;="&amp;$C154, qb_stats!$T:$T, "&gt;="&amp;$B154, qb_stats!$A:$A,$A154,qb_stats!$U:$U,0),NA())</f>
        <v>1.6</v>
      </c>
      <c r="H154">
        <f>IFERROR(AVERAGEIFS(qb_stats!F:F,qb_stats!$T:$T, "&lt;="&amp;$C154, qb_stats!$T:$T, "&gt;="&amp;$B154, qb_stats!$A:$A,$A154,qb_stats!$U:$U,0),NA())</f>
        <v>0.2</v>
      </c>
      <c r="I154">
        <f>IFERROR(AVERAGEIFS(qb_stats!G:G,qb_stats!$T:$T, "&lt;="&amp;$C154, qb_stats!$T:$T, "&gt;="&amp;$B154, qb_stats!$A:$A,$A154,qb_stats!$U:$U,0),NA())</f>
        <v>74</v>
      </c>
      <c r="J154">
        <f>IFERROR(AVERAGEIFS(qb_stats!H:H,qb_stats!$T:$T, "&lt;="&amp;$C154, qb_stats!$T:$T, "&gt;="&amp;$B154, qb_stats!$A:$A,$A154,qb_stats!$U:$U,0),NA())</f>
        <v>2.4000000000000002E-3</v>
      </c>
      <c r="K154">
        <f>IFERROR(AVERAGEIFS(qb_stats!I:I,qb_stats!$T:$T, "&lt;="&amp;$C154, qb_stats!$T:$T, "&gt;="&amp;$B154, qb_stats!$A:$A,$A154,qb_stats!$U:$U,0),NA())</f>
        <v>11.284000000000001</v>
      </c>
      <c r="L154">
        <f>IFERROR(AVERAGEIFS(qb_stats!J:J,qb_stats!$T:$T, "&lt;="&amp;$C154, qb_stats!$T:$T, "&gt;="&amp;$B154, qb_stats!$A:$A,$A154,qb_stats!$U:$U,0),NA())</f>
        <v>3.8</v>
      </c>
      <c r="M154">
        <f>IFERROR(AVERAGEIFS(qb_stats!K:K,qb_stats!$T:$T, "&lt;="&amp;$C154, qb_stats!$T:$T, "&gt;="&amp;$B154, qb_stats!$A:$A,$A154,qb_stats!$U:$U,0),NA())</f>
        <v>0.6</v>
      </c>
      <c r="N154">
        <f>IFERROR(COUNTIFS(qb_stats!A:A,$A154,qb_stats!$T:$T,"&lt;="&amp;C154, qb_stats!$T:$T, "&gt;="&amp;$B154, qb_stats!U:U,0),NA())</f>
        <v>5</v>
      </c>
      <c r="O154" t="s">
        <v>1424</v>
      </c>
    </row>
    <row r="155" spans="1:15" x14ac:dyDescent="0.25">
      <c r="A155" t="s">
        <v>1181</v>
      </c>
      <c r="B155" s="2">
        <v>31</v>
      </c>
      <c r="C155" s="2">
        <v>40</v>
      </c>
      <c r="D155">
        <f>IFERROR(AVERAGEIFS(qb_stats!B:B,qb_stats!$T:$T, "&lt;="&amp;$C155, qb_stats!$T:$T, "&gt;="&amp;$B155, qb_stats!$A:$A,$A155,qb_stats!$U:$U,0),NA())</f>
        <v>77.590909090909108</v>
      </c>
      <c r="E155">
        <f>IFERROR(AVERAGEIFS(qb_stats!C:C,qb_stats!$T:$T, "&lt;="&amp;$C155, qb_stats!$T:$T, "&gt;="&amp;$B155, qb_stats!$A:$A,$A155,qb_stats!$U:$U,0),NA())</f>
        <v>58.669090909090919</v>
      </c>
      <c r="F155">
        <f>IFERROR(AVERAGEIFS(qb_stats!D:D,qb_stats!$T:$T, "&lt;="&amp;$C155, qb_stats!$T:$T, "&gt;="&amp;$B155, qb_stats!$A:$A,$A155,qb_stats!$U:$U,0),NA())</f>
        <v>209.72727272727272</v>
      </c>
      <c r="G155">
        <f>IFERROR(AVERAGEIFS(qb_stats!E:E,qb_stats!$T:$T, "&lt;="&amp;$C155, qb_stats!$T:$T, "&gt;="&amp;$B155, qb_stats!$A:$A,$A155,qb_stats!$U:$U,0),NA())</f>
        <v>1.2727272727272727</v>
      </c>
      <c r="H155">
        <f>IFERROR(AVERAGEIFS(qb_stats!F:F,qb_stats!$T:$T, "&lt;="&amp;$C155, qb_stats!$T:$T, "&gt;="&amp;$B155, qb_stats!$A:$A,$A155,qb_stats!$U:$U,0),NA())</f>
        <v>1.1818181818181819</v>
      </c>
      <c r="I155">
        <f>IFERROR(AVERAGEIFS(qb_stats!G:G,qb_stats!$T:$T, "&lt;="&amp;$C155, qb_stats!$T:$T, "&gt;="&amp;$B155, qb_stats!$A:$A,$A155,qb_stats!$U:$U,0),NA())</f>
        <v>66.181818181818187</v>
      </c>
      <c r="J155">
        <f>IFERROR(AVERAGEIFS(qb_stats!H:H,qb_stats!$T:$T, "&lt;="&amp;$C155, qb_stats!$T:$T, "&gt;="&amp;$B155, qb_stats!$A:$A,$A155,qb_stats!$U:$U,0),NA())</f>
        <v>0</v>
      </c>
      <c r="K155">
        <f>IFERROR(AVERAGEIFS(qb_stats!I:I,qb_stats!$T:$T, "&lt;="&amp;$C155, qb_stats!$T:$T, "&gt;="&amp;$B155, qb_stats!$A:$A,$A155,qb_stats!$U:$U,0),NA())</f>
        <v>6.7009090909090903</v>
      </c>
      <c r="L155">
        <f>IFERROR(AVERAGEIFS(qb_stats!J:J,qb_stats!$T:$T, "&lt;="&amp;$C155, qb_stats!$T:$T, "&gt;="&amp;$B155, qb_stats!$A:$A,$A155,qb_stats!$U:$U,0),NA())</f>
        <v>-6.4545454545454541</v>
      </c>
      <c r="M155">
        <f>IFERROR(AVERAGEIFS(qb_stats!K:K,qb_stats!$T:$T, "&lt;="&amp;$C155, qb_stats!$T:$T, "&gt;="&amp;$B155, qb_stats!$A:$A,$A155,qb_stats!$U:$U,0),NA())</f>
        <v>0.36363636363636365</v>
      </c>
      <c r="N155">
        <f>IFERROR(COUNTIFS(qb_stats!A:A,$A155,qb_stats!$T:$T,"&lt;="&amp;C155, qb_stats!$T:$T, "&gt;="&amp;$B155, qb_stats!U:U,0),NA())</f>
        <v>11</v>
      </c>
      <c r="O155" t="s">
        <v>1425</v>
      </c>
    </row>
    <row r="156" spans="1:15" x14ac:dyDescent="0.25">
      <c r="A156" t="s">
        <v>1181</v>
      </c>
      <c r="B156" s="2">
        <v>41</v>
      </c>
      <c r="C156" s="2">
        <v>50</v>
      </c>
      <c r="D156">
        <f>IFERROR(AVERAGEIFS(qb_stats!B:B,qb_stats!$T:$T, "&lt;="&amp;$C156, qb_stats!$T:$T, "&gt;="&amp;$B156, qb_stats!$A:$A,$A156,qb_stats!$U:$U,0),NA())</f>
        <v>88.608695652173907</v>
      </c>
      <c r="E156">
        <f>IFERROR(AVERAGEIFS(qb_stats!C:C,qb_stats!$T:$T, "&lt;="&amp;$C156, qb_stats!$T:$T, "&gt;="&amp;$B156, qb_stats!$A:$A,$A156,qb_stats!$U:$U,0),NA())</f>
        <v>60.387391304347808</v>
      </c>
      <c r="F156">
        <f>IFERROR(AVERAGEIFS(qb_stats!D:D,qb_stats!$T:$T, "&lt;="&amp;$C156, qb_stats!$T:$T, "&gt;="&amp;$B156, qb_stats!$A:$A,$A156,qb_stats!$U:$U,0),NA())</f>
        <v>214.2608695652174</v>
      </c>
      <c r="G156">
        <f>IFERROR(AVERAGEIFS(qb_stats!E:E,qb_stats!$T:$T, "&lt;="&amp;$C156, qb_stats!$T:$T, "&gt;="&amp;$B156, qb_stats!$A:$A,$A156,qb_stats!$U:$U,0),NA())</f>
        <v>1.4347826086956521</v>
      </c>
      <c r="H156">
        <f>IFERROR(AVERAGEIFS(qb_stats!F:F,qb_stats!$T:$T, "&lt;="&amp;$C156, qb_stats!$T:$T, "&gt;="&amp;$B156, qb_stats!$A:$A,$A156,qb_stats!$U:$U,0),NA())</f>
        <v>0.65217391304347827</v>
      </c>
      <c r="I156">
        <f>IFERROR(AVERAGEIFS(qb_stats!G:G,qb_stats!$T:$T, "&lt;="&amp;$C156, qb_stats!$T:$T, "&gt;="&amp;$B156, qb_stats!$A:$A,$A156,qb_stats!$U:$U,0),NA())</f>
        <v>64.608695652173907</v>
      </c>
      <c r="J156">
        <f>IFERROR(AVERAGEIFS(qb_stats!H:H,qb_stats!$T:$T, "&lt;="&amp;$C156, qb_stats!$T:$T, "&gt;="&amp;$B156, qb_stats!$A:$A,$A156,qb_stats!$U:$U,0),NA())</f>
        <v>6.9565217391304353E-4</v>
      </c>
      <c r="K156">
        <f>IFERROR(AVERAGEIFS(qb_stats!I:I,qb_stats!$T:$T, "&lt;="&amp;$C156, qb_stats!$T:$T, "&gt;="&amp;$B156, qb_stats!$A:$A,$A156,qb_stats!$U:$U,0),NA())</f>
        <v>7.105652173913044</v>
      </c>
      <c r="L156">
        <f>IFERROR(AVERAGEIFS(qb_stats!J:J,qb_stats!$T:$T, "&lt;="&amp;$C156, qb_stats!$T:$T, "&gt;="&amp;$B156, qb_stats!$A:$A,$A156,qb_stats!$U:$U,0),NA())</f>
        <v>4.0434782608695654</v>
      </c>
      <c r="M156">
        <f>IFERROR(AVERAGEIFS(qb_stats!K:K,qb_stats!$T:$T, "&lt;="&amp;$C156, qb_stats!$T:$T, "&gt;="&amp;$B156, qb_stats!$A:$A,$A156,qb_stats!$U:$U,0),NA())</f>
        <v>0.56521739130434778</v>
      </c>
      <c r="N156">
        <f>IFERROR(COUNTIFS(qb_stats!A:A,$A156,qb_stats!$T:$T,"&lt;="&amp;C156, qb_stats!$T:$T, "&gt;="&amp;$B156, qb_stats!U:U,0),NA())</f>
        <v>23</v>
      </c>
      <c r="O156" t="s">
        <v>1426</v>
      </c>
    </row>
    <row r="157" spans="1:15" x14ac:dyDescent="0.25">
      <c r="A157" t="s">
        <v>1181</v>
      </c>
      <c r="B157" s="2">
        <v>51</v>
      </c>
      <c r="C157" s="2">
        <v>60</v>
      </c>
      <c r="D157">
        <f>IFERROR(AVERAGEIFS(qb_stats!B:B,qb_stats!$T:$T, "&lt;="&amp;$C157, qb_stats!$T:$T, "&gt;="&amp;$B157, qb_stats!$A:$A,$A157,qb_stats!$U:$U,0),NA())</f>
        <v>87.361904761904754</v>
      </c>
      <c r="E157">
        <f>IFERROR(AVERAGEIFS(qb_stats!C:C,qb_stats!$T:$T, "&lt;="&amp;$C157, qb_stats!$T:$T, "&gt;="&amp;$B157, qb_stats!$A:$A,$A157,qb_stats!$U:$U,0),NA())</f>
        <v>59.325238095238106</v>
      </c>
      <c r="F157">
        <f>IFERROR(AVERAGEIFS(qb_stats!D:D,qb_stats!$T:$T, "&lt;="&amp;$C157, qb_stats!$T:$T, "&gt;="&amp;$B157, qb_stats!$A:$A,$A157,qb_stats!$U:$U,0),NA())</f>
        <v>225.1904761904762</v>
      </c>
      <c r="G157">
        <f>IFERROR(AVERAGEIFS(qb_stats!E:E,qb_stats!$T:$T, "&lt;="&amp;$C157, qb_stats!$T:$T, "&gt;="&amp;$B157, qb_stats!$A:$A,$A157,qb_stats!$U:$U,0),NA())</f>
        <v>1.6666666666666667</v>
      </c>
      <c r="H157">
        <f>IFERROR(AVERAGEIFS(qb_stats!F:F,qb_stats!$T:$T, "&lt;="&amp;$C157, qb_stats!$T:$T, "&gt;="&amp;$B157, qb_stats!$A:$A,$A157,qb_stats!$U:$U,0),NA())</f>
        <v>0.76190476190476186</v>
      </c>
      <c r="I157">
        <f>IFERROR(AVERAGEIFS(qb_stats!G:G,qb_stats!$T:$T, "&lt;="&amp;$C157, qb_stats!$T:$T, "&gt;="&amp;$B157, qb_stats!$A:$A,$A157,qb_stats!$U:$U,0),NA())</f>
        <v>67.904761904761898</v>
      </c>
      <c r="J157">
        <f>IFERROR(AVERAGEIFS(qb_stats!H:H,qb_stats!$T:$T, "&lt;="&amp;$C157, qb_stats!$T:$T, "&gt;="&amp;$B157, qb_stats!$A:$A,$A157,qb_stats!$U:$U,0),NA())</f>
        <v>4.4999999999999997E-3</v>
      </c>
      <c r="K157">
        <f>IFERROR(AVERAGEIFS(qb_stats!I:I,qb_stats!$T:$T, "&lt;="&amp;$C157, qb_stats!$T:$T, "&gt;="&amp;$B157, qb_stats!$A:$A,$A157,qb_stats!$U:$U,0),NA())</f>
        <v>7.6938095238095245</v>
      </c>
      <c r="L157">
        <f>IFERROR(AVERAGEIFS(qb_stats!J:J,qb_stats!$T:$T, "&lt;="&amp;$C157, qb_stats!$T:$T, "&gt;="&amp;$B157, qb_stats!$A:$A,$A157,qb_stats!$U:$U,0),NA())</f>
        <v>1.8095238095238095</v>
      </c>
      <c r="M157">
        <f>IFERROR(AVERAGEIFS(qb_stats!K:K,qb_stats!$T:$T, "&lt;="&amp;$C157, qb_stats!$T:$T, "&gt;="&amp;$B157, qb_stats!$A:$A,$A157,qb_stats!$U:$U,0),NA())</f>
        <v>0.47619047619047616</v>
      </c>
      <c r="N157">
        <f>IFERROR(COUNTIFS(qb_stats!A:A,$A157,qb_stats!$T:$T,"&lt;="&amp;C157, qb_stats!$T:$T, "&gt;="&amp;$B157, qb_stats!U:U,0),NA())</f>
        <v>21</v>
      </c>
      <c r="O157" t="s">
        <v>1427</v>
      </c>
    </row>
    <row r="158" spans="1:15" x14ac:dyDescent="0.25">
      <c r="A158" t="s">
        <v>1181</v>
      </c>
      <c r="B158" s="2">
        <v>61</v>
      </c>
      <c r="C158" s="2">
        <v>70</v>
      </c>
      <c r="D158">
        <f>IFERROR(AVERAGEIFS(qb_stats!B:B,qb_stats!$T:$T, "&lt;="&amp;$C158, qb_stats!$T:$T, "&gt;="&amp;$B158, qb_stats!$A:$A,$A158,qb_stats!$U:$U,0),NA())</f>
        <v>93.207407407407402</v>
      </c>
      <c r="E158">
        <f>IFERROR(AVERAGEIFS(qb_stats!C:C,qb_stats!$T:$T, "&lt;="&amp;$C158, qb_stats!$T:$T, "&gt;="&amp;$B158, qb_stats!$A:$A,$A158,qb_stats!$U:$U,0),NA())</f>
        <v>63.328148148148138</v>
      </c>
      <c r="F158">
        <f>IFERROR(AVERAGEIFS(qb_stats!D:D,qb_stats!$T:$T, "&lt;="&amp;$C158, qb_stats!$T:$T, "&gt;="&amp;$B158, qb_stats!$A:$A,$A158,qb_stats!$U:$U,0),NA())</f>
        <v>258.48148148148147</v>
      </c>
      <c r="G158">
        <f>IFERROR(AVERAGEIFS(qb_stats!E:E,qb_stats!$T:$T, "&lt;="&amp;$C158, qb_stats!$T:$T, "&gt;="&amp;$B158, qb_stats!$A:$A,$A158,qb_stats!$U:$U,0),NA())</f>
        <v>1.8518518518518519</v>
      </c>
      <c r="H158">
        <f>IFERROR(AVERAGEIFS(qb_stats!F:F,qb_stats!$T:$T, "&lt;="&amp;$C158, qb_stats!$T:$T, "&gt;="&amp;$B158, qb_stats!$A:$A,$A158,qb_stats!$U:$U,0),NA())</f>
        <v>1</v>
      </c>
      <c r="I158">
        <f>IFERROR(AVERAGEIFS(qb_stats!G:G,qb_stats!$T:$T, "&lt;="&amp;$C158, qb_stats!$T:$T, "&gt;="&amp;$B158, qb_stats!$A:$A,$A158,qb_stats!$U:$U,0),NA())</f>
        <v>57.481481481481481</v>
      </c>
      <c r="J158">
        <f>IFERROR(AVERAGEIFS(qb_stats!H:H,qb_stats!$T:$T, "&lt;="&amp;$C158, qb_stats!$T:$T, "&gt;="&amp;$B158, qb_stats!$A:$A,$A158,qb_stats!$U:$U,0),NA())</f>
        <v>1.0769230769230771E-2</v>
      </c>
      <c r="K158">
        <f>IFERROR(AVERAGEIFS(qb_stats!I:I,qb_stats!$T:$T, "&lt;="&amp;$C158, qb_stats!$T:$T, "&gt;="&amp;$B158, qb_stats!$A:$A,$A158,qb_stats!$U:$U,0),NA())</f>
        <v>8.8655555555555576</v>
      </c>
      <c r="L158">
        <f>IFERROR(AVERAGEIFS(qb_stats!J:J,qb_stats!$T:$T, "&lt;="&amp;$C158, qb_stats!$T:$T, "&gt;="&amp;$B158, qb_stats!$A:$A,$A158,qb_stats!$U:$U,0),NA())</f>
        <v>4.9259259259259256</v>
      </c>
      <c r="M158">
        <f>IFERROR(AVERAGEIFS(qb_stats!K:K,qb_stats!$T:$T, "&lt;="&amp;$C158, qb_stats!$T:$T, "&gt;="&amp;$B158, qb_stats!$A:$A,$A158,qb_stats!$U:$U,0),NA())</f>
        <v>0.66666666666666663</v>
      </c>
      <c r="N158">
        <f>IFERROR(COUNTIFS(qb_stats!A:A,$A158,qb_stats!$T:$T,"&lt;="&amp;C158, qb_stats!$T:$T, "&gt;="&amp;$B158, qb_stats!U:U,0),NA())</f>
        <v>27</v>
      </c>
      <c r="O158" t="s">
        <v>1428</v>
      </c>
    </row>
    <row r="159" spans="1:15" x14ac:dyDescent="0.25">
      <c r="A159" t="s">
        <v>1181</v>
      </c>
      <c r="B159" s="2">
        <v>71</v>
      </c>
      <c r="C159" s="2">
        <v>80</v>
      </c>
      <c r="D159">
        <f>IFERROR(AVERAGEIFS(qb_stats!B:B,qb_stats!$T:$T, "&lt;="&amp;$C159, qb_stats!$T:$T, "&gt;="&amp;$B159, qb_stats!$A:$A,$A159,qb_stats!$U:$U,0),NA())</f>
        <v>84.934482758620689</v>
      </c>
      <c r="E159">
        <f>IFERROR(AVERAGEIFS(qb_stats!C:C,qb_stats!$T:$T, "&lt;="&amp;$C159, qb_stats!$T:$T, "&gt;="&amp;$B159, qb_stats!$A:$A,$A159,qb_stats!$U:$U,0),NA())</f>
        <v>63.880344827586207</v>
      </c>
      <c r="F159">
        <f>IFERROR(AVERAGEIFS(qb_stats!D:D,qb_stats!$T:$T, "&lt;="&amp;$C159, qb_stats!$T:$T, "&gt;="&amp;$B159, qb_stats!$A:$A,$A159,qb_stats!$U:$U,0),NA())</f>
        <v>250.44827586206895</v>
      </c>
      <c r="G159">
        <f>IFERROR(AVERAGEIFS(qb_stats!E:E,qb_stats!$T:$T, "&lt;="&amp;$C159, qb_stats!$T:$T, "&gt;="&amp;$B159, qb_stats!$A:$A,$A159,qb_stats!$U:$U,0),NA())</f>
        <v>1.3103448275862069</v>
      </c>
      <c r="H159">
        <f>IFERROR(AVERAGEIFS(qb_stats!F:F,qb_stats!$T:$T, "&lt;="&amp;$C159, qb_stats!$T:$T, "&gt;="&amp;$B159, qb_stats!$A:$A,$A159,qb_stats!$U:$U,0),NA())</f>
        <v>1.2068965517241379</v>
      </c>
      <c r="I159">
        <f>IFERROR(AVERAGEIFS(qb_stats!G:G,qb_stats!$T:$T, "&lt;="&amp;$C159, qb_stats!$T:$T, "&gt;="&amp;$B159, qb_stats!$A:$A,$A159,qb_stats!$U:$U,0),NA())</f>
        <v>58.724137931034484</v>
      </c>
      <c r="J159">
        <f>IFERROR(AVERAGEIFS(qb_stats!H:H,qb_stats!$T:$T, "&lt;="&amp;$C159, qb_stats!$T:$T, "&gt;="&amp;$B159, qb_stats!$A:$A,$A159,qb_stats!$U:$U,0),NA())</f>
        <v>2.4482758620689659E-3</v>
      </c>
      <c r="K159">
        <f>IFERROR(AVERAGEIFS(qb_stats!I:I,qb_stats!$T:$T, "&lt;="&amp;$C159, qb_stats!$T:$T, "&gt;="&amp;$B159, qb_stats!$A:$A,$A159,qb_stats!$U:$U,0),NA())</f>
        <v>9.05448275862069</v>
      </c>
      <c r="L159">
        <f>IFERROR(AVERAGEIFS(qb_stats!J:J,qb_stats!$T:$T, "&lt;="&amp;$C159, qb_stats!$T:$T, "&gt;="&amp;$B159, qb_stats!$A:$A,$A159,qb_stats!$U:$U,0),NA())</f>
        <v>-1.5172413793103448</v>
      </c>
      <c r="M159">
        <f>IFERROR(AVERAGEIFS(qb_stats!K:K,qb_stats!$T:$T, "&lt;="&amp;$C159, qb_stats!$T:$T, "&gt;="&amp;$B159, qb_stats!$A:$A,$A159,qb_stats!$U:$U,0),NA())</f>
        <v>0.44827586206896552</v>
      </c>
      <c r="N159">
        <f>IFERROR(COUNTIFS(qb_stats!A:A,$A159,qb_stats!$T:$T,"&lt;="&amp;C159, qb_stats!$T:$T, "&gt;="&amp;$B159, qb_stats!U:U,0),NA())</f>
        <v>29</v>
      </c>
      <c r="O159" t="s">
        <v>1429</v>
      </c>
    </row>
    <row r="160" spans="1:15" x14ac:dyDescent="0.25">
      <c r="A160" t="s">
        <v>1181</v>
      </c>
      <c r="B160" s="2">
        <v>81</v>
      </c>
      <c r="C160" s="2">
        <v>90</v>
      </c>
      <c r="D160">
        <f>IFERROR(AVERAGEIFS(qb_stats!B:B,qb_stats!$T:$T, "&lt;="&amp;$C160, qb_stats!$T:$T, "&gt;="&amp;$B160, qb_stats!$A:$A,$A160,qb_stats!$U:$U,0),NA())</f>
        <v>92.971428571428575</v>
      </c>
      <c r="E160">
        <f>IFERROR(AVERAGEIFS(qb_stats!C:C,qb_stats!$T:$T, "&lt;="&amp;$C160, qb_stats!$T:$T, "&gt;="&amp;$B160, qb_stats!$A:$A,$A160,qb_stats!$U:$U,0),NA())</f>
        <v>67.262857142857143</v>
      </c>
      <c r="F160">
        <f>IFERROR(AVERAGEIFS(qb_stats!D:D,qb_stats!$T:$T, "&lt;="&amp;$C160, qb_stats!$T:$T, "&gt;="&amp;$B160, qb_stats!$A:$A,$A160,qb_stats!$U:$U,0),NA())</f>
        <v>262.42857142857144</v>
      </c>
      <c r="G160">
        <f>IFERROR(AVERAGEIFS(qb_stats!E:E,qb_stats!$T:$T, "&lt;="&amp;$C160, qb_stats!$T:$T, "&gt;="&amp;$B160, qb_stats!$A:$A,$A160,qb_stats!$U:$U,0),NA())</f>
        <v>1.2857142857142858</v>
      </c>
      <c r="H160">
        <f>IFERROR(AVERAGEIFS(qb_stats!F:F,qb_stats!$T:$T, "&lt;="&amp;$C160, qb_stats!$T:$T, "&gt;="&amp;$B160, qb_stats!$A:$A,$A160,qb_stats!$U:$U,0),NA())</f>
        <v>1</v>
      </c>
      <c r="I160">
        <f>IFERROR(AVERAGEIFS(qb_stats!G:G,qb_stats!$T:$T, "&lt;="&amp;$C160, qb_stats!$T:$T, "&gt;="&amp;$B160, qb_stats!$A:$A,$A160,qb_stats!$U:$U,0),NA())</f>
        <v>54.571428571428569</v>
      </c>
      <c r="J160">
        <f>IFERROR(AVERAGEIFS(qb_stats!H:H,qb_stats!$T:$T, "&lt;="&amp;$C160, qb_stats!$T:$T, "&gt;="&amp;$B160, qb_stats!$A:$A,$A160,qb_stats!$U:$U,0),NA())</f>
        <v>0</v>
      </c>
      <c r="K160">
        <f>IFERROR(AVERAGEIFS(qb_stats!I:I,qb_stats!$T:$T, "&lt;="&amp;$C160, qb_stats!$T:$T, "&gt;="&amp;$B160, qb_stats!$A:$A,$A160,qb_stats!$U:$U,0),NA())</f>
        <v>8.3814285714285717</v>
      </c>
      <c r="L160">
        <f>IFERROR(AVERAGEIFS(qb_stats!J:J,qb_stats!$T:$T, "&lt;="&amp;$C160, qb_stats!$T:$T, "&gt;="&amp;$B160, qb_stats!$A:$A,$A160,qb_stats!$U:$U,0),NA())</f>
        <v>-2.1428571428571428</v>
      </c>
      <c r="M160">
        <f>IFERROR(AVERAGEIFS(qb_stats!K:K,qb_stats!$T:$T, "&lt;="&amp;$C160, qb_stats!$T:$T, "&gt;="&amp;$B160, qb_stats!$A:$A,$A160,qb_stats!$U:$U,0),NA())</f>
        <v>0.42857142857142855</v>
      </c>
      <c r="N160">
        <f>IFERROR(COUNTIFS(qb_stats!A:A,$A160,qb_stats!$T:$T,"&lt;="&amp;C160, qb_stats!$T:$T, "&gt;="&amp;$B160, qb_stats!U:U,0),NA())</f>
        <v>7</v>
      </c>
      <c r="O160" t="s">
        <v>1430</v>
      </c>
    </row>
    <row r="161" spans="1:15" x14ac:dyDescent="0.25">
      <c r="A161" t="s">
        <v>1181</v>
      </c>
      <c r="B161" s="2">
        <v>91</v>
      </c>
      <c r="C161" s="2" t="s">
        <v>1420</v>
      </c>
      <c r="D161" t="e">
        <f>IFERROR(AVERAGEIFS(qb_stats!B:B,qb_stats!$T:$T, "&gt;="&amp;$B161,qb_stats!$A:$A,$A161,qb_stats!$U:$U,0),NA())</f>
        <v>#N/A</v>
      </c>
      <c r="E161" t="e">
        <f>IFERROR(AVERAGEIFS(qb_stats!C:C,qb_stats!$T:$T, "&gt;="&amp;$B161,qb_stats!$A:$A,$A161,qb_stats!$U:$U,0),NA())</f>
        <v>#N/A</v>
      </c>
      <c r="F161" t="e">
        <f>IFERROR(AVERAGEIFS(qb_stats!D:D,qb_stats!$T:$T, "&gt;="&amp;$B161,qb_stats!$A:$A,$A161,qb_stats!$U:$U,0),NA())</f>
        <v>#N/A</v>
      </c>
      <c r="G161" t="e">
        <f>IFERROR(AVERAGEIFS(qb_stats!E:E,qb_stats!$T:$T, "&gt;="&amp;$B161,qb_stats!$A:$A,$A161,qb_stats!$U:$U,0),NA())</f>
        <v>#N/A</v>
      </c>
      <c r="H161" t="e">
        <f>IFERROR(AVERAGEIFS(qb_stats!F:F,qb_stats!$T:$T, "&gt;="&amp;$B161,qb_stats!$A:$A,$A161,qb_stats!$U:$U,0),NA())</f>
        <v>#N/A</v>
      </c>
      <c r="I161" t="e">
        <f>IFERROR(AVERAGEIFS(qb_stats!G:G,qb_stats!$T:$T, "&gt;="&amp;$B161,qb_stats!$A:$A,$A161,qb_stats!$U:$U,0),NA())</f>
        <v>#N/A</v>
      </c>
      <c r="J161" t="e">
        <f>IFERROR(AVERAGEIFS(qb_stats!H:H,qb_stats!$T:$T, "&gt;="&amp;$B161,qb_stats!$A:$A,$A161,qb_stats!$U:$U,0),NA())</f>
        <v>#N/A</v>
      </c>
      <c r="K161" t="e">
        <f>IFERROR(AVERAGEIFS(qb_stats!I:I,qb_stats!$T:$T, "&gt;="&amp;$B161,qb_stats!$A:$A,$A161,qb_stats!$U:$U,0),NA())</f>
        <v>#N/A</v>
      </c>
      <c r="L161" t="e">
        <f>IFERROR(AVERAGEIFS(qb_stats!J:J,qb_stats!$T:$T, "&gt;="&amp;$B161,qb_stats!$A:$A,$A161,qb_stats!$U:$U,0),NA())</f>
        <v>#N/A</v>
      </c>
      <c r="M161" t="e">
        <f>IFERROR(AVERAGEIFS(qb_stats!K:K,qb_stats!$T:$T, "&gt;="&amp;$B161,qb_stats!$A:$A,$A161,qb_stats!$U:$U,0),NA())</f>
        <v>#N/A</v>
      </c>
      <c r="N161">
        <f>IFERROR(COUNTIFS(qb_stats!A:A,$A161,qb_stats!$T:$T,"&gt;="&amp;B161,qb_stats!U:U,0),NA())</f>
        <v>0</v>
      </c>
      <c r="O161" t="s">
        <v>1431</v>
      </c>
    </row>
    <row r="162" spans="1:15" x14ac:dyDescent="0.25">
      <c r="A162" t="s">
        <v>1205</v>
      </c>
      <c r="B162" s="2" t="s">
        <v>1419</v>
      </c>
      <c r="C162" s="2">
        <v>10</v>
      </c>
      <c r="D162">
        <f>IFERROR(AVERAGEIFS(qb_stats!B:B,qb_stats!$T:$T, "&lt;="&amp;$C162,qb_stats!$A:$A,$A162,qb_stats!$U:$U,0),NA())</f>
        <v>56.1</v>
      </c>
      <c r="E162">
        <f>IFERROR(AVERAGEIFS(qb_stats!C:C,qb_stats!$T:$T, "&lt;="&amp;$C162,qb_stats!$A:$A,$A162,qb_stats!$U:$U,0),NA())</f>
        <v>53.57</v>
      </c>
      <c r="F162">
        <f>IFERROR(AVERAGEIFS(qb_stats!D:D,qb_stats!$T:$T, "&lt;="&amp;$C162,qb_stats!$A:$A,$A162,qb_stats!$U:$U,0),NA())</f>
        <v>163</v>
      </c>
      <c r="G162">
        <f>IFERROR(AVERAGEIFS(qb_stats!E:E,qb_stats!$T:$T, "&lt;="&amp;$C162,qb_stats!$A:$A,$A162,qb_stats!$U:$U,0),NA())</f>
        <v>0</v>
      </c>
      <c r="H162">
        <f>IFERROR(AVERAGEIFS(qb_stats!F:F,qb_stats!$T:$T, "&lt;="&amp;$C162,qb_stats!$A:$A,$A162,qb_stats!$U:$U,0),NA())</f>
        <v>1</v>
      </c>
      <c r="I162">
        <f>IFERROR(AVERAGEIFS(qb_stats!G:G,qb_stats!$T:$T, "&lt;="&amp;$C162,qb_stats!$A:$A,$A162,qb_stats!$U:$U,0),NA())</f>
        <v>65</v>
      </c>
      <c r="J162">
        <f>IFERROR(AVERAGEIFS(qb_stats!H:H,qb_stats!$T:$T, "&lt;="&amp;$C162,qb_stats!$A:$A,$A162,qb_stats!$U:$U,0),NA())</f>
        <v>0</v>
      </c>
      <c r="K162">
        <f>IFERROR(AVERAGEIFS(qb_stats!I:I,qb_stats!$T:$T, "&lt;="&amp;$C162,qb_stats!$A:$A,$A162,qb_stats!$U:$U,0),NA())</f>
        <v>4.72</v>
      </c>
      <c r="L162">
        <f>IFERROR(AVERAGEIFS(qb_stats!J:J,qb_stats!$T:$T, "&lt;="&amp;$C162,qb_stats!$A:$A,$A162,qb_stats!$U:$U,0),NA())</f>
        <v>-2</v>
      </c>
      <c r="M162">
        <f>IFERROR(AVERAGEIFS(qb_stats!K:K,qb_stats!$T:$T, "&lt;="&amp;$C162,qb_stats!$A:$A,$A162,qb_stats!$U:$U,0),NA())</f>
        <v>0</v>
      </c>
      <c r="N162">
        <f>IFERROR(COUNTIFS(qb_stats!A:A,$A162,qb_stats!$T:$T,"&lt;="&amp;C162,qb_stats!U:U,0),NA())</f>
        <v>1</v>
      </c>
      <c r="O162" t="s">
        <v>1419</v>
      </c>
    </row>
    <row r="163" spans="1:15" x14ac:dyDescent="0.25">
      <c r="A163" t="s">
        <v>1205</v>
      </c>
      <c r="B163" s="2">
        <v>11</v>
      </c>
      <c r="C163" s="2">
        <v>20</v>
      </c>
      <c r="D163" t="e">
        <f>IFERROR(AVERAGEIFS(qb_stats!B:B,qb_stats!$T:$T, "&lt;="&amp;$C163, qb_stats!$T:$T, "&gt;="&amp;$B163, qb_stats!$A:$A,$A163,qb_stats!$U:$U,0),NA())</f>
        <v>#N/A</v>
      </c>
      <c r="E163" t="e">
        <f>IFERROR(AVERAGEIFS(qb_stats!C:C,qb_stats!$T:$T, "&lt;="&amp;$C163, qb_stats!$T:$T, "&gt;="&amp;$B163, qb_stats!$A:$A,$A163,qb_stats!$U:$U,0),NA())</f>
        <v>#N/A</v>
      </c>
      <c r="F163" t="e">
        <f>IFERROR(AVERAGEIFS(qb_stats!D:D,qb_stats!$T:$T, "&lt;="&amp;$C163, qb_stats!$T:$T, "&gt;="&amp;$B163, qb_stats!$A:$A,$A163,qb_stats!$U:$U,0),NA())</f>
        <v>#N/A</v>
      </c>
      <c r="G163" t="e">
        <f>IFERROR(AVERAGEIFS(qb_stats!E:E,qb_stats!$T:$T, "&lt;="&amp;$C163, qb_stats!$T:$T, "&gt;="&amp;$B163, qb_stats!$A:$A,$A163,qb_stats!$U:$U,0),NA())</f>
        <v>#N/A</v>
      </c>
      <c r="H163" t="e">
        <f>IFERROR(AVERAGEIFS(qb_stats!F:F,qb_stats!$T:$T, "&lt;="&amp;$C163, qb_stats!$T:$T, "&gt;="&amp;$B163, qb_stats!$A:$A,$A163,qb_stats!$U:$U,0),NA())</f>
        <v>#N/A</v>
      </c>
      <c r="I163" t="e">
        <f>IFERROR(AVERAGEIFS(qb_stats!G:G,qb_stats!$T:$T, "&lt;="&amp;$C163, qb_stats!$T:$T, "&gt;="&amp;$B163, qb_stats!$A:$A,$A163,qb_stats!$U:$U,0),NA())</f>
        <v>#N/A</v>
      </c>
      <c r="J163" t="e">
        <f>IFERROR(AVERAGEIFS(qb_stats!H:H,qb_stats!$T:$T, "&lt;="&amp;$C163, qb_stats!$T:$T, "&gt;="&amp;$B163, qb_stats!$A:$A,$A163,qb_stats!$U:$U,0),NA())</f>
        <v>#N/A</v>
      </c>
      <c r="K163" t="e">
        <f>IFERROR(AVERAGEIFS(qb_stats!I:I,qb_stats!$T:$T, "&lt;="&amp;$C163, qb_stats!$T:$T, "&gt;="&amp;$B163, qb_stats!$A:$A,$A163,qb_stats!$U:$U,0),NA())</f>
        <v>#N/A</v>
      </c>
      <c r="L163" t="e">
        <f>IFERROR(AVERAGEIFS(qb_stats!J:J,qb_stats!$T:$T, "&lt;="&amp;$C163, qb_stats!$T:$T, "&gt;="&amp;$B163, qb_stats!$A:$A,$A163,qb_stats!$U:$U,0),NA())</f>
        <v>#N/A</v>
      </c>
      <c r="M163" t="e">
        <f>IFERROR(AVERAGEIFS(qb_stats!K:K,qb_stats!$T:$T, "&lt;="&amp;$C163, qb_stats!$T:$T, "&gt;="&amp;$B163, qb_stats!$A:$A,$A163,qb_stats!$U:$U,0),NA())</f>
        <v>#N/A</v>
      </c>
      <c r="N163">
        <f>IFERROR(COUNTIFS(qb_stats!A:A,$A163,qb_stats!$T:$T,"&lt;="&amp;C163, qb_stats!$T:$T, "&gt;="&amp;$B163, qb_stats!U:U,0),NA())</f>
        <v>0</v>
      </c>
      <c r="O163" s="3" t="s">
        <v>1432</v>
      </c>
    </row>
    <row r="164" spans="1:15" x14ac:dyDescent="0.25">
      <c r="A164" t="s">
        <v>1205</v>
      </c>
      <c r="B164" s="2">
        <v>21</v>
      </c>
      <c r="C164" s="2">
        <v>30</v>
      </c>
      <c r="D164">
        <f>IFERROR(AVERAGEIFS(qb_stats!B:B,qb_stats!$T:$T, "&lt;="&amp;$C164, qb_stats!$T:$T, "&gt;="&amp;$B164, qb_stats!$A:$A,$A164,qb_stats!$U:$U,0),NA())</f>
        <v>91.4</v>
      </c>
      <c r="E164">
        <f>IFERROR(AVERAGEIFS(qb_stats!C:C,qb_stats!$T:$T, "&lt;="&amp;$C164, qb_stats!$T:$T, "&gt;="&amp;$B164, qb_stats!$A:$A,$A164,qb_stats!$U:$U,0),NA())</f>
        <v>64.392222222222216</v>
      </c>
      <c r="F164">
        <f>IFERROR(AVERAGEIFS(qb_stats!D:D,qb_stats!$T:$T, "&lt;="&amp;$C164, qb_stats!$T:$T, "&gt;="&amp;$B164, qb_stats!$A:$A,$A164,qb_stats!$U:$U,0),NA())</f>
        <v>211.44444444444446</v>
      </c>
      <c r="G164">
        <f>IFERROR(AVERAGEIFS(qb_stats!E:E,qb_stats!$T:$T, "&lt;="&amp;$C164, qb_stats!$T:$T, "&gt;="&amp;$B164, qb_stats!$A:$A,$A164,qb_stats!$U:$U,0),NA())</f>
        <v>1.2222222222222223</v>
      </c>
      <c r="H164">
        <f>IFERROR(AVERAGEIFS(qb_stats!F:F,qb_stats!$T:$T, "&lt;="&amp;$C164, qb_stats!$T:$T, "&gt;="&amp;$B164, qb_stats!$A:$A,$A164,qb_stats!$U:$U,0),NA())</f>
        <v>0.55555555555555558</v>
      </c>
      <c r="I164">
        <f>IFERROR(AVERAGEIFS(qb_stats!G:G,qb_stats!$T:$T, "&lt;="&amp;$C164, qb_stats!$T:$T, "&gt;="&amp;$B164, qb_stats!$A:$A,$A164,qb_stats!$U:$U,0),NA())</f>
        <v>63.777777777777779</v>
      </c>
      <c r="J164">
        <f>IFERROR(AVERAGEIFS(qb_stats!H:H,qb_stats!$T:$T, "&lt;="&amp;$C164, qb_stats!$T:$T, "&gt;="&amp;$B164, qb_stats!$A:$A,$A164,qb_stats!$U:$U,0),NA())</f>
        <v>4.3333333333333331E-3</v>
      </c>
      <c r="K164">
        <f>IFERROR(AVERAGEIFS(qb_stats!I:I,qb_stats!$T:$T, "&lt;="&amp;$C164, qb_stats!$T:$T, "&gt;="&amp;$B164, qb_stats!$A:$A,$A164,qb_stats!$U:$U,0),NA())</f>
        <v>7.967777777777779</v>
      </c>
      <c r="L164">
        <f>IFERROR(AVERAGEIFS(qb_stats!J:J,qb_stats!$T:$T, "&lt;="&amp;$C164, qb_stats!$T:$T, "&gt;="&amp;$B164, qb_stats!$A:$A,$A164,qb_stats!$U:$U,0),NA())</f>
        <v>4.4444444444444446</v>
      </c>
      <c r="M164">
        <f>IFERROR(AVERAGEIFS(qb_stats!K:K,qb_stats!$T:$T, "&lt;="&amp;$C164, qb_stats!$T:$T, "&gt;="&amp;$B164, qb_stats!$A:$A,$A164,qb_stats!$U:$U,0),NA())</f>
        <v>0.66666666666666663</v>
      </c>
      <c r="N164">
        <f>IFERROR(COUNTIFS(qb_stats!A:A,$A164,qb_stats!$T:$T,"&lt;="&amp;C164, qb_stats!$T:$T, "&gt;="&amp;$B164, qb_stats!U:U,0),NA())</f>
        <v>9</v>
      </c>
      <c r="O164" t="s">
        <v>1424</v>
      </c>
    </row>
    <row r="165" spans="1:15" x14ac:dyDescent="0.25">
      <c r="A165" t="s">
        <v>1205</v>
      </c>
      <c r="B165" s="2">
        <v>31</v>
      </c>
      <c r="C165" s="2">
        <v>40</v>
      </c>
      <c r="D165">
        <f>IFERROR(AVERAGEIFS(qb_stats!B:B,qb_stats!$T:$T, "&lt;="&amp;$C165, qb_stats!$T:$T, "&gt;="&amp;$B165, qb_stats!$A:$A,$A165,qb_stats!$U:$U,0),NA())</f>
        <v>79.092307692307699</v>
      </c>
      <c r="E165">
        <f>IFERROR(AVERAGEIFS(qb_stats!C:C,qb_stats!$T:$T, "&lt;="&amp;$C165, qb_stats!$T:$T, "&gt;="&amp;$B165, qb_stats!$A:$A,$A165,qb_stats!$U:$U,0),NA())</f>
        <v>61.276923076923076</v>
      </c>
      <c r="F165">
        <f>IFERROR(AVERAGEIFS(qb_stats!D:D,qb_stats!$T:$T, "&lt;="&amp;$C165, qb_stats!$T:$T, "&gt;="&amp;$B165, qb_stats!$A:$A,$A165,qb_stats!$U:$U,0),NA())</f>
        <v>199.92307692307693</v>
      </c>
      <c r="G165">
        <f>IFERROR(AVERAGEIFS(qb_stats!E:E,qb_stats!$T:$T, "&lt;="&amp;$C165, qb_stats!$T:$T, "&gt;="&amp;$B165, qb_stats!$A:$A,$A165,qb_stats!$U:$U,0),NA())</f>
        <v>1.2307692307692308</v>
      </c>
      <c r="H165">
        <f>IFERROR(AVERAGEIFS(qb_stats!F:F,qb_stats!$T:$T, "&lt;="&amp;$C165, qb_stats!$T:$T, "&gt;="&amp;$B165, qb_stats!$A:$A,$A165,qb_stats!$U:$U,0),NA())</f>
        <v>0.76923076923076927</v>
      </c>
      <c r="I165">
        <f>IFERROR(AVERAGEIFS(qb_stats!G:G,qb_stats!$T:$T, "&lt;="&amp;$C165, qb_stats!$T:$T, "&gt;="&amp;$B165, qb_stats!$A:$A,$A165,qb_stats!$U:$U,0),NA())</f>
        <v>67.615384615384613</v>
      </c>
      <c r="J165">
        <f>IFERROR(AVERAGEIFS(qb_stats!H:H,qb_stats!$T:$T, "&lt;="&amp;$C165, qb_stats!$T:$T, "&gt;="&amp;$B165, qb_stats!$A:$A,$A165,qb_stats!$U:$U,0),NA())</f>
        <v>9.2307692307692305E-4</v>
      </c>
      <c r="K165">
        <f>IFERROR(AVERAGEIFS(qb_stats!I:I,qb_stats!$T:$T, "&lt;="&amp;$C165, qb_stats!$T:$T, "&gt;="&amp;$B165, qb_stats!$A:$A,$A165,qb_stats!$U:$U,0),NA())</f>
        <v>9.2830769230769228</v>
      </c>
      <c r="L165">
        <f>IFERROR(AVERAGEIFS(qb_stats!J:J,qb_stats!$T:$T, "&lt;="&amp;$C165, qb_stats!$T:$T, "&gt;="&amp;$B165, qb_stats!$A:$A,$A165,qb_stats!$U:$U,0),NA())</f>
        <v>-2.7692307692307692</v>
      </c>
      <c r="M165">
        <f>IFERROR(AVERAGEIFS(qb_stats!K:K,qb_stats!$T:$T, "&lt;="&amp;$C165, qb_stats!$T:$T, "&gt;="&amp;$B165, qb_stats!$A:$A,$A165,qb_stats!$U:$U,0),NA())</f>
        <v>0.46153846153846156</v>
      </c>
      <c r="N165">
        <f>IFERROR(COUNTIFS(qb_stats!A:A,$A165,qb_stats!$T:$T,"&lt;="&amp;C165, qb_stats!$T:$T, "&gt;="&amp;$B165, qb_stats!U:U,0),NA())</f>
        <v>13</v>
      </c>
      <c r="O165" t="s">
        <v>1425</v>
      </c>
    </row>
    <row r="166" spans="1:15" x14ac:dyDescent="0.25">
      <c r="A166" t="s">
        <v>1205</v>
      </c>
      <c r="B166" s="2">
        <v>41</v>
      </c>
      <c r="C166" s="2">
        <v>50</v>
      </c>
      <c r="D166">
        <f>IFERROR(AVERAGEIFS(qb_stats!B:B,qb_stats!$T:$T, "&lt;="&amp;$C166, qb_stats!$T:$T, "&gt;="&amp;$B166, qb_stats!$A:$A,$A166,qb_stats!$U:$U,0),NA())</f>
        <v>84.858333333333334</v>
      </c>
      <c r="E166">
        <f>IFERROR(AVERAGEIFS(qb_stats!C:C,qb_stats!$T:$T, "&lt;="&amp;$C166, qb_stats!$T:$T, "&gt;="&amp;$B166, qb_stats!$A:$A,$A166,qb_stats!$U:$U,0),NA())</f>
        <v>59.581666666666671</v>
      </c>
      <c r="F166">
        <f>IFERROR(AVERAGEIFS(qb_stats!D:D,qb_stats!$T:$T, "&lt;="&amp;$C166, qb_stats!$T:$T, "&gt;="&amp;$B166, qb_stats!$A:$A,$A166,qb_stats!$U:$U,0),NA())</f>
        <v>206.83333333333334</v>
      </c>
      <c r="G166">
        <f>IFERROR(AVERAGEIFS(qb_stats!E:E,qb_stats!$T:$T, "&lt;="&amp;$C166, qb_stats!$T:$T, "&gt;="&amp;$B166, qb_stats!$A:$A,$A166,qb_stats!$U:$U,0),NA())</f>
        <v>1.0833333333333333</v>
      </c>
      <c r="H166">
        <f>IFERROR(AVERAGEIFS(qb_stats!F:F,qb_stats!$T:$T, "&lt;="&amp;$C166, qb_stats!$T:$T, "&gt;="&amp;$B166, qb_stats!$A:$A,$A166,qb_stats!$U:$U,0),NA())</f>
        <v>0.41666666666666669</v>
      </c>
      <c r="I166">
        <f>IFERROR(AVERAGEIFS(qb_stats!G:G,qb_stats!$T:$T, "&lt;="&amp;$C166, qb_stats!$T:$T, "&gt;="&amp;$B166, qb_stats!$A:$A,$A166,qb_stats!$U:$U,0),NA())</f>
        <v>54.25</v>
      </c>
      <c r="J166">
        <f>IFERROR(AVERAGEIFS(qb_stats!H:H,qb_stats!$T:$T, "&lt;="&amp;$C166, qb_stats!$T:$T, "&gt;="&amp;$B166, qb_stats!$A:$A,$A166,qb_stats!$U:$U,0),NA())</f>
        <v>0</v>
      </c>
      <c r="K166">
        <f>IFERROR(AVERAGEIFS(qb_stats!I:I,qb_stats!$T:$T, "&lt;="&amp;$C166, qb_stats!$T:$T, "&gt;="&amp;$B166, qb_stats!$A:$A,$A166,qb_stats!$U:$U,0),NA())</f>
        <v>11.024999999999999</v>
      </c>
      <c r="L166">
        <f>IFERROR(AVERAGEIFS(qb_stats!J:J,qb_stats!$T:$T, "&lt;="&amp;$C166, qb_stats!$T:$T, "&gt;="&amp;$B166, qb_stats!$A:$A,$A166,qb_stats!$U:$U,0),NA())</f>
        <v>1.9166666666666667</v>
      </c>
      <c r="M166">
        <f>IFERROR(AVERAGEIFS(qb_stats!K:K,qb_stats!$T:$T, "&lt;="&amp;$C166, qb_stats!$T:$T, "&gt;="&amp;$B166, qb_stats!$A:$A,$A166,qb_stats!$U:$U,0),NA())</f>
        <v>0.5</v>
      </c>
      <c r="N166">
        <f>IFERROR(COUNTIFS(qb_stats!A:A,$A166,qb_stats!$T:$T,"&lt;="&amp;C166, qb_stats!$T:$T, "&gt;="&amp;$B166, qb_stats!U:U,0),NA())</f>
        <v>12</v>
      </c>
      <c r="O166" t="s">
        <v>1426</v>
      </c>
    </row>
    <row r="167" spans="1:15" x14ac:dyDescent="0.25">
      <c r="A167" t="s">
        <v>1205</v>
      </c>
      <c r="B167" s="2">
        <v>51</v>
      </c>
      <c r="C167" s="2">
        <v>60</v>
      </c>
      <c r="D167">
        <f>IFERROR(AVERAGEIFS(qb_stats!B:B,qb_stats!$T:$T, "&lt;="&amp;$C167, qb_stats!$T:$T, "&gt;="&amp;$B167, qb_stats!$A:$A,$A167,qb_stats!$U:$U,0),NA())</f>
        <v>89.563043478260866</v>
      </c>
      <c r="E167">
        <f>IFERROR(AVERAGEIFS(qb_stats!C:C,qb_stats!$T:$T, "&lt;="&amp;$C167, qb_stats!$T:$T, "&gt;="&amp;$B167, qb_stats!$A:$A,$A167,qb_stats!$U:$U,0),NA())</f>
        <v>61.366739130434787</v>
      </c>
      <c r="F167">
        <f>IFERROR(AVERAGEIFS(qb_stats!D:D,qb_stats!$T:$T, "&lt;="&amp;$C167, qb_stats!$T:$T, "&gt;="&amp;$B167, qb_stats!$A:$A,$A167,qb_stats!$U:$U,0),NA())</f>
        <v>204.93478260869566</v>
      </c>
      <c r="G167">
        <f>IFERROR(AVERAGEIFS(qb_stats!E:E,qb_stats!$T:$T, "&lt;="&amp;$C167, qb_stats!$T:$T, "&gt;="&amp;$B167, qb_stats!$A:$A,$A167,qb_stats!$U:$U,0),NA())</f>
        <v>1.4130434782608696</v>
      </c>
      <c r="H167">
        <f>IFERROR(AVERAGEIFS(qb_stats!F:F,qb_stats!$T:$T, "&lt;="&amp;$C167, qb_stats!$T:$T, "&gt;="&amp;$B167, qb_stats!$A:$A,$A167,qb_stats!$U:$U,0),NA())</f>
        <v>0.60869565217391308</v>
      </c>
      <c r="I167">
        <f>IFERROR(AVERAGEIFS(qb_stats!G:G,qb_stats!$T:$T, "&lt;="&amp;$C167, qb_stats!$T:$T, "&gt;="&amp;$B167, qb_stats!$A:$A,$A167,qb_stats!$U:$U,0),NA())</f>
        <v>67.717391304347828</v>
      </c>
      <c r="J167">
        <f>IFERROR(AVERAGEIFS(qb_stats!H:H,qb_stats!$T:$T, "&lt;="&amp;$C167, qb_stats!$T:$T, "&gt;="&amp;$B167, qb_stats!$A:$A,$A167,qb_stats!$U:$U,0),NA())</f>
        <v>1.6533333333333337E-2</v>
      </c>
      <c r="K167">
        <f>IFERROR(AVERAGEIFS(qb_stats!I:I,qb_stats!$T:$T, "&lt;="&amp;$C167, qb_stats!$T:$T, "&gt;="&amp;$B167, qb_stats!$A:$A,$A167,qb_stats!$U:$U,0),NA())</f>
        <v>7.591521739130437</v>
      </c>
      <c r="L167">
        <f>IFERROR(AVERAGEIFS(qb_stats!J:J,qb_stats!$T:$T, "&lt;="&amp;$C167, qb_stats!$T:$T, "&gt;="&amp;$B167, qb_stats!$A:$A,$A167,qb_stats!$U:$U,0),NA())</f>
        <v>3.0217391304347827</v>
      </c>
      <c r="M167">
        <f>IFERROR(AVERAGEIFS(qb_stats!K:K,qb_stats!$T:$T, "&lt;="&amp;$C167, qb_stats!$T:$T, "&gt;="&amp;$B167, qb_stats!$A:$A,$A167,qb_stats!$U:$U,0),NA())</f>
        <v>0.65217391304347827</v>
      </c>
      <c r="N167">
        <f>IFERROR(COUNTIFS(qb_stats!A:A,$A167,qb_stats!$T:$T,"&lt;="&amp;C167, qb_stats!$T:$T, "&gt;="&amp;$B167, qb_stats!U:U,0),NA())</f>
        <v>46</v>
      </c>
      <c r="O167" t="s">
        <v>1427</v>
      </c>
    </row>
    <row r="168" spans="1:15" x14ac:dyDescent="0.25">
      <c r="A168" t="s">
        <v>1205</v>
      </c>
      <c r="B168" s="2">
        <v>61</v>
      </c>
      <c r="C168" s="2">
        <v>70</v>
      </c>
      <c r="D168">
        <f>IFERROR(AVERAGEIFS(qb_stats!B:B,qb_stats!$T:$T, "&lt;="&amp;$C168, qb_stats!$T:$T, "&gt;="&amp;$B168, qb_stats!$A:$A,$A168,qb_stats!$U:$U,0),NA())</f>
        <v>88.108823529411765</v>
      </c>
      <c r="E168">
        <f>IFERROR(AVERAGEIFS(qb_stats!C:C,qb_stats!$T:$T, "&lt;="&amp;$C168, qb_stats!$T:$T, "&gt;="&amp;$B168, qb_stats!$A:$A,$A168,qb_stats!$U:$U,0),NA())</f>
        <v>62.058235294117658</v>
      </c>
      <c r="F168">
        <f>IFERROR(AVERAGEIFS(qb_stats!D:D,qb_stats!$T:$T, "&lt;="&amp;$C168, qb_stats!$T:$T, "&gt;="&amp;$B168, qb_stats!$A:$A,$A168,qb_stats!$U:$U,0),NA())</f>
        <v>219.26470588235293</v>
      </c>
      <c r="G168">
        <f>IFERROR(AVERAGEIFS(qb_stats!E:E,qb_stats!$T:$T, "&lt;="&amp;$C168, qb_stats!$T:$T, "&gt;="&amp;$B168, qb_stats!$A:$A,$A168,qb_stats!$U:$U,0),NA())</f>
        <v>1.1176470588235294</v>
      </c>
      <c r="H168">
        <f>IFERROR(AVERAGEIFS(qb_stats!F:F,qb_stats!$T:$T, "&lt;="&amp;$C168, qb_stats!$T:$T, "&gt;="&amp;$B168, qb_stats!$A:$A,$A168,qb_stats!$U:$U,0),NA())</f>
        <v>0.58823529411764708</v>
      </c>
      <c r="I168">
        <f>IFERROR(AVERAGEIFS(qb_stats!G:G,qb_stats!$T:$T, "&lt;="&amp;$C168, qb_stats!$T:$T, "&gt;="&amp;$B168, qb_stats!$A:$A,$A168,qb_stats!$U:$U,0),NA())</f>
        <v>60.088235294117645</v>
      </c>
      <c r="J168">
        <f>IFERROR(AVERAGEIFS(qb_stats!H:H,qb_stats!$T:$T, "&lt;="&amp;$C168, qb_stats!$T:$T, "&gt;="&amp;$B168, qb_stats!$A:$A,$A168,qb_stats!$U:$U,0),NA())</f>
        <v>5.7272727272727267E-3</v>
      </c>
      <c r="K168">
        <f>IFERROR(AVERAGEIFS(qb_stats!I:I,qb_stats!$T:$T, "&lt;="&amp;$C168, qb_stats!$T:$T, "&gt;="&amp;$B168, qb_stats!$A:$A,$A168,qb_stats!$U:$U,0),NA())</f>
        <v>9.8123529411764672</v>
      </c>
      <c r="L168">
        <f>IFERROR(AVERAGEIFS(qb_stats!J:J,qb_stats!$T:$T, "&lt;="&amp;$C168, qb_stats!$T:$T, "&gt;="&amp;$B168, qb_stats!$A:$A,$A168,qb_stats!$U:$U,0),NA())</f>
        <v>4.7941176470588234</v>
      </c>
      <c r="M168">
        <f>IFERROR(AVERAGEIFS(qb_stats!K:K,qb_stats!$T:$T, "&lt;="&amp;$C168, qb_stats!$T:$T, "&gt;="&amp;$B168, qb_stats!$A:$A,$A168,qb_stats!$U:$U,0),NA())</f>
        <v>0.61764705882352944</v>
      </c>
      <c r="N168">
        <f>IFERROR(COUNTIFS(qb_stats!A:A,$A168,qb_stats!$T:$T,"&lt;="&amp;C168, qb_stats!$T:$T, "&gt;="&amp;$B168, qb_stats!U:U,0),NA())</f>
        <v>34</v>
      </c>
      <c r="O168" t="s">
        <v>1428</v>
      </c>
    </row>
    <row r="169" spans="1:15" x14ac:dyDescent="0.25">
      <c r="A169" t="s">
        <v>1205</v>
      </c>
      <c r="B169" s="2">
        <v>71</v>
      </c>
      <c r="C169" s="2">
        <v>80</v>
      </c>
      <c r="D169">
        <f>IFERROR(AVERAGEIFS(qb_stats!B:B,qb_stats!$T:$T, "&lt;="&amp;$C169, qb_stats!$T:$T, "&gt;="&amp;$B169, qb_stats!$A:$A,$A169,qb_stats!$U:$U,0),NA())</f>
        <v>89.390476190476193</v>
      </c>
      <c r="E169">
        <f>IFERROR(AVERAGEIFS(qb_stats!C:C,qb_stats!$T:$T, "&lt;="&amp;$C169, qb_stats!$T:$T, "&gt;="&amp;$B169, qb_stats!$A:$A,$A169,qb_stats!$U:$U,0),NA())</f>
        <v>62.321904761904761</v>
      </c>
      <c r="F169">
        <f>IFERROR(AVERAGEIFS(qb_stats!D:D,qb_stats!$T:$T, "&lt;="&amp;$C169, qb_stats!$T:$T, "&gt;="&amp;$B169, qb_stats!$A:$A,$A169,qb_stats!$U:$U,0),NA())</f>
        <v>225.47619047619048</v>
      </c>
      <c r="G169">
        <f>IFERROR(AVERAGEIFS(qb_stats!E:E,qb_stats!$T:$T, "&lt;="&amp;$C169, qb_stats!$T:$T, "&gt;="&amp;$B169, qb_stats!$A:$A,$A169,qb_stats!$U:$U,0),NA())</f>
        <v>1.2380952380952381</v>
      </c>
      <c r="H169">
        <f>IFERROR(AVERAGEIFS(qb_stats!F:F,qb_stats!$T:$T, "&lt;="&amp;$C169, qb_stats!$T:$T, "&gt;="&amp;$B169, qb_stats!$A:$A,$A169,qb_stats!$U:$U,0),NA())</f>
        <v>0.7142857142857143</v>
      </c>
      <c r="I169">
        <f>IFERROR(AVERAGEIFS(qb_stats!G:G,qb_stats!$T:$T, "&lt;="&amp;$C169, qb_stats!$T:$T, "&gt;="&amp;$B169, qb_stats!$A:$A,$A169,qb_stats!$U:$U,0),NA())</f>
        <v>50.61904761904762</v>
      </c>
      <c r="J169">
        <f>IFERROR(AVERAGEIFS(qb_stats!H:H,qb_stats!$T:$T, "&lt;="&amp;$C169, qb_stats!$T:$T, "&gt;="&amp;$B169, qb_stats!$A:$A,$A169,qb_stats!$U:$U,0),NA())</f>
        <v>2.4285714285714284E-3</v>
      </c>
      <c r="K169">
        <f>IFERROR(AVERAGEIFS(qb_stats!I:I,qb_stats!$T:$T, "&lt;="&amp;$C169, qb_stats!$T:$T, "&gt;="&amp;$B169, qb_stats!$A:$A,$A169,qb_stats!$U:$U,0),NA())</f>
        <v>7.0776190476190486</v>
      </c>
      <c r="L169">
        <f>IFERROR(AVERAGEIFS(qb_stats!J:J,qb_stats!$T:$T, "&lt;="&amp;$C169, qb_stats!$T:$T, "&gt;="&amp;$B169, qb_stats!$A:$A,$A169,qb_stats!$U:$U,0),NA())</f>
        <v>-0.42857142857142855</v>
      </c>
      <c r="M169">
        <f>IFERROR(AVERAGEIFS(qb_stats!K:K,qb_stats!$T:$T, "&lt;="&amp;$C169, qb_stats!$T:$T, "&gt;="&amp;$B169, qb_stats!$A:$A,$A169,qb_stats!$U:$U,0),NA())</f>
        <v>0.5714285714285714</v>
      </c>
      <c r="N169">
        <f>IFERROR(COUNTIFS(qb_stats!A:A,$A169,qb_stats!$T:$T,"&lt;="&amp;C169, qb_stats!$T:$T, "&gt;="&amp;$B169, qb_stats!U:U,0),NA())</f>
        <v>21</v>
      </c>
      <c r="O169" t="s">
        <v>1429</v>
      </c>
    </row>
    <row r="170" spans="1:15" x14ac:dyDescent="0.25">
      <c r="A170" t="s">
        <v>1205</v>
      </c>
      <c r="B170" s="2">
        <v>81</v>
      </c>
      <c r="C170" s="2">
        <v>90</v>
      </c>
      <c r="D170">
        <f>IFERROR(AVERAGEIFS(qb_stats!B:B,qb_stats!$T:$T, "&lt;="&amp;$C170, qb_stats!$T:$T, "&gt;="&amp;$B170, qb_stats!$A:$A,$A170,qb_stats!$U:$U,0),NA())</f>
        <v>84.933333333333337</v>
      </c>
      <c r="E170">
        <f>IFERROR(AVERAGEIFS(qb_stats!C:C,qb_stats!$T:$T, "&lt;="&amp;$C170, qb_stats!$T:$T, "&gt;="&amp;$B170, qb_stats!$A:$A,$A170,qb_stats!$U:$U,0),NA())</f>
        <v>67.285555555555561</v>
      </c>
      <c r="F170">
        <f>IFERROR(AVERAGEIFS(qb_stats!D:D,qb_stats!$T:$T, "&lt;="&amp;$C170, qb_stats!$T:$T, "&gt;="&amp;$B170, qb_stats!$A:$A,$A170,qb_stats!$U:$U,0),NA())</f>
        <v>189.88888888888889</v>
      </c>
      <c r="G170">
        <f>IFERROR(AVERAGEIFS(qb_stats!E:E,qb_stats!$T:$T, "&lt;="&amp;$C170, qb_stats!$T:$T, "&gt;="&amp;$B170, qb_stats!$A:$A,$A170,qb_stats!$U:$U,0),NA())</f>
        <v>0.77777777777777779</v>
      </c>
      <c r="H170">
        <f>IFERROR(AVERAGEIFS(qb_stats!F:F,qb_stats!$T:$T, "&lt;="&amp;$C170, qb_stats!$T:$T, "&gt;="&amp;$B170, qb_stats!$A:$A,$A170,qb_stats!$U:$U,0),NA())</f>
        <v>0.55555555555555558</v>
      </c>
      <c r="I170">
        <f>IFERROR(AVERAGEIFS(qb_stats!G:G,qb_stats!$T:$T, "&lt;="&amp;$C170, qb_stats!$T:$T, "&gt;="&amp;$B170, qb_stats!$A:$A,$A170,qb_stats!$U:$U,0),NA())</f>
        <v>40.888888888888886</v>
      </c>
      <c r="J170">
        <f>IFERROR(AVERAGEIFS(qb_stats!H:H,qb_stats!$T:$T, "&lt;="&amp;$C170, qb_stats!$T:$T, "&gt;="&amp;$B170, qb_stats!$A:$A,$A170,qb_stats!$U:$U,0),NA())</f>
        <v>0</v>
      </c>
      <c r="K170">
        <f>IFERROR(AVERAGEIFS(qb_stats!I:I,qb_stats!$T:$T, "&lt;="&amp;$C170, qb_stats!$T:$T, "&gt;="&amp;$B170, qb_stats!$A:$A,$A170,qb_stats!$U:$U,0),NA())</f>
        <v>7.3044444444444441</v>
      </c>
      <c r="L170">
        <f>IFERROR(AVERAGEIFS(qb_stats!J:J,qb_stats!$T:$T, "&lt;="&amp;$C170, qb_stats!$T:$T, "&gt;="&amp;$B170, qb_stats!$A:$A,$A170,qb_stats!$U:$U,0),NA())</f>
        <v>6.1111111111111107</v>
      </c>
      <c r="M170">
        <f>IFERROR(AVERAGEIFS(qb_stats!K:K,qb_stats!$T:$T, "&lt;="&amp;$C170, qb_stats!$T:$T, "&gt;="&amp;$B170, qb_stats!$A:$A,$A170,qb_stats!$U:$U,0),NA())</f>
        <v>0.55555555555555558</v>
      </c>
      <c r="N170">
        <f>IFERROR(COUNTIFS(qb_stats!A:A,$A170,qb_stats!$T:$T,"&lt;="&amp;C170, qb_stats!$T:$T, "&gt;="&amp;$B170, qb_stats!U:U,0),NA())</f>
        <v>9</v>
      </c>
      <c r="O170" t="s">
        <v>1430</v>
      </c>
    </row>
    <row r="171" spans="1:15" x14ac:dyDescent="0.25">
      <c r="A171" t="s">
        <v>1205</v>
      </c>
      <c r="B171" s="2">
        <v>91</v>
      </c>
      <c r="C171" s="2" t="s">
        <v>1420</v>
      </c>
      <c r="D171" t="e">
        <f>IFERROR(AVERAGEIFS(qb_stats!B:B,qb_stats!$T:$T, "&gt;="&amp;$B171,qb_stats!$A:$A,$A171,qb_stats!$U:$U,0),NA())</f>
        <v>#N/A</v>
      </c>
      <c r="E171" t="e">
        <f>IFERROR(AVERAGEIFS(qb_stats!C:C,qb_stats!$T:$T, "&gt;="&amp;$B171,qb_stats!$A:$A,$A171,qb_stats!$U:$U,0),NA())</f>
        <v>#N/A</v>
      </c>
      <c r="F171" t="e">
        <f>IFERROR(AVERAGEIFS(qb_stats!D:D,qb_stats!$T:$T, "&gt;="&amp;$B171,qb_stats!$A:$A,$A171,qb_stats!$U:$U,0),NA())</f>
        <v>#N/A</v>
      </c>
      <c r="G171" t="e">
        <f>IFERROR(AVERAGEIFS(qb_stats!E:E,qb_stats!$T:$T, "&gt;="&amp;$B171,qb_stats!$A:$A,$A171,qb_stats!$U:$U,0),NA())</f>
        <v>#N/A</v>
      </c>
      <c r="H171" t="e">
        <f>IFERROR(AVERAGEIFS(qb_stats!F:F,qb_stats!$T:$T, "&gt;="&amp;$B171,qb_stats!$A:$A,$A171,qb_stats!$U:$U,0),NA())</f>
        <v>#N/A</v>
      </c>
      <c r="I171" t="e">
        <f>IFERROR(AVERAGEIFS(qb_stats!G:G,qb_stats!$T:$T, "&gt;="&amp;$B171,qb_stats!$A:$A,$A171,qb_stats!$U:$U,0),NA())</f>
        <v>#N/A</v>
      </c>
      <c r="J171" t="e">
        <f>IFERROR(AVERAGEIFS(qb_stats!H:H,qb_stats!$T:$T, "&gt;="&amp;$B171,qb_stats!$A:$A,$A171,qb_stats!$U:$U,0),NA())</f>
        <v>#N/A</v>
      </c>
      <c r="K171" t="e">
        <f>IFERROR(AVERAGEIFS(qb_stats!I:I,qb_stats!$T:$T, "&gt;="&amp;$B171,qb_stats!$A:$A,$A171,qb_stats!$U:$U,0),NA())</f>
        <v>#N/A</v>
      </c>
      <c r="L171" t="e">
        <f>IFERROR(AVERAGEIFS(qb_stats!J:J,qb_stats!$T:$T, "&gt;="&amp;$B171,qb_stats!$A:$A,$A171,qb_stats!$U:$U,0),NA())</f>
        <v>#N/A</v>
      </c>
      <c r="M171" t="e">
        <f>IFERROR(AVERAGEIFS(qb_stats!K:K,qb_stats!$T:$T, "&gt;="&amp;$B171,qb_stats!$A:$A,$A171,qb_stats!$U:$U,0),NA())</f>
        <v>#N/A</v>
      </c>
      <c r="N171">
        <f>IFERROR(COUNTIFS(qb_stats!A:A,$A171,qb_stats!$T:$T,"&gt;="&amp;B171,qb_stats!U:U,0),NA())</f>
        <v>0</v>
      </c>
      <c r="O171" t="s">
        <v>1431</v>
      </c>
    </row>
    <row r="172" spans="1:15" x14ac:dyDescent="0.25">
      <c r="A172" t="s">
        <v>1235</v>
      </c>
      <c r="B172" s="2" t="s">
        <v>1419</v>
      </c>
      <c r="C172" s="2">
        <v>10</v>
      </c>
      <c r="D172" t="e">
        <f>IFERROR(AVERAGEIFS(qb_stats!B:B,qb_stats!$T:$T, "&lt;="&amp;$C172,qb_stats!$A:$A,$A172,qb_stats!$U:$U,0),NA())</f>
        <v>#N/A</v>
      </c>
      <c r="E172" t="e">
        <f>IFERROR(AVERAGEIFS(qb_stats!C:C,qb_stats!$T:$T, "&lt;="&amp;$C172,qb_stats!$A:$A,$A172,qb_stats!$U:$U,0),NA())</f>
        <v>#N/A</v>
      </c>
      <c r="F172" t="e">
        <f>IFERROR(AVERAGEIFS(qb_stats!D:D,qb_stats!$T:$T, "&lt;="&amp;$C172,qb_stats!$A:$A,$A172,qb_stats!$U:$U,0),NA())</f>
        <v>#N/A</v>
      </c>
      <c r="G172" t="e">
        <f>IFERROR(AVERAGEIFS(qb_stats!E:E,qb_stats!$T:$T, "&lt;="&amp;$C172,qb_stats!$A:$A,$A172,qb_stats!$U:$U,0),NA())</f>
        <v>#N/A</v>
      </c>
      <c r="H172" t="e">
        <f>IFERROR(AVERAGEIFS(qb_stats!F:F,qb_stats!$T:$T, "&lt;="&amp;$C172,qb_stats!$A:$A,$A172,qb_stats!$U:$U,0),NA())</f>
        <v>#N/A</v>
      </c>
      <c r="I172" t="e">
        <f>IFERROR(AVERAGEIFS(qb_stats!G:G,qb_stats!$T:$T, "&lt;="&amp;$C172,qb_stats!$A:$A,$A172,qb_stats!$U:$U,0),NA())</f>
        <v>#N/A</v>
      </c>
      <c r="J172" t="e">
        <f>IFERROR(AVERAGEIFS(qb_stats!H:H,qb_stats!$T:$T, "&lt;="&amp;$C172,qb_stats!$A:$A,$A172,qb_stats!$U:$U,0),NA())</f>
        <v>#N/A</v>
      </c>
      <c r="K172" t="e">
        <f>IFERROR(AVERAGEIFS(qb_stats!I:I,qb_stats!$T:$T, "&lt;="&amp;$C172,qb_stats!$A:$A,$A172,qb_stats!$U:$U,0),NA())</f>
        <v>#N/A</v>
      </c>
      <c r="L172" t="e">
        <f>IFERROR(AVERAGEIFS(qb_stats!J:J,qb_stats!$T:$T, "&lt;="&amp;$C172,qb_stats!$A:$A,$A172,qb_stats!$U:$U,0),NA())</f>
        <v>#N/A</v>
      </c>
      <c r="M172" t="e">
        <f>IFERROR(AVERAGEIFS(qb_stats!K:K,qb_stats!$T:$T, "&lt;="&amp;$C172,qb_stats!$A:$A,$A172,qb_stats!$U:$U,0),NA())</f>
        <v>#N/A</v>
      </c>
      <c r="N172">
        <f>IFERROR(COUNTIFS(qb_stats!A:A,$A172,qb_stats!$T:$T,"&lt;="&amp;C172,qb_stats!U:U,0),NA())</f>
        <v>0</v>
      </c>
      <c r="O172" t="s">
        <v>1419</v>
      </c>
    </row>
    <row r="173" spans="1:15" x14ac:dyDescent="0.25">
      <c r="A173" t="s">
        <v>1235</v>
      </c>
      <c r="B173" s="2">
        <v>11</v>
      </c>
      <c r="C173" s="2">
        <v>20</v>
      </c>
      <c r="D173">
        <f>IFERROR(AVERAGEIFS(qb_stats!B:B,qb_stats!$T:$T, "&lt;="&amp;$C173, qb_stats!$T:$T, "&gt;="&amp;$B173, qb_stats!$A:$A,$A173,qb_stats!$U:$U,0),NA())</f>
        <v>49.233333333333341</v>
      </c>
      <c r="E173">
        <f>IFERROR(AVERAGEIFS(qb_stats!C:C,qb_stats!$T:$T, "&lt;="&amp;$C173, qb_stats!$T:$T, "&gt;="&amp;$B173, qb_stats!$A:$A,$A173,qb_stats!$U:$U,0),NA())</f>
        <v>50.756666666666661</v>
      </c>
      <c r="F173">
        <f>IFERROR(AVERAGEIFS(qb_stats!D:D,qb_stats!$T:$T, "&lt;="&amp;$C173, qb_stats!$T:$T, "&gt;="&amp;$B173, qb_stats!$A:$A,$A173,qb_stats!$U:$U,0),NA())</f>
        <v>202.33333333333334</v>
      </c>
      <c r="G173">
        <f>IFERROR(AVERAGEIFS(qb_stats!E:E,qb_stats!$T:$T, "&lt;="&amp;$C173, qb_stats!$T:$T, "&gt;="&amp;$B173, qb_stats!$A:$A,$A173,qb_stats!$U:$U,0),NA())</f>
        <v>0</v>
      </c>
      <c r="H173">
        <f>IFERROR(AVERAGEIFS(qb_stats!F:F,qb_stats!$T:$T, "&lt;="&amp;$C173, qb_stats!$T:$T, "&gt;="&amp;$B173, qb_stats!$A:$A,$A173,qb_stats!$U:$U,0),NA())</f>
        <v>1.3333333333333333</v>
      </c>
      <c r="I173">
        <f>IFERROR(AVERAGEIFS(qb_stats!G:G,qb_stats!$T:$T, "&lt;="&amp;$C173, qb_stats!$T:$T, "&gt;="&amp;$B173, qb_stats!$A:$A,$A173,qb_stats!$U:$U,0),NA())</f>
        <v>46.666666666666664</v>
      </c>
      <c r="J173">
        <f>IFERROR(AVERAGEIFS(qb_stats!H:H,qb_stats!$T:$T, "&lt;="&amp;$C173, qb_stats!$T:$T, "&gt;="&amp;$B173, qb_stats!$A:$A,$A173,qb_stats!$U:$U,0),NA())</f>
        <v>0</v>
      </c>
      <c r="K173">
        <f>IFERROR(AVERAGEIFS(qb_stats!I:I,qb_stats!$T:$T, "&lt;="&amp;$C173, qb_stats!$T:$T, "&gt;="&amp;$B173, qb_stats!$A:$A,$A173,qb_stats!$U:$U,0),NA())</f>
        <v>9.9433333333333334</v>
      </c>
      <c r="L173">
        <f>IFERROR(AVERAGEIFS(qb_stats!J:J,qb_stats!$T:$T, "&lt;="&amp;$C173, qb_stats!$T:$T, "&gt;="&amp;$B173, qb_stats!$A:$A,$A173,qb_stats!$U:$U,0),NA())</f>
        <v>-7</v>
      </c>
      <c r="M173">
        <f>IFERROR(AVERAGEIFS(qb_stats!K:K,qb_stats!$T:$T, "&lt;="&amp;$C173, qb_stats!$T:$T, "&gt;="&amp;$B173, qb_stats!$A:$A,$A173,qb_stats!$U:$U,0),NA())</f>
        <v>0</v>
      </c>
      <c r="N173">
        <f>IFERROR(COUNTIFS(qb_stats!A:A,$A173,qb_stats!$T:$T,"&lt;="&amp;C173, qb_stats!$T:$T, "&gt;="&amp;$B173, qb_stats!U:U,0),NA())</f>
        <v>3</v>
      </c>
      <c r="O173" s="3" t="s">
        <v>1432</v>
      </c>
    </row>
    <row r="174" spans="1:15" x14ac:dyDescent="0.25">
      <c r="A174" t="s">
        <v>1235</v>
      </c>
      <c r="B174" s="2">
        <v>21</v>
      </c>
      <c r="C174" s="2">
        <v>30</v>
      </c>
      <c r="D174">
        <f>IFERROR(AVERAGEIFS(qb_stats!B:B,qb_stats!$T:$T, "&lt;="&amp;$C174, qb_stats!$T:$T, "&gt;="&amp;$B174, qb_stats!$A:$A,$A174,qb_stats!$U:$U,0),NA())</f>
        <v>87.035714285714292</v>
      </c>
      <c r="E174">
        <f>IFERROR(AVERAGEIFS(qb_stats!C:C,qb_stats!$T:$T, "&lt;="&amp;$C174, qb_stats!$T:$T, "&gt;="&amp;$B174, qb_stats!$A:$A,$A174,qb_stats!$U:$U,0),NA())</f>
        <v>58.244999999999997</v>
      </c>
      <c r="F174">
        <f>IFERROR(AVERAGEIFS(qb_stats!D:D,qb_stats!$T:$T, "&lt;="&amp;$C174, qb_stats!$T:$T, "&gt;="&amp;$B174, qb_stats!$A:$A,$A174,qb_stats!$U:$U,0),NA())</f>
        <v>226.92857142857142</v>
      </c>
      <c r="G174">
        <f>IFERROR(AVERAGEIFS(qb_stats!E:E,qb_stats!$T:$T, "&lt;="&amp;$C174, qb_stats!$T:$T, "&gt;="&amp;$B174, qb_stats!$A:$A,$A174,qb_stats!$U:$U,0),NA())</f>
        <v>1.7142857142857142</v>
      </c>
      <c r="H174">
        <f>IFERROR(AVERAGEIFS(qb_stats!F:F,qb_stats!$T:$T, "&lt;="&amp;$C174, qb_stats!$T:$T, "&gt;="&amp;$B174, qb_stats!$A:$A,$A174,qb_stats!$U:$U,0),NA())</f>
        <v>1.0714285714285714</v>
      </c>
      <c r="I174">
        <f>IFERROR(AVERAGEIFS(qb_stats!G:G,qb_stats!$T:$T, "&lt;="&amp;$C174, qb_stats!$T:$T, "&gt;="&amp;$B174, qb_stats!$A:$A,$A174,qb_stats!$U:$U,0),NA())</f>
        <v>71.571428571428569</v>
      </c>
      <c r="J174">
        <f>IFERROR(AVERAGEIFS(qb_stats!H:H,qb_stats!$T:$T, "&lt;="&amp;$C174, qb_stats!$T:$T, "&gt;="&amp;$B174, qb_stats!$A:$A,$A174,qb_stats!$U:$U,0),NA())</f>
        <v>8.5714285714285721E-4</v>
      </c>
      <c r="K174">
        <f>IFERROR(AVERAGEIFS(qb_stats!I:I,qb_stats!$T:$T, "&lt;="&amp;$C174, qb_stats!$T:$T, "&gt;="&amp;$B174, qb_stats!$A:$A,$A174,qb_stats!$U:$U,0),NA())</f>
        <v>9.370000000000001</v>
      </c>
      <c r="L174">
        <f>IFERROR(AVERAGEIFS(qb_stats!J:J,qb_stats!$T:$T, "&lt;="&amp;$C174, qb_stats!$T:$T, "&gt;="&amp;$B174, qb_stats!$A:$A,$A174,qb_stats!$U:$U,0),NA())</f>
        <v>1.0714285714285714</v>
      </c>
      <c r="M174">
        <f>IFERROR(AVERAGEIFS(qb_stats!K:K,qb_stats!$T:$T, "&lt;="&amp;$C174, qb_stats!$T:$T, "&gt;="&amp;$B174, qb_stats!$A:$A,$A174,qb_stats!$U:$U,0),NA())</f>
        <v>0.42857142857142855</v>
      </c>
      <c r="N174">
        <f>IFERROR(COUNTIFS(qb_stats!A:A,$A174,qb_stats!$T:$T,"&lt;="&amp;C174, qb_stats!$T:$T, "&gt;="&amp;$B174, qb_stats!U:U,0),NA())</f>
        <v>14</v>
      </c>
      <c r="O174" t="s">
        <v>1424</v>
      </c>
    </row>
    <row r="175" spans="1:15" x14ac:dyDescent="0.25">
      <c r="A175" t="s">
        <v>1235</v>
      </c>
      <c r="B175" s="2">
        <v>31</v>
      </c>
      <c r="C175" s="2">
        <v>40</v>
      </c>
      <c r="D175">
        <f>IFERROR(AVERAGEIFS(qb_stats!B:B,qb_stats!$T:$T, "&lt;="&amp;$C175, qb_stats!$T:$T, "&gt;="&amp;$B175, qb_stats!$A:$A,$A175,qb_stats!$U:$U,0),NA())</f>
        <v>86.426666666666677</v>
      </c>
      <c r="E175">
        <f>IFERROR(AVERAGEIFS(qb_stats!C:C,qb_stats!$T:$T, "&lt;="&amp;$C175, qb_stats!$T:$T, "&gt;="&amp;$B175, qb_stats!$A:$A,$A175,qb_stats!$U:$U,0),NA())</f>
        <v>62.38133333333333</v>
      </c>
      <c r="F175">
        <f>IFERROR(AVERAGEIFS(qb_stats!D:D,qb_stats!$T:$T, "&lt;="&amp;$C175, qb_stats!$T:$T, "&gt;="&amp;$B175, qb_stats!$A:$A,$A175,qb_stats!$U:$U,0),NA())</f>
        <v>240.06666666666666</v>
      </c>
      <c r="G175">
        <f>IFERROR(AVERAGEIFS(qb_stats!E:E,qb_stats!$T:$T, "&lt;="&amp;$C175, qb_stats!$T:$T, "&gt;="&amp;$B175, qb_stats!$A:$A,$A175,qb_stats!$U:$U,0),NA())</f>
        <v>1.8</v>
      </c>
      <c r="H175">
        <f>IFERROR(AVERAGEIFS(qb_stats!F:F,qb_stats!$T:$T, "&lt;="&amp;$C175, qb_stats!$T:$T, "&gt;="&amp;$B175, qb_stats!$A:$A,$A175,qb_stats!$U:$U,0),NA())</f>
        <v>1.4</v>
      </c>
      <c r="I175">
        <f>IFERROR(AVERAGEIFS(qb_stats!G:G,qb_stats!$T:$T, "&lt;="&amp;$C175, qb_stats!$T:$T, "&gt;="&amp;$B175, qb_stats!$A:$A,$A175,qb_stats!$U:$U,0),NA())</f>
        <v>69.733333333333334</v>
      </c>
      <c r="J175">
        <f>IFERROR(AVERAGEIFS(qb_stats!H:H,qb_stats!$T:$T, "&lt;="&amp;$C175, qb_stats!$T:$T, "&gt;="&amp;$B175, qb_stats!$A:$A,$A175,qb_stats!$U:$U,0),NA())</f>
        <v>1.0266666666666667E-2</v>
      </c>
      <c r="K175">
        <f>IFERROR(AVERAGEIFS(qb_stats!I:I,qb_stats!$T:$T, "&lt;="&amp;$C175, qb_stats!$T:$T, "&gt;="&amp;$B175, qb_stats!$A:$A,$A175,qb_stats!$U:$U,0),NA())</f>
        <v>10.360666666666669</v>
      </c>
      <c r="L175">
        <f>IFERROR(AVERAGEIFS(qb_stats!J:J,qb_stats!$T:$T, "&lt;="&amp;$C175, qb_stats!$T:$T, "&gt;="&amp;$B175, qb_stats!$A:$A,$A175,qb_stats!$U:$U,0),NA())</f>
        <v>-6.666666666666667</v>
      </c>
      <c r="M175">
        <f>IFERROR(AVERAGEIFS(qb_stats!K:K,qb_stats!$T:$T, "&lt;="&amp;$C175, qb_stats!$T:$T, "&gt;="&amp;$B175, qb_stats!$A:$A,$A175,qb_stats!$U:$U,0),NA())</f>
        <v>0.46666666666666667</v>
      </c>
      <c r="N175">
        <f>IFERROR(COUNTIFS(qb_stats!A:A,$A175,qb_stats!$T:$T,"&lt;="&amp;C175, qb_stats!$T:$T, "&gt;="&amp;$B175, qb_stats!U:U,0),NA())</f>
        <v>15</v>
      </c>
      <c r="O175" t="s">
        <v>1425</v>
      </c>
    </row>
    <row r="176" spans="1:15" x14ac:dyDescent="0.25">
      <c r="A176" t="s">
        <v>1235</v>
      </c>
      <c r="B176" s="2">
        <v>41</v>
      </c>
      <c r="C176" s="2">
        <v>50</v>
      </c>
      <c r="D176">
        <f>IFERROR(AVERAGEIFS(qb_stats!B:B,qb_stats!$T:$T, "&lt;="&amp;$C176, qb_stats!$T:$T, "&gt;="&amp;$B176, qb_stats!$A:$A,$A176,qb_stats!$U:$U,0),NA())</f>
        <v>79.723529411764702</v>
      </c>
      <c r="E176">
        <f>IFERROR(AVERAGEIFS(qb_stats!C:C,qb_stats!$T:$T, "&lt;="&amp;$C176, qb_stats!$T:$T, "&gt;="&amp;$B176, qb_stats!$A:$A,$A176,qb_stats!$U:$U,0),NA())</f>
        <v>58.863529411764702</v>
      </c>
      <c r="F176">
        <f>IFERROR(AVERAGEIFS(qb_stats!D:D,qb_stats!$T:$T, "&lt;="&amp;$C176, qb_stats!$T:$T, "&gt;="&amp;$B176, qb_stats!$A:$A,$A176,qb_stats!$U:$U,0),NA())</f>
        <v>209.52941176470588</v>
      </c>
      <c r="G176">
        <f>IFERROR(AVERAGEIFS(qb_stats!E:E,qb_stats!$T:$T, "&lt;="&amp;$C176, qb_stats!$T:$T, "&gt;="&amp;$B176, qb_stats!$A:$A,$A176,qb_stats!$U:$U,0),NA())</f>
        <v>1.411764705882353</v>
      </c>
      <c r="H176">
        <f>IFERROR(AVERAGEIFS(qb_stats!F:F,qb_stats!$T:$T, "&lt;="&amp;$C176, qb_stats!$T:$T, "&gt;="&amp;$B176, qb_stats!$A:$A,$A176,qb_stats!$U:$U,0),NA())</f>
        <v>1.0588235294117647</v>
      </c>
      <c r="I176">
        <f>IFERROR(AVERAGEIFS(qb_stats!G:G,qb_stats!$T:$T, "&lt;="&amp;$C176, qb_stats!$T:$T, "&gt;="&amp;$B176, qb_stats!$A:$A,$A176,qb_stats!$U:$U,0),NA())</f>
        <v>63.117647058823529</v>
      </c>
      <c r="J176">
        <f>IFERROR(AVERAGEIFS(qb_stats!H:H,qb_stats!$T:$T, "&lt;="&amp;$C176, qb_stats!$T:$T, "&gt;="&amp;$B176, qb_stats!$A:$A,$A176,qb_stats!$U:$U,0),NA())</f>
        <v>0</v>
      </c>
      <c r="K176">
        <f>IFERROR(AVERAGEIFS(qb_stats!I:I,qb_stats!$T:$T, "&lt;="&amp;$C176, qb_stats!$T:$T, "&gt;="&amp;$B176, qb_stats!$A:$A,$A176,qb_stats!$U:$U,0),NA())</f>
        <v>9.7888235294117667</v>
      </c>
      <c r="L176">
        <f>IFERROR(AVERAGEIFS(qb_stats!J:J,qb_stats!$T:$T, "&lt;="&amp;$C176, qb_stats!$T:$T, "&gt;="&amp;$B176, qb_stats!$A:$A,$A176,qb_stats!$U:$U,0),NA())</f>
        <v>-2.0588235294117645</v>
      </c>
      <c r="M176">
        <f>IFERROR(AVERAGEIFS(qb_stats!K:K,qb_stats!$T:$T, "&lt;="&amp;$C176, qb_stats!$T:$T, "&gt;="&amp;$B176, qb_stats!$A:$A,$A176,qb_stats!$U:$U,0),NA())</f>
        <v>0.41176470588235292</v>
      </c>
      <c r="N176">
        <f>IFERROR(COUNTIFS(qb_stats!A:A,$A176,qb_stats!$T:$T,"&lt;="&amp;C176, qb_stats!$T:$T, "&gt;="&amp;$B176, qb_stats!U:U,0),NA())</f>
        <v>17</v>
      </c>
      <c r="O176" t="s">
        <v>1426</v>
      </c>
    </row>
    <row r="177" spans="1:15" x14ac:dyDescent="0.25">
      <c r="A177" t="s">
        <v>1235</v>
      </c>
      <c r="B177" s="2">
        <v>51</v>
      </c>
      <c r="C177" s="2">
        <v>60</v>
      </c>
      <c r="D177">
        <f>IFERROR(AVERAGEIFS(qb_stats!B:B,qb_stats!$T:$T, "&lt;="&amp;$C177, qb_stats!$T:$T, "&gt;="&amp;$B177, qb_stats!$A:$A,$A177,qb_stats!$U:$U,0),NA())</f>
        <v>84.942307692307708</v>
      </c>
      <c r="E177">
        <f>IFERROR(AVERAGEIFS(qb_stats!C:C,qb_stats!$T:$T, "&lt;="&amp;$C177, qb_stats!$T:$T, "&gt;="&amp;$B177, qb_stats!$A:$A,$A177,qb_stats!$U:$U,0),NA())</f>
        <v>63.297692307692316</v>
      </c>
      <c r="F177">
        <f>IFERROR(AVERAGEIFS(qb_stats!D:D,qb_stats!$T:$T, "&lt;="&amp;$C177, qb_stats!$T:$T, "&gt;="&amp;$B177, qb_stats!$A:$A,$A177,qb_stats!$U:$U,0),NA())</f>
        <v>222.80769230769232</v>
      </c>
      <c r="G177">
        <f>IFERROR(AVERAGEIFS(qb_stats!E:E,qb_stats!$T:$T, "&lt;="&amp;$C177, qb_stats!$T:$T, "&gt;="&amp;$B177, qb_stats!$A:$A,$A177,qb_stats!$U:$U,0),NA())</f>
        <v>1.3461538461538463</v>
      </c>
      <c r="H177">
        <f>IFERROR(AVERAGEIFS(qb_stats!F:F,qb_stats!$T:$T, "&lt;="&amp;$C177, qb_stats!$T:$T, "&gt;="&amp;$B177, qb_stats!$A:$A,$A177,qb_stats!$U:$U,0),NA())</f>
        <v>1.0384615384615385</v>
      </c>
      <c r="I177">
        <f>IFERROR(AVERAGEIFS(qb_stats!G:G,qb_stats!$T:$T, "&lt;="&amp;$C177, qb_stats!$T:$T, "&gt;="&amp;$B177, qb_stats!$A:$A,$A177,qb_stats!$U:$U,0),NA())</f>
        <v>58.692307692307693</v>
      </c>
      <c r="J177">
        <f>IFERROR(AVERAGEIFS(qb_stats!H:H,qb_stats!$T:$T, "&lt;="&amp;$C177, qb_stats!$T:$T, "&gt;="&amp;$B177, qb_stats!$A:$A,$A177,qb_stats!$U:$U,0),NA())</f>
        <v>1.5E-3</v>
      </c>
      <c r="K177">
        <f>IFERROR(AVERAGEIFS(qb_stats!I:I,qb_stats!$T:$T, "&lt;="&amp;$C177, qb_stats!$T:$T, "&gt;="&amp;$B177, qb_stats!$A:$A,$A177,qb_stats!$U:$U,0),NA())</f>
        <v>9.3746153846153852</v>
      </c>
      <c r="L177">
        <f>IFERROR(AVERAGEIFS(qb_stats!J:J,qb_stats!$T:$T, "&lt;="&amp;$C177, qb_stats!$T:$T, "&gt;="&amp;$B177, qb_stats!$A:$A,$A177,qb_stats!$U:$U,0),NA())</f>
        <v>0.19230769230769232</v>
      </c>
      <c r="M177">
        <f>IFERROR(AVERAGEIFS(qb_stats!K:K,qb_stats!$T:$T, "&lt;="&amp;$C177, qb_stats!$T:$T, "&gt;="&amp;$B177, qb_stats!$A:$A,$A177,qb_stats!$U:$U,0),NA())</f>
        <v>0.57692307692307687</v>
      </c>
      <c r="N177">
        <f>IFERROR(COUNTIFS(qb_stats!A:A,$A177,qb_stats!$T:$T,"&lt;="&amp;C177, qb_stats!$T:$T, "&gt;="&amp;$B177, qb_stats!U:U,0),NA())</f>
        <v>26</v>
      </c>
      <c r="O177" t="s">
        <v>1427</v>
      </c>
    </row>
    <row r="178" spans="1:15" x14ac:dyDescent="0.25">
      <c r="A178" t="s">
        <v>1235</v>
      </c>
      <c r="B178" s="2">
        <v>61</v>
      </c>
      <c r="C178" s="2">
        <v>70</v>
      </c>
      <c r="D178">
        <f>IFERROR(AVERAGEIFS(qb_stats!B:B,qb_stats!$T:$T, "&lt;="&amp;$C178, qb_stats!$T:$T, "&gt;="&amp;$B178, qb_stats!$A:$A,$A178,qb_stats!$U:$U,0),NA())</f>
        <v>84.883333333333312</v>
      </c>
      <c r="E178">
        <f>IFERROR(AVERAGEIFS(qb_stats!C:C,qb_stats!$T:$T, "&lt;="&amp;$C178, qb_stats!$T:$T, "&gt;="&amp;$B178, qb_stats!$A:$A,$A178,qb_stats!$U:$U,0),NA())</f>
        <v>60.415000000000006</v>
      </c>
      <c r="F178">
        <f>IFERROR(AVERAGEIFS(qb_stats!D:D,qb_stats!$T:$T, "&lt;="&amp;$C178, qb_stats!$T:$T, "&gt;="&amp;$B178, qb_stats!$A:$A,$A178,qb_stats!$U:$U,0),NA())</f>
        <v>235.26666666666668</v>
      </c>
      <c r="G178">
        <f>IFERROR(AVERAGEIFS(qb_stats!E:E,qb_stats!$T:$T, "&lt;="&amp;$C178, qb_stats!$T:$T, "&gt;="&amp;$B178, qb_stats!$A:$A,$A178,qb_stats!$U:$U,0),NA())</f>
        <v>1.4666666666666666</v>
      </c>
      <c r="H178">
        <f>IFERROR(AVERAGEIFS(qb_stats!F:F,qb_stats!$T:$T, "&lt;="&amp;$C178, qb_stats!$T:$T, "&gt;="&amp;$B178, qb_stats!$A:$A,$A178,qb_stats!$U:$U,0),NA())</f>
        <v>0.9</v>
      </c>
      <c r="I178">
        <f>IFERROR(AVERAGEIFS(qb_stats!G:G,qb_stats!$T:$T, "&lt;="&amp;$C178, qb_stats!$T:$T, "&gt;="&amp;$B178, qb_stats!$A:$A,$A178,qb_stats!$U:$U,0),NA())</f>
        <v>56.866666666666667</v>
      </c>
      <c r="J178">
        <f>IFERROR(AVERAGEIFS(qb_stats!H:H,qb_stats!$T:$T, "&lt;="&amp;$C178, qb_stats!$T:$T, "&gt;="&amp;$B178, qb_stats!$A:$A,$A178,qb_stats!$U:$U,0),NA())</f>
        <v>3.6666666666666666E-3</v>
      </c>
      <c r="K178">
        <f>IFERROR(AVERAGEIFS(qb_stats!I:I,qb_stats!$T:$T, "&lt;="&amp;$C178, qb_stats!$T:$T, "&gt;="&amp;$B178, qb_stats!$A:$A,$A178,qb_stats!$U:$U,0),NA())</f>
        <v>8.762333333333336</v>
      </c>
      <c r="L178">
        <f>IFERROR(AVERAGEIFS(qb_stats!J:J,qb_stats!$T:$T, "&lt;="&amp;$C178, qb_stats!$T:$T, "&gt;="&amp;$B178, qb_stats!$A:$A,$A178,qb_stats!$U:$U,0),NA())</f>
        <v>-3.8</v>
      </c>
      <c r="M178">
        <f>IFERROR(AVERAGEIFS(qb_stats!K:K,qb_stats!$T:$T, "&lt;="&amp;$C178, qb_stats!$T:$T, "&gt;="&amp;$B178, qb_stats!$A:$A,$A178,qb_stats!$U:$U,0),NA())</f>
        <v>0.43333333333333335</v>
      </c>
      <c r="N178">
        <f>IFERROR(COUNTIFS(qb_stats!A:A,$A178,qb_stats!$T:$T,"&lt;="&amp;C178, qb_stats!$T:$T, "&gt;="&amp;$B178, qb_stats!U:U,0),NA())</f>
        <v>30</v>
      </c>
      <c r="O178" t="s">
        <v>1428</v>
      </c>
    </row>
    <row r="179" spans="1:15" x14ac:dyDescent="0.25">
      <c r="A179" t="s">
        <v>1235</v>
      </c>
      <c r="B179" s="2">
        <v>71</v>
      </c>
      <c r="C179" s="2">
        <v>80</v>
      </c>
      <c r="D179">
        <f>IFERROR(AVERAGEIFS(qb_stats!B:B,qb_stats!$T:$T, "&lt;="&amp;$C179, qb_stats!$T:$T, "&gt;="&amp;$B179, qb_stats!$A:$A,$A179,qb_stats!$U:$U,0),NA())</f>
        <v>90.11333333333333</v>
      </c>
      <c r="E179">
        <f>IFERROR(AVERAGEIFS(qb_stats!C:C,qb_stats!$T:$T, "&lt;="&amp;$C179, qb_stats!$T:$T, "&gt;="&amp;$B179, qb_stats!$A:$A,$A179,qb_stats!$U:$U,0),NA())</f>
        <v>66.311333333333337</v>
      </c>
      <c r="F179">
        <f>IFERROR(AVERAGEIFS(qb_stats!D:D,qb_stats!$T:$T, "&lt;="&amp;$C179, qb_stats!$T:$T, "&gt;="&amp;$B179, qb_stats!$A:$A,$A179,qb_stats!$U:$U,0),NA())</f>
        <v>258.26666666666665</v>
      </c>
      <c r="G179">
        <f>IFERROR(AVERAGEIFS(qb_stats!E:E,qb_stats!$T:$T, "&lt;="&amp;$C179, qb_stats!$T:$T, "&gt;="&amp;$B179, qb_stats!$A:$A,$A179,qb_stats!$U:$U,0),NA())</f>
        <v>1.7333333333333334</v>
      </c>
      <c r="H179">
        <f>IFERROR(AVERAGEIFS(qb_stats!F:F,qb_stats!$T:$T, "&lt;="&amp;$C179, qb_stats!$T:$T, "&gt;="&amp;$B179, qb_stats!$A:$A,$A179,qb_stats!$U:$U,0),NA())</f>
        <v>1.2</v>
      </c>
      <c r="I179">
        <f>IFERROR(AVERAGEIFS(qb_stats!G:G,qb_stats!$T:$T, "&lt;="&amp;$C179, qb_stats!$T:$T, "&gt;="&amp;$B179, qb_stats!$A:$A,$A179,qb_stats!$U:$U,0),NA())</f>
        <v>51.466666666666669</v>
      </c>
      <c r="J179">
        <f>IFERROR(AVERAGEIFS(qb_stats!H:H,qb_stats!$T:$T, "&lt;="&amp;$C179, qb_stats!$T:$T, "&gt;="&amp;$B179, qb_stats!$A:$A,$A179,qb_stats!$U:$U,0),NA())</f>
        <v>0</v>
      </c>
      <c r="K179">
        <f>IFERROR(AVERAGEIFS(qb_stats!I:I,qb_stats!$T:$T, "&lt;="&amp;$C179, qb_stats!$T:$T, "&gt;="&amp;$B179, qb_stats!$A:$A,$A179,qb_stats!$U:$U,0),NA())</f>
        <v>8.9160000000000004</v>
      </c>
      <c r="L179">
        <f>IFERROR(AVERAGEIFS(qb_stats!J:J,qb_stats!$T:$T, "&lt;="&amp;$C179, qb_stats!$T:$T, "&gt;="&amp;$B179, qb_stats!$A:$A,$A179,qb_stats!$U:$U,0),NA())</f>
        <v>-0.46666666666666667</v>
      </c>
      <c r="M179">
        <f>IFERROR(AVERAGEIFS(qb_stats!K:K,qb_stats!$T:$T, "&lt;="&amp;$C179, qb_stats!$T:$T, "&gt;="&amp;$B179, qb_stats!$A:$A,$A179,qb_stats!$U:$U,0),NA())</f>
        <v>0.6</v>
      </c>
      <c r="N179">
        <f>IFERROR(COUNTIFS(qb_stats!A:A,$A179,qb_stats!$T:$T,"&lt;="&amp;C179, qb_stats!$T:$T, "&gt;="&amp;$B179, qb_stats!U:U,0),NA())</f>
        <v>15</v>
      </c>
      <c r="O179" t="s">
        <v>1429</v>
      </c>
    </row>
    <row r="180" spans="1:15" x14ac:dyDescent="0.25">
      <c r="A180" t="s">
        <v>1235</v>
      </c>
      <c r="B180" s="2">
        <v>81</v>
      </c>
      <c r="C180" s="2">
        <v>90</v>
      </c>
      <c r="D180">
        <f>IFERROR(AVERAGEIFS(qb_stats!B:B,qb_stats!$T:$T, "&lt;="&amp;$C180, qb_stats!$T:$T, "&gt;="&amp;$B180, qb_stats!$A:$A,$A180,qb_stats!$U:$U,0),NA())</f>
        <v>78.86666666666666</v>
      </c>
      <c r="E180">
        <f>IFERROR(AVERAGEIFS(qb_stats!C:C,qb_stats!$T:$T, "&lt;="&amp;$C180, qb_stats!$T:$T, "&gt;="&amp;$B180, qb_stats!$A:$A,$A180,qb_stats!$U:$U,0),NA())</f>
        <v>61.234444444444435</v>
      </c>
      <c r="F180">
        <f>IFERROR(AVERAGEIFS(qb_stats!D:D,qb_stats!$T:$T, "&lt;="&amp;$C180, qb_stats!$T:$T, "&gt;="&amp;$B180, qb_stats!$A:$A,$A180,qb_stats!$U:$U,0),NA())</f>
        <v>192.66666666666666</v>
      </c>
      <c r="G180">
        <f>IFERROR(AVERAGEIFS(qb_stats!E:E,qb_stats!$T:$T, "&lt;="&amp;$C180, qb_stats!$T:$T, "&gt;="&amp;$B180, qb_stats!$A:$A,$A180,qb_stats!$U:$U,0),NA())</f>
        <v>1.2222222222222223</v>
      </c>
      <c r="H180">
        <f>IFERROR(AVERAGEIFS(qb_stats!F:F,qb_stats!$T:$T, "&lt;="&amp;$C180, qb_stats!$T:$T, "&gt;="&amp;$B180, qb_stats!$A:$A,$A180,qb_stats!$U:$U,0),NA())</f>
        <v>1.3333333333333333</v>
      </c>
      <c r="I180">
        <f>IFERROR(AVERAGEIFS(qb_stats!G:G,qb_stats!$T:$T, "&lt;="&amp;$C180, qb_stats!$T:$T, "&gt;="&amp;$B180, qb_stats!$A:$A,$A180,qb_stats!$U:$U,0),NA())</f>
        <v>52.777777777777779</v>
      </c>
      <c r="J180">
        <f>IFERROR(AVERAGEIFS(qb_stats!H:H,qb_stats!$T:$T, "&lt;="&amp;$C180, qb_stats!$T:$T, "&gt;="&amp;$B180, qb_stats!$A:$A,$A180,qb_stats!$U:$U,0),NA())</f>
        <v>0</v>
      </c>
      <c r="K180">
        <f>IFERROR(AVERAGEIFS(qb_stats!I:I,qb_stats!$T:$T, "&lt;="&amp;$C180, qb_stats!$T:$T, "&gt;="&amp;$B180, qb_stats!$A:$A,$A180,qb_stats!$U:$U,0),NA())</f>
        <v>9.362222222222222</v>
      </c>
      <c r="L180">
        <f>IFERROR(AVERAGEIFS(qb_stats!J:J,qb_stats!$T:$T, "&lt;="&amp;$C180, qb_stats!$T:$T, "&gt;="&amp;$B180, qb_stats!$A:$A,$A180,qb_stats!$U:$U,0),NA())</f>
        <v>2.7777777777777777</v>
      </c>
      <c r="M180">
        <f>IFERROR(AVERAGEIFS(qb_stats!K:K,qb_stats!$T:$T, "&lt;="&amp;$C180, qb_stats!$T:$T, "&gt;="&amp;$B180, qb_stats!$A:$A,$A180,qb_stats!$U:$U,0),NA())</f>
        <v>0.55555555555555558</v>
      </c>
      <c r="N180">
        <f>IFERROR(COUNTIFS(qb_stats!A:A,$A180,qb_stats!$T:$T,"&lt;="&amp;C180, qb_stats!$T:$T, "&gt;="&amp;$B180, qb_stats!U:U,0),NA())</f>
        <v>9</v>
      </c>
      <c r="O180" t="s">
        <v>1430</v>
      </c>
    </row>
    <row r="181" spans="1:15" x14ac:dyDescent="0.25">
      <c r="A181" t="s">
        <v>1235</v>
      </c>
      <c r="B181" s="2">
        <v>91</v>
      </c>
      <c r="C181" s="2" t="s">
        <v>1420</v>
      </c>
      <c r="D181" t="e">
        <f>IFERROR(AVERAGEIFS(qb_stats!B:B,qb_stats!$T:$T, "&gt;="&amp;$B181,qb_stats!$A:$A,$A181,qb_stats!$U:$U,0),NA())</f>
        <v>#N/A</v>
      </c>
      <c r="E181" t="e">
        <f>IFERROR(AVERAGEIFS(qb_stats!C:C,qb_stats!$T:$T, "&gt;="&amp;$B181,qb_stats!$A:$A,$A181,qb_stats!$U:$U,0),NA())</f>
        <v>#N/A</v>
      </c>
      <c r="F181" t="e">
        <f>IFERROR(AVERAGEIFS(qb_stats!D:D,qb_stats!$T:$T, "&gt;="&amp;$B181,qb_stats!$A:$A,$A181,qb_stats!$U:$U,0),NA())</f>
        <v>#N/A</v>
      </c>
      <c r="G181" t="e">
        <f>IFERROR(AVERAGEIFS(qb_stats!E:E,qb_stats!$T:$T, "&gt;="&amp;$B181,qb_stats!$A:$A,$A181,qb_stats!$U:$U,0),NA())</f>
        <v>#N/A</v>
      </c>
      <c r="H181" t="e">
        <f>IFERROR(AVERAGEIFS(qb_stats!F:F,qb_stats!$T:$T, "&gt;="&amp;$B181,qb_stats!$A:$A,$A181,qb_stats!$U:$U,0),NA())</f>
        <v>#N/A</v>
      </c>
      <c r="I181" t="e">
        <f>IFERROR(AVERAGEIFS(qb_stats!G:G,qb_stats!$T:$T, "&gt;="&amp;$B181,qb_stats!$A:$A,$A181,qb_stats!$U:$U,0),NA())</f>
        <v>#N/A</v>
      </c>
      <c r="J181" t="e">
        <f>IFERROR(AVERAGEIFS(qb_stats!H:H,qb_stats!$T:$T, "&gt;="&amp;$B181,qb_stats!$A:$A,$A181,qb_stats!$U:$U,0),NA())</f>
        <v>#N/A</v>
      </c>
      <c r="K181" t="e">
        <f>IFERROR(AVERAGEIFS(qb_stats!I:I,qb_stats!$T:$T, "&gt;="&amp;$B181,qb_stats!$A:$A,$A181,qb_stats!$U:$U,0),NA())</f>
        <v>#N/A</v>
      </c>
      <c r="L181" t="e">
        <f>IFERROR(AVERAGEIFS(qb_stats!J:J,qb_stats!$T:$T, "&gt;="&amp;$B181,qb_stats!$A:$A,$A181,qb_stats!$U:$U,0),NA())</f>
        <v>#N/A</v>
      </c>
      <c r="M181" t="e">
        <f>IFERROR(AVERAGEIFS(qb_stats!K:K,qb_stats!$T:$T, "&gt;="&amp;$B181,qb_stats!$A:$A,$A181,qb_stats!$U:$U,0),NA())</f>
        <v>#N/A</v>
      </c>
      <c r="N181">
        <f>IFERROR(COUNTIFS(qb_stats!A:A,$A181,qb_stats!$T:$T,"&gt;="&amp;B181,qb_stats!U:U,0),NA())</f>
        <v>0</v>
      </c>
      <c r="O181" t="s">
        <v>1431</v>
      </c>
    </row>
    <row r="182" spans="1:15" x14ac:dyDescent="0.25">
      <c r="A182" t="s">
        <v>1255</v>
      </c>
      <c r="B182" s="2" t="s">
        <v>1419</v>
      </c>
      <c r="C182" s="2">
        <v>10</v>
      </c>
      <c r="D182" t="e">
        <f>IFERROR(AVERAGEIFS(qb_stats!B:B,qb_stats!$T:$T, "&lt;="&amp;$C182,qb_stats!$A:$A,$A182,qb_stats!$U:$U,0),NA())</f>
        <v>#N/A</v>
      </c>
      <c r="E182" t="e">
        <f>IFERROR(AVERAGEIFS(qb_stats!C:C,qb_stats!$T:$T, "&lt;="&amp;$C182,qb_stats!$A:$A,$A182,qb_stats!$U:$U,0),NA())</f>
        <v>#N/A</v>
      </c>
      <c r="F182" t="e">
        <f>IFERROR(AVERAGEIFS(qb_stats!D:D,qb_stats!$T:$T, "&lt;="&amp;$C182,qb_stats!$A:$A,$A182,qb_stats!$U:$U,0),NA())</f>
        <v>#N/A</v>
      </c>
      <c r="G182" t="e">
        <f>IFERROR(AVERAGEIFS(qb_stats!E:E,qb_stats!$T:$T, "&lt;="&amp;$C182,qb_stats!$A:$A,$A182,qb_stats!$U:$U,0),NA())</f>
        <v>#N/A</v>
      </c>
      <c r="H182" t="e">
        <f>IFERROR(AVERAGEIFS(qb_stats!F:F,qb_stats!$T:$T, "&lt;="&amp;$C182,qb_stats!$A:$A,$A182,qb_stats!$U:$U,0),NA())</f>
        <v>#N/A</v>
      </c>
      <c r="I182" t="e">
        <f>IFERROR(AVERAGEIFS(qb_stats!G:G,qb_stats!$T:$T, "&lt;="&amp;$C182,qb_stats!$A:$A,$A182,qb_stats!$U:$U,0),NA())</f>
        <v>#N/A</v>
      </c>
      <c r="J182" t="e">
        <f>IFERROR(AVERAGEIFS(qb_stats!H:H,qb_stats!$T:$T, "&lt;="&amp;$C182,qb_stats!$A:$A,$A182,qb_stats!$U:$U,0),NA())</f>
        <v>#N/A</v>
      </c>
      <c r="K182" t="e">
        <f>IFERROR(AVERAGEIFS(qb_stats!I:I,qb_stats!$T:$T, "&lt;="&amp;$C182,qb_stats!$A:$A,$A182,qb_stats!$U:$U,0),NA())</f>
        <v>#N/A</v>
      </c>
      <c r="L182" t="e">
        <f>IFERROR(AVERAGEIFS(qb_stats!J:J,qb_stats!$T:$T, "&lt;="&amp;$C182,qb_stats!$A:$A,$A182,qb_stats!$U:$U,0),NA())</f>
        <v>#N/A</v>
      </c>
      <c r="M182" t="e">
        <f>IFERROR(AVERAGEIFS(qb_stats!K:K,qb_stats!$T:$T, "&lt;="&amp;$C182,qb_stats!$A:$A,$A182,qb_stats!$U:$U,0),NA())</f>
        <v>#N/A</v>
      </c>
      <c r="N182">
        <f>IFERROR(COUNTIFS(qb_stats!A:A,$A182,qb_stats!$T:$T,"&lt;="&amp;C182,qb_stats!U:U,0),NA())</f>
        <v>0</v>
      </c>
      <c r="O182" t="s">
        <v>1419</v>
      </c>
    </row>
    <row r="183" spans="1:15" x14ac:dyDescent="0.25">
      <c r="A183" t="s">
        <v>1255</v>
      </c>
      <c r="B183" s="2">
        <v>11</v>
      </c>
      <c r="C183" s="2">
        <v>20</v>
      </c>
      <c r="D183">
        <f>IFERROR(AVERAGEIFS(qb_stats!B:B,qb_stats!$T:$T, "&lt;="&amp;$C183, qb_stats!$T:$T, "&gt;="&amp;$B183, qb_stats!$A:$A,$A183,qb_stats!$U:$U,0),NA())</f>
        <v>85.6</v>
      </c>
      <c r="E183">
        <f>IFERROR(AVERAGEIFS(qb_stats!C:C,qb_stats!$T:$T, "&lt;="&amp;$C183, qb_stats!$T:$T, "&gt;="&amp;$B183, qb_stats!$A:$A,$A183,qb_stats!$U:$U,0),NA())</f>
        <v>55.594999999999999</v>
      </c>
      <c r="F183">
        <f>IFERROR(AVERAGEIFS(qb_stats!D:D,qb_stats!$T:$T, "&lt;="&amp;$C183, qb_stats!$T:$T, "&gt;="&amp;$B183, qb_stats!$A:$A,$A183,qb_stats!$U:$U,0),NA())</f>
        <v>158.25</v>
      </c>
      <c r="G183">
        <f>IFERROR(AVERAGEIFS(qb_stats!E:E,qb_stats!$T:$T, "&lt;="&amp;$C183, qb_stats!$T:$T, "&gt;="&amp;$B183, qb_stats!$A:$A,$A183,qb_stats!$U:$U,0),NA())</f>
        <v>1.25</v>
      </c>
      <c r="H183">
        <f>IFERROR(AVERAGEIFS(qb_stats!F:F,qb_stats!$T:$T, "&lt;="&amp;$C183, qb_stats!$T:$T, "&gt;="&amp;$B183, qb_stats!$A:$A,$A183,qb_stats!$U:$U,0),NA())</f>
        <v>1</v>
      </c>
      <c r="I183">
        <f>IFERROR(AVERAGEIFS(qb_stats!G:G,qb_stats!$T:$T, "&lt;="&amp;$C183, qb_stats!$T:$T, "&gt;="&amp;$B183, qb_stats!$A:$A,$A183,qb_stats!$U:$U,0),NA())</f>
        <v>72</v>
      </c>
      <c r="J183">
        <f>IFERROR(AVERAGEIFS(qb_stats!H:H,qb_stats!$T:$T, "&lt;="&amp;$C183, qb_stats!$T:$T, "&gt;="&amp;$B183, qb_stats!$A:$A,$A183,qb_stats!$U:$U,0),NA())</f>
        <v>3.0000000000000001E-3</v>
      </c>
      <c r="K183">
        <f>IFERROR(AVERAGEIFS(qb_stats!I:I,qb_stats!$T:$T, "&lt;="&amp;$C183, qb_stats!$T:$T, "&gt;="&amp;$B183, qb_stats!$A:$A,$A183,qb_stats!$U:$U,0),NA())</f>
        <v>15.272499999999999</v>
      </c>
      <c r="L183">
        <f>IFERROR(AVERAGEIFS(qb_stats!J:J,qb_stats!$T:$T, "&lt;="&amp;$C183, qb_stats!$T:$T, "&gt;="&amp;$B183, qb_stats!$A:$A,$A183,qb_stats!$U:$U,0),NA())</f>
        <v>-4.25</v>
      </c>
      <c r="M183">
        <f>IFERROR(AVERAGEIFS(qb_stats!K:K,qb_stats!$T:$T, "&lt;="&amp;$C183, qb_stats!$T:$T, "&gt;="&amp;$B183, qb_stats!$A:$A,$A183,qb_stats!$U:$U,0),NA())</f>
        <v>0.5</v>
      </c>
      <c r="N183">
        <f>IFERROR(COUNTIFS(qb_stats!A:A,$A183,qb_stats!$T:$T,"&lt;="&amp;C183, qb_stats!$T:$T, "&gt;="&amp;$B183, qb_stats!U:U,0),NA())</f>
        <v>4</v>
      </c>
      <c r="O183" s="3" t="s">
        <v>1432</v>
      </c>
    </row>
    <row r="184" spans="1:15" x14ac:dyDescent="0.25">
      <c r="A184" t="s">
        <v>1255</v>
      </c>
      <c r="B184" s="2">
        <v>21</v>
      </c>
      <c r="C184" s="2">
        <v>30</v>
      </c>
      <c r="D184">
        <f>IFERROR(AVERAGEIFS(qb_stats!B:B,qb_stats!$T:$T, "&lt;="&amp;$C184, qb_stats!$T:$T, "&gt;="&amp;$B184, qb_stats!$A:$A,$A184,qb_stats!$U:$U,0),NA())</f>
        <v>79.224999999999994</v>
      </c>
      <c r="E184">
        <f>IFERROR(AVERAGEIFS(qb_stats!C:C,qb_stats!$T:$T, "&lt;="&amp;$C184, qb_stats!$T:$T, "&gt;="&amp;$B184, qb_stats!$A:$A,$A184,qb_stats!$U:$U,0),NA())</f>
        <v>55.940000000000005</v>
      </c>
      <c r="F184">
        <f>IFERROR(AVERAGEIFS(qb_stats!D:D,qb_stats!$T:$T, "&lt;="&amp;$C184, qb_stats!$T:$T, "&gt;="&amp;$B184, qb_stats!$A:$A,$A184,qb_stats!$U:$U,0),NA())</f>
        <v>191.75</v>
      </c>
      <c r="G184">
        <f>IFERROR(AVERAGEIFS(qb_stats!E:E,qb_stats!$T:$T, "&lt;="&amp;$C184, qb_stats!$T:$T, "&gt;="&amp;$B184, qb_stats!$A:$A,$A184,qb_stats!$U:$U,0),NA())</f>
        <v>0.75</v>
      </c>
      <c r="H184">
        <f>IFERROR(AVERAGEIFS(qb_stats!F:F,qb_stats!$T:$T, "&lt;="&amp;$C184, qb_stats!$T:$T, "&gt;="&amp;$B184, qb_stats!$A:$A,$A184,qb_stats!$U:$U,0),NA())</f>
        <v>0.5</v>
      </c>
      <c r="I184">
        <f>IFERROR(AVERAGEIFS(qb_stats!G:G,qb_stats!$T:$T, "&lt;="&amp;$C184, qb_stats!$T:$T, "&gt;="&amp;$B184, qb_stats!$A:$A,$A184,qb_stats!$U:$U,0),NA())</f>
        <v>57.25</v>
      </c>
      <c r="J184">
        <f>IFERROR(AVERAGEIFS(qb_stats!H:H,qb_stats!$T:$T, "&lt;="&amp;$C184, qb_stats!$T:$T, "&gt;="&amp;$B184, qb_stats!$A:$A,$A184,qb_stats!$U:$U,0),NA())</f>
        <v>0</v>
      </c>
      <c r="K184">
        <f>IFERROR(AVERAGEIFS(qb_stats!I:I,qb_stats!$T:$T, "&lt;="&amp;$C184, qb_stats!$T:$T, "&gt;="&amp;$B184, qb_stats!$A:$A,$A184,qb_stats!$U:$U,0),NA())</f>
        <v>6.0600000000000005</v>
      </c>
      <c r="L184">
        <f>IFERROR(AVERAGEIFS(qb_stats!J:J,qb_stats!$T:$T, "&lt;="&amp;$C184, qb_stats!$T:$T, "&gt;="&amp;$B184, qb_stats!$A:$A,$A184,qb_stats!$U:$U,0),NA())</f>
        <v>5.25</v>
      </c>
      <c r="M184">
        <f>IFERROR(AVERAGEIFS(qb_stats!K:K,qb_stats!$T:$T, "&lt;="&amp;$C184, qb_stats!$T:$T, "&gt;="&amp;$B184, qb_stats!$A:$A,$A184,qb_stats!$U:$U,0),NA())</f>
        <v>0.5</v>
      </c>
      <c r="N184">
        <f>IFERROR(COUNTIFS(qb_stats!A:A,$A184,qb_stats!$T:$T,"&lt;="&amp;C184, qb_stats!$T:$T, "&gt;="&amp;$B184, qb_stats!U:U,0),NA())</f>
        <v>4</v>
      </c>
      <c r="O184" t="s">
        <v>1424</v>
      </c>
    </row>
    <row r="185" spans="1:15" x14ac:dyDescent="0.25">
      <c r="A185" t="s">
        <v>1255</v>
      </c>
      <c r="B185" s="2">
        <v>31</v>
      </c>
      <c r="C185" s="2">
        <v>40</v>
      </c>
      <c r="D185">
        <f>IFERROR(AVERAGEIFS(qb_stats!B:B,qb_stats!$T:$T, "&lt;="&amp;$C185, qb_stats!$T:$T, "&gt;="&amp;$B185, qb_stats!$A:$A,$A185,qb_stats!$U:$U,0),NA())</f>
        <v>82.48888888888888</v>
      </c>
      <c r="E185">
        <f>IFERROR(AVERAGEIFS(qb_stats!C:C,qb_stats!$T:$T, "&lt;="&amp;$C185, qb_stats!$T:$T, "&gt;="&amp;$B185, qb_stats!$A:$A,$A185,qb_stats!$U:$U,0),NA())</f>
        <v>62.938888888888883</v>
      </c>
      <c r="F185">
        <f>IFERROR(AVERAGEIFS(qb_stats!D:D,qb_stats!$T:$T, "&lt;="&amp;$C185, qb_stats!$T:$T, "&gt;="&amp;$B185, qb_stats!$A:$A,$A185,qb_stats!$U:$U,0),NA())</f>
        <v>244.88888888888889</v>
      </c>
      <c r="G185">
        <f>IFERROR(AVERAGEIFS(qb_stats!E:E,qb_stats!$T:$T, "&lt;="&amp;$C185, qb_stats!$T:$T, "&gt;="&amp;$B185, qb_stats!$A:$A,$A185,qb_stats!$U:$U,0),NA())</f>
        <v>1.4444444444444444</v>
      </c>
      <c r="H185">
        <f>IFERROR(AVERAGEIFS(qb_stats!F:F,qb_stats!$T:$T, "&lt;="&amp;$C185, qb_stats!$T:$T, "&gt;="&amp;$B185, qb_stats!$A:$A,$A185,qb_stats!$U:$U,0),NA())</f>
        <v>1.1111111111111112</v>
      </c>
      <c r="I185">
        <f>IFERROR(AVERAGEIFS(qb_stats!G:G,qb_stats!$T:$T, "&lt;="&amp;$C185, qb_stats!$T:$T, "&gt;="&amp;$B185, qb_stats!$A:$A,$A185,qb_stats!$U:$U,0),NA())</f>
        <v>70</v>
      </c>
      <c r="J185">
        <f>IFERROR(AVERAGEIFS(qb_stats!H:H,qb_stats!$T:$T, "&lt;="&amp;$C185, qb_stats!$T:$T, "&gt;="&amp;$B185, qb_stats!$A:$A,$A185,qb_stats!$U:$U,0),NA())</f>
        <v>4.875E-3</v>
      </c>
      <c r="K185">
        <f>IFERROR(AVERAGEIFS(qb_stats!I:I,qb_stats!$T:$T, "&lt;="&amp;$C185, qb_stats!$T:$T, "&gt;="&amp;$B185, qb_stats!$A:$A,$A185,qb_stats!$U:$U,0),NA())</f>
        <v>8.7344444444444438</v>
      </c>
      <c r="L185">
        <f>IFERROR(AVERAGEIFS(qb_stats!J:J,qb_stats!$T:$T, "&lt;="&amp;$C185, qb_stats!$T:$T, "&gt;="&amp;$B185, qb_stats!$A:$A,$A185,qb_stats!$U:$U,0),NA())</f>
        <v>-1.3333333333333333</v>
      </c>
      <c r="M185">
        <f>IFERROR(AVERAGEIFS(qb_stats!K:K,qb_stats!$T:$T, "&lt;="&amp;$C185, qb_stats!$T:$T, "&gt;="&amp;$B185, qb_stats!$A:$A,$A185,qb_stats!$U:$U,0),NA())</f>
        <v>0.22222222222222221</v>
      </c>
      <c r="N185">
        <f>IFERROR(COUNTIFS(qb_stats!A:A,$A185,qb_stats!$T:$T,"&lt;="&amp;C185, qb_stats!$T:$T, "&gt;="&amp;$B185, qb_stats!U:U,0),NA())</f>
        <v>9</v>
      </c>
      <c r="O185" t="s">
        <v>1425</v>
      </c>
    </row>
    <row r="186" spans="1:15" x14ac:dyDescent="0.25">
      <c r="A186" t="s">
        <v>1255</v>
      </c>
      <c r="B186" s="2">
        <v>41</v>
      </c>
      <c r="C186" s="2">
        <v>50</v>
      </c>
      <c r="D186">
        <f>IFERROR(AVERAGEIFS(qb_stats!B:B,qb_stats!$T:$T, "&lt;="&amp;$C186, qb_stats!$T:$T, "&gt;="&amp;$B186, qb_stats!$A:$A,$A186,qb_stats!$U:$U,0),NA())</f>
        <v>78.900000000000006</v>
      </c>
      <c r="E186">
        <f>IFERROR(AVERAGEIFS(qb_stats!C:C,qb_stats!$T:$T, "&lt;="&amp;$C186, qb_stats!$T:$T, "&gt;="&amp;$B186, qb_stats!$A:$A,$A186,qb_stats!$U:$U,0),NA())</f>
        <v>58.767499999999991</v>
      </c>
      <c r="F186">
        <f>IFERROR(AVERAGEIFS(qb_stats!D:D,qb_stats!$T:$T, "&lt;="&amp;$C186, qb_stats!$T:$T, "&gt;="&amp;$B186, qb_stats!$A:$A,$A186,qb_stats!$U:$U,0),NA())</f>
        <v>196.5625</v>
      </c>
      <c r="G186">
        <f>IFERROR(AVERAGEIFS(qb_stats!E:E,qb_stats!$T:$T, "&lt;="&amp;$C186, qb_stats!$T:$T, "&gt;="&amp;$B186, qb_stats!$A:$A,$A186,qb_stats!$U:$U,0),NA())</f>
        <v>1.1875</v>
      </c>
      <c r="H186">
        <f>IFERROR(AVERAGEIFS(qb_stats!F:F,qb_stats!$T:$T, "&lt;="&amp;$C186, qb_stats!$T:$T, "&gt;="&amp;$B186, qb_stats!$A:$A,$A186,qb_stats!$U:$U,0),NA())</f>
        <v>0.75</v>
      </c>
      <c r="I186">
        <f>IFERROR(AVERAGEIFS(qb_stats!G:G,qb_stats!$T:$T, "&lt;="&amp;$C186, qb_stats!$T:$T, "&gt;="&amp;$B186, qb_stats!$A:$A,$A186,qb_stats!$U:$U,0),NA())</f>
        <v>55.125</v>
      </c>
      <c r="J186">
        <f>IFERROR(AVERAGEIFS(qb_stats!H:H,qb_stats!$T:$T, "&lt;="&amp;$C186, qb_stats!$T:$T, "&gt;="&amp;$B186, qb_stats!$A:$A,$A186,qb_stats!$U:$U,0),NA())</f>
        <v>1.5E-3</v>
      </c>
      <c r="K186">
        <f>IFERROR(AVERAGEIFS(qb_stats!I:I,qb_stats!$T:$T, "&lt;="&amp;$C186, qb_stats!$T:$T, "&gt;="&amp;$B186, qb_stats!$A:$A,$A186,qb_stats!$U:$U,0),NA())</f>
        <v>9.5850000000000009</v>
      </c>
      <c r="L186">
        <f>IFERROR(AVERAGEIFS(qb_stats!J:J,qb_stats!$T:$T, "&lt;="&amp;$C186, qb_stats!$T:$T, "&gt;="&amp;$B186, qb_stats!$A:$A,$A186,qb_stats!$U:$U,0),NA())</f>
        <v>-3.8125</v>
      </c>
      <c r="M186">
        <f>IFERROR(AVERAGEIFS(qb_stats!K:K,qb_stats!$T:$T, "&lt;="&amp;$C186, qb_stats!$T:$T, "&gt;="&amp;$B186, qb_stats!$A:$A,$A186,qb_stats!$U:$U,0),NA())</f>
        <v>0.4375</v>
      </c>
      <c r="N186">
        <f>IFERROR(COUNTIFS(qb_stats!A:A,$A186,qb_stats!$T:$T,"&lt;="&amp;C186, qb_stats!$T:$T, "&gt;="&amp;$B186, qb_stats!U:U,0),NA())</f>
        <v>16</v>
      </c>
      <c r="O186" t="s">
        <v>1426</v>
      </c>
    </row>
    <row r="187" spans="1:15" x14ac:dyDescent="0.25">
      <c r="A187" t="s">
        <v>1255</v>
      </c>
      <c r="B187" s="2">
        <v>51</v>
      </c>
      <c r="C187" s="2">
        <v>60</v>
      </c>
      <c r="D187">
        <f>IFERROR(AVERAGEIFS(qb_stats!B:B,qb_stats!$T:$T, "&lt;="&amp;$C187, qb_stats!$T:$T, "&gt;="&amp;$B187, qb_stats!$A:$A,$A187,qb_stats!$U:$U,0),NA())</f>
        <v>86.530769230769238</v>
      </c>
      <c r="E187">
        <f>IFERROR(AVERAGEIFS(qb_stats!C:C,qb_stats!$T:$T, "&lt;="&amp;$C187, qb_stats!$T:$T, "&gt;="&amp;$B187, qb_stats!$A:$A,$A187,qb_stats!$U:$U,0),NA())</f>
        <v>60.38576923076922</v>
      </c>
      <c r="F187">
        <f>IFERROR(AVERAGEIFS(qb_stats!D:D,qb_stats!$T:$T, "&lt;="&amp;$C187, qb_stats!$T:$T, "&gt;="&amp;$B187, qb_stats!$A:$A,$A187,qb_stats!$U:$U,0),NA())</f>
        <v>239.5</v>
      </c>
      <c r="G187">
        <f>IFERROR(AVERAGEIFS(qb_stats!E:E,qb_stats!$T:$T, "&lt;="&amp;$C187, qb_stats!$T:$T, "&gt;="&amp;$B187, qb_stats!$A:$A,$A187,qb_stats!$U:$U,0),NA())</f>
        <v>1.6153846153846154</v>
      </c>
      <c r="H187">
        <f>IFERROR(AVERAGEIFS(qb_stats!F:F,qb_stats!$T:$T, "&lt;="&amp;$C187, qb_stats!$T:$T, "&gt;="&amp;$B187, qb_stats!$A:$A,$A187,qb_stats!$U:$U,0),NA())</f>
        <v>0.80769230769230771</v>
      </c>
      <c r="I187">
        <f>IFERROR(AVERAGEIFS(qb_stats!G:G,qb_stats!$T:$T, "&lt;="&amp;$C187, qb_stats!$T:$T, "&gt;="&amp;$B187, qb_stats!$A:$A,$A187,qb_stats!$U:$U,0),NA())</f>
        <v>61.692307692307693</v>
      </c>
      <c r="J187">
        <f>IFERROR(AVERAGEIFS(qb_stats!H:H,qb_stats!$T:$T, "&lt;="&amp;$C187, qb_stats!$T:$T, "&gt;="&amp;$B187, qb_stats!$A:$A,$A187,qb_stats!$U:$U,0),NA())</f>
        <v>5.6153846153846158E-3</v>
      </c>
      <c r="K187">
        <f>IFERROR(AVERAGEIFS(qb_stats!I:I,qb_stats!$T:$T, "&lt;="&amp;$C187, qb_stats!$T:$T, "&gt;="&amp;$B187, qb_stats!$A:$A,$A187,qb_stats!$U:$U,0),NA())</f>
        <v>8.7780769230769256</v>
      </c>
      <c r="L187">
        <f>IFERROR(AVERAGEIFS(qb_stats!J:J,qb_stats!$T:$T, "&lt;="&amp;$C187, qb_stats!$T:$T, "&gt;="&amp;$B187, qb_stats!$A:$A,$A187,qb_stats!$U:$U,0),NA())</f>
        <v>-2.4615384615384617</v>
      </c>
      <c r="M187">
        <f>IFERROR(AVERAGEIFS(qb_stats!K:K,qb_stats!$T:$T, "&lt;="&amp;$C187, qb_stats!$T:$T, "&gt;="&amp;$B187, qb_stats!$A:$A,$A187,qb_stats!$U:$U,0),NA())</f>
        <v>0.5</v>
      </c>
      <c r="N187">
        <f>IFERROR(COUNTIFS(qb_stats!A:A,$A187,qb_stats!$T:$T,"&lt;="&amp;C187, qb_stats!$T:$T, "&gt;="&amp;$B187, qb_stats!U:U,0),NA())</f>
        <v>26</v>
      </c>
      <c r="O187" t="s">
        <v>1427</v>
      </c>
    </row>
    <row r="188" spans="1:15" x14ac:dyDescent="0.25">
      <c r="A188" t="s">
        <v>1255</v>
      </c>
      <c r="B188" s="2">
        <v>61</v>
      </c>
      <c r="C188" s="2">
        <v>70</v>
      </c>
      <c r="D188">
        <f>IFERROR(AVERAGEIFS(qb_stats!B:B,qb_stats!$T:$T, "&lt;="&amp;$C188, qb_stats!$T:$T, "&gt;="&amp;$B188, qb_stats!$A:$A,$A188,qb_stats!$U:$U,0),NA())</f>
        <v>82.141666666666666</v>
      </c>
      <c r="E188">
        <f>IFERROR(AVERAGEIFS(qb_stats!C:C,qb_stats!$T:$T, "&lt;="&amp;$C188, qb_stats!$T:$T, "&gt;="&amp;$B188, qb_stats!$A:$A,$A188,qb_stats!$U:$U,0),NA())</f>
        <v>60.272500000000001</v>
      </c>
      <c r="F188">
        <f>IFERROR(AVERAGEIFS(qb_stats!D:D,qb_stats!$T:$T, "&lt;="&amp;$C188, qb_stats!$T:$T, "&gt;="&amp;$B188, qb_stats!$A:$A,$A188,qb_stats!$U:$U,0),NA())</f>
        <v>222.125</v>
      </c>
      <c r="G188">
        <f>IFERROR(AVERAGEIFS(qb_stats!E:E,qb_stats!$T:$T, "&lt;="&amp;$C188, qb_stats!$T:$T, "&gt;="&amp;$B188, qb_stats!$A:$A,$A188,qb_stats!$U:$U,0),NA())</f>
        <v>1.5</v>
      </c>
      <c r="H188">
        <f>IFERROR(AVERAGEIFS(qb_stats!F:F,qb_stats!$T:$T, "&lt;="&amp;$C188, qb_stats!$T:$T, "&gt;="&amp;$B188, qb_stats!$A:$A,$A188,qb_stats!$U:$U,0),NA())</f>
        <v>1.25</v>
      </c>
      <c r="I188">
        <f>IFERROR(AVERAGEIFS(qb_stats!G:G,qb_stats!$T:$T, "&lt;="&amp;$C188, qb_stats!$T:$T, "&gt;="&amp;$B188, qb_stats!$A:$A,$A188,qb_stats!$U:$U,0),NA())</f>
        <v>57.041666666666664</v>
      </c>
      <c r="J188">
        <f>IFERROR(AVERAGEIFS(qb_stats!H:H,qb_stats!$T:$T, "&lt;="&amp;$C188, qb_stats!$T:$T, "&gt;="&amp;$B188, qb_stats!$A:$A,$A188,qb_stats!$U:$U,0),NA())</f>
        <v>0</v>
      </c>
      <c r="K188">
        <f>IFERROR(AVERAGEIFS(qb_stats!I:I,qb_stats!$T:$T, "&lt;="&amp;$C188, qb_stats!$T:$T, "&gt;="&amp;$B188, qb_stats!$A:$A,$A188,qb_stats!$U:$U,0),NA())</f>
        <v>8.663333333333334</v>
      </c>
      <c r="L188">
        <f>IFERROR(AVERAGEIFS(qb_stats!J:J,qb_stats!$T:$T, "&lt;="&amp;$C188, qb_stats!$T:$T, "&gt;="&amp;$B188, qb_stats!$A:$A,$A188,qb_stats!$U:$U,0),NA())</f>
        <v>-7.5</v>
      </c>
      <c r="M188">
        <f>IFERROR(AVERAGEIFS(qb_stats!K:K,qb_stats!$T:$T, "&lt;="&amp;$C188, qb_stats!$T:$T, "&gt;="&amp;$B188, qb_stats!$A:$A,$A188,qb_stats!$U:$U,0),NA())</f>
        <v>0.25</v>
      </c>
      <c r="N188">
        <f>IFERROR(COUNTIFS(qb_stats!A:A,$A188,qb_stats!$T:$T,"&lt;="&amp;C188, qb_stats!$T:$T, "&gt;="&amp;$B188, qb_stats!U:U,0),NA())</f>
        <v>24</v>
      </c>
      <c r="O188" t="s">
        <v>1428</v>
      </c>
    </row>
    <row r="189" spans="1:15" x14ac:dyDescent="0.25">
      <c r="A189" t="s">
        <v>1255</v>
      </c>
      <c r="B189" s="2">
        <v>71</v>
      </c>
      <c r="C189" s="2">
        <v>80</v>
      </c>
      <c r="D189">
        <f>IFERROR(AVERAGEIFS(qb_stats!B:B,qb_stats!$T:$T, "&lt;="&amp;$C189, qb_stats!$T:$T, "&gt;="&amp;$B189, qb_stats!$A:$A,$A189,qb_stats!$U:$U,0),NA())</f>
        <v>83.611111111111114</v>
      </c>
      <c r="E189">
        <f>IFERROR(AVERAGEIFS(qb_stats!C:C,qb_stats!$T:$T, "&lt;="&amp;$C189, qb_stats!$T:$T, "&gt;="&amp;$B189, qb_stats!$A:$A,$A189,qb_stats!$U:$U,0),NA())</f>
        <v>63.251666666666665</v>
      </c>
      <c r="F189">
        <f>IFERROR(AVERAGEIFS(qb_stats!D:D,qb_stats!$T:$T, "&lt;="&amp;$C189, qb_stats!$T:$T, "&gt;="&amp;$B189, qb_stats!$A:$A,$A189,qb_stats!$U:$U,0),NA())</f>
        <v>223.72222222222223</v>
      </c>
      <c r="G189">
        <f>IFERROR(AVERAGEIFS(qb_stats!E:E,qb_stats!$T:$T, "&lt;="&amp;$C189, qb_stats!$T:$T, "&gt;="&amp;$B189, qb_stats!$A:$A,$A189,qb_stats!$U:$U,0),NA())</f>
        <v>1.7222222222222223</v>
      </c>
      <c r="H189">
        <f>IFERROR(AVERAGEIFS(qb_stats!F:F,qb_stats!$T:$T, "&lt;="&amp;$C189, qb_stats!$T:$T, "&gt;="&amp;$B189, qb_stats!$A:$A,$A189,qb_stats!$U:$U,0),NA())</f>
        <v>1.4444444444444444</v>
      </c>
      <c r="I189">
        <f>IFERROR(AVERAGEIFS(qb_stats!G:G,qb_stats!$T:$T, "&lt;="&amp;$C189, qb_stats!$T:$T, "&gt;="&amp;$B189, qb_stats!$A:$A,$A189,qb_stats!$U:$U,0),NA())</f>
        <v>61.222222222222221</v>
      </c>
      <c r="J189">
        <f>IFERROR(AVERAGEIFS(qb_stats!H:H,qb_stats!$T:$T, "&lt;="&amp;$C189, qb_stats!$T:$T, "&gt;="&amp;$B189, qb_stats!$A:$A,$A189,qb_stats!$U:$U,0),NA())</f>
        <v>1.1111111111111111E-3</v>
      </c>
      <c r="K189">
        <f>IFERROR(AVERAGEIFS(qb_stats!I:I,qb_stats!$T:$T, "&lt;="&amp;$C189, qb_stats!$T:$T, "&gt;="&amp;$B189, qb_stats!$A:$A,$A189,qb_stats!$U:$U,0),NA())</f>
        <v>8.5938888888888894</v>
      </c>
      <c r="L189">
        <f>IFERROR(AVERAGEIFS(qb_stats!J:J,qb_stats!$T:$T, "&lt;="&amp;$C189, qb_stats!$T:$T, "&gt;="&amp;$B189, qb_stats!$A:$A,$A189,qb_stats!$U:$U,0),NA())</f>
        <v>1</v>
      </c>
      <c r="M189">
        <f>IFERROR(AVERAGEIFS(qb_stats!K:K,qb_stats!$T:$T, "&lt;="&amp;$C189, qb_stats!$T:$T, "&gt;="&amp;$B189, qb_stats!$A:$A,$A189,qb_stats!$U:$U,0),NA())</f>
        <v>0.5</v>
      </c>
      <c r="N189">
        <f>IFERROR(COUNTIFS(qb_stats!A:A,$A189,qb_stats!$T:$T,"&lt;="&amp;C189, qb_stats!$T:$T, "&gt;="&amp;$B189, qb_stats!U:U,0),NA())</f>
        <v>18</v>
      </c>
      <c r="O189" t="s">
        <v>1429</v>
      </c>
    </row>
    <row r="190" spans="1:15" x14ac:dyDescent="0.25">
      <c r="A190" t="s">
        <v>1255</v>
      </c>
      <c r="B190" s="2">
        <v>81</v>
      </c>
      <c r="C190" s="2">
        <v>90</v>
      </c>
      <c r="D190">
        <f>IFERROR(AVERAGEIFS(qb_stats!B:B,qb_stats!$T:$T, "&lt;="&amp;$C190, qb_stats!$T:$T, "&gt;="&amp;$B190, qb_stats!$A:$A,$A190,qb_stats!$U:$U,0),NA())</f>
        <v>91.663636363636371</v>
      </c>
      <c r="E190">
        <f>IFERROR(AVERAGEIFS(qb_stats!C:C,qb_stats!$T:$T, "&lt;="&amp;$C190, qb_stats!$T:$T, "&gt;="&amp;$B190, qb_stats!$A:$A,$A190,qb_stats!$U:$U,0),NA())</f>
        <v>64.575454545454548</v>
      </c>
      <c r="F190">
        <f>IFERROR(AVERAGEIFS(qb_stats!D:D,qb_stats!$T:$T, "&lt;="&amp;$C190, qb_stats!$T:$T, "&gt;="&amp;$B190, qb_stats!$A:$A,$A190,qb_stats!$U:$U,0),NA())</f>
        <v>301.63636363636363</v>
      </c>
      <c r="G190">
        <f>IFERROR(AVERAGEIFS(qb_stats!E:E,qb_stats!$T:$T, "&lt;="&amp;$C190, qb_stats!$T:$T, "&gt;="&amp;$B190, qb_stats!$A:$A,$A190,qb_stats!$U:$U,0),NA())</f>
        <v>1.9090909090909092</v>
      </c>
      <c r="H190">
        <f>IFERROR(AVERAGEIFS(qb_stats!F:F,qb_stats!$T:$T, "&lt;="&amp;$C190, qb_stats!$T:$T, "&gt;="&amp;$B190, qb_stats!$A:$A,$A190,qb_stats!$U:$U,0),NA())</f>
        <v>1.2727272727272727</v>
      </c>
      <c r="I190">
        <f>IFERROR(AVERAGEIFS(qb_stats!G:G,qb_stats!$T:$T, "&lt;="&amp;$C190, qb_stats!$T:$T, "&gt;="&amp;$B190, qb_stats!$A:$A,$A190,qb_stats!$U:$U,0),NA())</f>
        <v>60.81818181818182</v>
      </c>
      <c r="J190">
        <f>IFERROR(AVERAGEIFS(qb_stats!H:H,qb_stats!$T:$T, "&lt;="&amp;$C190, qb_stats!$T:$T, "&gt;="&amp;$B190, qb_stats!$A:$A,$A190,qb_stats!$U:$U,0),NA())</f>
        <v>0</v>
      </c>
      <c r="K190">
        <f>IFERROR(AVERAGEIFS(qb_stats!I:I,qb_stats!$T:$T, "&lt;="&amp;$C190, qb_stats!$T:$T, "&gt;="&amp;$B190, qb_stats!$A:$A,$A190,qb_stats!$U:$U,0),NA())</f>
        <v>11.095454545454546</v>
      </c>
      <c r="L190">
        <f>IFERROR(AVERAGEIFS(qb_stats!J:J,qb_stats!$T:$T, "&lt;="&amp;$C190, qb_stats!$T:$T, "&gt;="&amp;$B190, qb_stats!$A:$A,$A190,qb_stats!$U:$U,0),NA())</f>
        <v>2.4545454545454546</v>
      </c>
      <c r="M190">
        <f>IFERROR(AVERAGEIFS(qb_stats!K:K,qb_stats!$T:$T, "&lt;="&amp;$C190, qb_stats!$T:$T, "&gt;="&amp;$B190, qb_stats!$A:$A,$A190,qb_stats!$U:$U,0),NA())</f>
        <v>0.54545454545454541</v>
      </c>
      <c r="N190">
        <f>IFERROR(COUNTIFS(qb_stats!A:A,$A190,qb_stats!$T:$T,"&lt;="&amp;C190, qb_stats!$T:$T, "&gt;="&amp;$B190, qb_stats!U:U,0),NA())</f>
        <v>11</v>
      </c>
      <c r="O190" t="s">
        <v>1430</v>
      </c>
    </row>
    <row r="191" spans="1:15" x14ac:dyDescent="0.25">
      <c r="A191" t="s">
        <v>1255</v>
      </c>
      <c r="B191" s="2">
        <v>91</v>
      </c>
      <c r="C191" s="2" t="s">
        <v>1420</v>
      </c>
      <c r="D191">
        <f>IFERROR(AVERAGEIFS(qb_stats!B:B,qb_stats!$T:$T, "&gt;="&amp;$B191,qb_stats!$A:$A,$A191,qb_stats!$U:$U,0),NA())</f>
        <v>78.066666666666677</v>
      </c>
      <c r="E191">
        <f>IFERROR(AVERAGEIFS(qb_stats!C:C,qb_stats!$T:$T, "&gt;="&amp;$B191,qb_stats!$A:$A,$A191,qb_stats!$U:$U,0),NA())</f>
        <v>60.826666666666661</v>
      </c>
      <c r="F191">
        <f>IFERROR(AVERAGEIFS(qb_stats!D:D,qb_stats!$T:$T, "&gt;="&amp;$B191,qb_stats!$A:$A,$A191,qb_stats!$U:$U,0),NA())</f>
        <v>225.33333333333334</v>
      </c>
      <c r="G191">
        <f>IFERROR(AVERAGEIFS(qb_stats!E:E,qb_stats!$T:$T, "&gt;="&amp;$B191,qb_stats!$A:$A,$A191,qb_stats!$U:$U,0),NA())</f>
        <v>1.6666666666666667</v>
      </c>
      <c r="H191">
        <f>IFERROR(AVERAGEIFS(qb_stats!F:F,qb_stats!$T:$T, "&gt;="&amp;$B191,qb_stats!$A:$A,$A191,qb_stats!$U:$U,0),NA())</f>
        <v>1.6666666666666667</v>
      </c>
      <c r="I191">
        <f>IFERROR(AVERAGEIFS(qb_stats!G:G,qb_stats!$T:$T, "&gt;="&amp;$B191,qb_stats!$A:$A,$A191,qb_stats!$U:$U,0),NA())</f>
        <v>58.333333333333336</v>
      </c>
      <c r="J191">
        <f>IFERROR(AVERAGEIFS(qb_stats!H:H,qb_stats!$T:$T, "&gt;="&amp;$B191,qb_stats!$A:$A,$A191,qb_stats!$U:$U,0),NA())</f>
        <v>0</v>
      </c>
      <c r="K191">
        <f>IFERROR(AVERAGEIFS(qb_stats!I:I,qb_stats!$T:$T, "&gt;="&amp;$B191,qb_stats!$A:$A,$A191,qb_stats!$U:$U,0),NA())</f>
        <v>11.933333333333332</v>
      </c>
      <c r="L191">
        <f>IFERROR(AVERAGEIFS(qb_stats!J:J,qb_stats!$T:$T, "&gt;="&amp;$B191,qb_stats!$A:$A,$A191,qb_stats!$U:$U,0),NA())</f>
        <v>-28.666666666666668</v>
      </c>
      <c r="M191">
        <f>IFERROR(AVERAGEIFS(qb_stats!K:K,qb_stats!$T:$T, "&gt;="&amp;$B191,qb_stats!$A:$A,$A191,qb_stats!$U:$U,0),NA())</f>
        <v>0.33333333333333331</v>
      </c>
      <c r="N191">
        <f>IFERROR(COUNTIFS(qb_stats!A:A,$A191,qb_stats!$T:$T,"&gt;="&amp;B191,qb_stats!U:U,0),NA())</f>
        <v>3</v>
      </c>
      <c r="O191" t="s">
        <v>1431</v>
      </c>
    </row>
    <row r="192" spans="1:15" x14ac:dyDescent="0.25">
      <c r="A192" t="s">
        <v>1278</v>
      </c>
      <c r="B192" s="2" t="s">
        <v>1419</v>
      </c>
      <c r="C192" s="2">
        <v>10</v>
      </c>
      <c r="D192">
        <f>IFERROR(AVERAGEIFS(qb_stats!B:B,qb_stats!$T:$T, "&lt;="&amp;$C192,qb_stats!$A:$A,$A192,qb_stats!$U:$U,0),NA())</f>
        <v>109.2</v>
      </c>
      <c r="E192">
        <f>IFERROR(AVERAGEIFS(qb_stats!C:C,qb_stats!$T:$T, "&lt;="&amp;$C192,qb_stats!$A:$A,$A192,qb_stats!$U:$U,0),NA())</f>
        <v>55</v>
      </c>
      <c r="F192">
        <f>IFERROR(AVERAGEIFS(qb_stats!D:D,qb_stats!$T:$T, "&lt;="&amp;$C192,qb_stats!$A:$A,$A192,qb_stats!$U:$U,0),NA())</f>
        <v>104</v>
      </c>
      <c r="G192">
        <f>IFERROR(AVERAGEIFS(qb_stats!E:E,qb_stats!$T:$T, "&lt;="&amp;$C192,qb_stats!$A:$A,$A192,qb_stats!$U:$U,0),NA())</f>
        <v>3</v>
      </c>
      <c r="H192">
        <f>IFERROR(AVERAGEIFS(qb_stats!F:F,qb_stats!$T:$T, "&lt;="&amp;$C192,qb_stats!$A:$A,$A192,qb_stats!$U:$U,0),NA())</f>
        <v>0</v>
      </c>
      <c r="I192">
        <f>IFERROR(AVERAGEIFS(qb_stats!G:G,qb_stats!$T:$T, "&lt;="&amp;$C192,qb_stats!$A:$A,$A192,qb_stats!$U:$U,0),NA())</f>
        <v>63</v>
      </c>
      <c r="J192">
        <f>IFERROR(AVERAGEIFS(qb_stats!H:H,qb_stats!$T:$T, "&lt;="&amp;$C192,qb_stats!$A:$A,$A192,qb_stats!$U:$U,0),NA())</f>
        <v>0</v>
      </c>
      <c r="K192">
        <f>IFERROR(AVERAGEIFS(qb_stats!I:I,qb_stats!$T:$T, "&lt;="&amp;$C192,qb_stats!$A:$A,$A192,qb_stats!$U:$U,0),NA())</f>
        <v>13.86</v>
      </c>
      <c r="L192">
        <f>IFERROR(AVERAGEIFS(qb_stats!J:J,qb_stats!$T:$T, "&lt;="&amp;$C192,qb_stats!$A:$A,$A192,qb_stats!$U:$U,0),NA())</f>
        <v>-17</v>
      </c>
      <c r="M192">
        <f>IFERROR(AVERAGEIFS(qb_stats!K:K,qb_stats!$T:$T, "&lt;="&amp;$C192,qb_stats!$A:$A,$A192,qb_stats!$U:$U,0),NA())</f>
        <v>0</v>
      </c>
      <c r="N192">
        <f>IFERROR(COUNTIFS(qb_stats!A:A,$A192,qb_stats!$T:$T,"&lt;="&amp;C192,qb_stats!U:U,0),NA())</f>
        <v>1</v>
      </c>
      <c r="O192" t="s">
        <v>1419</v>
      </c>
    </row>
    <row r="193" spans="1:15" x14ac:dyDescent="0.25">
      <c r="A193" t="s">
        <v>1278</v>
      </c>
      <c r="B193" s="2">
        <v>11</v>
      </c>
      <c r="C193" s="2">
        <v>20</v>
      </c>
      <c r="D193">
        <f>IFERROR(AVERAGEIFS(qb_stats!B:B,qb_stats!$T:$T, "&lt;="&amp;$C193, qb_stats!$T:$T, "&gt;="&amp;$B193, qb_stats!$A:$A,$A193,qb_stats!$U:$U,0),NA())</f>
        <v>44.9</v>
      </c>
      <c r="E193">
        <f>IFERROR(AVERAGEIFS(qb_stats!C:C,qb_stats!$T:$T, "&lt;="&amp;$C193, qb_stats!$T:$T, "&gt;="&amp;$B193, qb_stats!$A:$A,$A193,qb_stats!$U:$U,0),NA())</f>
        <v>52.78</v>
      </c>
      <c r="F193">
        <f>IFERROR(AVERAGEIFS(qb_stats!D:D,qb_stats!$T:$T, "&lt;="&amp;$C193, qb_stats!$T:$T, "&gt;="&amp;$B193, qb_stats!$A:$A,$A193,qb_stats!$U:$U,0),NA())</f>
        <v>210</v>
      </c>
      <c r="G193">
        <f>IFERROR(AVERAGEIFS(qb_stats!E:E,qb_stats!$T:$T, "&lt;="&amp;$C193, qb_stats!$T:$T, "&gt;="&amp;$B193, qb_stats!$A:$A,$A193,qb_stats!$U:$U,0),NA())</f>
        <v>1</v>
      </c>
      <c r="H193">
        <f>IFERROR(AVERAGEIFS(qb_stats!F:F,qb_stats!$T:$T, "&lt;="&amp;$C193, qb_stats!$T:$T, "&gt;="&amp;$B193, qb_stats!$A:$A,$A193,qb_stats!$U:$U,0),NA())</f>
        <v>3</v>
      </c>
      <c r="I193">
        <f>IFERROR(AVERAGEIFS(qb_stats!G:G,qb_stats!$T:$T, "&lt;="&amp;$C193, qb_stats!$T:$T, "&gt;="&amp;$B193, qb_stats!$A:$A,$A193,qb_stats!$U:$U,0),NA())</f>
        <v>49</v>
      </c>
      <c r="J193">
        <f>IFERROR(AVERAGEIFS(qb_stats!H:H,qb_stats!$T:$T, "&lt;="&amp;$C193, qb_stats!$T:$T, "&gt;="&amp;$B193, qb_stats!$A:$A,$A193,qb_stats!$U:$U,0),NA())</f>
        <v>0</v>
      </c>
      <c r="K193">
        <f>IFERROR(AVERAGEIFS(qb_stats!I:I,qb_stats!$T:$T, "&lt;="&amp;$C193, qb_stats!$T:$T, "&gt;="&amp;$B193, qb_stats!$A:$A,$A193,qb_stats!$U:$U,0),NA())</f>
        <v>13.86</v>
      </c>
      <c r="L193">
        <f>IFERROR(AVERAGEIFS(qb_stats!J:J,qb_stats!$T:$T, "&lt;="&amp;$C193, qb_stats!$T:$T, "&gt;="&amp;$B193, qb_stats!$A:$A,$A193,qb_stats!$U:$U,0),NA())</f>
        <v>-7</v>
      </c>
      <c r="M193">
        <f>IFERROR(AVERAGEIFS(qb_stats!K:K,qb_stats!$T:$T, "&lt;="&amp;$C193, qb_stats!$T:$T, "&gt;="&amp;$B193, qb_stats!$A:$A,$A193,qb_stats!$U:$U,0),NA())</f>
        <v>0</v>
      </c>
      <c r="N193">
        <f>IFERROR(COUNTIFS(qb_stats!A:A,$A193,qb_stats!$T:$T,"&lt;="&amp;C193, qb_stats!$T:$T, "&gt;="&amp;$B193, qb_stats!U:U,0),NA())</f>
        <v>1</v>
      </c>
      <c r="O193" s="3" t="s">
        <v>1432</v>
      </c>
    </row>
    <row r="194" spans="1:15" x14ac:dyDescent="0.25">
      <c r="A194" t="s">
        <v>1278</v>
      </c>
      <c r="B194" s="2">
        <v>21</v>
      </c>
      <c r="C194" s="2">
        <v>30</v>
      </c>
      <c r="D194">
        <f>IFERROR(AVERAGEIFS(qb_stats!B:B,qb_stats!$T:$T, "&lt;="&amp;$C194, qb_stats!$T:$T, "&gt;="&amp;$B194, qb_stats!$A:$A,$A194,qb_stats!$U:$U,0),NA())</f>
        <v>114.19999999999999</v>
      </c>
      <c r="E194">
        <f>IFERROR(AVERAGEIFS(qb_stats!C:C,qb_stats!$T:$T, "&lt;="&amp;$C194, qb_stats!$T:$T, "&gt;="&amp;$B194, qb_stats!$A:$A,$A194,qb_stats!$U:$U,0),NA())</f>
        <v>69.740000000000009</v>
      </c>
      <c r="F194">
        <f>IFERROR(AVERAGEIFS(qb_stats!D:D,qb_stats!$T:$T, "&lt;="&amp;$C194, qb_stats!$T:$T, "&gt;="&amp;$B194, qb_stats!$A:$A,$A194,qb_stats!$U:$U,0),NA())</f>
        <v>212.5</v>
      </c>
      <c r="G194">
        <f>IFERROR(AVERAGEIFS(qb_stats!E:E,qb_stats!$T:$T, "&lt;="&amp;$C194, qb_stats!$T:$T, "&gt;="&amp;$B194, qb_stats!$A:$A,$A194,qb_stats!$U:$U,0),NA())</f>
        <v>2</v>
      </c>
      <c r="H194">
        <f>IFERROR(AVERAGEIFS(qb_stats!F:F,qb_stats!$T:$T, "&lt;="&amp;$C194, qb_stats!$T:$T, "&gt;="&amp;$B194, qb_stats!$A:$A,$A194,qb_stats!$U:$U,0),NA())</f>
        <v>0.5</v>
      </c>
      <c r="I194">
        <f>IFERROR(AVERAGEIFS(qb_stats!G:G,qb_stats!$T:$T, "&lt;="&amp;$C194, qb_stats!$T:$T, "&gt;="&amp;$B194, qb_stats!$A:$A,$A194,qb_stats!$U:$U,0),NA())</f>
        <v>51.5</v>
      </c>
      <c r="J194">
        <f>IFERROR(AVERAGEIFS(qb_stats!H:H,qb_stats!$T:$T, "&lt;="&amp;$C194, qb_stats!$T:$T, "&gt;="&amp;$B194, qb_stats!$A:$A,$A194,qb_stats!$U:$U,0),NA())</f>
        <v>0</v>
      </c>
      <c r="K194">
        <f>IFERROR(AVERAGEIFS(qb_stats!I:I,qb_stats!$T:$T, "&lt;="&amp;$C194, qb_stats!$T:$T, "&gt;="&amp;$B194, qb_stats!$A:$A,$A194,qb_stats!$U:$U,0),NA())</f>
        <v>10.41</v>
      </c>
      <c r="L194">
        <f>IFERROR(AVERAGEIFS(qb_stats!J:J,qb_stats!$T:$T, "&lt;="&amp;$C194, qb_stats!$T:$T, "&gt;="&amp;$B194, qb_stats!$A:$A,$A194,qb_stats!$U:$U,0),NA())</f>
        <v>-1</v>
      </c>
      <c r="M194">
        <f>IFERROR(AVERAGEIFS(qb_stats!K:K,qb_stats!$T:$T, "&lt;="&amp;$C194, qb_stats!$T:$T, "&gt;="&amp;$B194, qb_stats!$A:$A,$A194,qb_stats!$U:$U,0),NA())</f>
        <v>0.5</v>
      </c>
      <c r="N194">
        <f>IFERROR(COUNTIFS(qb_stats!A:A,$A194,qb_stats!$T:$T,"&lt;="&amp;C194, qb_stats!$T:$T, "&gt;="&amp;$B194, qb_stats!U:U,0),NA())</f>
        <v>2</v>
      </c>
      <c r="O194" t="s">
        <v>1424</v>
      </c>
    </row>
    <row r="195" spans="1:15" x14ac:dyDescent="0.25">
      <c r="A195" t="s">
        <v>1278</v>
      </c>
      <c r="B195" s="2">
        <v>31</v>
      </c>
      <c r="C195" s="2">
        <v>40</v>
      </c>
      <c r="D195">
        <f>IFERROR(AVERAGEIFS(qb_stats!B:B,qb_stats!$T:$T, "&lt;="&amp;$C195, qb_stats!$T:$T, "&gt;="&amp;$B195, qb_stats!$A:$A,$A195,qb_stats!$U:$U,0),NA())</f>
        <v>82.283333333333331</v>
      </c>
      <c r="E195">
        <f>IFERROR(AVERAGEIFS(qb_stats!C:C,qb_stats!$T:$T, "&lt;="&amp;$C195, qb_stats!$T:$T, "&gt;="&amp;$B195, qb_stats!$A:$A,$A195,qb_stats!$U:$U,0),NA())</f>
        <v>61.723333333333329</v>
      </c>
      <c r="F195">
        <f>IFERROR(AVERAGEIFS(qb_stats!D:D,qb_stats!$T:$T, "&lt;="&amp;$C195, qb_stats!$T:$T, "&gt;="&amp;$B195, qb_stats!$A:$A,$A195,qb_stats!$U:$U,0),NA())</f>
        <v>231.66666666666666</v>
      </c>
      <c r="G195">
        <f>IFERROR(AVERAGEIFS(qb_stats!E:E,qb_stats!$T:$T, "&lt;="&amp;$C195, qb_stats!$T:$T, "&gt;="&amp;$B195, qb_stats!$A:$A,$A195,qb_stats!$U:$U,0),NA())</f>
        <v>1.6666666666666667</v>
      </c>
      <c r="H195">
        <f>IFERROR(AVERAGEIFS(qb_stats!F:F,qb_stats!$T:$T, "&lt;="&amp;$C195, qb_stats!$T:$T, "&gt;="&amp;$B195, qb_stats!$A:$A,$A195,qb_stats!$U:$U,0),NA())</f>
        <v>1</v>
      </c>
      <c r="I195">
        <f>IFERROR(AVERAGEIFS(qb_stats!G:G,qb_stats!$T:$T, "&lt;="&amp;$C195, qb_stats!$T:$T, "&gt;="&amp;$B195, qb_stats!$A:$A,$A195,qb_stats!$U:$U,0),NA())</f>
        <v>70.333333333333329</v>
      </c>
      <c r="J195">
        <f>IFERROR(AVERAGEIFS(qb_stats!H:H,qb_stats!$T:$T, "&lt;="&amp;$C195, qb_stats!$T:$T, "&gt;="&amp;$B195, qb_stats!$A:$A,$A195,qb_stats!$U:$U,0),NA())</f>
        <v>9.8333333333333328E-3</v>
      </c>
      <c r="K195">
        <f>IFERROR(AVERAGEIFS(qb_stats!I:I,qb_stats!$T:$T, "&lt;="&amp;$C195, qb_stats!$T:$T, "&gt;="&amp;$B195, qb_stats!$A:$A,$A195,qb_stats!$U:$U,0),NA())</f>
        <v>6.3599999999999994</v>
      </c>
      <c r="L195">
        <f>IFERROR(AVERAGEIFS(qb_stats!J:J,qb_stats!$T:$T, "&lt;="&amp;$C195, qb_stats!$T:$T, "&gt;="&amp;$B195, qb_stats!$A:$A,$A195,qb_stats!$U:$U,0),NA())</f>
        <v>-5.833333333333333</v>
      </c>
      <c r="M195">
        <f>IFERROR(AVERAGEIFS(qb_stats!K:K,qb_stats!$T:$T, "&lt;="&amp;$C195, qb_stats!$T:$T, "&gt;="&amp;$B195, qb_stats!$A:$A,$A195,qb_stats!$U:$U,0),NA())</f>
        <v>0.33333333333333331</v>
      </c>
      <c r="N195">
        <f>IFERROR(COUNTIFS(qb_stats!A:A,$A195,qb_stats!$T:$T,"&lt;="&amp;C195, qb_stats!$T:$T, "&gt;="&amp;$B195, qb_stats!U:U,0),NA())</f>
        <v>6</v>
      </c>
      <c r="O195" t="s">
        <v>1425</v>
      </c>
    </row>
    <row r="196" spans="1:15" x14ac:dyDescent="0.25">
      <c r="A196" t="s">
        <v>1278</v>
      </c>
      <c r="B196" s="2">
        <v>41</v>
      </c>
      <c r="C196" s="2">
        <v>50</v>
      </c>
      <c r="D196">
        <f>IFERROR(AVERAGEIFS(qb_stats!B:B,qb_stats!$T:$T, "&lt;="&amp;$C196, qb_stats!$T:$T, "&gt;="&amp;$B196, qb_stats!$A:$A,$A196,qb_stats!$U:$U,0),NA())</f>
        <v>103.80833333333334</v>
      </c>
      <c r="E196">
        <f>IFERROR(AVERAGEIFS(qb_stats!C:C,qb_stats!$T:$T, "&lt;="&amp;$C196, qb_stats!$T:$T, "&gt;="&amp;$B196, qb_stats!$A:$A,$A196,qb_stats!$U:$U,0),NA())</f>
        <v>67.626666666666679</v>
      </c>
      <c r="F196">
        <f>IFERROR(AVERAGEIFS(qb_stats!D:D,qb_stats!$T:$T, "&lt;="&amp;$C196, qb_stats!$T:$T, "&gt;="&amp;$B196, qb_stats!$A:$A,$A196,qb_stats!$U:$U,0),NA())</f>
        <v>265.58333333333331</v>
      </c>
      <c r="G196">
        <f>IFERROR(AVERAGEIFS(qb_stats!E:E,qb_stats!$T:$T, "&lt;="&amp;$C196, qb_stats!$T:$T, "&gt;="&amp;$B196, qb_stats!$A:$A,$A196,qb_stats!$U:$U,0),NA())</f>
        <v>2</v>
      </c>
      <c r="H196">
        <f>IFERROR(AVERAGEIFS(qb_stats!F:F,qb_stats!$T:$T, "&lt;="&amp;$C196, qb_stats!$T:$T, "&gt;="&amp;$B196, qb_stats!$A:$A,$A196,qb_stats!$U:$U,0),NA())</f>
        <v>0.75</v>
      </c>
      <c r="I196">
        <f>IFERROR(AVERAGEIFS(qb_stats!G:G,qb_stats!$T:$T, "&lt;="&amp;$C196, qb_stats!$T:$T, "&gt;="&amp;$B196, qb_stats!$A:$A,$A196,qb_stats!$U:$U,0),NA())</f>
        <v>56.416666666666664</v>
      </c>
      <c r="J196">
        <f>IFERROR(AVERAGEIFS(qb_stats!H:H,qb_stats!$T:$T, "&lt;="&amp;$C196, qb_stats!$T:$T, "&gt;="&amp;$B196, qb_stats!$A:$A,$A196,qb_stats!$U:$U,0),NA())</f>
        <v>4.9166666666666664E-3</v>
      </c>
      <c r="K196">
        <f>IFERROR(AVERAGEIFS(qb_stats!I:I,qb_stats!$T:$T, "&lt;="&amp;$C196, qb_stats!$T:$T, "&gt;="&amp;$B196, qb_stats!$A:$A,$A196,qb_stats!$U:$U,0),NA())</f>
        <v>6.4958333333333336</v>
      </c>
      <c r="L196">
        <f>IFERROR(AVERAGEIFS(qb_stats!J:J,qb_stats!$T:$T, "&lt;="&amp;$C196, qb_stats!$T:$T, "&gt;="&amp;$B196, qb_stats!$A:$A,$A196,qb_stats!$U:$U,0),NA())</f>
        <v>2.9166666666666665</v>
      </c>
      <c r="M196">
        <f>IFERROR(AVERAGEIFS(qb_stats!K:K,qb_stats!$T:$T, "&lt;="&amp;$C196, qb_stats!$T:$T, "&gt;="&amp;$B196, qb_stats!$A:$A,$A196,qb_stats!$U:$U,0),NA())</f>
        <v>0.66666666666666663</v>
      </c>
      <c r="N196">
        <f>IFERROR(COUNTIFS(qb_stats!A:A,$A196,qb_stats!$T:$T,"&lt;="&amp;C196, qb_stats!$T:$T, "&gt;="&amp;$B196, qb_stats!U:U,0),NA())</f>
        <v>12</v>
      </c>
      <c r="O196" t="s">
        <v>1426</v>
      </c>
    </row>
    <row r="197" spans="1:15" x14ac:dyDescent="0.25">
      <c r="A197" t="s">
        <v>1278</v>
      </c>
      <c r="B197" s="2">
        <v>51</v>
      </c>
      <c r="C197" s="2">
        <v>60</v>
      </c>
      <c r="D197">
        <f>IFERROR(AVERAGEIFS(qb_stats!B:B,qb_stats!$T:$T, "&lt;="&amp;$C197, qb_stats!$T:$T, "&gt;="&amp;$B197, qb_stats!$A:$A,$A197,qb_stats!$U:$U,0),NA())</f>
        <v>89.45714285714287</v>
      </c>
      <c r="E197">
        <f>IFERROR(AVERAGEIFS(qb_stats!C:C,qb_stats!$T:$T, "&lt;="&amp;$C197, qb_stats!$T:$T, "&gt;="&amp;$B197, qb_stats!$A:$A,$A197,qb_stats!$U:$U,0),NA())</f>
        <v>64.247142857142848</v>
      </c>
      <c r="F197">
        <f>IFERROR(AVERAGEIFS(qb_stats!D:D,qb_stats!$T:$T, "&lt;="&amp;$C197, qb_stats!$T:$T, "&gt;="&amp;$B197, qb_stats!$A:$A,$A197,qb_stats!$U:$U,0),NA())</f>
        <v>275</v>
      </c>
      <c r="G197">
        <f>IFERROR(AVERAGEIFS(qb_stats!E:E,qb_stats!$T:$T, "&lt;="&amp;$C197, qb_stats!$T:$T, "&gt;="&amp;$B197, qb_stats!$A:$A,$A197,qb_stats!$U:$U,0),NA())</f>
        <v>1.1428571428571428</v>
      </c>
      <c r="H197">
        <f>IFERROR(AVERAGEIFS(qb_stats!F:F,qb_stats!$T:$T, "&lt;="&amp;$C197, qb_stats!$T:$T, "&gt;="&amp;$B197, qb_stats!$A:$A,$A197,qb_stats!$U:$U,0),NA())</f>
        <v>0.8571428571428571</v>
      </c>
      <c r="I197">
        <f>IFERROR(AVERAGEIFS(qb_stats!G:G,qb_stats!$T:$T, "&lt;="&amp;$C197, qb_stats!$T:$T, "&gt;="&amp;$B197, qb_stats!$A:$A,$A197,qb_stats!$U:$U,0),NA())</f>
        <v>58.428571428571431</v>
      </c>
      <c r="J197">
        <f>IFERROR(AVERAGEIFS(qb_stats!H:H,qb_stats!$T:$T, "&lt;="&amp;$C197, qb_stats!$T:$T, "&gt;="&amp;$B197, qb_stats!$A:$A,$A197,qb_stats!$U:$U,0),NA())</f>
        <v>0</v>
      </c>
      <c r="K197">
        <f>IFERROR(AVERAGEIFS(qb_stats!I:I,qb_stats!$T:$T, "&lt;="&amp;$C197, qb_stats!$T:$T, "&gt;="&amp;$B197, qb_stats!$A:$A,$A197,qb_stats!$U:$U,0),NA())</f>
        <v>5.9300000000000006</v>
      </c>
      <c r="L197">
        <f>IFERROR(AVERAGEIFS(qb_stats!J:J,qb_stats!$T:$T, "&lt;="&amp;$C197, qb_stats!$T:$T, "&gt;="&amp;$B197, qb_stats!$A:$A,$A197,qb_stats!$U:$U,0),NA())</f>
        <v>8.1428571428571423</v>
      </c>
      <c r="M197">
        <f>IFERROR(AVERAGEIFS(qb_stats!K:K,qb_stats!$T:$T, "&lt;="&amp;$C197, qb_stats!$T:$T, "&gt;="&amp;$B197, qb_stats!$A:$A,$A197,qb_stats!$U:$U,0),NA())</f>
        <v>0.7142857142857143</v>
      </c>
      <c r="N197">
        <f>IFERROR(COUNTIFS(qb_stats!A:A,$A197,qb_stats!$T:$T,"&lt;="&amp;C197, qb_stats!$T:$T, "&gt;="&amp;$B197, qb_stats!U:U,0),NA())</f>
        <v>7</v>
      </c>
      <c r="O197" t="s">
        <v>1427</v>
      </c>
    </row>
    <row r="198" spans="1:15" x14ac:dyDescent="0.25">
      <c r="A198" t="s">
        <v>1278</v>
      </c>
      <c r="B198" s="2">
        <v>61</v>
      </c>
      <c r="C198" s="2">
        <v>70</v>
      </c>
      <c r="D198">
        <f>IFERROR(AVERAGEIFS(qb_stats!B:B,qb_stats!$T:$T, "&lt;="&amp;$C198, qb_stats!$T:$T, "&gt;="&amp;$B198, qb_stats!$A:$A,$A198,qb_stats!$U:$U,0),NA())</f>
        <v>94.6</v>
      </c>
      <c r="E198">
        <f>IFERROR(AVERAGEIFS(qb_stats!C:C,qb_stats!$T:$T, "&lt;="&amp;$C198, qb_stats!$T:$T, "&gt;="&amp;$B198, qb_stats!$A:$A,$A198,qb_stats!$U:$U,0),NA())</f>
        <v>63.887142857142862</v>
      </c>
      <c r="F198">
        <f>IFERROR(AVERAGEIFS(qb_stats!D:D,qb_stats!$T:$T, "&lt;="&amp;$C198, qb_stats!$T:$T, "&gt;="&amp;$B198, qb_stats!$A:$A,$A198,qb_stats!$U:$U,0),NA())</f>
        <v>280.78571428571428</v>
      </c>
      <c r="G198">
        <f>IFERROR(AVERAGEIFS(qb_stats!E:E,qb_stats!$T:$T, "&lt;="&amp;$C198, qb_stats!$T:$T, "&gt;="&amp;$B198, qb_stats!$A:$A,$A198,qb_stats!$U:$U,0),NA())</f>
        <v>1.6428571428571428</v>
      </c>
      <c r="H198">
        <f>IFERROR(AVERAGEIFS(qb_stats!F:F,qb_stats!$T:$T, "&lt;="&amp;$C198, qb_stats!$T:$T, "&gt;="&amp;$B198, qb_stats!$A:$A,$A198,qb_stats!$U:$U,0),NA())</f>
        <v>0.9285714285714286</v>
      </c>
      <c r="I198">
        <f>IFERROR(AVERAGEIFS(qb_stats!G:G,qb_stats!$T:$T, "&lt;="&amp;$C198, qb_stats!$T:$T, "&gt;="&amp;$B198, qb_stats!$A:$A,$A198,qb_stats!$U:$U,0),NA())</f>
        <v>69.5</v>
      </c>
      <c r="J198">
        <f>IFERROR(AVERAGEIFS(qb_stats!H:H,qb_stats!$T:$T, "&lt;="&amp;$C198, qb_stats!$T:$T, "&gt;="&amp;$B198, qb_stats!$A:$A,$A198,qb_stats!$U:$U,0),NA())</f>
        <v>4.2142857142857138E-3</v>
      </c>
      <c r="K198">
        <f>IFERROR(AVERAGEIFS(qb_stats!I:I,qb_stats!$T:$T, "&lt;="&amp;$C198, qb_stats!$T:$T, "&gt;="&amp;$B198, qb_stats!$A:$A,$A198,qb_stats!$U:$U,0),NA())</f>
        <v>6.7550000000000008</v>
      </c>
      <c r="L198">
        <f>IFERROR(AVERAGEIFS(qb_stats!J:J,qb_stats!$T:$T, "&lt;="&amp;$C198, qb_stats!$T:$T, "&gt;="&amp;$B198, qb_stats!$A:$A,$A198,qb_stats!$U:$U,0),NA())</f>
        <v>4</v>
      </c>
      <c r="M198">
        <f>IFERROR(AVERAGEIFS(qb_stats!K:K,qb_stats!$T:$T, "&lt;="&amp;$C198, qb_stats!$T:$T, "&gt;="&amp;$B198, qb_stats!$A:$A,$A198,qb_stats!$U:$U,0),NA())</f>
        <v>0.7857142857142857</v>
      </c>
      <c r="N198">
        <f>IFERROR(COUNTIFS(qb_stats!A:A,$A198,qb_stats!$T:$T,"&lt;="&amp;C198, qb_stats!$T:$T, "&gt;="&amp;$B198, qb_stats!U:U,0),NA())</f>
        <v>14</v>
      </c>
      <c r="O198" t="s">
        <v>1428</v>
      </c>
    </row>
    <row r="199" spans="1:15" x14ac:dyDescent="0.25">
      <c r="A199" t="s">
        <v>1278</v>
      </c>
      <c r="B199" s="2">
        <v>71</v>
      </c>
      <c r="C199" s="2">
        <v>80</v>
      </c>
      <c r="D199">
        <f>IFERROR(AVERAGEIFS(qb_stats!B:B,qb_stats!$T:$T, "&lt;="&amp;$C199, qb_stats!$T:$T, "&gt;="&amp;$B199, qb_stats!$A:$A,$A199,qb_stats!$U:$U,0),NA())</f>
        <v>96.637500000000003</v>
      </c>
      <c r="E199">
        <f>IFERROR(AVERAGEIFS(qb_stats!C:C,qb_stats!$T:$T, "&lt;="&amp;$C199, qb_stats!$T:$T, "&gt;="&amp;$B199, qb_stats!$A:$A,$A199,qb_stats!$U:$U,0),NA())</f>
        <v>67.960000000000008</v>
      </c>
      <c r="F199">
        <f>IFERROR(AVERAGEIFS(qb_stats!D:D,qb_stats!$T:$T, "&lt;="&amp;$C199, qb_stats!$T:$T, "&gt;="&amp;$B199, qb_stats!$A:$A,$A199,qb_stats!$U:$U,0),NA())</f>
        <v>245.125</v>
      </c>
      <c r="G199">
        <f>IFERROR(AVERAGEIFS(qb_stats!E:E,qb_stats!$T:$T, "&lt;="&amp;$C199, qb_stats!$T:$T, "&gt;="&amp;$B199, qb_stats!$A:$A,$A199,qb_stats!$U:$U,0),NA())</f>
        <v>1.5</v>
      </c>
      <c r="H199">
        <f>IFERROR(AVERAGEIFS(qb_stats!F:F,qb_stats!$T:$T, "&lt;="&amp;$C199, qb_stats!$T:$T, "&gt;="&amp;$B199, qb_stats!$A:$A,$A199,qb_stats!$U:$U,0),NA())</f>
        <v>0.625</v>
      </c>
      <c r="I199">
        <f>IFERROR(AVERAGEIFS(qb_stats!G:G,qb_stats!$T:$T, "&lt;="&amp;$C199, qb_stats!$T:$T, "&gt;="&amp;$B199, qb_stats!$A:$A,$A199,qb_stats!$U:$U,0),NA())</f>
        <v>59.625</v>
      </c>
      <c r="J199">
        <f>IFERROR(AVERAGEIFS(qb_stats!H:H,qb_stats!$T:$T, "&lt;="&amp;$C199, qb_stats!$T:$T, "&gt;="&amp;$B199, qb_stats!$A:$A,$A199,qb_stats!$U:$U,0),NA())</f>
        <v>4.1375000000000002E-2</v>
      </c>
      <c r="K199">
        <f>IFERROR(AVERAGEIFS(qb_stats!I:I,qb_stats!$T:$T, "&lt;="&amp;$C199, qb_stats!$T:$T, "&gt;="&amp;$B199, qb_stats!$A:$A,$A199,qb_stats!$U:$U,0),NA())</f>
        <v>7.4812499999999993</v>
      </c>
      <c r="L199">
        <f>IFERROR(AVERAGEIFS(qb_stats!J:J,qb_stats!$T:$T, "&lt;="&amp;$C199, qb_stats!$T:$T, "&gt;="&amp;$B199, qb_stats!$A:$A,$A199,qb_stats!$U:$U,0),NA())</f>
        <v>1.375</v>
      </c>
      <c r="M199">
        <f>IFERROR(AVERAGEIFS(qb_stats!K:K,qb_stats!$T:$T, "&lt;="&amp;$C199, qb_stats!$T:$T, "&gt;="&amp;$B199, qb_stats!$A:$A,$A199,qb_stats!$U:$U,0),NA())</f>
        <v>0.5</v>
      </c>
      <c r="N199">
        <f>IFERROR(COUNTIFS(qb_stats!A:A,$A199,qb_stats!$T:$T,"&lt;="&amp;C199, qb_stats!$T:$T, "&gt;="&amp;$B199, qb_stats!U:U,0),NA())</f>
        <v>8</v>
      </c>
      <c r="O199" t="s">
        <v>1429</v>
      </c>
    </row>
    <row r="200" spans="1:15" x14ac:dyDescent="0.25">
      <c r="A200" t="s">
        <v>1278</v>
      </c>
      <c r="B200" s="2">
        <v>81</v>
      </c>
      <c r="C200" s="2">
        <v>90</v>
      </c>
      <c r="D200">
        <f>IFERROR(AVERAGEIFS(qb_stats!B:B,qb_stats!$T:$T, "&lt;="&amp;$C200, qb_stats!$T:$T, "&gt;="&amp;$B200, qb_stats!$A:$A,$A200,qb_stats!$U:$U,0),NA())</f>
        <v>116.3</v>
      </c>
      <c r="E200">
        <f>IFERROR(AVERAGEIFS(qb_stats!C:C,qb_stats!$T:$T, "&lt;="&amp;$C200, qb_stats!$T:$T, "&gt;="&amp;$B200, qb_stats!$A:$A,$A200,qb_stats!$U:$U,0),NA())</f>
        <v>53.769999999999996</v>
      </c>
      <c r="F200">
        <f>IFERROR(AVERAGEIFS(qb_stats!D:D,qb_stats!$T:$T, "&lt;="&amp;$C200, qb_stats!$T:$T, "&gt;="&amp;$B200, qb_stats!$A:$A,$A200,qb_stats!$U:$U,0),NA())</f>
        <v>269.5</v>
      </c>
      <c r="G200">
        <f>IFERROR(AVERAGEIFS(qb_stats!E:E,qb_stats!$T:$T, "&lt;="&amp;$C200, qb_stats!$T:$T, "&gt;="&amp;$B200, qb_stats!$A:$A,$A200,qb_stats!$U:$U,0),NA())</f>
        <v>2.5</v>
      </c>
      <c r="H200">
        <f>IFERROR(AVERAGEIFS(qb_stats!F:F,qb_stats!$T:$T, "&lt;="&amp;$C200, qb_stats!$T:$T, "&gt;="&amp;$B200, qb_stats!$A:$A,$A200,qb_stats!$U:$U,0),NA())</f>
        <v>0</v>
      </c>
      <c r="I200">
        <f>IFERROR(AVERAGEIFS(qb_stats!G:G,qb_stats!$T:$T, "&lt;="&amp;$C200, qb_stats!$T:$T, "&gt;="&amp;$B200, qb_stats!$A:$A,$A200,qb_stats!$U:$U,0),NA())</f>
        <v>70.5</v>
      </c>
      <c r="J200">
        <f>IFERROR(AVERAGEIFS(qb_stats!H:H,qb_stats!$T:$T, "&lt;="&amp;$C200, qb_stats!$T:$T, "&gt;="&amp;$B200, qb_stats!$A:$A,$A200,qb_stats!$U:$U,0),NA())</f>
        <v>0</v>
      </c>
      <c r="K200">
        <f>IFERROR(AVERAGEIFS(qb_stats!I:I,qb_stats!$T:$T, "&lt;="&amp;$C200, qb_stats!$T:$T, "&gt;="&amp;$B200, qb_stats!$A:$A,$A200,qb_stats!$U:$U,0),NA())</f>
        <v>8.6349999999999998</v>
      </c>
      <c r="L200">
        <f>IFERROR(AVERAGEIFS(qb_stats!J:J,qb_stats!$T:$T, "&lt;="&amp;$C200, qb_stats!$T:$T, "&gt;="&amp;$B200, qb_stats!$A:$A,$A200,qb_stats!$U:$U,0),NA())</f>
        <v>15</v>
      </c>
      <c r="M200">
        <f>IFERROR(AVERAGEIFS(qb_stats!K:K,qb_stats!$T:$T, "&lt;="&amp;$C200, qb_stats!$T:$T, "&gt;="&amp;$B200, qb_stats!$A:$A,$A200,qb_stats!$U:$U,0),NA())</f>
        <v>1</v>
      </c>
      <c r="N200">
        <f>IFERROR(COUNTIFS(qb_stats!A:A,$A200,qb_stats!$T:$T,"&lt;="&amp;C200, qb_stats!$T:$T, "&gt;="&amp;$B200, qb_stats!U:U,0),NA())</f>
        <v>2</v>
      </c>
      <c r="O200" t="s">
        <v>1430</v>
      </c>
    </row>
    <row r="201" spans="1:15" x14ac:dyDescent="0.25">
      <c r="A201" t="s">
        <v>1278</v>
      </c>
      <c r="B201" s="2">
        <v>91</v>
      </c>
      <c r="C201" s="2" t="s">
        <v>1420</v>
      </c>
      <c r="D201" t="e">
        <f>IFERROR(AVERAGEIFS(qb_stats!B:B,qb_stats!$T:$T, "&gt;="&amp;$B201,qb_stats!$A:$A,$A201,qb_stats!$U:$U,0),NA())</f>
        <v>#N/A</v>
      </c>
      <c r="E201" t="e">
        <f>IFERROR(AVERAGEIFS(qb_stats!C:C,qb_stats!$T:$T, "&gt;="&amp;$B201,qb_stats!$A:$A,$A201,qb_stats!$U:$U,0),NA())</f>
        <v>#N/A</v>
      </c>
      <c r="F201" t="e">
        <f>IFERROR(AVERAGEIFS(qb_stats!D:D,qb_stats!$T:$T, "&gt;="&amp;$B201,qb_stats!$A:$A,$A201,qb_stats!$U:$U,0),NA())</f>
        <v>#N/A</v>
      </c>
      <c r="G201" t="e">
        <f>IFERROR(AVERAGEIFS(qb_stats!E:E,qb_stats!$T:$T, "&gt;="&amp;$B201,qb_stats!$A:$A,$A201,qb_stats!$U:$U,0),NA())</f>
        <v>#N/A</v>
      </c>
      <c r="H201" t="e">
        <f>IFERROR(AVERAGEIFS(qb_stats!F:F,qb_stats!$T:$T, "&gt;="&amp;$B201,qb_stats!$A:$A,$A201,qb_stats!$U:$U,0),NA())</f>
        <v>#N/A</v>
      </c>
      <c r="I201" t="e">
        <f>IFERROR(AVERAGEIFS(qb_stats!G:G,qb_stats!$T:$T, "&gt;="&amp;$B201,qb_stats!$A:$A,$A201,qb_stats!$U:$U,0),NA())</f>
        <v>#N/A</v>
      </c>
      <c r="J201" t="e">
        <f>IFERROR(AVERAGEIFS(qb_stats!H:H,qb_stats!$T:$T, "&gt;="&amp;$B201,qb_stats!$A:$A,$A201,qb_stats!$U:$U,0),NA())</f>
        <v>#N/A</v>
      </c>
      <c r="K201" t="e">
        <f>IFERROR(AVERAGEIFS(qb_stats!I:I,qb_stats!$T:$T, "&gt;="&amp;$B201,qb_stats!$A:$A,$A201,qb_stats!$U:$U,0),NA())</f>
        <v>#N/A</v>
      </c>
      <c r="L201" t="e">
        <f>IFERROR(AVERAGEIFS(qb_stats!J:J,qb_stats!$T:$T, "&gt;="&amp;$B201,qb_stats!$A:$A,$A201,qb_stats!$U:$U,0),NA())</f>
        <v>#N/A</v>
      </c>
      <c r="M201" t="e">
        <f>IFERROR(AVERAGEIFS(qb_stats!K:K,qb_stats!$T:$T, "&gt;="&amp;$B201,qb_stats!$A:$A,$A201,qb_stats!$U:$U,0),NA())</f>
        <v>#N/A</v>
      </c>
      <c r="N201">
        <f>IFERROR(COUNTIFS(qb_stats!A:A,$A201,qb_stats!$T:$T,"&gt;="&amp;B201,qb_stats!U:U,0),NA())</f>
        <v>0</v>
      </c>
      <c r="O201" t="s">
        <v>1431</v>
      </c>
    </row>
    <row r="202" spans="1:15" x14ac:dyDescent="0.25">
      <c r="A202" t="s">
        <v>1290</v>
      </c>
      <c r="B202" s="2" t="s">
        <v>1419</v>
      </c>
      <c r="C202" s="2">
        <v>10</v>
      </c>
      <c r="D202" t="e">
        <f>IFERROR(AVERAGEIFS(qb_stats!B:B,qb_stats!$T:$T, "&lt;="&amp;$C202,qb_stats!$A:$A,$A202,qb_stats!$U:$U,0),NA())</f>
        <v>#N/A</v>
      </c>
      <c r="E202" t="e">
        <f>IFERROR(AVERAGEIFS(qb_stats!C:C,qb_stats!$T:$T, "&lt;="&amp;$C202,qb_stats!$A:$A,$A202,qb_stats!$U:$U,0),NA())</f>
        <v>#N/A</v>
      </c>
      <c r="F202" t="e">
        <f>IFERROR(AVERAGEIFS(qb_stats!D:D,qb_stats!$T:$T, "&lt;="&amp;$C202,qb_stats!$A:$A,$A202,qb_stats!$U:$U,0),NA())</f>
        <v>#N/A</v>
      </c>
      <c r="G202" t="e">
        <f>IFERROR(AVERAGEIFS(qb_stats!E:E,qb_stats!$T:$T, "&lt;="&amp;$C202,qb_stats!$A:$A,$A202,qb_stats!$U:$U,0),NA())</f>
        <v>#N/A</v>
      </c>
      <c r="H202" t="e">
        <f>IFERROR(AVERAGEIFS(qb_stats!F:F,qb_stats!$T:$T, "&lt;="&amp;$C202,qb_stats!$A:$A,$A202,qb_stats!$U:$U,0),NA())</f>
        <v>#N/A</v>
      </c>
      <c r="I202" t="e">
        <f>IFERROR(AVERAGEIFS(qb_stats!G:G,qb_stats!$T:$T, "&lt;="&amp;$C202,qb_stats!$A:$A,$A202,qb_stats!$U:$U,0),NA())</f>
        <v>#N/A</v>
      </c>
      <c r="J202" t="e">
        <f>IFERROR(AVERAGEIFS(qb_stats!H:H,qb_stats!$T:$T, "&lt;="&amp;$C202,qb_stats!$A:$A,$A202,qb_stats!$U:$U,0),NA())</f>
        <v>#N/A</v>
      </c>
      <c r="K202" t="e">
        <f>IFERROR(AVERAGEIFS(qb_stats!I:I,qb_stats!$T:$T, "&lt;="&amp;$C202,qb_stats!$A:$A,$A202,qb_stats!$U:$U,0),NA())</f>
        <v>#N/A</v>
      </c>
      <c r="L202" t="e">
        <f>IFERROR(AVERAGEIFS(qb_stats!J:J,qb_stats!$T:$T, "&lt;="&amp;$C202,qb_stats!$A:$A,$A202,qb_stats!$U:$U,0),NA())</f>
        <v>#N/A</v>
      </c>
      <c r="M202" t="e">
        <f>IFERROR(AVERAGEIFS(qb_stats!K:K,qb_stats!$T:$T, "&lt;="&amp;$C202,qb_stats!$A:$A,$A202,qb_stats!$U:$U,0),NA())</f>
        <v>#N/A</v>
      </c>
      <c r="N202">
        <f>IFERROR(COUNTIFS(qb_stats!A:A,$A202,qb_stats!$T:$T,"&lt;="&amp;C202,qb_stats!U:U,0),NA())</f>
        <v>0</v>
      </c>
      <c r="O202" t="s">
        <v>1419</v>
      </c>
    </row>
    <row r="203" spans="1:15" x14ac:dyDescent="0.25">
      <c r="A203" t="s">
        <v>1290</v>
      </c>
      <c r="B203" s="2">
        <v>11</v>
      </c>
      <c r="C203" s="2">
        <v>20</v>
      </c>
      <c r="D203">
        <f>IFERROR(AVERAGEIFS(qb_stats!B:B,qb_stats!$T:$T, "&lt;="&amp;$C203, qb_stats!$T:$T, "&gt;="&amp;$B203, qb_stats!$A:$A,$A203,qb_stats!$U:$U,0),NA())</f>
        <v>31.1</v>
      </c>
      <c r="E203">
        <f>IFERROR(AVERAGEIFS(qb_stats!C:C,qb_stats!$T:$T, "&lt;="&amp;$C203, qb_stats!$T:$T, "&gt;="&amp;$B203, qb_stats!$A:$A,$A203,qb_stats!$U:$U,0),NA())</f>
        <v>54.05</v>
      </c>
      <c r="F203">
        <f>IFERROR(AVERAGEIFS(qb_stats!D:D,qb_stats!$T:$T, "&lt;="&amp;$C203, qb_stats!$T:$T, "&gt;="&amp;$B203, qb_stats!$A:$A,$A203,qb_stats!$U:$U,0),NA())</f>
        <v>158</v>
      </c>
      <c r="G203">
        <f>IFERROR(AVERAGEIFS(qb_stats!E:E,qb_stats!$T:$T, "&lt;="&amp;$C203, qb_stats!$T:$T, "&gt;="&amp;$B203, qb_stats!$A:$A,$A203,qb_stats!$U:$U,0),NA())</f>
        <v>0</v>
      </c>
      <c r="H203">
        <f>IFERROR(AVERAGEIFS(qb_stats!F:F,qb_stats!$T:$T, "&lt;="&amp;$C203, qb_stats!$T:$T, "&gt;="&amp;$B203, qb_stats!$A:$A,$A203,qb_stats!$U:$U,0),NA())</f>
        <v>3</v>
      </c>
      <c r="I203">
        <f>IFERROR(AVERAGEIFS(qb_stats!G:G,qb_stats!$T:$T, "&lt;="&amp;$C203, qb_stats!$T:$T, "&gt;="&amp;$B203, qb_stats!$A:$A,$A203,qb_stats!$U:$U,0),NA())</f>
        <v>44</v>
      </c>
      <c r="J203">
        <f>IFERROR(AVERAGEIFS(qb_stats!H:H,qb_stats!$T:$T, "&lt;="&amp;$C203, qb_stats!$T:$T, "&gt;="&amp;$B203, qb_stats!$A:$A,$A203,qb_stats!$U:$U,0),NA())</f>
        <v>0</v>
      </c>
      <c r="K203">
        <f>IFERROR(AVERAGEIFS(qb_stats!I:I,qb_stats!$T:$T, "&lt;="&amp;$C203, qb_stats!$T:$T, "&gt;="&amp;$B203, qb_stats!$A:$A,$A203,qb_stats!$U:$U,0),NA())</f>
        <v>20.82</v>
      </c>
      <c r="L203">
        <f>IFERROR(AVERAGEIFS(qb_stats!J:J,qb_stats!$T:$T, "&lt;="&amp;$C203, qb_stats!$T:$T, "&gt;="&amp;$B203, qb_stats!$A:$A,$A203,qb_stats!$U:$U,0),NA())</f>
        <v>-8</v>
      </c>
      <c r="M203">
        <f>IFERROR(AVERAGEIFS(qb_stats!K:K,qb_stats!$T:$T, "&lt;="&amp;$C203, qb_stats!$T:$T, "&gt;="&amp;$B203, qb_stats!$A:$A,$A203,qb_stats!$U:$U,0),NA())</f>
        <v>0</v>
      </c>
      <c r="N203">
        <f>IFERROR(COUNTIFS(qb_stats!A:A,$A203,qb_stats!$T:$T,"&lt;="&amp;C203, qb_stats!$T:$T, "&gt;="&amp;$B203, qb_stats!U:U,0),NA())</f>
        <v>1</v>
      </c>
      <c r="O203" s="3" t="s">
        <v>1432</v>
      </c>
    </row>
    <row r="204" spans="1:15" x14ac:dyDescent="0.25">
      <c r="A204" t="s">
        <v>1290</v>
      </c>
      <c r="B204" s="2">
        <v>21</v>
      </c>
      <c r="C204" s="2">
        <v>30</v>
      </c>
      <c r="D204">
        <f>IFERROR(AVERAGEIFS(qb_stats!B:B,qb_stats!$T:$T, "&lt;="&amp;$C204, qb_stats!$T:$T, "&gt;="&amp;$B204, qb_stats!$A:$A,$A204,qb_stats!$U:$U,0),NA())</f>
        <v>82.733333333333334</v>
      </c>
      <c r="E204">
        <f>IFERROR(AVERAGEIFS(qb_stats!C:C,qb_stats!$T:$T, "&lt;="&amp;$C204, qb_stats!$T:$T, "&gt;="&amp;$B204, qb_stats!$A:$A,$A204,qb_stats!$U:$U,0),NA())</f>
        <v>64.86666666666666</v>
      </c>
      <c r="F204">
        <f>IFERROR(AVERAGEIFS(qb_stats!D:D,qb_stats!$T:$T, "&lt;="&amp;$C204, qb_stats!$T:$T, "&gt;="&amp;$B204, qb_stats!$A:$A,$A204,qb_stats!$U:$U,0),NA())</f>
        <v>273</v>
      </c>
      <c r="G204">
        <f>IFERROR(AVERAGEIFS(qb_stats!E:E,qb_stats!$T:$T, "&lt;="&amp;$C204, qb_stats!$T:$T, "&gt;="&amp;$B204, qb_stats!$A:$A,$A204,qb_stats!$U:$U,0),NA())</f>
        <v>1.3333333333333333</v>
      </c>
      <c r="H204">
        <f>IFERROR(AVERAGEIFS(qb_stats!F:F,qb_stats!$T:$T, "&lt;="&amp;$C204, qb_stats!$T:$T, "&gt;="&amp;$B204, qb_stats!$A:$A,$A204,qb_stats!$U:$U,0),NA())</f>
        <v>1.3333333333333333</v>
      </c>
      <c r="I204">
        <f>IFERROR(AVERAGEIFS(qb_stats!G:G,qb_stats!$T:$T, "&lt;="&amp;$C204, qb_stats!$T:$T, "&gt;="&amp;$B204, qb_stats!$A:$A,$A204,qb_stats!$U:$U,0),NA())</f>
        <v>70</v>
      </c>
      <c r="J204">
        <f>IFERROR(AVERAGEIFS(qb_stats!H:H,qb_stats!$T:$T, "&lt;="&amp;$C204, qb_stats!$T:$T, "&gt;="&amp;$B204, qb_stats!$A:$A,$A204,qb_stats!$U:$U,0),NA())</f>
        <v>0</v>
      </c>
      <c r="K204">
        <f>IFERROR(AVERAGEIFS(qb_stats!I:I,qb_stats!$T:$T, "&lt;="&amp;$C204, qb_stats!$T:$T, "&gt;="&amp;$B204, qb_stats!$A:$A,$A204,qb_stats!$U:$U,0),NA())</f>
        <v>5.0133333333333328</v>
      </c>
      <c r="L204">
        <f>IFERROR(AVERAGEIFS(qb_stats!J:J,qb_stats!$T:$T, "&lt;="&amp;$C204, qb_stats!$T:$T, "&gt;="&amp;$B204, qb_stats!$A:$A,$A204,qb_stats!$U:$U,0),NA())</f>
        <v>-2</v>
      </c>
      <c r="M204">
        <f>IFERROR(AVERAGEIFS(qb_stats!K:K,qb_stats!$T:$T, "&lt;="&amp;$C204, qb_stats!$T:$T, "&gt;="&amp;$B204, qb_stats!$A:$A,$A204,qb_stats!$U:$U,0),NA())</f>
        <v>0.33333333333333331</v>
      </c>
      <c r="N204">
        <f>IFERROR(COUNTIFS(qb_stats!A:A,$A204,qb_stats!$T:$T,"&lt;="&amp;C204, qb_stats!$T:$T, "&gt;="&amp;$B204, qb_stats!U:U,0),NA())</f>
        <v>3</v>
      </c>
      <c r="O204" t="s">
        <v>1424</v>
      </c>
    </row>
    <row r="205" spans="1:15" x14ac:dyDescent="0.25">
      <c r="A205" t="s">
        <v>1290</v>
      </c>
      <c r="B205" s="2">
        <v>31</v>
      </c>
      <c r="C205" s="2">
        <v>40</v>
      </c>
      <c r="D205">
        <f>IFERROR(AVERAGEIFS(qb_stats!B:B,qb_stats!$T:$T, "&lt;="&amp;$C205, qb_stats!$T:$T, "&gt;="&amp;$B205, qb_stats!$A:$A,$A205,qb_stats!$U:$U,0),NA())</f>
        <v>119.13999999999999</v>
      </c>
      <c r="E205">
        <f>IFERROR(AVERAGEIFS(qb_stats!C:C,qb_stats!$T:$T, "&lt;="&amp;$C205, qb_stats!$T:$T, "&gt;="&amp;$B205, qb_stats!$A:$A,$A205,qb_stats!$U:$U,0),NA())</f>
        <v>69.010000000000005</v>
      </c>
      <c r="F205">
        <f>IFERROR(AVERAGEIFS(qb_stats!D:D,qb_stats!$T:$T, "&lt;="&amp;$C205, qb_stats!$T:$T, "&gt;="&amp;$B205, qb_stats!$A:$A,$A205,qb_stats!$U:$U,0),NA())</f>
        <v>257.2</v>
      </c>
      <c r="G205">
        <f>IFERROR(AVERAGEIFS(qb_stats!E:E,qb_stats!$T:$T, "&lt;="&amp;$C205, qb_stats!$T:$T, "&gt;="&amp;$B205, qb_stats!$A:$A,$A205,qb_stats!$U:$U,0),NA())</f>
        <v>1.4</v>
      </c>
      <c r="H205">
        <f>IFERROR(AVERAGEIFS(qb_stats!F:F,qb_stats!$T:$T, "&lt;="&amp;$C205, qb_stats!$T:$T, "&gt;="&amp;$B205, qb_stats!$A:$A,$A205,qb_stats!$U:$U,0),NA())</f>
        <v>0.2</v>
      </c>
      <c r="I205">
        <f>IFERROR(AVERAGEIFS(qb_stats!G:G,qb_stats!$T:$T, "&lt;="&amp;$C205, qb_stats!$T:$T, "&gt;="&amp;$B205, qb_stats!$A:$A,$A205,qb_stats!$U:$U,0),NA())</f>
        <v>62.4</v>
      </c>
      <c r="J205">
        <f>IFERROR(AVERAGEIFS(qb_stats!H:H,qb_stats!$T:$T, "&lt;="&amp;$C205, qb_stats!$T:$T, "&gt;="&amp;$B205, qb_stats!$A:$A,$A205,qb_stats!$U:$U,0),NA())</f>
        <v>7.7999999999999996E-3</v>
      </c>
      <c r="K205">
        <f>IFERROR(AVERAGEIFS(qb_stats!I:I,qb_stats!$T:$T, "&lt;="&amp;$C205, qb_stats!$T:$T, "&gt;="&amp;$B205, qb_stats!$A:$A,$A205,qb_stats!$U:$U,0),NA())</f>
        <v>10.662000000000001</v>
      </c>
      <c r="L205">
        <f>IFERROR(AVERAGEIFS(qb_stats!J:J,qb_stats!$T:$T, "&lt;="&amp;$C205, qb_stats!$T:$T, "&gt;="&amp;$B205, qb_stats!$A:$A,$A205,qb_stats!$U:$U,0),NA())</f>
        <v>10.4</v>
      </c>
      <c r="M205">
        <f>IFERROR(AVERAGEIFS(qb_stats!K:K,qb_stats!$T:$T, "&lt;="&amp;$C205, qb_stats!$T:$T, "&gt;="&amp;$B205, qb_stats!$A:$A,$A205,qb_stats!$U:$U,0),NA())</f>
        <v>1</v>
      </c>
      <c r="N205">
        <f>IFERROR(COUNTIFS(qb_stats!A:A,$A205,qb_stats!$T:$T,"&lt;="&amp;C205, qb_stats!$T:$T, "&gt;="&amp;$B205, qb_stats!U:U,0),NA())</f>
        <v>5</v>
      </c>
      <c r="O205" t="s">
        <v>1425</v>
      </c>
    </row>
    <row r="206" spans="1:15" x14ac:dyDescent="0.25">
      <c r="A206" t="s">
        <v>1290</v>
      </c>
      <c r="B206" s="2">
        <v>41</v>
      </c>
      <c r="C206" s="2">
        <v>50</v>
      </c>
      <c r="D206">
        <f>IFERROR(AVERAGEIFS(qb_stats!B:B,qb_stats!$T:$T, "&lt;="&amp;$C206, qb_stats!$T:$T, "&gt;="&amp;$B206, qb_stats!$A:$A,$A206,qb_stats!$U:$U,0),NA())</f>
        <v>90.546666666666667</v>
      </c>
      <c r="E206">
        <f>IFERROR(AVERAGEIFS(qb_stats!C:C,qb_stats!$T:$T, "&lt;="&amp;$C206, qb_stats!$T:$T, "&gt;="&amp;$B206, qb_stats!$A:$A,$A206,qb_stats!$U:$U,0),NA())</f>
        <v>62.857333333333344</v>
      </c>
      <c r="F206">
        <f>IFERROR(AVERAGEIFS(qb_stats!D:D,qb_stats!$T:$T, "&lt;="&amp;$C206, qb_stats!$T:$T, "&gt;="&amp;$B206, qb_stats!$A:$A,$A206,qb_stats!$U:$U,0),NA())</f>
        <v>257.39999999999998</v>
      </c>
      <c r="G206">
        <f>IFERROR(AVERAGEIFS(qb_stats!E:E,qb_stats!$T:$T, "&lt;="&amp;$C206, qb_stats!$T:$T, "&gt;="&amp;$B206, qb_stats!$A:$A,$A206,qb_stats!$U:$U,0),NA())</f>
        <v>1.5333333333333334</v>
      </c>
      <c r="H206">
        <f>IFERROR(AVERAGEIFS(qb_stats!F:F,qb_stats!$T:$T, "&lt;="&amp;$C206, qb_stats!$T:$T, "&gt;="&amp;$B206, qb_stats!$A:$A,$A206,qb_stats!$U:$U,0),NA())</f>
        <v>0.8</v>
      </c>
      <c r="I206">
        <f>IFERROR(AVERAGEIFS(qb_stats!G:G,qb_stats!$T:$T, "&lt;="&amp;$C206, qb_stats!$T:$T, "&gt;="&amp;$B206, qb_stats!$A:$A,$A206,qb_stats!$U:$U,0),NA())</f>
        <v>64.8</v>
      </c>
      <c r="J206">
        <f>IFERROR(AVERAGEIFS(qb_stats!H:H,qb_stats!$T:$T, "&lt;="&amp;$C206, qb_stats!$T:$T, "&gt;="&amp;$B206, qb_stats!$A:$A,$A206,qb_stats!$U:$U,0),NA())</f>
        <v>9.8333333333333345E-3</v>
      </c>
      <c r="K206">
        <f>IFERROR(AVERAGEIFS(qb_stats!I:I,qb_stats!$T:$T, "&lt;="&amp;$C206, qb_stats!$T:$T, "&gt;="&amp;$B206, qb_stats!$A:$A,$A206,qb_stats!$U:$U,0),NA())</f>
        <v>7.6846666666666676</v>
      </c>
      <c r="L206">
        <f>IFERROR(AVERAGEIFS(qb_stats!J:J,qb_stats!$T:$T, "&lt;="&amp;$C206, qb_stats!$T:$T, "&gt;="&amp;$B206, qb_stats!$A:$A,$A206,qb_stats!$U:$U,0),NA())</f>
        <v>-2.4666666666666668</v>
      </c>
      <c r="M206">
        <f>IFERROR(AVERAGEIFS(qb_stats!K:K,qb_stats!$T:$T, "&lt;="&amp;$C206, qb_stats!$T:$T, "&gt;="&amp;$B206, qb_stats!$A:$A,$A206,qb_stats!$U:$U,0),NA())</f>
        <v>0.4</v>
      </c>
      <c r="N206">
        <f>IFERROR(COUNTIFS(qb_stats!A:A,$A206,qb_stats!$T:$T,"&lt;="&amp;C206, qb_stats!$T:$T, "&gt;="&amp;$B206, qb_stats!U:U,0),NA())</f>
        <v>15</v>
      </c>
      <c r="O206" t="s">
        <v>1426</v>
      </c>
    </row>
    <row r="207" spans="1:15" x14ac:dyDescent="0.25">
      <c r="A207" t="s">
        <v>1290</v>
      </c>
      <c r="B207" s="2">
        <v>51</v>
      </c>
      <c r="C207" s="2">
        <v>60</v>
      </c>
      <c r="D207">
        <f>IFERROR(AVERAGEIFS(qb_stats!B:B,qb_stats!$T:$T, "&lt;="&amp;$C207, qb_stats!$T:$T, "&gt;="&amp;$B207, qb_stats!$A:$A,$A207,qb_stats!$U:$U,0),NA())</f>
        <v>89.33</v>
      </c>
      <c r="E207">
        <f>IFERROR(AVERAGEIFS(qb_stats!C:C,qb_stats!$T:$T, "&lt;="&amp;$C207, qb_stats!$T:$T, "&gt;="&amp;$B207, qb_stats!$A:$A,$A207,qb_stats!$U:$U,0),NA())</f>
        <v>65.418999999999997</v>
      </c>
      <c r="F207">
        <f>IFERROR(AVERAGEIFS(qb_stats!D:D,qb_stats!$T:$T, "&lt;="&amp;$C207, qb_stats!$T:$T, "&gt;="&amp;$B207, qb_stats!$A:$A,$A207,qb_stats!$U:$U,0),NA())</f>
        <v>245.1</v>
      </c>
      <c r="G207">
        <f>IFERROR(AVERAGEIFS(qb_stats!E:E,qb_stats!$T:$T, "&lt;="&amp;$C207, qb_stats!$T:$T, "&gt;="&amp;$B207, qb_stats!$A:$A,$A207,qb_stats!$U:$U,0),NA())</f>
        <v>1.6</v>
      </c>
      <c r="H207">
        <f>IFERROR(AVERAGEIFS(qb_stats!F:F,qb_stats!$T:$T, "&lt;="&amp;$C207, qb_stats!$T:$T, "&gt;="&amp;$B207, qb_stats!$A:$A,$A207,qb_stats!$U:$U,0),NA())</f>
        <v>0.7</v>
      </c>
      <c r="I207">
        <f>IFERROR(AVERAGEIFS(qb_stats!G:G,qb_stats!$T:$T, "&lt;="&amp;$C207, qb_stats!$T:$T, "&gt;="&amp;$B207, qb_stats!$A:$A,$A207,qb_stats!$U:$U,0),NA())</f>
        <v>61.6</v>
      </c>
      <c r="J207">
        <f>IFERROR(AVERAGEIFS(qb_stats!H:H,qb_stats!$T:$T, "&lt;="&amp;$C207, qb_stats!$T:$T, "&gt;="&amp;$B207, qb_stats!$A:$A,$A207,qb_stats!$U:$U,0),NA())</f>
        <v>7.888888888888888E-3</v>
      </c>
      <c r="K207">
        <f>IFERROR(AVERAGEIFS(qb_stats!I:I,qb_stats!$T:$T, "&lt;="&amp;$C207, qb_stats!$T:$T, "&gt;="&amp;$B207, qb_stats!$A:$A,$A207,qb_stats!$U:$U,0),NA())</f>
        <v>10.956</v>
      </c>
      <c r="L207">
        <f>IFERROR(AVERAGEIFS(qb_stats!J:J,qb_stats!$T:$T, "&lt;="&amp;$C207, qb_stats!$T:$T, "&gt;="&amp;$B207, qb_stats!$A:$A,$A207,qb_stats!$U:$U,0),NA())</f>
        <v>-4.4000000000000004</v>
      </c>
      <c r="M207">
        <f>IFERROR(AVERAGEIFS(qb_stats!K:K,qb_stats!$T:$T, "&lt;="&amp;$C207, qb_stats!$T:$T, "&gt;="&amp;$B207, qb_stats!$A:$A,$A207,qb_stats!$U:$U,0),NA())</f>
        <v>0.4</v>
      </c>
      <c r="N207">
        <f>IFERROR(COUNTIFS(qb_stats!A:A,$A207,qb_stats!$T:$T,"&lt;="&amp;C207, qb_stats!$T:$T, "&gt;="&amp;$B207, qb_stats!U:U,0),NA())</f>
        <v>10</v>
      </c>
      <c r="O207" t="s">
        <v>1427</v>
      </c>
    </row>
    <row r="208" spans="1:15" x14ac:dyDescent="0.25">
      <c r="A208" t="s">
        <v>1290</v>
      </c>
      <c r="B208" s="2">
        <v>61</v>
      </c>
      <c r="C208" s="2">
        <v>70</v>
      </c>
      <c r="D208">
        <f>IFERROR(AVERAGEIFS(qb_stats!B:B,qb_stats!$T:$T, "&lt;="&amp;$C208, qb_stats!$T:$T, "&gt;="&amp;$B208, qb_stats!$A:$A,$A208,qb_stats!$U:$U,0),NA())</f>
        <v>93.611764705882365</v>
      </c>
      <c r="E208">
        <f>IFERROR(AVERAGEIFS(qb_stats!C:C,qb_stats!$T:$T, "&lt;="&amp;$C208, qb_stats!$T:$T, "&gt;="&amp;$B208, qb_stats!$A:$A,$A208,qb_stats!$U:$U,0),NA())</f>
        <v>67.27823529411765</v>
      </c>
      <c r="F208">
        <f>IFERROR(AVERAGEIFS(qb_stats!D:D,qb_stats!$T:$T, "&lt;="&amp;$C208, qb_stats!$T:$T, "&gt;="&amp;$B208, qb_stats!$A:$A,$A208,qb_stats!$U:$U,0),NA())</f>
        <v>276.58823529411762</v>
      </c>
      <c r="G208">
        <f>IFERROR(AVERAGEIFS(qb_stats!E:E,qb_stats!$T:$T, "&lt;="&amp;$C208, qb_stats!$T:$T, "&gt;="&amp;$B208, qb_stats!$A:$A,$A208,qb_stats!$U:$U,0),NA())</f>
        <v>1.5294117647058822</v>
      </c>
      <c r="H208">
        <f>IFERROR(AVERAGEIFS(qb_stats!F:F,qb_stats!$T:$T, "&lt;="&amp;$C208, qb_stats!$T:$T, "&gt;="&amp;$B208, qb_stats!$A:$A,$A208,qb_stats!$U:$U,0),NA())</f>
        <v>0.94117647058823528</v>
      </c>
      <c r="I208">
        <f>IFERROR(AVERAGEIFS(qb_stats!G:G,qb_stats!$T:$T, "&lt;="&amp;$C208, qb_stats!$T:$T, "&gt;="&amp;$B208, qb_stats!$A:$A,$A208,qb_stats!$U:$U,0),NA())</f>
        <v>58.117647058823529</v>
      </c>
      <c r="J208">
        <f>IFERROR(AVERAGEIFS(qb_stats!H:H,qb_stats!$T:$T, "&lt;="&amp;$C208, qb_stats!$T:$T, "&gt;="&amp;$B208, qb_stats!$A:$A,$A208,qb_stats!$U:$U,0),NA())</f>
        <v>3.4705882352941177E-3</v>
      </c>
      <c r="K208">
        <f>IFERROR(AVERAGEIFS(qb_stats!I:I,qb_stats!$T:$T, "&lt;="&amp;$C208, qb_stats!$T:$T, "&gt;="&amp;$B208, qb_stats!$A:$A,$A208,qb_stats!$U:$U,0),NA())</f>
        <v>6.8682352941176461</v>
      </c>
      <c r="L208">
        <f>IFERROR(AVERAGEIFS(qb_stats!J:J,qb_stats!$T:$T, "&lt;="&amp;$C208, qb_stats!$T:$T, "&gt;="&amp;$B208, qb_stats!$A:$A,$A208,qb_stats!$U:$U,0),NA())</f>
        <v>-1.4705882352941178</v>
      </c>
      <c r="M208">
        <f>IFERROR(AVERAGEIFS(qb_stats!K:K,qb_stats!$T:$T, "&lt;="&amp;$C208, qb_stats!$T:$T, "&gt;="&amp;$B208, qb_stats!$A:$A,$A208,qb_stats!$U:$U,0),NA())</f>
        <v>0.47058823529411764</v>
      </c>
      <c r="N208">
        <f>IFERROR(COUNTIFS(qb_stats!A:A,$A208,qb_stats!$T:$T,"&lt;="&amp;C208, qb_stats!$T:$T, "&gt;="&amp;$B208, qb_stats!U:U,0),NA())</f>
        <v>17</v>
      </c>
      <c r="O208" t="s">
        <v>1428</v>
      </c>
    </row>
    <row r="209" spans="1:15" x14ac:dyDescent="0.25">
      <c r="A209" t="s">
        <v>1290</v>
      </c>
      <c r="B209" s="2">
        <v>71</v>
      </c>
      <c r="C209" s="2">
        <v>80</v>
      </c>
      <c r="D209">
        <f>IFERROR(AVERAGEIFS(qb_stats!B:B,qb_stats!$T:$T, "&lt;="&amp;$C209, qb_stats!$T:$T, "&gt;="&amp;$B209, qb_stats!$A:$A,$A209,qb_stats!$U:$U,0),NA())</f>
        <v>108.31666666666666</v>
      </c>
      <c r="E209">
        <f>IFERROR(AVERAGEIFS(qb_stats!C:C,qb_stats!$T:$T, "&lt;="&amp;$C209, qb_stats!$T:$T, "&gt;="&amp;$B209, qb_stats!$A:$A,$A209,qb_stats!$U:$U,0),NA())</f>
        <v>70.62833333333333</v>
      </c>
      <c r="F209">
        <f>IFERROR(AVERAGEIFS(qb_stats!D:D,qb_stats!$T:$T, "&lt;="&amp;$C209, qb_stats!$T:$T, "&gt;="&amp;$B209, qb_stats!$A:$A,$A209,qb_stats!$U:$U,0),NA())</f>
        <v>272.66666666666669</v>
      </c>
      <c r="G209">
        <f>IFERROR(AVERAGEIFS(qb_stats!E:E,qb_stats!$T:$T, "&lt;="&amp;$C209, qb_stats!$T:$T, "&gt;="&amp;$B209, qb_stats!$A:$A,$A209,qb_stats!$U:$U,0),NA())</f>
        <v>1.9166666666666667</v>
      </c>
      <c r="H209">
        <f>IFERROR(AVERAGEIFS(qb_stats!F:F,qb_stats!$T:$T, "&lt;="&amp;$C209, qb_stats!$T:$T, "&gt;="&amp;$B209, qb_stats!$A:$A,$A209,qb_stats!$U:$U,0),NA())</f>
        <v>0.5</v>
      </c>
      <c r="I209">
        <f>IFERROR(AVERAGEIFS(qb_stats!G:G,qb_stats!$T:$T, "&lt;="&amp;$C209, qb_stats!$T:$T, "&gt;="&amp;$B209, qb_stats!$A:$A,$A209,qb_stats!$U:$U,0),NA())</f>
        <v>72.416666666666671</v>
      </c>
      <c r="J209">
        <f>IFERROR(AVERAGEIFS(qb_stats!H:H,qb_stats!$T:$T, "&lt;="&amp;$C209, qb_stats!$T:$T, "&gt;="&amp;$B209, qb_stats!$A:$A,$A209,qb_stats!$U:$U,0),NA())</f>
        <v>0</v>
      </c>
      <c r="K209">
        <f>IFERROR(AVERAGEIFS(qb_stats!I:I,qb_stats!$T:$T, "&lt;="&amp;$C209, qb_stats!$T:$T, "&gt;="&amp;$B209, qb_stats!$A:$A,$A209,qb_stats!$U:$U,0),NA())</f>
        <v>6.2241666666666653</v>
      </c>
      <c r="L209">
        <f>IFERROR(AVERAGEIFS(qb_stats!J:J,qb_stats!$T:$T, "&lt;="&amp;$C209, qb_stats!$T:$T, "&gt;="&amp;$B209, qb_stats!$A:$A,$A209,qb_stats!$U:$U,0),NA())</f>
        <v>2.6666666666666665</v>
      </c>
      <c r="M209">
        <f>IFERROR(AVERAGEIFS(qb_stats!K:K,qb_stats!$T:$T, "&lt;="&amp;$C209, qb_stats!$T:$T, "&gt;="&amp;$B209, qb_stats!$A:$A,$A209,qb_stats!$U:$U,0),NA())</f>
        <v>0.58333333333333337</v>
      </c>
      <c r="N209">
        <f>IFERROR(COUNTIFS(qb_stats!A:A,$A209,qb_stats!$T:$T,"&lt;="&amp;C209, qb_stats!$T:$T, "&gt;="&amp;$B209, qb_stats!U:U,0),NA())</f>
        <v>12</v>
      </c>
      <c r="O209" t="s">
        <v>1429</v>
      </c>
    </row>
    <row r="210" spans="1:15" x14ac:dyDescent="0.25">
      <c r="A210" t="s">
        <v>1290</v>
      </c>
      <c r="B210" s="2">
        <v>81</v>
      </c>
      <c r="C210" s="2">
        <v>90</v>
      </c>
      <c r="D210">
        <f>IFERROR(AVERAGEIFS(qb_stats!B:B,qb_stats!$T:$T, "&lt;="&amp;$C210, qb_stats!$T:$T, "&gt;="&amp;$B210, qb_stats!$A:$A,$A210,qb_stats!$U:$U,0),NA())</f>
        <v>90.466666666666654</v>
      </c>
      <c r="E210">
        <f>IFERROR(AVERAGEIFS(qb_stats!C:C,qb_stats!$T:$T, "&lt;="&amp;$C210, qb_stats!$T:$T, "&gt;="&amp;$B210, qb_stats!$A:$A,$A210,qb_stats!$U:$U,0),NA())</f>
        <v>63.116666666666674</v>
      </c>
      <c r="F210">
        <f>IFERROR(AVERAGEIFS(qb_stats!D:D,qb_stats!$T:$T, "&lt;="&amp;$C210, qb_stats!$T:$T, "&gt;="&amp;$B210, qb_stats!$A:$A,$A210,qb_stats!$U:$U,0),NA())</f>
        <v>313.33333333333331</v>
      </c>
      <c r="G210">
        <f>IFERROR(AVERAGEIFS(qb_stats!E:E,qb_stats!$T:$T, "&lt;="&amp;$C210, qb_stats!$T:$T, "&gt;="&amp;$B210, qb_stats!$A:$A,$A210,qb_stats!$U:$U,0),NA())</f>
        <v>2</v>
      </c>
      <c r="H210">
        <f>IFERROR(AVERAGEIFS(qb_stats!F:F,qb_stats!$T:$T, "&lt;="&amp;$C210, qb_stats!$T:$T, "&gt;="&amp;$B210, qb_stats!$A:$A,$A210,qb_stats!$U:$U,0),NA())</f>
        <v>1</v>
      </c>
      <c r="I210">
        <f>IFERROR(AVERAGEIFS(qb_stats!G:G,qb_stats!$T:$T, "&lt;="&amp;$C210, qb_stats!$T:$T, "&gt;="&amp;$B210, qb_stats!$A:$A,$A210,qb_stats!$U:$U,0),NA())</f>
        <v>45.666666666666664</v>
      </c>
      <c r="J210">
        <f>IFERROR(AVERAGEIFS(qb_stats!H:H,qb_stats!$T:$T, "&lt;="&amp;$C210, qb_stats!$T:$T, "&gt;="&amp;$B210, qb_stats!$A:$A,$A210,qb_stats!$U:$U,0),NA())</f>
        <v>0</v>
      </c>
      <c r="K210">
        <f>IFERROR(AVERAGEIFS(qb_stats!I:I,qb_stats!$T:$T, "&lt;="&amp;$C210, qb_stats!$T:$T, "&gt;="&amp;$B210, qb_stats!$A:$A,$A210,qb_stats!$U:$U,0),NA())</f>
        <v>7.25</v>
      </c>
      <c r="L210">
        <f>IFERROR(AVERAGEIFS(qb_stats!J:J,qb_stats!$T:$T, "&lt;="&amp;$C210, qb_stats!$T:$T, "&gt;="&amp;$B210, qb_stats!$A:$A,$A210,qb_stats!$U:$U,0),NA())</f>
        <v>-7</v>
      </c>
      <c r="M210">
        <f>IFERROR(AVERAGEIFS(qb_stats!K:K,qb_stats!$T:$T, "&lt;="&amp;$C210, qb_stats!$T:$T, "&gt;="&amp;$B210, qb_stats!$A:$A,$A210,qb_stats!$U:$U,0),NA())</f>
        <v>0</v>
      </c>
      <c r="N210">
        <f>IFERROR(COUNTIFS(qb_stats!A:A,$A210,qb_stats!$T:$T,"&lt;="&amp;C210, qb_stats!$T:$T, "&gt;="&amp;$B210, qb_stats!U:U,0),NA())</f>
        <v>3</v>
      </c>
      <c r="O210" t="s">
        <v>1430</v>
      </c>
    </row>
    <row r="211" spans="1:15" x14ac:dyDescent="0.25">
      <c r="A211" t="s">
        <v>1290</v>
      </c>
      <c r="B211" s="2">
        <v>91</v>
      </c>
      <c r="C211" s="2" t="s">
        <v>1420</v>
      </c>
      <c r="D211" t="e">
        <f>IFERROR(AVERAGEIFS(qb_stats!B:B,qb_stats!$T:$T, "&gt;="&amp;$B211,qb_stats!$A:$A,$A211,qb_stats!$U:$U,0),NA())</f>
        <v>#N/A</v>
      </c>
      <c r="E211" t="e">
        <f>IFERROR(AVERAGEIFS(qb_stats!C:C,qb_stats!$T:$T, "&gt;="&amp;$B211,qb_stats!$A:$A,$A211,qb_stats!$U:$U,0),NA())</f>
        <v>#N/A</v>
      </c>
      <c r="F211" t="e">
        <f>IFERROR(AVERAGEIFS(qb_stats!D:D,qb_stats!$T:$T, "&gt;="&amp;$B211,qb_stats!$A:$A,$A211,qb_stats!$U:$U,0),NA())</f>
        <v>#N/A</v>
      </c>
      <c r="G211" t="e">
        <f>IFERROR(AVERAGEIFS(qb_stats!E:E,qb_stats!$T:$T, "&gt;="&amp;$B211,qb_stats!$A:$A,$A211,qb_stats!$U:$U,0),NA())</f>
        <v>#N/A</v>
      </c>
      <c r="H211" t="e">
        <f>IFERROR(AVERAGEIFS(qb_stats!F:F,qb_stats!$T:$T, "&gt;="&amp;$B211,qb_stats!$A:$A,$A211,qb_stats!$U:$U,0),NA())</f>
        <v>#N/A</v>
      </c>
      <c r="I211" t="e">
        <f>IFERROR(AVERAGEIFS(qb_stats!G:G,qb_stats!$T:$T, "&gt;="&amp;$B211,qb_stats!$A:$A,$A211,qb_stats!$U:$U,0),NA())</f>
        <v>#N/A</v>
      </c>
      <c r="J211" t="e">
        <f>IFERROR(AVERAGEIFS(qb_stats!H:H,qb_stats!$T:$T, "&gt;="&amp;$B211,qb_stats!$A:$A,$A211,qb_stats!$U:$U,0),NA())</f>
        <v>#N/A</v>
      </c>
      <c r="K211" t="e">
        <f>IFERROR(AVERAGEIFS(qb_stats!I:I,qb_stats!$T:$T, "&gt;="&amp;$B211,qb_stats!$A:$A,$A211,qb_stats!$U:$U,0),NA())</f>
        <v>#N/A</v>
      </c>
      <c r="L211" t="e">
        <f>IFERROR(AVERAGEIFS(qb_stats!J:J,qb_stats!$T:$T, "&gt;="&amp;$B211,qb_stats!$A:$A,$A211,qb_stats!$U:$U,0),NA())</f>
        <v>#N/A</v>
      </c>
      <c r="M211" t="e">
        <f>IFERROR(AVERAGEIFS(qb_stats!K:K,qb_stats!$T:$T, "&gt;="&amp;$B211,qb_stats!$A:$A,$A211,qb_stats!$U:$U,0),NA())</f>
        <v>#N/A</v>
      </c>
      <c r="N211">
        <f>IFERROR(COUNTIFS(qb_stats!A:A,$A211,qb_stats!$T:$T,"&gt;="&amp;B211,qb_stats!U:U,0),NA())</f>
        <v>0</v>
      </c>
      <c r="O211" t="s">
        <v>1431</v>
      </c>
    </row>
    <row r="212" spans="1:15" x14ac:dyDescent="0.25">
      <c r="A212" t="s">
        <v>1302</v>
      </c>
      <c r="B212" s="2" t="s">
        <v>1419</v>
      </c>
      <c r="C212" s="2">
        <v>10</v>
      </c>
      <c r="D212" t="e">
        <f>IFERROR(AVERAGEIFS(qb_stats!B:B,qb_stats!$T:$T, "&lt;="&amp;$C212,qb_stats!$A:$A,$A212,qb_stats!$U:$U,0),NA())</f>
        <v>#N/A</v>
      </c>
      <c r="E212" t="e">
        <f>IFERROR(AVERAGEIFS(qb_stats!C:C,qb_stats!$T:$T, "&lt;="&amp;$C212,qb_stats!$A:$A,$A212,qb_stats!$U:$U,0),NA())</f>
        <v>#N/A</v>
      </c>
      <c r="F212" t="e">
        <f>IFERROR(AVERAGEIFS(qb_stats!D:D,qb_stats!$T:$T, "&lt;="&amp;$C212,qb_stats!$A:$A,$A212,qb_stats!$U:$U,0),NA())</f>
        <v>#N/A</v>
      </c>
      <c r="G212" t="e">
        <f>IFERROR(AVERAGEIFS(qb_stats!E:E,qb_stats!$T:$T, "&lt;="&amp;$C212,qb_stats!$A:$A,$A212,qb_stats!$U:$U,0),NA())</f>
        <v>#N/A</v>
      </c>
      <c r="H212" t="e">
        <f>IFERROR(AVERAGEIFS(qb_stats!F:F,qb_stats!$T:$T, "&lt;="&amp;$C212,qb_stats!$A:$A,$A212,qb_stats!$U:$U,0),NA())</f>
        <v>#N/A</v>
      </c>
      <c r="I212" t="e">
        <f>IFERROR(AVERAGEIFS(qb_stats!G:G,qb_stats!$T:$T, "&lt;="&amp;$C212,qb_stats!$A:$A,$A212,qb_stats!$U:$U,0),NA())</f>
        <v>#N/A</v>
      </c>
      <c r="J212" t="e">
        <f>IFERROR(AVERAGEIFS(qb_stats!H:H,qb_stats!$T:$T, "&lt;="&amp;$C212,qb_stats!$A:$A,$A212,qb_stats!$U:$U,0),NA())</f>
        <v>#N/A</v>
      </c>
      <c r="K212" t="e">
        <f>IFERROR(AVERAGEIFS(qb_stats!I:I,qb_stats!$T:$T, "&lt;="&amp;$C212,qb_stats!$A:$A,$A212,qb_stats!$U:$U,0),NA())</f>
        <v>#N/A</v>
      </c>
      <c r="L212" t="e">
        <f>IFERROR(AVERAGEIFS(qb_stats!J:J,qb_stats!$T:$T, "&lt;="&amp;$C212,qb_stats!$A:$A,$A212,qb_stats!$U:$U,0),NA())</f>
        <v>#N/A</v>
      </c>
      <c r="M212" t="e">
        <f>IFERROR(AVERAGEIFS(qb_stats!K:K,qb_stats!$T:$T, "&lt;="&amp;$C212,qb_stats!$A:$A,$A212,qb_stats!$U:$U,0),NA())</f>
        <v>#N/A</v>
      </c>
      <c r="N212">
        <f>IFERROR(COUNTIFS(qb_stats!A:A,$A212,qb_stats!$T:$T,"&lt;="&amp;C212,qb_stats!U:U,0),NA())</f>
        <v>0</v>
      </c>
      <c r="O212" t="s">
        <v>1419</v>
      </c>
    </row>
    <row r="213" spans="1:15" x14ac:dyDescent="0.25">
      <c r="A213" t="s">
        <v>1302</v>
      </c>
      <c r="B213" s="2">
        <v>11</v>
      </c>
      <c r="C213" s="2">
        <v>20</v>
      </c>
      <c r="D213" t="e">
        <f>IFERROR(AVERAGEIFS(qb_stats!B:B,qb_stats!$T:$T, "&lt;="&amp;$C213, qb_stats!$T:$T, "&gt;="&amp;$B213, qb_stats!$A:$A,$A213,qb_stats!$U:$U,0),NA())</f>
        <v>#N/A</v>
      </c>
      <c r="E213" t="e">
        <f>IFERROR(AVERAGEIFS(qb_stats!C:C,qb_stats!$T:$T, "&lt;="&amp;$C213, qb_stats!$T:$T, "&gt;="&amp;$B213, qb_stats!$A:$A,$A213,qb_stats!$U:$U,0),NA())</f>
        <v>#N/A</v>
      </c>
      <c r="F213" t="e">
        <f>IFERROR(AVERAGEIFS(qb_stats!D:D,qb_stats!$T:$T, "&lt;="&amp;$C213, qb_stats!$T:$T, "&gt;="&amp;$B213, qb_stats!$A:$A,$A213,qb_stats!$U:$U,0),NA())</f>
        <v>#N/A</v>
      </c>
      <c r="G213" t="e">
        <f>IFERROR(AVERAGEIFS(qb_stats!E:E,qb_stats!$T:$T, "&lt;="&amp;$C213, qb_stats!$T:$T, "&gt;="&amp;$B213, qb_stats!$A:$A,$A213,qb_stats!$U:$U,0),NA())</f>
        <v>#N/A</v>
      </c>
      <c r="H213" t="e">
        <f>IFERROR(AVERAGEIFS(qb_stats!F:F,qb_stats!$T:$T, "&lt;="&amp;$C213, qb_stats!$T:$T, "&gt;="&amp;$B213, qb_stats!$A:$A,$A213,qb_stats!$U:$U,0),NA())</f>
        <v>#N/A</v>
      </c>
      <c r="I213" t="e">
        <f>IFERROR(AVERAGEIFS(qb_stats!G:G,qb_stats!$T:$T, "&lt;="&amp;$C213, qb_stats!$T:$T, "&gt;="&amp;$B213, qb_stats!$A:$A,$A213,qb_stats!$U:$U,0),NA())</f>
        <v>#N/A</v>
      </c>
      <c r="J213" t="e">
        <f>IFERROR(AVERAGEIFS(qb_stats!H:H,qb_stats!$T:$T, "&lt;="&amp;$C213, qb_stats!$T:$T, "&gt;="&amp;$B213, qb_stats!$A:$A,$A213,qb_stats!$U:$U,0),NA())</f>
        <v>#N/A</v>
      </c>
      <c r="K213" t="e">
        <f>IFERROR(AVERAGEIFS(qb_stats!I:I,qb_stats!$T:$T, "&lt;="&amp;$C213, qb_stats!$T:$T, "&gt;="&amp;$B213, qb_stats!$A:$A,$A213,qb_stats!$U:$U,0),NA())</f>
        <v>#N/A</v>
      </c>
      <c r="L213" t="e">
        <f>IFERROR(AVERAGEIFS(qb_stats!J:J,qb_stats!$T:$T, "&lt;="&amp;$C213, qb_stats!$T:$T, "&gt;="&amp;$B213, qb_stats!$A:$A,$A213,qb_stats!$U:$U,0),NA())</f>
        <v>#N/A</v>
      </c>
      <c r="M213" t="e">
        <f>IFERROR(AVERAGEIFS(qb_stats!K:K,qb_stats!$T:$T, "&lt;="&amp;$C213, qb_stats!$T:$T, "&gt;="&amp;$B213, qb_stats!$A:$A,$A213,qb_stats!$U:$U,0),NA())</f>
        <v>#N/A</v>
      </c>
      <c r="N213">
        <f>IFERROR(COUNTIFS(qb_stats!A:A,$A213,qb_stats!$T:$T,"&lt;="&amp;C213, qb_stats!$T:$T, "&gt;="&amp;$B213, qb_stats!U:U,0),NA())</f>
        <v>0</v>
      </c>
      <c r="O213" s="3" t="s">
        <v>1432</v>
      </c>
    </row>
    <row r="214" spans="1:15" x14ac:dyDescent="0.25">
      <c r="A214" t="s">
        <v>1302</v>
      </c>
      <c r="B214" s="2">
        <v>21</v>
      </c>
      <c r="C214" s="2">
        <v>30</v>
      </c>
      <c r="D214">
        <f>IFERROR(AVERAGEIFS(qb_stats!B:B,qb_stats!$T:$T, "&lt;="&amp;$C214, qb_stats!$T:$T, "&gt;="&amp;$B214, qb_stats!$A:$A,$A214,qb_stats!$U:$U,0),NA())</f>
        <v>64.833333333333329</v>
      </c>
      <c r="E214">
        <f>IFERROR(AVERAGEIFS(qb_stats!C:C,qb_stats!$T:$T, "&lt;="&amp;$C214, qb_stats!$T:$T, "&gt;="&amp;$B214, qb_stats!$A:$A,$A214,qb_stats!$U:$U,0),NA())</f>
        <v>52.073333333333331</v>
      </c>
      <c r="F214">
        <f>IFERROR(AVERAGEIFS(qb_stats!D:D,qb_stats!$T:$T, "&lt;="&amp;$C214, qb_stats!$T:$T, "&gt;="&amp;$B214, qb_stats!$A:$A,$A214,qb_stats!$U:$U,0),NA())</f>
        <v>216</v>
      </c>
      <c r="G214">
        <f>IFERROR(AVERAGEIFS(qb_stats!E:E,qb_stats!$T:$T, "&lt;="&amp;$C214, qb_stats!$T:$T, "&gt;="&amp;$B214, qb_stats!$A:$A,$A214,qb_stats!$U:$U,0),NA())</f>
        <v>0.66666666666666663</v>
      </c>
      <c r="H214">
        <f>IFERROR(AVERAGEIFS(qb_stats!F:F,qb_stats!$T:$T, "&lt;="&amp;$C214, qb_stats!$T:$T, "&gt;="&amp;$B214, qb_stats!$A:$A,$A214,qb_stats!$U:$U,0),NA())</f>
        <v>0.66666666666666663</v>
      </c>
      <c r="I214">
        <f>IFERROR(AVERAGEIFS(qb_stats!G:G,qb_stats!$T:$T, "&lt;="&amp;$C214, qb_stats!$T:$T, "&gt;="&amp;$B214, qb_stats!$A:$A,$A214,qb_stats!$U:$U,0),NA())</f>
        <v>48.333333333333336</v>
      </c>
      <c r="J214">
        <f>IFERROR(AVERAGEIFS(qb_stats!H:H,qb_stats!$T:$T, "&lt;="&amp;$C214, qb_stats!$T:$T, "&gt;="&amp;$B214, qb_stats!$A:$A,$A214,qb_stats!$U:$U,0),NA())</f>
        <v>0</v>
      </c>
      <c r="K214">
        <f>IFERROR(AVERAGEIFS(qb_stats!I:I,qb_stats!$T:$T, "&lt;="&amp;$C214, qb_stats!$T:$T, "&gt;="&amp;$B214, qb_stats!$A:$A,$A214,qb_stats!$U:$U,0),NA())</f>
        <v>9.3866666666666667</v>
      </c>
      <c r="L214">
        <f>IFERROR(AVERAGEIFS(qb_stats!J:J,qb_stats!$T:$T, "&lt;="&amp;$C214, qb_stats!$T:$T, "&gt;="&amp;$B214, qb_stats!$A:$A,$A214,qb_stats!$U:$U,0),NA())</f>
        <v>-6</v>
      </c>
      <c r="M214">
        <f>IFERROR(AVERAGEIFS(qb_stats!K:K,qb_stats!$T:$T, "&lt;="&amp;$C214, qb_stats!$T:$T, "&gt;="&amp;$B214, qb_stats!$A:$A,$A214,qb_stats!$U:$U,0),NA())</f>
        <v>0</v>
      </c>
      <c r="N214">
        <f>IFERROR(COUNTIFS(qb_stats!A:A,$A214,qb_stats!$T:$T,"&lt;="&amp;C214, qb_stats!$T:$T, "&gt;="&amp;$B214, qb_stats!U:U,0),NA())</f>
        <v>3</v>
      </c>
      <c r="O214" t="s">
        <v>1424</v>
      </c>
    </row>
    <row r="215" spans="1:15" x14ac:dyDescent="0.25">
      <c r="A215" t="s">
        <v>1302</v>
      </c>
      <c r="B215" s="2">
        <v>31</v>
      </c>
      <c r="C215" s="2">
        <v>40</v>
      </c>
      <c r="D215">
        <f>IFERROR(AVERAGEIFS(qb_stats!B:B,qb_stats!$T:$T, "&lt;="&amp;$C215, qb_stats!$T:$T, "&gt;="&amp;$B215, qb_stats!$A:$A,$A215,qb_stats!$U:$U,0),NA())</f>
        <v>77.099999999999994</v>
      </c>
      <c r="E215">
        <f>IFERROR(AVERAGEIFS(qb_stats!C:C,qb_stats!$T:$T, "&lt;="&amp;$C215, qb_stats!$T:$T, "&gt;="&amp;$B215, qb_stats!$A:$A,$A215,qb_stats!$U:$U,0),NA())</f>
        <v>56.251999999999995</v>
      </c>
      <c r="F215">
        <f>IFERROR(AVERAGEIFS(qb_stats!D:D,qb_stats!$T:$T, "&lt;="&amp;$C215, qb_stats!$T:$T, "&gt;="&amp;$B215, qb_stats!$A:$A,$A215,qb_stats!$U:$U,0),NA())</f>
        <v>218</v>
      </c>
      <c r="G215">
        <f>IFERROR(AVERAGEIFS(qb_stats!E:E,qb_stats!$T:$T, "&lt;="&amp;$C215, qb_stats!$T:$T, "&gt;="&amp;$B215, qb_stats!$A:$A,$A215,qb_stats!$U:$U,0),NA())</f>
        <v>1.6</v>
      </c>
      <c r="H215">
        <f>IFERROR(AVERAGEIFS(qb_stats!F:F,qb_stats!$T:$T, "&lt;="&amp;$C215, qb_stats!$T:$T, "&gt;="&amp;$B215, qb_stats!$A:$A,$A215,qb_stats!$U:$U,0),NA())</f>
        <v>1</v>
      </c>
      <c r="I215">
        <f>IFERROR(AVERAGEIFS(qb_stats!G:G,qb_stats!$T:$T, "&lt;="&amp;$C215, qb_stats!$T:$T, "&gt;="&amp;$B215, qb_stats!$A:$A,$A215,qb_stats!$U:$U,0),NA())</f>
        <v>48.8</v>
      </c>
      <c r="J215">
        <f>IFERROR(AVERAGEIFS(qb_stats!H:H,qb_stats!$T:$T, "&lt;="&amp;$C215, qb_stats!$T:$T, "&gt;="&amp;$B215, qb_stats!$A:$A,$A215,qb_stats!$U:$U,0),NA())</f>
        <v>0</v>
      </c>
      <c r="K215">
        <f>IFERROR(AVERAGEIFS(qb_stats!I:I,qb_stats!$T:$T, "&lt;="&amp;$C215, qb_stats!$T:$T, "&gt;="&amp;$B215, qb_stats!$A:$A,$A215,qb_stats!$U:$U,0),NA())</f>
        <v>12.95</v>
      </c>
      <c r="L215">
        <f>IFERROR(AVERAGEIFS(qb_stats!J:J,qb_stats!$T:$T, "&lt;="&amp;$C215, qb_stats!$T:$T, "&gt;="&amp;$B215, qb_stats!$A:$A,$A215,qb_stats!$U:$U,0),NA())</f>
        <v>-12.8</v>
      </c>
      <c r="M215">
        <f>IFERROR(AVERAGEIFS(qb_stats!K:K,qb_stats!$T:$T, "&lt;="&amp;$C215, qb_stats!$T:$T, "&gt;="&amp;$B215, qb_stats!$A:$A,$A215,qb_stats!$U:$U,0),NA())</f>
        <v>0.4</v>
      </c>
      <c r="N215">
        <f>IFERROR(COUNTIFS(qb_stats!A:A,$A215,qb_stats!$T:$T,"&lt;="&amp;C215, qb_stats!$T:$T, "&gt;="&amp;$B215, qb_stats!U:U,0),NA())</f>
        <v>5</v>
      </c>
      <c r="O215" t="s">
        <v>1425</v>
      </c>
    </row>
    <row r="216" spans="1:15" x14ac:dyDescent="0.25">
      <c r="A216" t="s">
        <v>1302</v>
      </c>
      <c r="B216" s="2">
        <v>41</v>
      </c>
      <c r="C216" s="2">
        <v>50</v>
      </c>
      <c r="D216">
        <f>IFERROR(AVERAGEIFS(qb_stats!B:B,qb_stats!$T:$T, "&lt;="&amp;$C216, qb_stats!$T:$T, "&gt;="&amp;$B216, qb_stats!$A:$A,$A216,qb_stats!$U:$U,0),NA())</f>
        <v>74.45714285714287</v>
      </c>
      <c r="E216">
        <f>IFERROR(AVERAGEIFS(qb_stats!C:C,qb_stats!$T:$T, "&lt;="&amp;$C216, qb_stats!$T:$T, "&gt;="&amp;$B216, qb_stats!$A:$A,$A216,qb_stats!$U:$U,0),NA())</f>
        <v>61.85857142857143</v>
      </c>
      <c r="F216">
        <f>IFERROR(AVERAGEIFS(qb_stats!D:D,qb_stats!$T:$T, "&lt;="&amp;$C216, qb_stats!$T:$T, "&gt;="&amp;$B216, qb_stats!$A:$A,$A216,qb_stats!$U:$U,0),NA())</f>
        <v>224.85714285714286</v>
      </c>
      <c r="G216">
        <f>IFERROR(AVERAGEIFS(qb_stats!E:E,qb_stats!$T:$T, "&lt;="&amp;$C216, qb_stats!$T:$T, "&gt;="&amp;$B216, qb_stats!$A:$A,$A216,qb_stats!$U:$U,0),NA())</f>
        <v>0.8571428571428571</v>
      </c>
      <c r="H216">
        <f>IFERROR(AVERAGEIFS(qb_stats!F:F,qb_stats!$T:$T, "&lt;="&amp;$C216, qb_stats!$T:$T, "&gt;="&amp;$B216, qb_stats!$A:$A,$A216,qb_stats!$U:$U,0),NA())</f>
        <v>1.1428571428571428</v>
      </c>
      <c r="I216">
        <f>IFERROR(AVERAGEIFS(qb_stats!G:G,qb_stats!$T:$T, "&lt;="&amp;$C216, qb_stats!$T:$T, "&gt;="&amp;$B216, qb_stats!$A:$A,$A216,qb_stats!$U:$U,0),NA())</f>
        <v>70</v>
      </c>
      <c r="J216">
        <f>IFERROR(AVERAGEIFS(qb_stats!H:H,qb_stats!$T:$T, "&lt;="&amp;$C216, qb_stats!$T:$T, "&gt;="&amp;$B216, qb_stats!$A:$A,$A216,qb_stats!$U:$U,0),NA())</f>
        <v>7.8571428571428559E-3</v>
      </c>
      <c r="K216">
        <f>IFERROR(AVERAGEIFS(qb_stats!I:I,qb_stats!$T:$T, "&lt;="&amp;$C216, qb_stats!$T:$T, "&gt;="&amp;$B216, qb_stats!$A:$A,$A216,qb_stats!$U:$U,0),NA())</f>
        <v>13.33285714285714</v>
      </c>
      <c r="L216">
        <f>IFERROR(AVERAGEIFS(qb_stats!J:J,qb_stats!$T:$T, "&lt;="&amp;$C216, qb_stats!$T:$T, "&gt;="&amp;$B216, qb_stats!$A:$A,$A216,qb_stats!$U:$U,0),NA())</f>
        <v>-11.857142857142858</v>
      </c>
      <c r="M216">
        <f>IFERROR(AVERAGEIFS(qb_stats!K:K,qb_stats!$T:$T, "&lt;="&amp;$C216, qb_stats!$T:$T, "&gt;="&amp;$B216, qb_stats!$A:$A,$A216,qb_stats!$U:$U,0),NA())</f>
        <v>0.42857142857142855</v>
      </c>
      <c r="N216">
        <f>IFERROR(COUNTIFS(qb_stats!A:A,$A216,qb_stats!$T:$T,"&lt;="&amp;C216, qb_stats!$T:$T, "&gt;="&amp;$B216, qb_stats!U:U,0),NA())</f>
        <v>7</v>
      </c>
      <c r="O216" t="s">
        <v>1426</v>
      </c>
    </row>
    <row r="217" spans="1:15" x14ac:dyDescent="0.25">
      <c r="A217" t="s">
        <v>1302</v>
      </c>
      <c r="B217" s="2">
        <v>51</v>
      </c>
      <c r="C217" s="2">
        <v>60</v>
      </c>
      <c r="D217">
        <f>IFERROR(AVERAGEIFS(qb_stats!B:B,qb_stats!$T:$T, "&lt;="&amp;$C217, qb_stats!$T:$T, "&gt;="&amp;$B217, qb_stats!$A:$A,$A217,qb_stats!$U:$U,0),NA())</f>
        <v>95.040909090909096</v>
      </c>
      <c r="E217">
        <f>IFERROR(AVERAGEIFS(qb_stats!C:C,qb_stats!$T:$T, "&lt;="&amp;$C217, qb_stats!$T:$T, "&gt;="&amp;$B217, qb_stats!$A:$A,$A217,qb_stats!$U:$U,0),NA())</f>
        <v>63.283181818181795</v>
      </c>
      <c r="F217">
        <f>IFERROR(AVERAGEIFS(qb_stats!D:D,qb_stats!$T:$T, "&lt;="&amp;$C217, qb_stats!$T:$T, "&gt;="&amp;$B217, qb_stats!$A:$A,$A217,qb_stats!$U:$U,0),NA())</f>
        <v>251.68181818181819</v>
      </c>
      <c r="G217">
        <f>IFERROR(AVERAGEIFS(qb_stats!E:E,qb_stats!$T:$T, "&lt;="&amp;$C217, qb_stats!$T:$T, "&gt;="&amp;$B217, qb_stats!$A:$A,$A217,qb_stats!$U:$U,0),NA())</f>
        <v>1.8636363636363635</v>
      </c>
      <c r="H217">
        <f>IFERROR(AVERAGEIFS(qb_stats!F:F,qb_stats!$T:$T, "&lt;="&amp;$C217, qb_stats!$T:$T, "&gt;="&amp;$B217, qb_stats!$A:$A,$A217,qb_stats!$U:$U,0),NA())</f>
        <v>0.59090909090909094</v>
      </c>
      <c r="I217">
        <f>IFERROR(AVERAGEIFS(qb_stats!G:G,qb_stats!$T:$T, "&lt;="&amp;$C217, qb_stats!$T:$T, "&gt;="&amp;$B217, qb_stats!$A:$A,$A217,qb_stats!$U:$U,0),NA())</f>
        <v>63.863636363636367</v>
      </c>
      <c r="J217">
        <f>IFERROR(AVERAGEIFS(qb_stats!H:H,qb_stats!$T:$T, "&lt;="&amp;$C217, qb_stats!$T:$T, "&gt;="&amp;$B217, qb_stats!$A:$A,$A217,qb_stats!$U:$U,0),NA())</f>
        <v>2.1333333333333334E-3</v>
      </c>
      <c r="K217">
        <f>IFERROR(AVERAGEIFS(qb_stats!I:I,qb_stats!$T:$T, "&lt;="&amp;$C217, qb_stats!$T:$T, "&gt;="&amp;$B217, qb_stats!$A:$A,$A217,qb_stats!$U:$U,0),NA())</f>
        <v>9.2386363636363651</v>
      </c>
      <c r="L217">
        <f>IFERROR(AVERAGEIFS(qb_stats!J:J,qb_stats!$T:$T, "&lt;="&amp;$C217, qb_stats!$T:$T, "&gt;="&amp;$B217, qb_stats!$A:$A,$A217,qb_stats!$U:$U,0),NA())</f>
        <v>-2.1363636363636362</v>
      </c>
      <c r="M217">
        <f>IFERROR(AVERAGEIFS(qb_stats!K:K,qb_stats!$T:$T, "&lt;="&amp;$C217, qb_stats!$T:$T, "&gt;="&amp;$B217, qb_stats!$A:$A,$A217,qb_stats!$U:$U,0),NA())</f>
        <v>0.45454545454545453</v>
      </c>
      <c r="N217">
        <f>IFERROR(COUNTIFS(qb_stats!A:A,$A217,qb_stats!$T:$T,"&lt;="&amp;C217, qb_stats!$T:$T, "&gt;="&amp;$B217, qb_stats!U:U,0),NA())</f>
        <v>22</v>
      </c>
      <c r="O217" t="s">
        <v>1427</v>
      </c>
    </row>
    <row r="218" spans="1:15" x14ac:dyDescent="0.25">
      <c r="A218" t="s">
        <v>1302</v>
      </c>
      <c r="B218" s="2">
        <v>61</v>
      </c>
      <c r="C218" s="2">
        <v>70</v>
      </c>
      <c r="D218">
        <f>IFERROR(AVERAGEIFS(qb_stats!B:B,qb_stats!$T:$T, "&lt;="&amp;$C218, qb_stats!$T:$T, "&gt;="&amp;$B218, qb_stats!$A:$A,$A218,qb_stats!$U:$U,0),NA())</f>
        <v>99.976190476190482</v>
      </c>
      <c r="E218">
        <f>IFERROR(AVERAGEIFS(qb_stats!C:C,qb_stats!$T:$T, "&lt;="&amp;$C218, qb_stats!$T:$T, "&gt;="&amp;$B218, qb_stats!$A:$A,$A218,qb_stats!$U:$U,0),NA())</f>
        <v>66.44047619047619</v>
      </c>
      <c r="F218">
        <f>IFERROR(AVERAGEIFS(qb_stats!D:D,qb_stats!$T:$T, "&lt;="&amp;$C218, qb_stats!$T:$T, "&gt;="&amp;$B218, qb_stats!$A:$A,$A218,qb_stats!$U:$U,0),NA())</f>
        <v>242.28571428571428</v>
      </c>
      <c r="G218">
        <f>IFERROR(AVERAGEIFS(qb_stats!E:E,qb_stats!$T:$T, "&lt;="&amp;$C218, qb_stats!$T:$T, "&gt;="&amp;$B218, qb_stats!$A:$A,$A218,qb_stats!$U:$U,0),NA())</f>
        <v>1.7142857142857142</v>
      </c>
      <c r="H218">
        <f>IFERROR(AVERAGEIFS(qb_stats!F:F,qb_stats!$T:$T, "&lt;="&amp;$C218, qb_stats!$T:$T, "&gt;="&amp;$B218, qb_stats!$A:$A,$A218,qb_stats!$U:$U,0),NA())</f>
        <v>0.47619047619047616</v>
      </c>
      <c r="I218">
        <f>IFERROR(AVERAGEIFS(qb_stats!G:G,qb_stats!$T:$T, "&lt;="&amp;$C218, qb_stats!$T:$T, "&gt;="&amp;$B218, qb_stats!$A:$A,$A218,qb_stats!$U:$U,0),NA())</f>
        <v>66.38095238095238</v>
      </c>
      <c r="J218">
        <f>IFERROR(AVERAGEIFS(qb_stats!H:H,qb_stats!$T:$T, "&lt;="&amp;$C218, qb_stats!$T:$T, "&gt;="&amp;$B218, qb_stats!$A:$A,$A218,qb_stats!$U:$U,0),NA())</f>
        <v>7.6470588235294122E-3</v>
      </c>
      <c r="K218">
        <f>IFERROR(AVERAGEIFS(qb_stats!I:I,qb_stats!$T:$T, "&lt;="&amp;$C218, qb_stats!$T:$T, "&gt;="&amp;$B218, qb_stats!$A:$A,$A218,qb_stats!$U:$U,0),NA())</f>
        <v>11.592857142857143</v>
      </c>
      <c r="L218">
        <f>IFERROR(AVERAGEIFS(qb_stats!J:J,qb_stats!$T:$T, "&lt;="&amp;$C218, qb_stats!$T:$T, "&gt;="&amp;$B218, qb_stats!$A:$A,$A218,qb_stats!$U:$U,0),NA())</f>
        <v>-3.4761904761904763</v>
      </c>
      <c r="M218">
        <f>IFERROR(AVERAGEIFS(qb_stats!K:K,qb_stats!$T:$T, "&lt;="&amp;$C218, qb_stats!$T:$T, "&gt;="&amp;$B218, qb_stats!$A:$A,$A218,qb_stats!$U:$U,0),NA())</f>
        <v>0.52380952380952384</v>
      </c>
      <c r="N218">
        <f>IFERROR(COUNTIFS(qb_stats!A:A,$A218,qb_stats!$T:$T,"&lt;="&amp;C218, qb_stats!$T:$T, "&gt;="&amp;$B218, qb_stats!U:U,0),NA())</f>
        <v>21</v>
      </c>
      <c r="O218" t="s">
        <v>1428</v>
      </c>
    </row>
    <row r="219" spans="1:15" x14ac:dyDescent="0.25">
      <c r="A219" t="s">
        <v>1302</v>
      </c>
      <c r="B219" s="2">
        <v>71</v>
      </c>
      <c r="C219" s="2">
        <v>80</v>
      </c>
      <c r="D219">
        <f>IFERROR(AVERAGEIFS(qb_stats!B:B,qb_stats!$T:$T, "&lt;="&amp;$C219, qb_stats!$T:$T, "&gt;="&amp;$B219, qb_stats!$A:$A,$A219,qb_stats!$U:$U,0),NA())</f>
        <v>90.077272727272728</v>
      </c>
      <c r="E219">
        <f>IFERROR(AVERAGEIFS(qb_stats!C:C,qb_stats!$T:$T, "&lt;="&amp;$C219, qb_stats!$T:$T, "&gt;="&amp;$B219, qb_stats!$A:$A,$A219,qb_stats!$U:$U,0),NA())</f>
        <v>66.164090909090902</v>
      </c>
      <c r="F219">
        <f>IFERROR(AVERAGEIFS(qb_stats!D:D,qb_stats!$T:$T, "&lt;="&amp;$C219, qb_stats!$T:$T, "&gt;="&amp;$B219, qb_stats!$A:$A,$A219,qb_stats!$U:$U,0),NA())</f>
        <v>236.36363636363637</v>
      </c>
      <c r="G219">
        <f>IFERROR(AVERAGEIFS(qb_stats!E:E,qb_stats!$T:$T, "&lt;="&amp;$C219, qb_stats!$T:$T, "&gt;="&amp;$B219, qb_stats!$A:$A,$A219,qb_stats!$U:$U,0),NA())</f>
        <v>1.2727272727272727</v>
      </c>
      <c r="H219">
        <f>IFERROR(AVERAGEIFS(qb_stats!F:F,qb_stats!$T:$T, "&lt;="&amp;$C219, qb_stats!$T:$T, "&gt;="&amp;$B219, qb_stats!$A:$A,$A219,qb_stats!$U:$U,0),NA())</f>
        <v>0.72727272727272729</v>
      </c>
      <c r="I219">
        <f>IFERROR(AVERAGEIFS(qb_stats!G:G,qb_stats!$T:$T, "&lt;="&amp;$C219, qb_stats!$T:$T, "&gt;="&amp;$B219, qb_stats!$A:$A,$A219,qb_stats!$U:$U,0),NA())</f>
        <v>50.954545454545453</v>
      </c>
      <c r="J219">
        <f>IFERROR(AVERAGEIFS(qb_stats!H:H,qb_stats!$T:$T, "&lt;="&amp;$C219, qb_stats!$T:$T, "&gt;="&amp;$B219, qb_stats!$A:$A,$A219,qb_stats!$U:$U,0),NA())</f>
        <v>0</v>
      </c>
      <c r="K219">
        <f>IFERROR(AVERAGEIFS(qb_stats!I:I,qb_stats!$T:$T, "&lt;="&amp;$C219, qb_stats!$T:$T, "&gt;="&amp;$B219, qb_stats!$A:$A,$A219,qb_stats!$U:$U,0),NA())</f>
        <v>7.7386363636363633</v>
      </c>
      <c r="L219">
        <f>IFERROR(AVERAGEIFS(qb_stats!J:J,qb_stats!$T:$T, "&lt;="&amp;$C219, qb_stats!$T:$T, "&gt;="&amp;$B219, qb_stats!$A:$A,$A219,qb_stats!$U:$U,0),NA())</f>
        <v>-4.9545454545454541</v>
      </c>
      <c r="M219">
        <f>IFERROR(AVERAGEIFS(qb_stats!K:K,qb_stats!$T:$T, "&lt;="&amp;$C219, qb_stats!$T:$T, "&gt;="&amp;$B219, qb_stats!$A:$A,$A219,qb_stats!$U:$U,0),NA())</f>
        <v>0.40909090909090912</v>
      </c>
      <c r="N219">
        <f>IFERROR(COUNTIFS(qb_stats!A:A,$A219,qb_stats!$T:$T,"&lt;="&amp;C219, qb_stats!$T:$T, "&gt;="&amp;$B219, qb_stats!U:U,0),NA())</f>
        <v>22</v>
      </c>
      <c r="O219" t="s">
        <v>1429</v>
      </c>
    </row>
    <row r="220" spans="1:15" x14ac:dyDescent="0.25">
      <c r="A220" t="s">
        <v>1302</v>
      </c>
      <c r="B220" s="2">
        <v>81</v>
      </c>
      <c r="C220" s="2">
        <v>90</v>
      </c>
      <c r="D220">
        <f>IFERROR(AVERAGEIFS(qb_stats!B:B,qb_stats!$T:$T, "&lt;="&amp;$C220, qb_stats!$T:$T, "&gt;="&amp;$B220, qb_stats!$A:$A,$A220,qb_stats!$U:$U,0),NA())</f>
        <v>109.2</v>
      </c>
      <c r="E220">
        <f>IFERROR(AVERAGEIFS(qb_stats!C:C,qb_stats!$T:$T, "&lt;="&amp;$C220, qb_stats!$T:$T, "&gt;="&amp;$B220, qb_stats!$A:$A,$A220,qb_stats!$U:$U,0),NA())</f>
        <v>70.709999999999994</v>
      </c>
      <c r="F220">
        <f>IFERROR(AVERAGEIFS(qb_stats!D:D,qb_stats!$T:$T, "&lt;="&amp;$C220, qb_stats!$T:$T, "&gt;="&amp;$B220, qb_stats!$A:$A,$A220,qb_stats!$U:$U,0),NA())</f>
        <v>333</v>
      </c>
      <c r="G220">
        <f>IFERROR(AVERAGEIFS(qb_stats!E:E,qb_stats!$T:$T, "&lt;="&amp;$C220, qb_stats!$T:$T, "&gt;="&amp;$B220, qb_stats!$A:$A,$A220,qb_stats!$U:$U,0),NA())</f>
        <v>2.5</v>
      </c>
      <c r="H220">
        <f>IFERROR(AVERAGEIFS(qb_stats!F:F,qb_stats!$T:$T, "&lt;="&amp;$C220, qb_stats!$T:$T, "&gt;="&amp;$B220, qb_stats!$A:$A,$A220,qb_stats!$U:$U,0),NA())</f>
        <v>0.625</v>
      </c>
      <c r="I220">
        <f>IFERROR(AVERAGEIFS(qb_stats!G:G,qb_stats!$T:$T, "&lt;="&amp;$C220, qb_stats!$T:$T, "&gt;="&amp;$B220, qb_stats!$A:$A,$A220,qb_stats!$U:$U,0),NA())</f>
        <v>38.75</v>
      </c>
      <c r="J220">
        <f>IFERROR(AVERAGEIFS(qb_stats!H:H,qb_stats!$T:$T, "&lt;="&amp;$C220, qb_stats!$T:$T, "&gt;="&amp;$B220, qb_stats!$A:$A,$A220,qb_stats!$U:$U,0),NA())</f>
        <v>0</v>
      </c>
      <c r="K220">
        <f>IFERROR(AVERAGEIFS(qb_stats!I:I,qb_stats!$T:$T, "&lt;="&amp;$C220, qb_stats!$T:$T, "&gt;="&amp;$B220, qb_stats!$A:$A,$A220,qb_stats!$U:$U,0),NA())</f>
        <v>8.7687500000000007</v>
      </c>
      <c r="L220">
        <f>IFERROR(AVERAGEIFS(qb_stats!J:J,qb_stats!$T:$T, "&lt;="&amp;$C220, qb_stats!$T:$T, "&gt;="&amp;$B220, qb_stats!$A:$A,$A220,qb_stats!$U:$U,0),NA())</f>
        <v>0.375</v>
      </c>
      <c r="M220">
        <f>IFERROR(AVERAGEIFS(qb_stats!K:K,qb_stats!$T:$T, "&lt;="&amp;$C220, qb_stats!$T:$T, "&gt;="&amp;$B220, qb_stats!$A:$A,$A220,qb_stats!$U:$U,0),NA())</f>
        <v>0.5</v>
      </c>
      <c r="N220">
        <f>IFERROR(COUNTIFS(qb_stats!A:A,$A220,qb_stats!$T:$T,"&lt;="&amp;C220, qb_stats!$T:$T, "&gt;="&amp;$B220, qb_stats!U:U,0),NA())</f>
        <v>8</v>
      </c>
      <c r="O220" t="s">
        <v>1430</v>
      </c>
    </row>
    <row r="221" spans="1:15" x14ac:dyDescent="0.25">
      <c r="A221" t="s">
        <v>1302</v>
      </c>
      <c r="B221" s="2">
        <v>91</v>
      </c>
      <c r="C221" s="2" t="s">
        <v>1420</v>
      </c>
      <c r="D221">
        <f>IFERROR(AVERAGEIFS(qb_stats!B:B,qb_stats!$T:$T, "&gt;="&amp;$B221,qb_stats!$A:$A,$A221,qb_stats!$U:$U,0),NA())</f>
        <v>79.3</v>
      </c>
      <c r="E221">
        <f>IFERROR(AVERAGEIFS(qb_stats!C:C,qb_stats!$T:$T, "&gt;="&amp;$B221,qb_stats!$A:$A,$A221,qb_stats!$U:$U,0),NA())</f>
        <v>60</v>
      </c>
      <c r="F221">
        <f>IFERROR(AVERAGEIFS(qb_stats!D:D,qb_stats!$T:$T, "&gt;="&amp;$B221,qb_stats!$A:$A,$A221,qb_stats!$U:$U,0),NA())</f>
        <v>249</v>
      </c>
      <c r="G221">
        <f>IFERROR(AVERAGEIFS(qb_stats!E:E,qb_stats!$T:$T, "&gt;="&amp;$B221,qb_stats!$A:$A,$A221,qb_stats!$U:$U,0),NA())</f>
        <v>1</v>
      </c>
      <c r="H221">
        <f>IFERROR(AVERAGEIFS(qb_stats!F:F,qb_stats!$T:$T, "&gt;="&amp;$B221,qb_stats!$A:$A,$A221,qb_stats!$U:$U,0),NA())</f>
        <v>1</v>
      </c>
      <c r="I221">
        <f>IFERROR(AVERAGEIFS(qb_stats!G:G,qb_stats!$T:$T, "&gt;="&amp;$B221,qb_stats!$A:$A,$A221,qb_stats!$U:$U,0),NA())</f>
        <v>45</v>
      </c>
      <c r="J221">
        <f>IFERROR(AVERAGEIFS(qb_stats!H:H,qb_stats!$T:$T, "&gt;="&amp;$B221,qb_stats!$A:$A,$A221,qb_stats!$U:$U,0),NA())</f>
        <v>0</v>
      </c>
      <c r="K221">
        <f>IFERROR(AVERAGEIFS(qb_stats!I:I,qb_stats!$T:$T, "&gt;="&amp;$B221,qb_stats!$A:$A,$A221,qb_stats!$U:$U,0),NA())</f>
        <v>4.72</v>
      </c>
      <c r="L221">
        <f>IFERROR(AVERAGEIFS(qb_stats!J:J,qb_stats!$T:$T, "&gt;="&amp;$B221,qb_stats!$A:$A,$A221,qb_stats!$U:$U,0),NA())</f>
        <v>7</v>
      </c>
      <c r="M221">
        <f>IFERROR(AVERAGEIFS(qb_stats!K:K,qb_stats!$T:$T, "&gt;="&amp;$B221,qb_stats!$A:$A,$A221,qb_stats!$U:$U,0),NA())</f>
        <v>1</v>
      </c>
      <c r="N221">
        <f>IFERROR(COUNTIFS(qb_stats!A:A,$A221,qb_stats!$T:$T,"&gt;="&amp;B221,qb_stats!U:U,0),NA())</f>
        <v>1</v>
      </c>
      <c r="O221" t="s">
        <v>1431</v>
      </c>
    </row>
    <row r="222" spans="1:15" x14ac:dyDescent="0.25">
      <c r="A222" t="s">
        <v>1315</v>
      </c>
      <c r="B222" s="2" t="s">
        <v>1419</v>
      </c>
      <c r="C222" s="2">
        <v>10</v>
      </c>
      <c r="D222" t="e">
        <f>IFERROR(AVERAGEIFS(qb_stats!B:B,qb_stats!$T:$T, "&lt;="&amp;$C222,qb_stats!$A:$A,$A222,qb_stats!$U:$U,0),NA())</f>
        <v>#N/A</v>
      </c>
      <c r="E222" t="e">
        <f>IFERROR(AVERAGEIFS(qb_stats!C:C,qb_stats!$T:$T, "&lt;="&amp;$C222,qb_stats!$A:$A,$A222,qb_stats!$U:$U,0),NA())</f>
        <v>#N/A</v>
      </c>
      <c r="F222" t="e">
        <f>IFERROR(AVERAGEIFS(qb_stats!D:D,qb_stats!$T:$T, "&lt;="&amp;$C222,qb_stats!$A:$A,$A222,qb_stats!$U:$U,0),NA())</f>
        <v>#N/A</v>
      </c>
      <c r="G222" t="e">
        <f>IFERROR(AVERAGEIFS(qb_stats!E:E,qb_stats!$T:$T, "&lt;="&amp;$C222,qb_stats!$A:$A,$A222,qb_stats!$U:$U,0),NA())</f>
        <v>#N/A</v>
      </c>
      <c r="H222" t="e">
        <f>IFERROR(AVERAGEIFS(qb_stats!F:F,qb_stats!$T:$T, "&lt;="&amp;$C222,qb_stats!$A:$A,$A222,qb_stats!$U:$U,0),NA())</f>
        <v>#N/A</v>
      </c>
      <c r="I222" t="e">
        <f>IFERROR(AVERAGEIFS(qb_stats!G:G,qb_stats!$T:$T, "&lt;="&amp;$C222,qb_stats!$A:$A,$A222,qb_stats!$U:$U,0),NA())</f>
        <v>#N/A</v>
      </c>
      <c r="J222" t="e">
        <f>IFERROR(AVERAGEIFS(qb_stats!H:H,qb_stats!$T:$T, "&lt;="&amp;$C222,qb_stats!$A:$A,$A222,qb_stats!$U:$U,0),NA())</f>
        <v>#N/A</v>
      </c>
      <c r="K222" t="e">
        <f>IFERROR(AVERAGEIFS(qb_stats!I:I,qb_stats!$T:$T, "&lt;="&amp;$C222,qb_stats!$A:$A,$A222,qb_stats!$U:$U,0),NA())</f>
        <v>#N/A</v>
      </c>
      <c r="L222" t="e">
        <f>IFERROR(AVERAGEIFS(qb_stats!J:J,qb_stats!$T:$T, "&lt;="&amp;$C222,qb_stats!$A:$A,$A222,qb_stats!$U:$U,0),NA())</f>
        <v>#N/A</v>
      </c>
      <c r="M222" t="e">
        <f>IFERROR(AVERAGEIFS(qb_stats!K:K,qb_stats!$T:$T, "&lt;="&amp;$C222,qb_stats!$A:$A,$A222,qb_stats!$U:$U,0),NA())</f>
        <v>#N/A</v>
      </c>
      <c r="N222">
        <f>IFERROR(COUNTIFS(qb_stats!A:A,$A222,qb_stats!$T:$T,"&lt;="&amp;C222,qb_stats!U:U,0),NA())</f>
        <v>0</v>
      </c>
      <c r="O222" t="s">
        <v>1419</v>
      </c>
    </row>
    <row r="223" spans="1:15" x14ac:dyDescent="0.25">
      <c r="A223" t="s">
        <v>1315</v>
      </c>
      <c r="B223" s="2">
        <v>11</v>
      </c>
      <c r="C223" s="2">
        <v>20</v>
      </c>
      <c r="D223">
        <f>IFERROR(AVERAGEIFS(qb_stats!B:B,qb_stats!$T:$T, "&lt;="&amp;$C223, qb_stats!$T:$T, "&gt;="&amp;$B223, qb_stats!$A:$A,$A223,qb_stats!$U:$U,0),NA())</f>
        <v>65.7</v>
      </c>
      <c r="E223">
        <f>IFERROR(AVERAGEIFS(qb_stats!C:C,qb_stats!$T:$T, "&lt;="&amp;$C223, qb_stats!$T:$T, "&gt;="&amp;$B223, qb_stats!$A:$A,$A223,qb_stats!$U:$U,0),NA())</f>
        <v>51.43</v>
      </c>
      <c r="F223">
        <f>IFERROR(AVERAGEIFS(qb_stats!D:D,qb_stats!$T:$T, "&lt;="&amp;$C223, qb_stats!$T:$T, "&gt;="&amp;$B223, qb_stats!$A:$A,$A223,qb_stats!$U:$U,0),NA())</f>
        <v>194</v>
      </c>
      <c r="G223">
        <f>IFERROR(AVERAGEIFS(qb_stats!E:E,qb_stats!$T:$T, "&lt;="&amp;$C223, qb_stats!$T:$T, "&gt;="&amp;$B223, qb_stats!$A:$A,$A223,qb_stats!$U:$U,0),NA())</f>
        <v>1</v>
      </c>
      <c r="H223">
        <f>IFERROR(AVERAGEIFS(qb_stats!F:F,qb_stats!$T:$T, "&lt;="&amp;$C223, qb_stats!$T:$T, "&gt;="&amp;$B223, qb_stats!$A:$A,$A223,qb_stats!$U:$U,0),NA())</f>
        <v>1</v>
      </c>
      <c r="I223">
        <f>IFERROR(AVERAGEIFS(qb_stats!G:G,qb_stats!$T:$T, "&lt;="&amp;$C223, qb_stats!$T:$T, "&gt;="&amp;$B223, qb_stats!$A:$A,$A223,qb_stats!$U:$U,0),NA())</f>
        <v>55</v>
      </c>
      <c r="J223">
        <f>IFERROR(AVERAGEIFS(qb_stats!H:H,qb_stats!$T:$T, "&lt;="&amp;$C223, qb_stats!$T:$T, "&gt;="&amp;$B223, qb_stats!$A:$A,$A223,qb_stats!$U:$U,0),NA())</f>
        <v>0</v>
      </c>
      <c r="K223">
        <f>IFERROR(AVERAGEIFS(qb_stats!I:I,qb_stats!$T:$T, "&lt;="&amp;$C223, qb_stats!$T:$T, "&gt;="&amp;$B223, qb_stats!$A:$A,$A223,qb_stats!$U:$U,0),NA())</f>
        <v>16.09</v>
      </c>
      <c r="L223">
        <f>IFERROR(AVERAGEIFS(qb_stats!J:J,qb_stats!$T:$T, "&lt;="&amp;$C223, qb_stats!$T:$T, "&gt;="&amp;$B223, qb_stats!$A:$A,$A223,qb_stats!$U:$U,0),NA())</f>
        <v>-18</v>
      </c>
      <c r="M223">
        <f>IFERROR(AVERAGEIFS(qb_stats!K:K,qb_stats!$T:$T, "&lt;="&amp;$C223, qb_stats!$T:$T, "&gt;="&amp;$B223, qb_stats!$A:$A,$A223,qb_stats!$U:$U,0),NA())</f>
        <v>0</v>
      </c>
      <c r="N223">
        <f>IFERROR(COUNTIFS(qb_stats!A:A,$A223,qb_stats!$T:$T,"&lt;="&amp;C223, qb_stats!$T:$T, "&gt;="&amp;$B223, qb_stats!U:U,0),NA())</f>
        <v>1</v>
      </c>
      <c r="O223" s="3" t="s">
        <v>1432</v>
      </c>
    </row>
    <row r="224" spans="1:15" x14ac:dyDescent="0.25">
      <c r="A224" t="s">
        <v>1315</v>
      </c>
      <c r="B224" s="2">
        <v>21</v>
      </c>
      <c r="C224" s="2">
        <v>30</v>
      </c>
      <c r="D224">
        <f>IFERROR(AVERAGEIFS(qb_stats!B:B,qb_stats!$T:$T, "&lt;="&amp;$C224, qb_stats!$T:$T, "&gt;="&amp;$B224, qb_stats!$A:$A,$A224,qb_stats!$U:$U,0),NA())</f>
        <v>101.2</v>
      </c>
      <c r="E224">
        <f>IFERROR(AVERAGEIFS(qb_stats!C:C,qb_stats!$T:$T, "&lt;="&amp;$C224, qb_stats!$T:$T, "&gt;="&amp;$B224, qb_stats!$A:$A,$A224,qb_stats!$U:$U,0),NA())</f>
        <v>56.76</v>
      </c>
      <c r="F224">
        <f>IFERROR(AVERAGEIFS(qb_stats!D:D,qb_stats!$T:$T, "&lt;="&amp;$C224, qb_stats!$T:$T, "&gt;="&amp;$B224, qb_stats!$A:$A,$A224,qb_stats!$U:$U,0),NA())</f>
        <v>300</v>
      </c>
      <c r="G224">
        <f>IFERROR(AVERAGEIFS(qb_stats!E:E,qb_stats!$T:$T, "&lt;="&amp;$C224, qb_stats!$T:$T, "&gt;="&amp;$B224, qb_stats!$A:$A,$A224,qb_stats!$U:$U,0),NA())</f>
        <v>2</v>
      </c>
      <c r="H224">
        <f>IFERROR(AVERAGEIFS(qb_stats!F:F,qb_stats!$T:$T, "&lt;="&amp;$C224, qb_stats!$T:$T, "&gt;="&amp;$B224, qb_stats!$A:$A,$A224,qb_stats!$U:$U,0),NA())</f>
        <v>0</v>
      </c>
      <c r="I224">
        <f>IFERROR(AVERAGEIFS(qb_stats!G:G,qb_stats!$T:$T, "&lt;="&amp;$C224, qb_stats!$T:$T, "&gt;="&amp;$B224, qb_stats!$A:$A,$A224,qb_stats!$U:$U,0),NA())</f>
        <v>61</v>
      </c>
      <c r="J224">
        <f>IFERROR(AVERAGEIFS(qb_stats!H:H,qb_stats!$T:$T, "&lt;="&amp;$C224, qb_stats!$T:$T, "&gt;="&amp;$B224, qb_stats!$A:$A,$A224,qb_stats!$U:$U,0),NA())</f>
        <v>0</v>
      </c>
      <c r="K224">
        <f>IFERROR(AVERAGEIFS(qb_stats!I:I,qb_stats!$T:$T, "&lt;="&amp;$C224, qb_stats!$T:$T, "&gt;="&amp;$B224, qb_stats!$A:$A,$A224,qb_stats!$U:$U,0),NA())</f>
        <v>4.72</v>
      </c>
      <c r="L224">
        <f>IFERROR(AVERAGEIFS(qb_stats!J:J,qb_stats!$T:$T, "&lt;="&amp;$C224, qb_stats!$T:$T, "&gt;="&amp;$B224, qb_stats!$A:$A,$A224,qb_stats!$U:$U,0),NA())</f>
        <v>11</v>
      </c>
      <c r="M224">
        <f>IFERROR(AVERAGEIFS(qb_stats!K:K,qb_stats!$T:$T, "&lt;="&amp;$C224, qb_stats!$T:$T, "&gt;="&amp;$B224, qb_stats!$A:$A,$A224,qb_stats!$U:$U,0),NA())</f>
        <v>1</v>
      </c>
      <c r="N224">
        <f>IFERROR(COUNTIFS(qb_stats!A:A,$A224,qb_stats!$T:$T,"&lt;="&amp;C224, qb_stats!$T:$T, "&gt;="&amp;$B224, qb_stats!U:U,0),NA())</f>
        <v>1</v>
      </c>
      <c r="O224" t="s">
        <v>1424</v>
      </c>
    </row>
    <row r="225" spans="1:15" x14ac:dyDescent="0.25">
      <c r="A225" t="s">
        <v>1315</v>
      </c>
      <c r="B225" s="2">
        <v>31</v>
      </c>
      <c r="C225" s="2">
        <v>40</v>
      </c>
      <c r="D225">
        <f>IFERROR(AVERAGEIFS(qb_stats!B:B,qb_stats!$T:$T, "&lt;="&amp;$C225, qb_stats!$T:$T, "&gt;="&amp;$B225, qb_stats!$A:$A,$A225,qb_stats!$U:$U,0),NA())</f>
        <v>93.314285714285703</v>
      </c>
      <c r="E225">
        <f>IFERROR(AVERAGEIFS(qb_stats!C:C,qb_stats!$T:$T, "&lt;="&amp;$C225, qb_stats!$T:$T, "&gt;="&amp;$B225, qb_stats!$A:$A,$A225,qb_stats!$U:$U,0),NA())</f>
        <v>64.075714285714284</v>
      </c>
      <c r="F225">
        <f>IFERROR(AVERAGEIFS(qb_stats!D:D,qb_stats!$T:$T, "&lt;="&amp;$C225, qb_stats!$T:$T, "&gt;="&amp;$B225, qb_stats!$A:$A,$A225,qb_stats!$U:$U,0),NA())</f>
        <v>215.14285714285714</v>
      </c>
      <c r="G225">
        <f>IFERROR(AVERAGEIFS(qb_stats!E:E,qb_stats!$T:$T, "&lt;="&amp;$C225, qb_stats!$T:$T, "&gt;="&amp;$B225, qb_stats!$A:$A,$A225,qb_stats!$U:$U,0),NA())</f>
        <v>1.2857142857142858</v>
      </c>
      <c r="H225">
        <f>IFERROR(AVERAGEIFS(qb_stats!F:F,qb_stats!$T:$T, "&lt;="&amp;$C225, qb_stats!$T:$T, "&gt;="&amp;$B225, qb_stats!$A:$A,$A225,qb_stats!$U:$U,0),NA())</f>
        <v>0.5714285714285714</v>
      </c>
      <c r="I225">
        <f>IFERROR(AVERAGEIFS(qb_stats!G:G,qb_stats!$T:$T, "&lt;="&amp;$C225, qb_stats!$T:$T, "&gt;="&amp;$B225, qb_stats!$A:$A,$A225,qb_stats!$U:$U,0),NA())</f>
        <v>72.714285714285708</v>
      </c>
      <c r="J225">
        <f>IFERROR(AVERAGEIFS(qb_stats!H:H,qb_stats!$T:$T, "&lt;="&amp;$C225, qb_stats!$T:$T, "&gt;="&amp;$B225, qb_stats!$A:$A,$A225,qb_stats!$U:$U,0),NA())</f>
        <v>0</v>
      </c>
      <c r="K225">
        <f>IFERROR(AVERAGEIFS(qb_stats!I:I,qb_stats!$T:$T, "&lt;="&amp;$C225, qb_stats!$T:$T, "&gt;="&amp;$B225, qb_stats!$A:$A,$A225,qb_stats!$U:$U,0),NA())</f>
        <v>3.2485714285714287</v>
      </c>
      <c r="L225">
        <f>IFERROR(AVERAGEIFS(qb_stats!J:J,qb_stats!$T:$T, "&lt;="&amp;$C225, qb_stats!$T:$T, "&gt;="&amp;$B225, qb_stats!$A:$A,$A225,qb_stats!$U:$U,0),NA())</f>
        <v>-1.8571428571428572</v>
      </c>
      <c r="M225">
        <f>IFERROR(AVERAGEIFS(qb_stats!K:K,qb_stats!$T:$T, "&lt;="&amp;$C225, qb_stats!$T:$T, "&gt;="&amp;$B225, qb_stats!$A:$A,$A225,qb_stats!$U:$U,0),NA())</f>
        <v>0.42857142857142855</v>
      </c>
      <c r="N225">
        <f>IFERROR(COUNTIFS(qb_stats!A:A,$A225,qb_stats!$T:$T,"&lt;="&amp;C225, qb_stats!$T:$T, "&gt;="&amp;$B225, qb_stats!U:U,0),NA())</f>
        <v>7</v>
      </c>
      <c r="O225" t="s">
        <v>1425</v>
      </c>
    </row>
    <row r="226" spans="1:15" x14ac:dyDescent="0.25">
      <c r="A226" t="s">
        <v>1315</v>
      </c>
      <c r="B226" s="2">
        <v>41</v>
      </c>
      <c r="C226" s="2">
        <v>50</v>
      </c>
      <c r="D226">
        <f>IFERROR(AVERAGEIFS(qb_stats!B:B,qb_stats!$T:$T, "&lt;="&amp;$C226, qb_stats!$T:$T, "&gt;="&amp;$B226, qb_stats!$A:$A,$A226,qb_stats!$U:$U,0),NA())</f>
        <v>81.48888888888888</v>
      </c>
      <c r="E226">
        <f>IFERROR(AVERAGEIFS(qb_stats!C:C,qb_stats!$T:$T, "&lt;="&amp;$C226, qb_stats!$T:$T, "&gt;="&amp;$B226, qb_stats!$A:$A,$A226,qb_stats!$U:$U,0),NA())</f>
        <v>56.152222222222214</v>
      </c>
      <c r="F226">
        <f>IFERROR(AVERAGEIFS(qb_stats!D:D,qb_stats!$T:$T, "&lt;="&amp;$C226, qb_stats!$T:$T, "&gt;="&amp;$B226, qb_stats!$A:$A,$A226,qb_stats!$U:$U,0),NA())</f>
        <v>222.94444444444446</v>
      </c>
      <c r="G226">
        <f>IFERROR(AVERAGEIFS(qb_stats!E:E,qb_stats!$T:$T, "&lt;="&amp;$C226, qb_stats!$T:$T, "&gt;="&amp;$B226, qb_stats!$A:$A,$A226,qb_stats!$U:$U,0),NA())</f>
        <v>1.3888888888888888</v>
      </c>
      <c r="H226">
        <f>IFERROR(AVERAGEIFS(qb_stats!F:F,qb_stats!$T:$T, "&lt;="&amp;$C226, qb_stats!$T:$T, "&gt;="&amp;$B226, qb_stats!$A:$A,$A226,qb_stats!$U:$U,0),NA())</f>
        <v>0.88888888888888884</v>
      </c>
      <c r="I226">
        <f>IFERROR(AVERAGEIFS(qb_stats!G:G,qb_stats!$T:$T, "&lt;="&amp;$C226, qb_stats!$T:$T, "&gt;="&amp;$B226, qb_stats!$A:$A,$A226,qb_stats!$U:$U,0),NA())</f>
        <v>56.166666666666664</v>
      </c>
      <c r="J226">
        <f>IFERROR(AVERAGEIFS(qb_stats!H:H,qb_stats!$T:$T, "&lt;="&amp;$C226, qb_stats!$T:$T, "&gt;="&amp;$B226, qb_stats!$A:$A,$A226,qb_stats!$U:$U,0),NA())</f>
        <v>2.8333333333333335E-3</v>
      </c>
      <c r="K226">
        <f>IFERROR(AVERAGEIFS(qb_stats!I:I,qb_stats!$T:$T, "&lt;="&amp;$C226, qb_stats!$T:$T, "&gt;="&amp;$B226, qb_stats!$A:$A,$A226,qb_stats!$U:$U,0),NA())</f>
        <v>7.6872222222222222</v>
      </c>
      <c r="L226">
        <f>IFERROR(AVERAGEIFS(qb_stats!J:J,qb_stats!$T:$T, "&lt;="&amp;$C226, qb_stats!$T:$T, "&gt;="&amp;$B226, qb_stats!$A:$A,$A226,qb_stats!$U:$U,0),NA())</f>
        <v>0.83333333333333337</v>
      </c>
      <c r="M226">
        <f>IFERROR(AVERAGEIFS(qb_stats!K:K,qb_stats!$T:$T, "&lt;="&amp;$C226, qb_stats!$T:$T, "&gt;="&amp;$B226, qb_stats!$A:$A,$A226,qb_stats!$U:$U,0),NA())</f>
        <v>0.61111111111111116</v>
      </c>
      <c r="N226">
        <f>IFERROR(COUNTIFS(qb_stats!A:A,$A226,qb_stats!$T:$T,"&lt;="&amp;C226, qb_stats!$T:$T, "&gt;="&amp;$B226, qb_stats!U:U,0),NA())</f>
        <v>18</v>
      </c>
      <c r="O226" t="s">
        <v>1426</v>
      </c>
    </row>
    <row r="227" spans="1:15" x14ac:dyDescent="0.25">
      <c r="A227" t="s">
        <v>1315</v>
      </c>
      <c r="B227" s="2">
        <v>51</v>
      </c>
      <c r="C227" s="2">
        <v>60</v>
      </c>
      <c r="D227">
        <f>IFERROR(AVERAGEIFS(qb_stats!B:B,qb_stats!$T:$T, "&lt;="&amp;$C227, qb_stats!$T:$T, "&gt;="&amp;$B227, qb_stats!$A:$A,$A227,qb_stats!$U:$U,0),NA())</f>
        <v>92.222222222222229</v>
      </c>
      <c r="E227">
        <f>IFERROR(AVERAGEIFS(qb_stats!C:C,qb_stats!$T:$T, "&lt;="&amp;$C227, qb_stats!$T:$T, "&gt;="&amp;$B227, qb_stats!$A:$A,$A227,qb_stats!$U:$U,0),NA())</f>
        <v>61.586666666666673</v>
      </c>
      <c r="F227">
        <f>IFERROR(AVERAGEIFS(qb_stats!D:D,qb_stats!$T:$T, "&lt;="&amp;$C227, qb_stats!$T:$T, "&gt;="&amp;$B227, qb_stats!$A:$A,$A227,qb_stats!$U:$U,0),NA())</f>
        <v>219.74074074074073</v>
      </c>
      <c r="G227">
        <f>IFERROR(AVERAGEIFS(qb_stats!E:E,qb_stats!$T:$T, "&lt;="&amp;$C227, qb_stats!$T:$T, "&gt;="&amp;$B227, qb_stats!$A:$A,$A227,qb_stats!$U:$U,0),NA())</f>
        <v>1.6666666666666667</v>
      </c>
      <c r="H227">
        <f>IFERROR(AVERAGEIFS(qb_stats!F:F,qb_stats!$T:$T, "&lt;="&amp;$C227, qb_stats!$T:$T, "&gt;="&amp;$B227, qb_stats!$A:$A,$A227,qb_stats!$U:$U,0),NA())</f>
        <v>0.70370370370370372</v>
      </c>
      <c r="I227">
        <f>IFERROR(AVERAGEIFS(qb_stats!G:G,qb_stats!$T:$T, "&lt;="&amp;$C227, qb_stats!$T:$T, "&gt;="&amp;$B227, qb_stats!$A:$A,$A227,qb_stats!$U:$U,0),NA())</f>
        <v>55.407407407407405</v>
      </c>
      <c r="J227">
        <f>IFERROR(AVERAGEIFS(qb_stats!H:H,qb_stats!$T:$T, "&lt;="&amp;$C227, qb_stats!$T:$T, "&gt;="&amp;$B227, qb_stats!$A:$A,$A227,qb_stats!$U:$U,0),NA())</f>
        <v>4.8148148148148152E-3</v>
      </c>
      <c r="K227">
        <f>IFERROR(AVERAGEIFS(qb_stats!I:I,qb_stats!$T:$T, "&lt;="&amp;$C227, qb_stats!$T:$T, "&gt;="&amp;$B227, qb_stats!$A:$A,$A227,qb_stats!$U:$U,0),NA())</f>
        <v>5.7096296296296281</v>
      </c>
      <c r="L227">
        <f>IFERROR(AVERAGEIFS(qb_stats!J:J,qb_stats!$T:$T, "&lt;="&amp;$C227, qb_stats!$T:$T, "&gt;="&amp;$B227, qb_stats!$A:$A,$A227,qb_stats!$U:$U,0),NA())</f>
        <v>3.8518518518518516</v>
      </c>
      <c r="M227">
        <f>IFERROR(AVERAGEIFS(qb_stats!K:K,qb_stats!$T:$T, "&lt;="&amp;$C227, qb_stats!$T:$T, "&gt;="&amp;$B227, qb_stats!$A:$A,$A227,qb_stats!$U:$U,0),NA())</f>
        <v>0.59259259259259256</v>
      </c>
      <c r="N227">
        <f>IFERROR(COUNTIFS(qb_stats!A:A,$A227,qb_stats!$T:$T,"&lt;="&amp;C227, qb_stats!$T:$T, "&gt;="&amp;$B227, qb_stats!U:U,0),NA())</f>
        <v>27</v>
      </c>
      <c r="O227" t="s">
        <v>1427</v>
      </c>
    </row>
    <row r="228" spans="1:15" x14ac:dyDescent="0.25">
      <c r="A228" t="s">
        <v>1315</v>
      </c>
      <c r="B228" s="2">
        <v>61</v>
      </c>
      <c r="C228" s="2">
        <v>70</v>
      </c>
      <c r="D228">
        <f>IFERROR(AVERAGEIFS(qb_stats!B:B,qb_stats!$T:$T, "&lt;="&amp;$C228, qb_stats!$T:$T, "&gt;="&amp;$B228, qb_stats!$A:$A,$A228,qb_stats!$U:$U,0),NA())</f>
        <v>89.433333333333337</v>
      </c>
      <c r="E228">
        <f>IFERROR(AVERAGEIFS(qb_stats!C:C,qb_stats!$T:$T, "&lt;="&amp;$C228, qb_stats!$T:$T, "&gt;="&amp;$B228, qb_stats!$A:$A,$A228,qb_stats!$U:$U,0),NA())</f>
        <v>62.709666666666664</v>
      </c>
      <c r="F228">
        <f>IFERROR(AVERAGEIFS(qb_stats!D:D,qb_stats!$T:$T, "&lt;="&amp;$C228, qb_stats!$T:$T, "&gt;="&amp;$B228, qb_stats!$A:$A,$A228,qb_stats!$U:$U,0),NA())</f>
        <v>235.4</v>
      </c>
      <c r="G228">
        <f>IFERROR(AVERAGEIFS(qb_stats!E:E,qb_stats!$T:$T, "&lt;="&amp;$C228, qb_stats!$T:$T, "&gt;="&amp;$B228, qb_stats!$A:$A,$A228,qb_stats!$U:$U,0),NA())</f>
        <v>1.2333333333333334</v>
      </c>
      <c r="H228">
        <f>IFERROR(AVERAGEIFS(qb_stats!F:F,qb_stats!$T:$T, "&lt;="&amp;$C228, qb_stats!$T:$T, "&gt;="&amp;$B228, qb_stats!$A:$A,$A228,qb_stats!$U:$U,0),NA())</f>
        <v>0.83333333333333337</v>
      </c>
      <c r="I228">
        <f>IFERROR(AVERAGEIFS(qb_stats!G:G,qb_stats!$T:$T, "&lt;="&amp;$C228, qb_stats!$T:$T, "&gt;="&amp;$B228, qb_stats!$A:$A,$A228,qb_stats!$U:$U,0),NA())</f>
        <v>59.8</v>
      </c>
      <c r="J228">
        <f>IFERROR(AVERAGEIFS(qb_stats!H:H,qb_stats!$T:$T, "&lt;="&amp;$C228, qb_stats!$T:$T, "&gt;="&amp;$B228, qb_stats!$A:$A,$A228,qb_stats!$U:$U,0),NA())</f>
        <v>6.8965517241379316E-4</v>
      </c>
      <c r="K228">
        <f>IFERROR(AVERAGEIFS(qb_stats!I:I,qb_stats!$T:$T, "&lt;="&amp;$C228, qb_stats!$T:$T, "&gt;="&amp;$B228, qb_stats!$A:$A,$A228,qb_stats!$U:$U,0),NA())</f>
        <v>5.3526666666666669</v>
      </c>
      <c r="L228">
        <f>IFERROR(AVERAGEIFS(qb_stats!J:J,qb_stats!$T:$T, "&lt;="&amp;$C228, qb_stats!$T:$T, "&gt;="&amp;$B228, qb_stats!$A:$A,$A228,qb_stats!$U:$U,0),NA())</f>
        <v>4.4333333333333336</v>
      </c>
      <c r="M228">
        <f>IFERROR(AVERAGEIFS(qb_stats!K:K,qb_stats!$T:$T, "&lt;="&amp;$C228, qb_stats!$T:$T, "&gt;="&amp;$B228, qb_stats!$A:$A,$A228,qb_stats!$U:$U,0),NA())</f>
        <v>0.66666666666666663</v>
      </c>
      <c r="N228">
        <f>IFERROR(COUNTIFS(qb_stats!A:A,$A228,qb_stats!$T:$T,"&lt;="&amp;C228, qb_stats!$T:$T, "&gt;="&amp;$B228, qb_stats!U:U,0),NA())</f>
        <v>30</v>
      </c>
      <c r="O228" t="s">
        <v>1428</v>
      </c>
    </row>
    <row r="229" spans="1:15" x14ac:dyDescent="0.25">
      <c r="A229" t="s">
        <v>1315</v>
      </c>
      <c r="B229" s="2">
        <v>71</v>
      </c>
      <c r="C229" s="2">
        <v>80</v>
      </c>
      <c r="D229">
        <f>IFERROR(AVERAGEIFS(qb_stats!B:B,qb_stats!$T:$T, "&lt;="&amp;$C229, qb_stats!$T:$T, "&gt;="&amp;$B229, qb_stats!$A:$A,$A229,qb_stats!$U:$U,0),NA())</f>
        <v>83.760000000000019</v>
      </c>
      <c r="E229">
        <f>IFERROR(AVERAGEIFS(qb_stats!C:C,qb_stats!$T:$T, "&lt;="&amp;$C229, qb_stats!$T:$T, "&gt;="&amp;$B229, qb_stats!$A:$A,$A229,qb_stats!$U:$U,0),NA())</f>
        <v>59.734500000000004</v>
      </c>
      <c r="F229">
        <f>IFERROR(AVERAGEIFS(qb_stats!D:D,qb_stats!$T:$T, "&lt;="&amp;$C229, qb_stats!$T:$T, "&gt;="&amp;$B229, qb_stats!$A:$A,$A229,qb_stats!$U:$U,0),NA())</f>
        <v>215.05</v>
      </c>
      <c r="G229">
        <f>IFERROR(AVERAGEIFS(qb_stats!E:E,qb_stats!$T:$T, "&lt;="&amp;$C229, qb_stats!$T:$T, "&gt;="&amp;$B229, qb_stats!$A:$A,$A229,qb_stats!$U:$U,0),NA())</f>
        <v>1.3</v>
      </c>
      <c r="H229">
        <f>IFERROR(AVERAGEIFS(qb_stats!F:F,qb_stats!$T:$T, "&lt;="&amp;$C229, qb_stats!$T:$T, "&gt;="&amp;$B229, qb_stats!$A:$A,$A229,qb_stats!$U:$U,0),NA())</f>
        <v>1.1000000000000001</v>
      </c>
      <c r="I229">
        <f>IFERROR(AVERAGEIFS(qb_stats!G:G,qb_stats!$T:$T, "&lt;="&amp;$C229, qb_stats!$T:$T, "&gt;="&amp;$B229, qb_stats!$A:$A,$A229,qb_stats!$U:$U,0),NA())</f>
        <v>59.45</v>
      </c>
      <c r="J229">
        <f>IFERROR(AVERAGEIFS(qb_stats!H:H,qb_stats!$T:$T, "&lt;="&amp;$C229, qb_stats!$T:$T, "&gt;="&amp;$B229, qb_stats!$A:$A,$A229,qb_stats!$U:$U,0),NA())</f>
        <v>6.0000000000000006E-4</v>
      </c>
      <c r="K229">
        <f>IFERROR(AVERAGEIFS(qb_stats!I:I,qb_stats!$T:$T, "&lt;="&amp;$C229, qb_stats!$T:$T, "&gt;="&amp;$B229, qb_stats!$A:$A,$A229,qb_stats!$U:$U,0),NA())</f>
        <v>8.4109999999999996</v>
      </c>
      <c r="L229">
        <f>IFERROR(AVERAGEIFS(qb_stats!J:J,qb_stats!$T:$T, "&lt;="&amp;$C229, qb_stats!$T:$T, "&gt;="&amp;$B229, qb_stats!$A:$A,$A229,qb_stats!$U:$U,0),NA())</f>
        <v>2.85</v>
      </c>
      <c r="M229">
        <f>IFERROR(AVERAGEIFS(qb_stats!K:K,qb_stats!$T:$T, "&lt;="&amp;$C229, qb_stats!$T:$T, "&gt;="&amp;$B229, qb_stats!$A:$A,$A229,qb_stats!$U:$U,0),NA())</f>
        <v>0.5</v>
      </c>
      <c r="N229">
        <f>IFERROR(COUNTIFS(qb_stats!A:A,$A229,qb_stats!$T:$T,"&lt;="&amp;C229, qb_stats!$T:$T, "&gt;="&amp;$B229, qb_stats!U:U,0),NA())</f>
        <v>20</v>
      </c>
      <c r="O229" t="s">
        <v>1429</v>
      </c>
    </row>
    <row r="230" spans="1:15" x14ac:dyDescent="0.25">
      <c r="A230" t="s">
        <v>1315</v>
      </c>
      <c r="B230" s="2">
        <v>81</v>
      </c>
      <c r="C230" s="2">
        <v>90</v>
      </c>
      <c r="D230">
        <f>IFERROR(AVERAGEIFS(qb_stats!B:B,qb_stats!$T:$T, "&lt;="&amp;$C230, qb_stats!$T:$T, "&gt;="&amp;$B230, qb_stats!$A:$A,$A230,qb_stats!$U:$U,0),NA())</f>
        <v>75.257142857142867</v>
      </c>
      <c r="E230">
        <f>IFERROR(AVERAGEIFS(qb_stats!C:C,qb_stats!$T:$T, "&lt;="&amp;$C230, qb_stats!$T:$T, "&gt;="&amp;$B230, qb_stats!$A:$A,$A230,qb_stats!$U:$U,0),NA())</f>
        <v>59.859285714285711</v>
      </c>
      <c r="F230">
        <f>IFERROR(AVERAGEIFS(qb_stats!D:D,qb_stats!$T:$T, "&lt;="&amp;$C230, qb_stats!$T:$T, "&gt;="&amp;$B230, qb_stats!$A:$A,$A230,qb_stats!$U:$U,0),NA())</f>
        <v>229.21428571428572</v>
      </c>
      <c r="G230">
        <f>IFERROR(AVERAGEIFS(qb_stats!E:E,qb_stats!$T:$T, "&lt;="&amp;$C230, qb_stats!$T:$T, "&gt;="&amp;$B230, qb_stats!$A:$A,$A230,qb_stats!$U:$U,0),NA())</f>
        <v>0.7857142857142857</v>
      </c>
      <c r="H230">
        <f>IFERROR(AVERAGEIFS(qb_stats!F:F,qb_stats!$T:$T, "&lt;="&amp;$C230, qb_stats!$T:$T, "&gt;="&amp;$B230, qb_stats!$A:$A,$A230,qb_stats!$U:$U,0),NA())</f>
        <v>1.0714285714285714</v>
      </c>
      <c r="I230">
        <f>IFERROR(AVERAGEIFS(qb_stats!G:G,qb_stats!$T:$T, "&lt;="&amp;$C230, qb_stats!$T:$T, "&gt;="&amp;$B230, qb_stats!$A:$A,$A230,qb_stats!$U:$U,0),NA())</f>
        <v>52.142857142857146</v>
      </c>
      <c r="J230">
        <f>IFERROR(AVERAGEIFS(qb_stats!H:H,qb_stats!$T:$T, "&lt;="&amp;$C230, qb_stats!$T:$T, "&gt;="&amp;$B230, qb_stats!$A:$A,$A230,qb_stats!$U:$U,0),NA())</f>
        <v>0</v>
      </c>
      <c r="K230">
        <f>IFERROR(AVERAGEIFS(qb_stats!I:I,qb_stats!$T:$T, "&lt;="&amp;$C230, qb_stats!$T:$T, "&gt;="&amp;$B230, qb_stats!$A:$A,$A230,qb_stats!$U:$U,0),NA())</f>
        <v>4.8107142857142851</v>
      </c>
      <c r="L230">
        <f>IFERROR(AVERAGEIFS(qb_stats!J:J,qb_stats!$T:$T, "&lt;="&amp;$C230, qb_stats!$T:$T, "&gt;="&amp;$B230, qb_stats!$A:$A,$A230,qb_stats!$U:$U,0),NA())</f>
        <v>-0.8571428571428571</v>
      </c>
      <c r="M230">
        <f>IFERROR(AVERAGEIFS(qb_stats!K:K,qb_stats!$T:$T, "&lt;="&amp;$C230, qb_stats!$T:$T, "&gt;="&amp;$B230, qb_stats!$A:$A,$A230,qb_stats!$U:$U,0),NA())</f>
        <v>0.42857142857142855</v>
      </c>
      <c r="N230">
        <f>IFERROR(COUNTIFS(qb_stats!A:A,$A230,qb_stats!$T:$T,"&lt;="&amp;C230, qb_stats!$T:$T, "&gt;="&amp;$B230, qb_stats!U:U,0),NA())</f>
        <v>14</v>
      </c>
      <c r="O230" t="s">
        <v>1430</v>
      </c>
    </row>
    <row r="231" spans="1:15" x14ac:dyDescent="0.25">
      <c r="A231" t="s">
        <v>1315</v>
      </c>
      <c r="B231" s="2">
        <v>91</v>
      </c>
      <c r="C231" s="2" t="s">
        <v>1420</v>
      </c>
      <c r="D231">
        <f>IFERROR(AVERAGEIFS(qb_stats!B:B,qb_stats!$T:$T, "&gt;="&amp;$B231,qb_stats!$A:$A,$A231,qb_stats!$U:$U,0),NA())</f>
        <v>87.2</v>
      </c>
      <c r="E231">
        <f>IFERROR(AVERAGEIFS(qb_stats!C:C,qb_stats!$T:$T, "&gt;="&amp;$B231,qb_stats!$A:$A,$A231,qb_stats!$U:$U,0),NA())</f>
        <v>56</v>
      </c>
      <c r="F231">
        <f>IFERROR(AVERAGEIFS(qb_stats!D:D,qb_stats!$T:$T, "&gt;="&amp;$B231,qb_stats!$A:$A,$A231,qb_stats!$U:$U,0),NA())</f>
        <v>171</v>
      </c>
      <c r="G231">
        <f>IFERROR(AVERAGEIFS(qb_stats!E:E,qb_stats!$T:$T, "&gt;="&amp;$B231,qb_stats!$A:$A,$A231,qb_stats!$U:$U,0),NA())</f>
        <v>2</v>
      </c>
      <c r="H231">
        <f>IFERROR(AVERAGEIFS(qb_stats!F:F,qb_stats!$T:$T, "&gt;="&amp;$B231,qb_stats!$A:$A,$A231,qb_stats!$U:$U,0),NA())</f>
        <v>1</v>
      </c>
      <c r="I231">
        <f>IFERROR(AVERAGEIFS(qb_stats!G:G,qb_stats!$T:$T, "&gt;="&amp;$B231,qb_stats!$A:$A,$A231,qb_stats!$U:$U,0),NA())</f>
        <v>33</v>
      </c>
      <c r="J231" t="e">
        <f>IFERROR(AVERAGEIFS(qb_stats!H:H,qb_stats!$T:$T, "&gt;="&amp;$B231,qb_stats!$A:$A,$A231,qb_stats!$U:$U,0),NA())</f>
        <v>#N/A</v>
      </c>
      <c r="K231">
        <f>IFERROR(AVERAGEIFS(qb_stats!I:I,qb_stats!$T:$T, "&gt;="&amp;$B231,qb_stats!$A:$A,$A231,qb_stats!$U:$U,0),NA())</f>
        <v>9.32</v>
      </c>
      <c r="L231">
        <f>IFERROR(AVERAGEIFS(qb_stats!J:J,qb_stats!$T:$T, "&gt;="&amp;$B231,qb_stats!$A:$A,$A231,qb_stats!$U:$U,0),NA())</f>
        <v>20</v>
      </c>
      <c r="M231">
        <f>IFERROR(AVERAGEIFS(qb_stats!K:K,qb_stats!$T:$T, "&gt;="&amp;$B231,qb_stats!$A:$A,$A231,qb_stats!$U:$U,0),NA())</f>
        <v>1</v>
      </c>
      <c r="N231">
        <f>IFERROR(COUNTIFS(qb_stats!A:A,$A231,qb_stats!$T:$T,"&gt;="&amp;B231,qb_stats!U:U,0),NA())</f>
        <v>1</v>
      </c>
      <c r="O231" t="s">
        <v>1431</v>
      </c>
    </row>
    <row r="232" spans="1:15" x14ac:dyDescent="0.25">
      <c r="A232" t="s">
        <v>1330</v>
      </c>
      <c r="B232" s="2" t="s">
        <v>1419</v>
      </c>
      <c r="C232" s="2">
        <v>10</v>
      </c>
      <c r="D232" t="e">
        <f>IFERROR(AVERAGEIFS(qb_stats!B:B,qb_stats!$T:$T, "&lt;="&amp;$C232,qb_stats!$A:$A,$A232,qb_stats!$U:$U,0),NA())</f>
        <v>#N/A</v>
      </c>
      <c r="E232" t="e">
        <f>IFERROR(AVERAGEIFS(qb_stats!C:C,qb_stats!$T:$T, "&lt;="&amp;$C232,qb_stats!$A:$A,$A232,qb_stats!$U:$U,0),NA())</f>
        <v>#N/A</v>
      </c>
      <c r="F232" t="e">
        <f>IFERROR(AVERAGEIFS(qb_stats!D:D,qb_stats!$T:$T, "&lt;="&amp;$C232,qb_stats!$A:$A,$A232,qb_stats!$U:$U,0),NA())</f>
        <v>#N/A</v>
      </c>
      <c r="G232" t="e">
        <f>IFERROR(AVERAGEIFS(qb_stats!E:E,qb_stats!$T:$T, "&lt;="&amp;$C232,qb_stats!$A:$A,$A232,qb_stats!$U:$U,0),NA())</f>
        <v>#N/A</v>
      </c>
      <c r="H232" t="e">
        <f>IFERROR(AVERAGEIFS(qb_stats!F:F,qb_stats!$T:$T, "&lt;="&amp;$C232,qb_stats!$A:$A,$A232,qb_stats!$U:$U,0),NA())</f>
        <v>#N/A</v>
      </c>
      <c r="I232" t="e">
        <f>IFERROR(AVERAGEIFS(qb_stats!G:G,qb_stats!$T:$T, "&lt;="&amp;$C232,qb_stats!$A:$A,$A232,qb_stats!$U:$U,0),NA())</f>
        <v>#N/A</v>
      </c>
      <c r="J232" t="e">
        <f>IFERROR(AVERAGEIFS(qb_stats!H:H,qb_stats!$T:$T, "&lt;="&amp;$C232,qb_stats!$A:$A,$A232,qb_stats!$U:$U,0),NA())</f>
        <v>#N/A</v>
      </c>
      <c r="K232" t="e">
        <f>IFERROR(AVERAGEIFS(qb_stats!I:I,qb_stats!$T:$T, "&lt;="&amp;$C232,qb_stats!$A:$A,$A232,qb_stats!$U:$U,0),NA())</f>
        <v>#N/A</v>
      </c>
      <c r="L232" t="e">
        <f>IFERROR(AVERAGEIFS(qb_stats!J:J,qb_stats!$T:$T, "&lt;="&amp;$C232,qb_stats!$A:$A,$A232,qb_stats!$U:$U,0),NA())</f>
        <v>#N/A</v>
      </c>
      <c r="M232" t="e">
        <f>IFERROR(AVERAGEIFS(qb_stats!K:K,qb_stats!$T:$T, "&lt;="&amp;$C232,qb_stats!$A:$A,$A232,qb_stats!$U:$U,0),NA())</f>
        <v>#N/A</v>
      </c>
      <c r="N232">
        <f>IFERROR(COUNTIFS(qb_stats!A:A,$A232,qb_stats!$T:$T,"&lt;="&amp;C232,qb_stats!U:U,0),NA())</f>
        <v>0</v>
      </c>
      <c r="O232" t="s">
        <v>1419</v>
      </c>
    </row>
    <row r="233" spans="1:15" x14ac:dyDescent="0.25">
      <c r="A233" t="s">
        <v>1330</v>
      </c>
      <c r="B233" s="2">
        <v>11</v>
      </c>
      <c r="C233" s="2">
        <v>20</v>
      </c>
      <c r="D233" t="e">
        <f>IFERROR(AVERAGEIFS(qb_stats!B:B,qb_stats!$T:$T, "&lt;="&amp;$C233, qb_stats!$T:$T, "&gt;="&amp;$B233, qb_stats!$A:$A,$A233,qb_stats!$U:$U,0),NA())</f>
        <v>#N/A</v>
      </c>
      <c r="E233" t="e">
        <f>IFERROR(AVERAGEIFS(qb_stats!C:C,qb_stats!$T:$T, "&lt;="&amp;$C233, qb_stats!$T:$T, "&gt;="&amp;$B233, qb_stats!$A:$A,$A233,qb_stats!$U:$U,0),NA())</f>
        <v>#N/A</v>
      </c>
      <c r="F233" t="e">
        <f>IFERROR(AVERAGEIFS(qb_stats!D:D,qb_stats!$T:$T, "&lt;="&amp;$C233, qb_stats!$T:$T, "&gt;="&amp;$B233, qb_stats!$A:$A,$A233,qb_stats!$U:$U,0),NA())</f>
        <v>#N/A</v>
      </c>
      <c r="G233" t="e">
        <f>IFERROR(AVERAGEIFS(qb_stats!E:E,qb_stats!$T:$T, "&lt;="&amp;$C233, qb_stats!$T:$T, "&gt;="&amp;$B233, qb_stats!$A:$A,$A233,qb_stats!$U:$U,0),NA())</f>
        <v>#N/A</v>
      </c>
      <c r="H233" t="e">
        <f>IFERROR(AVERAGEIFS(qb_stats!F:F,qb_stats!$T:$T, "&lt;="&amp;$C233, qb_stats!$T:$T, "&gt;="&amp;$B233, qb_stats!$A:$A,$A233,qb_stats!$U:$U,0),NA())</f>
        <v>#N/A</v>
      </c>
      <c r="I233" t="e">
        <f>IFERROR(AVERAGEIFS(qb_stats!G:G,qb_stats!$T:$T, "&lt;="&amp;$C233, qb_stats!$T:$T, "&gt;="&amp;$B233, qb_stats!$A:$A,$A233,qb_stats!$U:$U,0),NA())</f>
        <v>#N/A</v>
      </c>
      <c r="J233" t="e">
        <f>IFERROR(AVERAGEIFS(qb_stats!H:H,qb_stats!$T:$T, "&lt;="&amp;$C233, qb_stats!$T:$T, "&gt;="&amp;$B233, qb_stats!$A:$A,$A233,qb_stats!$U:$U,0),NA())</f>
        <v>#N/A</v>
      </c>
      <c r="K233" t="e">
        <f>IFERROR(AVERAGEIFS(qb_stats!I:I,qb_stats!$T:$T, "&lt;="&amp;$C233, qb_stats!$T:$T, "&gt;="&amp;$B233, qb_stats!$A:$A,$A233,qb_stats!$U:$U,0),NA())</f>
        <v>#N/A</v>
      </c>
      <c r="L233" t="e">
        <f>IFERROR(AVERAGEIFS(qb_stats!J:J,qb_stats!$T:$T, "&lt;="&amp;$C233, qb_stats!$T:$T, "&gt;="&amp;$B233, qb_stats!$A:$A,$A233,qb_stats!$U:$U,0),NA())</f>
        <v>#N/A</v>
      </c>
      <c r="M233" t="e">
        <f>IFERROR(AVERAGEIFS(qb_stats!K:K,qb_stats!$T:$T, "&lt;="&amp;$C233, qb_stats!$T:$T, "&gt;="&amp;$B233, qb_stats!$A:$A,$A233,qb_stats!$U:$U,0),NA())</f>
        <v>#N/A</v>
      </c>
      <c r="N233">
        <f>IFERROR(COUNTIFS(qb_stats!A:A,$A233,qb_stats!$T:$T,"&lt;="&amp;C233, qb_stats!$T:$T, "&gt;="&amp;$B233, qb_stats!U:U,0),NA())</f>
        <v>0</v>
      </c>
      <c r="O233" s="3" t="s">
        <v>1432</v>
      </c>
    </row>
    <row r="234" spans="1:15" x14ac:dyDescent="0.25">
      <c r="A234" t="s">
        <v>1330</v>
      </c>
      <c r="B234" s="2">
        <v>21</v>
      </c>
      <c r="C234" s="2">
        <v>30</v>
      </c>
      <c r="D234" t="e">
        <f>IFERROR(AVERAGEIFS(qb_stats!B:B,qb_stats!$T:$T, "&lt;="&amp;$C234, qb_stats!$T:$T, "&gt;="&amp;$B234, qb_stats!$A:$A,$A234,qb_stats!$U:$U,0),NA())</f>
        <v>#N/A</v>
      </c>
      <c r="E234" t="e">
        <f>IFERROR(AVERAGEIFS(qb_stats!C:C,qb_stats!$T:$T, "&lt;="&amp;$C234, qb_stats!$T:$T, "&gt;="&amp;$B234, qb_stats!$A:$A,$A234,qb_stats!$U:$U,0),NA())</f>
        <v>#N/A</v>
      </c>
      <c r="F234" t="e">
        <f>IFERROR(AVERAGEIFS(qb_stats!D:D,qb_stats!$T:$T, "&lt;="&amp;$C234, qb_stats!$T:$T, "&gt;="&amp;$B234, qb_stats!$A:$A,$A234,qb_stats!$U:$U,0),NA())</f>
        <v>#N/A</v>
      </c>
      <c r="G234" t="e">
        <f>IFERROR(AVERAGEIFS(qb_stats!E:E,qb_stats!$T:$T, "&lt;="&amp;$C234, qb_stats!$T:$T, "&gt;="&amp;$B234, qb_stats!$A:$A,$A234,qb_stats!$U:$U,0),NA())</f>
        <v>#N/A</v>
      </c>
      <c r="H234" t="e">
        <f>IFERROR(AVERAGEIFS(qb_stats!F:F,qb_stats!$T:$T, "&lt;="&amp;$C234, qb_stats!$T:$T, "&gt;="&amp;$B234, qb_stats!$A:$A,$A234,qb_stats!$U:$U,0),NA())</f>
        <v>#N/A</v>
      </c>
      <c r="I234" t="e">
        <f>IFERROR(AVERAGEIFS(qb_stats!G:G,qb_stats!$T:$T, "&lt;="&amp;$C234, qb_stats!$T:$T, "&gt;="&amp;$B234, qb_stats!$A:$A,$A234,qb_stats!$U:$U,0),NA())</f>
        <v>#N/A</v>
      </c>
      <c r="J234" t="e">
        <f>IFERROR(AVERAGEIFS(qb_stats!H:H,qb_stats!$T:$T, "&lt;="&amp;$C234, qb_stats!$T:$T, "&gt;="&amp;$B234, qb_stats!$A:$A,$A234,qb_stats!$U:$U,0),NA())</f>
        <v>#N/A</v>
      </c>
      <c r="K234" t="e">
        <f>IFERROR(AVERAGEIFS(qb_stats!I:I,qb_stats!$T:$T, "&lt;="&amp;$C234, qb_stats!$T:$T, "&gt;="&amp;$B234, qb_stats!$A:$A,$A234,qb_stats!$U:$U,0),NA())</f>
        <v>#N/A</v>
      </c>
      <c r="L234" t="e">
        <f>IFERROR(AVERAGEIFS(qb_stats!J:J,qb_stats!$T:$T, "&lt;="&amp;$C234, qb_stats!$T:$T, "&gt;="&amp;$B234, qb_stats!$A:$A,$A234,qb_stats!$U:$U,0),NA())</f>
        <v>#N/A</v>
      </c>
      <c r="M234" t="e">
        <f>IFERROR(AVERAGEIFS(qb_stats!K:K,qb_stats!$T:$T, "&lt;="&amp;$C234, qb_stats!$T:$T, "&gt;="&amp;$B234, qb_stats!$A:$A,$A234,qb_stats!$U:$U,0),NA())</f>
        <v>#N/A</v>
      </c>
      <c r="N234">
        <f>IFERROR(COUNTIFS(qb_stats!A:A,$A234,qb_stats!$T:$T,"&lt;="&amp;C234, qb_stats!$T:$T, "&gt;="&amp;$B234, qb_stats!U:U,0),NA())</f>
        <v>0</v>
      </c>
      <c r="O234" t="s">
        <v>1424</v>
      </c>
    </row>
    <row r="235" spans="1:15" x14ac:dyDescent="0.25">
      <c r="A235" t="s">
        <v>1330</v>
      </c>
      <c r="B235" s="2">
        <v>31</v>
      </c>
      <c r="C235" s="2">
        <v>40</v>
      </c>
      <c r="D235">
        <f>IFERROR(AVERAGEIFS(qb_stats!B:B,qb_stats!$T:$T, "&lt;="&amp;$C235, qb_stats!$T:$T, "&gt;="&amp;$B235, qb_stats!$A:$A,$A235,qb_stats!$U:$U,0),NA())</f>
        <v>48.64</v>
      </c>
      <c r="E235">
        <f>IFERROR(AVERAGEIFS(qb_stats!C:C,qb_stats!$T:$T, "&lt;="&amp;$C235, qb_stats!$T:$T, "&gt;="&amp;$B235, qb_stats!$A:$A,$A235,qb_stats!$U:$U,0),NA())</f>
        <v>49.134</v>
      </c>
      <c r="F235">
        <f>IFERROR(AVERAGEIFS(qb_stats!D:D,qb_stats!$T:$T, "&lt;="&amp;$C235, qb_stats!$T:$T, "&gt;="&amp;$B235, qb_stats!$A:$A,$A235,qb_stats!$U:$U,0),NA())</f>
        <v>201.8</v>
      </c>
      <c r="G235">
        <f>IFERROR(AVERAGEIFS(qb_stats!E:E,qb_stats!$T:$T, "&lt;="&amp;$C235, qb_stats!$T:$T, "&gt;="&amp;$B235, qb_stats!$A:$A,$A235,qb_stats!$U:$U,0),NA())</f>
        <v>1.2</v>
      </c>
      <c r="H235">
        <f>IFERROR(AVERAGEIFS(qb_stats!F:F,qb_stats!$T:$T, "&lt;="&amp;$C235, qb_stats!$T:$T, "&gt;="&amp;$B235, qb_stats!$A:$A,$A235,qb_stats!$U:$U,0),NA())</f>
        <v>2.8</v>
      </c>
      <c r="I235">
        <f>IFERROR(AVERAGEIFS(qb_stats!G:G,qb_stats!$T:$T, "&lt;="&amp;$C235, qb_stats!$T:$T, "&gt;="&amp;$B235, qb_stats!$A:$A,$A235,qb_stats!$U:$U,0),NA())</f>
        <v>63.2</v>
      </c>
      <c r="J235">
        <f>IFERROR(AVERAGEIFS(qb_stats!H:H,qb_stats!$T:$T, "&lt;="&amp;$C235, qb_stats!$T:$T, "&gt;="&amp;$B235, qb_stats!$A:$A,$A235,qb_stats!$U:$U,0),NA())</f>
        <v>1.4199999999999999E-2</v>
      </c>
      <c r="K235">
        <f>IFERROR(AVERAGEIFS(qb_stats!I:I,qb_stats!$T:$T, "&lt;="&amp;$C235, qb_stats!$T:$T, "&gt;="&amp;$B235, qb_stats!$A:$A,$A235,qb_stats!$U:$U,0),NA())</f>
        <v>7.4319999999999995</v>
      </c>
      <c r="L235">
        <f>IFERROR(AVERAGEIFS(qb_stats!J:J,qb_stats!$T:$T, "&lt;="&amp;$C235, qb_stats!$T:$T, "&gt;="&amp;$B235, qb_stats!$A:$A,$A235,qb_stats!$U:$U,0),NA())</f>
        <v>-21.8</v>
      </c>
      <c r="M235">
        <f>IFERROR(AVERAGEIFS(qb_stats!K:K,qb_stats!$T:$T, "&lt;="&amp;$C235, qb_stats!$T:$T, "&gt;="&amp;$B235, qb_stats!$A:$A,$A235,qb_stats!$U:$U,0),NA())</f>
        <v>0</v>
      </c>
      <c r="N235">
        <f>IFERROR(COUNTIFS(qb_stats!A:A,$A235,qb_stats!$T:$T,"&lt;="&amp;C235, qb_stats!$T:$T, "&gt;="&amp;$B235, qb_stats!U:U,0),NA())</f>
        <v>5</v>
      </c>
      <c r="O235" t="s">
        <v>1425</v>
      </c>
    </row>
    <row r="236" spans="1:15" x14ac:dyDescent="0.25">
      <c r="A236" t="s">
        <v>1330</v>
      </c>
      <c r="B236" s="2">
        <v>41</v>
      </c>
      <c r="C236" s="2">
        <v>50</v>
      </c>
      <c r="D236">
        <f>IFERROR(AVERAGEIFS(qb_stats!B:B,qb_stats!$T:$T, "&lt;="&amp;$C236, qb_stats!$T:$T, "&gt;="&amp;$B236, qb_stats!$A:$A,$A236,qb_stats!$U:$U,0),NA())</f>
        <v>90.05</v>
      </c>
      <c r="E236">
        <f>IFERROR(AVERAGEIFS(qb_stats!C:C,qb_stats!$T:$T, "&lt;="&amp;$C236, qb_stats!$T:$T, "&gt;="&amp;$B236, qb_stats!$A:$A,$A236,qb_stats!$U:$U,0),NA())</f>
        <v>61.657499999999999</v>
      </c>
      <c r="F236">
        <f>IFERROR(AVERAGEIFS(qb_stats!D:D,qb_stats!$T:$T, "&lt;="&amp;$C236, qb_stats!$T:$T, "&gt;="&amp;$B236, qb_stats!$A:$A,$A236,qb_stats!$U:$U,0),NA())</f>
        <v>289.75</v>
      </c>
      <c r="G236">
        <f>IFERROR(AVERAGEIFS(qb_stats!E:E,qb_stats!$T:$T, "&lt;="&amp;$C236, qb_stats!$T:$T, "&gt;="&amp;$B236, qb_stats!$A:$A,$A236,qb_stats!$U:$U,0),NA())</f>
        <v>2</v>
      </c>
      <c r="H236">
        <f>IFERROR(AVERAGEIFS(qb_stats!F:F,qb_stats!$T:$T, "&lt;="&amp;$C236, qb_stats!$T:$T, "&gt;="&amp;$B236, qb_stats!$A:$A,$A236,qb_stats!$U:$U,0),NA())</f>
        <v>1.5</v>
      </c>
      <c r="I236">
        <f>IFERROR(AVERAGEIFS(qb_stats!G:G,qb_stats!$T:$T, "&lt;="&amp;$C236, qb_stats!$T:$T, "&gt;="&amp;$B236, qb_stats!$A:$A,$A236,qb_stats!$U:$U,0),NA())</f>
        <v>64.75</v>
      </c>
      <c r="J236">
        <f>IFERROR(AVERAGEIFS(qb_stats!H:H,qb_stats!$T:$T, "&lt;="&amp;$C236, qb_stats!$T:$T, "&gt;="&amp;$B236, qb_stats!$A:$A,$A236,qb_stats!$U:$U,0),NA())</f>
        <v>0</v>
      </c>
      <c r="K236">
        <f>IFERROR(AVERAGEIFS(qb_stats!I:I,qb_stats!$T:$T, "&lt;="&amp;$C236, qb_stats!$T:$T, "&gt;="&amp;$B236, qb_stats!$A:$A,$A236,qb_stats!$U:$U,0),NA())</f>
        <v>7.5150000000000006</v>
      </c>
      <c r="L236">
        <f>IFERROR(AVERAGEIFS(qb_stats!J:J,qb_stats!$T:$T, "&lt;="&amp;$C236, qb_stats!$T:$T, "&gt;="&amp;$B236, qb_stats!$A:$A,$A236,qb_stats!$U:$U,0),NA())</f>
        <v>4.75</v>
      </c>
      <c r="M236">
        <f>IFERROR(AVERAGEIFS(qb_stats!K:K,qb_stats!$T:$T, "&lt;="&amp;$C236, qb_stats!$T:$T, "&gt;="&amp;$B236, qb_stats!$A:$A,$A236,qb_stats!$U:$U,0),NA())</f>
        <v>0.75</v>
      </c>
      <c r="N236">
        <f>IFERROR(COUNTIFS(qb_stats!A:A,$A236,qb_stats!$T:$T,"&lt;="&amp;C236, qb_stats!$T:$T, "&gt;="&amp;$B236, qb_stats!U:U,0),NA())</f>
        <v>4</v>
      </c>
      <c r="O236" t="s">
        <v>1426</v>
      </c>
    </row>
    <row r="237" spans="1:15" x14ac:dyDescent="0.25">
      <c r="A237" t="s">
        <v>1330</v>
      </c>
      <c r="B237" s="2">
        <v>51</v>
      </c>
      <c r="C237" s="2">
        <v>60</v>
      </c>
      <c r="D237">
        <f>IFERROR(AVERAGEIFS(qb_stats!B:B,qb_stats!$T:$T, "&lt;="&amp;$C237, qb_stats!$T:$T, "&gt;="&amp;$B237, qb_stats!$A:$A,$A237,qb_stats!$U:$U,0),NA())</f>
        <v>89.350000000000009</v>
      </c>
      <c r="E237">
        <f>IFERROR(AVERAGEIFS(qb_stats!C:C,qb_stats!$T:$T, "&lt;="&amp;$C237, qb_stats!$T:$T, "&gt;="&amp;$B237, qb_stats!$A:$A,$A237,qb_stats!$U:$U,0),NA())</f>
        <v>67.953000000000003</v>
      </c>
      <c r="F237">
        <f>IFERROR(AVERAGEIFS(qb_stats!D:D,qb_stats!$T:$T, "&lt;="&amp;$C237, qb_stats!$T:$T, "&gt;="&amp;$B237, qb_stats!$A:$A,$A237,qb_stats!$U:$U,0),NA())</f>
        <v>299.2</v>
      </c>
      <c r="G237">
        <f>IFERROR(AVERAGEIFS(qb_stats!E:E,qb_stats!$T:$T, "&lt;="&amp;$C237, qb_stats!$T:$T, "&gt;="&amp;$B237, qb_stats!$A:$A,$A237,qb_stats!$U:$U,0),NA())</f>
        <v>1.3</v>
      </c>
      <c r="H237">
        <f>IFERROR(AVERAGEIFS(qb_stats!F:F,qb_stats!$T:$T, "&lt;="&amp;$C237, qb_stats!$T:$T, "&gt;="&amp;$B237, qb_stats!$A:$A,$A237,qb_stats!$U:$U,0),NA())</f>
        <v>1.2</v>
      </c>
      <c r="I237">
        <f>IFERROR(AVERAGEIFS(qb_stats!G:G,qb_stats!$T:$T, "&lt;="&amp;$C237, qb_stats!$T:$T, "&gt;="&amp;$B237, qb_stats!$A:$A,$A237,qb_stats!$U:$U,0),NA())</f>
        <v>60.8</v>
      </c>
      <c r="J237">
        <f>IFERROR(AVERAGEIFS(qb_stats!H:H,qb_stats!$T:$T, "&lt;="&amp;$C237, qb_stats!$T:$T, "&gt;="&amp;$B237, qb_stats!$A:$A,$A237,qb_stats!$U:$U,0),NA())</f>
        <v>2E-3</v>
      </c>
      <c r="K237">
        <f>IFERROR(AVERAGEIFS(qb_stats!I:I,qb_stats!$T:$T, "&lt;="&amp;$C237, qb_stats!$T:$T, "&gt;="&amp;$B237, qb_stats!$A:$A,$A237,qb_stats!$U:$U,0),NA())</f>
        <v>5.5439999999999996</v>
      </c>
      <c r="L237">
        <f>IFERROR(AVERAGEIFS(qb_stats!J:J,qb_stats!$T:$T, "&lt;="&amp;$C237, qb_stats!$T:$T, "&gt;="&amp;$B237, qb_stats!$A:$A,$A237,qb_stats!$U:$U,0),NA())</f>
        <v>-0.5</v>
      </c>
      <c r="M237">
        <f>IFERROR(AVERAGEIFS(qb_stats!K:K,qb_stats!$T:$T, "&lt;="&amp;$C237, qb_stats!$T:$T, "&gt;="&amp;$B237, qb_stats!$A:$A,$A237,qb_stats!$U:$U,0),NA())</f>
        <v>0.5</v>
      </c>
      <c r="N237">
        <f>IFERROR(COUNTIFS(qb_stats!A:A,$A237,qb_stats!$T:$T,"&lt;="&amp;C237, qb_stats!$T:$T, "&gt;="&amp;$B237, qb_stats!U:U,0),NA())</f>
        <v>10</v>
      </c>
      <c r="O237" t="s">
        <v>1427</v>
      </c>
    </row>
    <row r="238" spans="1:15" x14ac:dyDescent="0.25">
      <c r="A238" t="s">
        <v>1330</v>
      </c>
      <c r="B238" s="2">
        <v>61</v>
      </c>
      <c r="C238" s="2">
        <v>70</v>
      </c>
      <c r="D238">
        <f>IFERROR(AVERAGEIFS(qb_stats!B:B,qb_stats!$T:$T, "&lt;="&amp;$C238, qb_stats!$T:$T, "&gt;="&amp;$B238, qb_stats!$A:$A,$A238,qb_stats!$U:$U,0),NA())</f>
        <v>90.591666666666654</v>
      </c>
      <c r="E238">
        <f>IFERROR(AVERAGEIFS(qb_stats!C:C,qb_stats!$T:$T, "&lt;="&amp;$C238, qb_stats!$T:$T, "&gt;="&amp;$B238, qb_stats!$A:$A,$A238,qb_stats!$U:$U,0),NA())</f>
        <v>65.783333333333346</v>
      </c>
      <c r="F238">
        <f>IFERROR(AVERAGEIFS(qb_stats!D:D,qb_stats!$T:$T, "&lt;="&amp;$C238, qb_stats!$T:$T, "&gt;="&amp;$B238, qb_stats!$A:$A,$A238,qb_stats!$U:$U,0),NA())</f>
        <v>235.5</v>
      </c>
      <c r="G238">
        <f>IFERROR(AVERAGEIFS(qb_stats!E:E,qb_stats!$T:$T, "&lt;="&amp;$C238, qb_stats!$T:$T, "&gt;="&amp;$B238, qb_stats!$A:$A,$A238,qb_stats!$U:$U,0),NA())</f>
        <v>1.5833333333333333</v>
      </c>
      <c r="H238">
        <f>IFERROR(AVERAGEIFS(qb_stats!F:F,qb_stats!$T:$T, "&lt;="&amp;$C238, qb_stats!$T:$T, "&gt;="&amp;$B238, qb_stats!$A:$A,$A238,qb_stats!$U:$U,0),NA())</f>
        <v>0.83333333333333337</v>
      </c>
      <c r="I238">
        <f>IFERROR(AVERAGEIFS(qb_stats!G:G,qb_stats!$T:$T, "&lt;="&amp;$C238, qb_stats!$T:$T, "&gt;="&amp;$B238, qb_stats!$A:$A,$A238,qb_stats!$U:$U,0),NA())</f>
        <v>55.083333333333336</v>
      </c>
      <c r="J238">
        <f>IFERROR(AVERAGEIFS(qb_stats!H:H,qb_stats!$T:$T, "&lt;="&amp;$C238, qb_stats!$T:$T, "&gt;="&amp;$B238, qb_stats!$A:$A,$A238,qb_stats!$U:$U,0),NA())</f>
        <v>0</v>
      </c>
      <c r="K238">
        <f>IFERROR(AVERAGEIFS(qb_stats!I:I,qb_stats!$T:$T, "&lt;="&amp;$C238, qb_stats!$T:$T, "&gt;="&amp;$B238, qb_stats!$A:$A,$A238,qb_stats!$U:$U,0),NA())</f>
        <v>11.231666666666667</v>
      </c>
      <c r="L238">
        <f>IFERROR(AVERAGEIFS(qb_stats!J:J,qb_stats!$T:$T, "&lt;="&amp;$C238, qb_stats!$T:$T, "&gt;="&amp;$B238, qb_stats!$A:$A,$A238,qb_stats!$U:$U,0),NA())</f>
        <v>0</v>
      </c>
      <c r="M238">
        <f>IFERROR(AVERAGEIFS(qb_stats!K:K,qb_stats!$T:$T, "&lt;="&amp;$C238, qb_stats!$T:$T, "&gt;="&amp;$B238, qb_stats!$A:$A,$A238,qb_stats!$U:$U,0),NA())</f>
        <v>0.5</v>
      </c>
      <c r="N238">
        <f>IFERROR(COUNTIFS(qb_stats!A:A,$A238,qb_stats!$T:$T,"&lt;="&amp;C238, qb_stats!$T:$T, "&gt;="&amp;$B238, qb_stats!U:U,0),NA())</f>
        <v>12</v>
      </c>
      <c r="O238" t="s">
        <v>1428</v>
      </c>
    </row>
    <row r="239" spans="1:15" x14ac:dyDescent="0.25">
      <c r="A239" t="s">
        <v>1330</v>
      </c>
      <c r="B239" s="2">
        <v>71</v>
      </c>
      <c r="C239" s="2">
        <v>80</v>
      </c>
      <c r="D239">
        <f>IFERROR(AVERAGEIFS(qb_stats!B:B,qb_stats!$T:$T, "&lt;="&amp;$C239, qb_stats!$T:$T, "&gt;="&amp;$B239, qb_stats!$A:$A,$A239,qb_stats!$U:$U,0),NA())</f>
        <v>77.790909090909082</v>
      </c>
      <c r="E239">
        <f>IFERROR(AVERAGEIFS(qb_stats!C:C,qb_stats!$T:$T, "&lt;="&amp;$C239, qb_stats!$T:$T, "&gt;="&amp;$B239, qb_stats!$A:$A,$A239,qb_stats!$U:$U,0),NA())</f>
        <v>60.775454545454544</v>
      </c>
      <c r="F239">
        <f>IFERROR(AVERAGEIFS(qb_stats!D:D,qb_stats!$T:$T, "&lt;="&amp;$C239, qb_stats!$T:$T, "&gt;="&amp;$B239, qb_stats!$A:$A,$A239,qb_stats!$U:$U,0),NA())</f>
        <v>265.63636363636363</v>
      </c>
      <c r="G239">
        <f>IFERROR(AVERAGEIFS(qb_stats!E:E,qb_stats!$T:$T, "&lt;="&amp;$C239, qb_stats!$T:$T, "&gt;="&amp;$B239, qb_stats!$A:$A,$A239,qb_stats!$U:$U,0),NA())</f>
        <v>0.90909090909090906</v>
      </c>
      <c r="H239">
        <f>IFERROR(AVERAGEIFS(qb_stats!F:F,qb_stats!$T:$T, "&lt;="&amp;$C239, qb_stats!$T:$T, "&gt;="&amp;$B239, qb_stats!$A:$A,$A239,qb_stats!$U:$U,0),NA())</f>
        <v>1.2727272727272727</v>
      </c>
      <c r="I239">
        <f>IFERROR(AVERAGEIFS(qb_stats!G:G,qb_stats!$T:$T, "&lt;="&amp;$C239, qb_stats!$T:$T, "&gt;="&amp;$B239, qb_stats!$A:$A,$A239,qb_stats!$U:$U,0),NA())</f>
        <v>50.81818181818182</v>
      </c>
      <c r="J239">
        <f>IFERROR(AVERAGEIFS(qb_stats!H:H,qb_stats!$T:$T, "&lt;="&amp;$C239, qb_stats!$T:$T, "&gt;="&amp;$B239, qb_stats!$A:$A,$A239,qb_stats!$U:$U,0),NA())</f>
        <v>5.363636363636363E-3</v>
      </c>
      <c r="K239">
        <f>IFERROR(AVERAGEIFS(qb_stats!I:I,qb_stats!$T:$T, "&lt;="&amp;$C239, qb_stats!$T:$T, "&gt;="&amp;$B239, qb_stats!$A:$A,$A239,qb_stats!$U:$U,0),NA())</f>
        <v>5.790909090909091</v>
      </c>
      <c r="L239">
        <f>IFERROR(AVERAGEIFS(qb_stats!J:J,qb_stats!$T:$T, "&lt;="&amp;$C239, qb_stats!$T:$T, "&gt;="&amp;$B239, qb_stats!$A:$A,$A239,qb_stats!$U:$U,0),NA())</f>
        <v>-5.6363636363636367</v>
      </c>
      <c r="M239">
        <f>IFERROR(AVERAGEIFS(qb_stats!K:K,qb_stats!$T:$T, "&lt;="&amp;$C239, qb_stats!$T:$T, "&gt;="&amp;$B239, qb_stats!$A:$A,$A239,qb_stats!$U:$U,0),NA())</f>
        <v>0.18181818181818182</v>
      </c>
      <c r="N239">
        <f>IFERROR(COUNTIFS(qb_stats!A:A,$A239,qb_stats!$T:$T,"&lt;="&amp;C239, qb_stats!$T:$T, "&gt;="&amp;$B239, qb_stats!U:U,0),NA())</f>
        <v>11</v>
      </c>
      <c r="O239" t="s">
        <v>1429</v>
      </c>
    </row>
    <row r="240" spans="1:15" x14ac:dyDescent="0.25">
      <c r="A240" t="s">
        <v>1330</v>
      </c>
      <c r="B240" s="2">
        <v>81</v>
      </c>
      <c r="C240" s="2">
        <v>90</v>
      </c>
      <c r="D240">
        <f>IFERROR(AVERAGEIFS(qb_stats!B:B,qb_stats!$T:$T, "&lt;="&amp;$C240, qb_stats!$T:$T, "&gt;="&amp;$B240, qb_stats!$A:$A,$A240,qb_stats!$U:$U,0),NA())</f>
        <v>89.575000000000003</v>
      </c>
      <c r="E240">
        <f>IFERROR(AVERAGEIFS(qb_stats!C:C,qb_stats!$T:$T, "&lt;="&amp;$C240, qb_stats!$T:$T, "&gt;="&amp;$B240, qb_stats!$A:$A,$A240,qb_stats!$U:$U,0),NA())</f>
        <v>74.362499999999997</v>
      </c>
      <c r="F240">
        <f>IFERROR(AVERAGEIFS(qb_stats!D:D,qb_stats!$T:$T, "&lt;="&amp;$C240, qb_stats!$T:$T, "&gt;="&amp;$B240, qb_stats!$A:$A,$A240,qb_stats!$U:$U,0),NA())</f>
        <v>300</v>
      </c>
      <c r="G240">
        <f>IFERROR(AVERAGEIFS(qb_stats!E:E,qb_stats!$T:$T, "&lt;="&amp;$C240, qb_stats!$T:$T, "&gt;="&amp;$B240, qb_stats!$A:$A,$A240,qb_stats!$U:$U,0),NA())</f>
        <v>1</v>
      </c>
      <c r="H240">
        <f>IFERROR(AVERAGEIFS(qb_stats!F:F,qb_stats!$T:$T, "&lt;="&amp;$C240, qb_stats!$T:$T, "&gt;="&amp;$B240, qb_stats!$A:$A,$A240,qb_stats!$U:$U,0),NA())</f>
        <v>1.5</v>
      </c>
      <c r="I240">
        <f>IFERROR(AVERAGEIFS(qb_stats!G:G,qb_stats!$T:$T, "&lt;="&amp;$C240, qb_stats!$T:$T, "&gt;="&amp;$B240, qb_stats!$A:$A,$A240,qb_stats!$U:$U,0),NA())</f>
        <v>42</v>
      </c>
      <c r="J240">
        <f>IFERROR(AVERAGEIFS(qb_stats!H:H,qb_stats!$T:$T, "&lt;="&amp;$C240, qb_stats!$T:$T, "&gt;="&amp;$B240, qb_stats!$A:$A,$A240,qb_stats!$U:$U,0),NA())</f>
        <v>0</v>
      </c>
      <c r="K240">
        <f>IFERROR(AVERAGEIFS(qb_stats!I:I,qb_stats!$T:$T, "&lt;="&amp;$C240, qb_stats!$T:$T, "&gt;="&amp;$B240, qb_stats!$A:$A,$A240,qb_stats!$U:$U,0),NA())</f>
        <v>9.3774999999999995</v>
      </c>
      <c r="L240">
        <f>IFERROR(AVERAGEIFS(qb_stats!J:J,qb_stats!$T:$T, "&lt;="&amp;$C240, qb_stats!$T:$T, "&gt;="&amp;$B240, qb_stats!$A:$A,$A240,qb_stats!$U:$U,0),NA())</f>
        <v>-1</v>
      </c>
      <c r="M240">
        <f>IFERROR(AVERAGEIFS(qb_stats!K:K,qb_stats!$T:$T, "&lt;="&amp;$C240, qb_stats!$T:$T, "&gt;="&amp;$B240, qb_stats!$A:$A,$A240,qb_stats!$U:$U,0),NA())</f>
        <v>0.5</v>
      </c>
      <c r="N240">
        <f>IFERROR(COUNTIFS(qb_stats!A:A,$A240,qb_stats!$T:$T,"&lt;="&amp;C240, qb_stats!$T:$T, "&gt;="&amp;$B240, qb_stats!U:U,0),NA())</f>
        <v>4</v>
      </c>
      <c r="O240" t="s">
        <v>1430</v>
      </c>
    </row>
    <row r="241" spans="1:15" x14ac:dyDescent="0.25">
      <c r="A241" t="s">
        <v>1330</v>
      </c>
      <c r="B241" s="2">
        <v>91</v>
      </c>
      <c r="C241" s="2" t="s">
        <v>1420</v>
      </c>
      <c r="D241">
        <f>IFERROR(AVERAGEIFS(qb_stats!B:B,qb_stats!$T:$T, "&gt;="&amp;$B241,qb_stats!$A:$A,$A241,qb_stats!$U:$U,0),NA())</f>
        <v>82.1</v>
      </c>
      <c r="E241">
        <f>IFERROR(AVERAGEIFS(qb_stats!C:C,qb_stats!$T:$T, "&gt;="&amp;$B241,qb_stats!$A:$A,$A241,qb_stats!$U:$U,0),NA())</f>
        <v>69.05</v>
      </c>
      <c r="F241">
        <f>IFERROR(AVERAGEIFS(qb_stats!D:D,qb_stats!$T:$T, "&gt;="&amp;$B241,qb_stats!$A:$A,$A241,qb_stats!$U:$U,0),NA())</f>
        <v>327</v>
      </c>
      <c r="G241">
        <f>IFERROR(AVERAGEIFS(qb_stats!E:E,qb_stats!$T:$T, "&gt;="&amp;$B241,qb_stats!$A:$A,$A241,qb_stats!$U:$U,0),NA())</f>
        <v>0</v>
      </c>
      <c r="H241">
        <f>IFERROR(AVERAGEIFS(qb_stats!F:F,qb_stats!$T:$T, "&gt;="&amp;$B241,qb_stats!$A:$A,$A241,qb_stats!$U:$U,0),NA())</f>
        <v>1</v>
      </c>
      <c r="I241">
        <f>IFERROR(AVERAGEIFS(qb_stats!G:G,qb_stats!$T:$T, "&gt;="&amp;$B241,qb_stats!$A:$A,$A241,qb_stats!$U:$U,0),NA())</f>
        <v>7</v>
      </c>
      <c r="J241">
        <f>IFERROR(AVERAGEIFS(qb_stats!H:H,qb_stats!$T:$T, "&gt;="&amp;$B241,qb_stats!$A:$A,$A241,qb_stats!$U:$U,0),NA())</f>
        <v>0</v>
      </c>
      <c r="K241">
        <f>IFERROR(AVERAGEIFS(qb_stats!I:I,qb_stats!$T:$T, "&gt;="&amp;$B241,qb_stats!$A:$A,$A241,qb_stats!$U:$U,0),NA())</f>
        <v>9.1999999999999993</v>
      </c>
      <c r="L241">
        <f>IFERROR(AVERAGEIFS(qb_stats!J:J,qb_stats!$T:$T, "&gt;="&amp;$B241,qb_stats!$A:$A,$A241,qb_stats!$U:$U,0),NA())</f>
        <v>-5</v>
      </c>
      <c r="M241">
        <f>IFERROR(AVERAGEIFS(qb_stats!K:K,qb_stats!$T:$T, "&gt;="&amp;$B241,qb_stats!$A:$A,$A241,qb_stats!$U:$U,0),NA())</f>
        <v>0</v>
      </c>
      <c r="N241">
        <f>IFERROR(COUNTIFS(qb_stats!A:A,$A241,qb_stats!$T:$T,"&gt;="&amp;B241,qb_stats!U:U,0),NA())</f>
        <v>1</v>
      </c>
      <c r="O241" t="s">
        <v>1431</v>
      </c>
    </row>
    <row r="242" spans="1:15" x14ac:dyDescent="0.25">
      <c r="A242" t="s">
        <v>1344</v>
      </c>
      <c r="B242" s="2" t="s">
        <v>1419</v>
      </c>
      <c r="C242" s="2">
        <v>10</v>
      </c>
      <c r="D242" t="e">
        <f>IFERROR(AVERAGEIFS(qb_stats!B:B,qb_stats!$T:$T, "&lt;="&amp;$C242,qb_stats!$A:$A,$A242,qb_stats!$U:$U,0),NA())</f>
        <v>#N/A</v>
      </c>
      <c r="E242" t="e">
        <f>IFERROR(AVERAGEIFS(qb_stats!C:C,qb_stats!$T:$T, "&lt;="&amp;$C242,qb_stats!$A:$A,$A242,qb_stats!$U:$U,0),NA())</f>
        <v>#N/A</v>
      </c>
      <c r="F242" t="e">
        <f>IFERROR(AVERAGEIFS(qb_stats!D:D,qb_stats!$T:$T, "&lt;="&amp;$C242,qb_stats!$A:$A,$A242,qb_stats!$U:$U,0),NA())</f>
        <v>#N/A</v>
      </c>
      <c r="G242" t="e">
        <f>IFERROR(AVERAGEIFS(qb_stats!E:E,qb_stats!$T:$T, "&lt;="&amp;$C242,qb_stats!$A:$A,$A242,qb_stats!$U:$U,0),NA())</f>
        <v>#N/A</v>
      </c>
      <c r="H242" t="e">
        <f>IFERROR(AVERAGEIFS(qb_stats!F:F,qb_stats!$T:$T, "&lt;="&amp;$C242,qb_stats!$A:$A,$A242,qb_stats!$U:$U,0),NA())</f>
        <v>#N/A</v>
      </c>
      <c r="I242" t="e">
        <f>IFERROR(AVERAGEIFS(qb_stats!G:G,qb_stats!$T:$T, "&lt;="&amp;$C242,qb_stats!$A:$A,$A242,qb_stats!$U:$U,0),NA())</f>
        <v>#N/A</v>
      </c>
      <c r="J242" t="e">
        <f>IFERROR(AVERAGEIFS(qb_stats!H:H,qb_stats!$T:$T, "&lt;="&amp;$C242,qb_stats!$A:$A,$A242,qb_stats!$U:$U,0),NA())</f>
        <v>#N/A</v>
      </c>
      <c r="K242" t="e">
        <f>IFERROR(AVERAGEIFS(qb_stats!I:I,qb_stats!$T:$T, "&lt;="&amp;$C242,qb_stats!$A:$A,$A242,qb_stats!$U:$U,0),NA())</f>
        <v>#N/A</v>
      </c>
      <c r="L242" t="e">
        <f>IFERROR(AVERAGEIFS(qb_stats!J:J,qb_stats!$T:$T, "&lt;="&amp;$C242,qb_stats!$A:$A,$A242,qb_stats!$U:$U,0),NA())</f>
        <v>#N/A</v>
      </c>
      <c r="M242" t="e">
        <f>IFERROR(AVERAGEIFS(qb_stats!K:K,qb_stats!$T:$T, "&lt;="&amp;$C242,qb_stats!$A:$A,$A242,qb_stats!$U:$U,0),NA())</f>
        <v>#N/A</v>
      </c>
      <c r="N242">
        <f>IFERROR(COUNTIFS(qb_stats!A:A,$A242,qb_stats!$T:$T,"&lt;="&amp;C242,qb_stats!U:U,0),NA())</f>
        <v>0</v>
      </c>
      <c r="O242" t="s">
        <v>1419</v>
      </c>
    </row>
    <row r="243" spans="1:15" x14ac:dyDescent="0.25">
      <c r="A243" t="s">
        <v>1344</v>
      </c>
      <c r="B243" s="2">
        <v>11</v>
      </c>
      <c r="C243" s="2">
        <v>20</v>
      </c>
      <c r="D243">
        <f>IFERROR(AVERAGEIFS(qb_stats!B:B,qb_stats!$T:$T, "&lt;="&amp;$C243, qb_stats!$T:$T, "&gt;="&amp;$B243, qb_stats!$A:$A,$A243,qb_stats!$U:$U,0),NA())</f>
        <v>108.1</v>
      </c>
      <c r="E243">
        <f>IFERROR(AVERAGEIFS(qb_stats!C:C,qb_stats!$T:$T, "&lt;="&amp;$C243, qb_stats!$T:$T, "&gt;="&amp;$B243, qb_stats!$A:$A,$A243,qb_stats!$U:$U,0),NA())</f>
        <v>67.739999999999995</v>
      </c>
      <c r="F243">
        <f>IFERROR(AVERAGEIFS(qb_stats!D:D,qb_stats!$T:$T, "&lt;="&amp;$C243, qb_stats!$T:$T, "&gt;="&amp;$B243, qb_stats!$A:$A,$A243,qb_stats!$U:$U,0),NA())</f>
        <v>209</v>
      </c>
      <c r="G243">
        <f>IFERROR(AVERAGEIFS(qb_stats!E:E,qb_stats!$T:$T, "&lt;="&amp;$C243, qb_stats!$T:$T, "&gt;="&amp;$B243, qb_stats!$A:$A,$A243,qb_stats!$U:$U,0),NA())</f>
        <v>2</v>
      </c>
      <c r="H243">
        <f>IFERROR(AVERAGEIFS(qb_stats!F:F,qb_stats!$T:$T, "&lt;="&amp;$C243, qb_stats!$T:$T, "&gt;="&amp;$B243, qb_stats!$A:$A,$A243,qb_stats!$U:$U,0),NA())</f>
        <v>0</v>
      </c>
      <c r="I243">
        <f>IFERROR(AVERAGEIFS(qb_stats!G:G,qb_stats!$T:$T, "&lt;="&amp;$C243, qb_stats!$T:$T, "&gt;="&amp;$B243, qb_stats!$A:$A,$A243,qb_stats!$U:$U,0),NA())</f>
        <v>67</v>
      </c>
      <c r="J243" t="e">
        <f>IFERROR(AVERAGEIFS(qb_stats!H:H,qb_stats!$T:$T, "&lt;="&amp;$C243, qb_stats!$T:$T, "&gt;="&amp;$B243, qb_stats!$A:$A,$A243,qb_stats!$U:$U,0),NA())</f>
        <v>#N/A</v>
      </c>
      <c r="K243">
        <f>IFERROR(AVERAGEIFS(qb_stats!I:I,qb_stats!$T:$T, "&lt;="&amp;$C243, qb_stats!$T:$T, "&gt;="&amp;$B243, qb_stats!$A:$A,$A243,qb_stats!$U:$U,0),NA())</f>
        <v>8.64</v>
      </c>
      <c r="L243">
        <f>IFERROR(AVERAGEIFS(qb_stats!J:J,qb_stats!$T:$T, "&lt;="&amp;$C243, qb_stats!$T:$T, "&gt;="&amp;$B243, qb_stats!$A:$A,$A243,qb_stats!$U:$U,0),NA())</f>
        <v>-11</v>
      </c>
      <c r="M243">
        <f>IFERROR(AVERAGEIFS(qb_stats!K:K,qb_stats!$T:$T, "&lt;="&amp;$C243, qb_stats!$T:$T, "&gt;="&amp;$B243, qb_stats!$A:$A,$A243,qb_stats!$U:$U,0),NA())</f>
        <v>0</v>
      </c>
      <c r="N243">
        <f>IFERROR(COUNTIFS(qb_stats!A:A,$A243,qb_stats!$T:$T,"&lt;="&amp;C243, qb_stats!$T:$T, "&gt;="&amp;$B243, qb_stats!U:U,0),NA())</f>
        <v>1</v>
      </c>
      <c r="O243" s="3" t="s">
        <v>1432</v>
      </c>
    </row>
    <row r="244" spans="1:15" x14ac:dyDescent="0.25">
      <c r="A244" t="s">
        <v>1344</v>
      </c>
      <c r="B244" s="2">
        <v>21</v>
      </c>
      <c r="C244" s="2">
        <v>30</v>
      </c>
      <c r="D244">
        <f>IFERROR(AVERAGEIFS(qb_stats!B:B,qb_stats!$T:$T, "&lt;="&amp;$C244, qb_stats!$T:$T, "&gt;="&amp;$B244, qb_stats!$A:$A,$A244,qb_stats!$U:$U,0),NA())</f>
        <v>67.266666666666666</v>
      </c>
      <c r="E244">
        <f>IFERROR(AVERAGEIFS(qb_stats!C:C,qb_stats!$T:$T, "&lt;="&amp;$C244, qb_stats!$T:$T, "&gt;="&amp;$B244, qb_stats!$A:$A,$A244,qb_stats!$U:$U,0),NA())</f>
        <v>54.526666666666664</v>
      </c>
      <c r="F244">
        <f>IFERROR(AVERAGEIFS(qb_stats!D:D,qb_stats!$T:$T, "&lt;="&amp;$C244, qb_stats!$T:$T, "&gt;="&amp;$B244, qb_stats!$A:$A,$A244,qb_stats!$U:$U,0),NA())</f>
        <v>185.33333333333334</v>
      </c>
      <c r="G244">
        <f>IFERROR(AVERAGEIFS(qb_stats!E:E,qb_stats!$T:$T, "&lt;="&amp;$C244, qb_stats!$T:$T, "&gt;="&amp;$B244, qb_stats!$A:$A,$A244,qb_stats!$U:$U,0),NA())</f>
        <v>1.3333333333333333</v>
      </c>
      <c r="H244">
        <f>IFERROR(AVERAGEIFS(qb_stats!F:F,qb_stats!$T:$T, "&lt;="&amp;$C244, qb_stats!$T:$T, "&gt;="&amp;$B244, qb_stats!$A:$A,$A244,qb_stats!$U:$U,0),NA())</f>
        <v>1.3333333333333333</v>
      </c>
      <c r="I244">
        <f>IFERROR(AVERAGEIFS(qb_stats!G:G,qb_stats!$T:$T, "&lt;="&amp;$C244, qb_stats!$T:$T, "&gt;="&amp;$B244, qb_stats!$A:$A,$A244,qb_stats!$U:$U,0),NA())</f>
        <v>74</v>
      </c>
      <c r="J244">
        <f>IFERROR(AVERAGEIFS(qb_stats!H:H,qb_stats!$T:$T, "&lt;="&amp;$C244, qb_stats!$T:$T, "&gt;="&amp;$B244, qb_stats!$A:$A,$A244,qb_stats!$U:$U,0),NA())</f>
        <v>8.0000000000000002E-3</v>
      </c>
      <c r="K244">
        <f>IFERROR(AVERAGEIFS(qb_stats!I:I,qb_stats!$T:$T, "&lt;="&amp;$C244, qb_stats!$T:$T, "&gt;="&amp;$B244, qb_stats!$A:$A,$A244,qb_stats!$U:$U,0),NA())</f>
        <v>12.24</v>
      </c>
      <c r="L244">
        <f>IFERROR(AVERAGEIFS(qb_stats!J:J,qb_stats!$T:$T, "&lt;="&amp;$C244, qb_stats!$T:$T, "&gt;="&amp;$B244, qb_stats!$A:$A,$A244,qb_stats!$U:$U,0),NA())</f>
        <v>-16</v>
      </c>
      <c r="M244">
        <f>IFERROR(AVERAGEIFS(qb_stats!K:K,qb_stats!$T:$T, "&lt;="&amp;$C244, qb_stats!$T:$T, "&gt;="&amp;$B244, qb_stats!$A:$A,$A244,qb_stats!$U:$U,0),NA())</f>
        <v>0.33333333333333331</v>
      </c>
      <c r="N244">
        <f>IFERROR(COUNTIFS(qb_stats!A:A,$A244,qb_stats!$T:$T,"&lt;="&amp;C244, qb_stats!$T:$T, "&gt;="&amp;$B244, qb_stats!U:U,0),NA())</f>
        <v>3</v>
      </c>
      <c r="O244" t="s">
        <v>1424</v>
      </c>
    </row>
    <row r="245" spans="1:15" x14ac:dyDescent="0.25">
      <c r="A245" t="s">
        <v>1344</v>
      </c>
      <c r="B245" s="2">
        <v>31</v>
      </c>
      <c r="C245" s="2">
        <v>40</v>
      </c>
      <c r="D245">
        <f>IFERROR(AVERAGEIFS(qb_stats!B:B,qb_stats!$T:$T, "&lt;="&amp;$C245, qb_stats!$T:$T, "&gt;="&amp;$B245, qb_stats!$A:$A,$A245,qb_stats!$U:$U,0),NA())</f>
        <v>64.739999999999995</v>
      </c>
      <c r="E245">
        <f>IFERROR(AVERAGEIFS(qb_stats!C:C,qb_stats!$T:$T, "&lt;="&amp;$C245, qb_stats!$T:$T, "&gt;="&amp;$B245, qb_stats!$A:$A,$A245,qb_stats!$U:$U,0),NA())</f>
        <v>57.31</v>
      </c>
      <c r="F245">
        <f>IFERROR(AVERAGEIFS(qb_stats!D:D,qb_stats!$T:$T, "&lt;="&amp;$C245, qb_stats!$T:$T, "&gt;="&amp;$B245, qb_stats!$A:$A,$A245,qb_stats!$U:$U,0),NA())</f>
        <v>152.6</v>
      </c>
      <c r="G245">
        <f>IFERROR(AVERAGEIFS(qb_stats!E:E,qb_stats!$T:$T, "&lt;="&amp;$C245, qb_stats!$T:$T, "&gt;="&amp;$B245, qb_stats!$A:$A,$A245,qb_stats!$U:$U,0),NA())</f>
        <v>1</v>
      </c>
      <c r="H245">
        <f>IFERROR(AVERAGEIFS(qb_stats!F:F,qb_stats!$T:$T, "&lt;="&amp;$C245, qb_stats!$T:$T, "&gt;="&amp;$B245, qb_stats!$A:$A,$A245,qb_stats!$U:$U,0),NA())</f>
        <v>1.2</v>
      </c>
      <c r="I245">
        <f>IFERROR(AVERAGEIFS(qb_stats!G:G,qb_stats!$T:$T, "&lt;="&amp;$C245, qb_stats!$T:$T, "&gt;="&amp;$B245, qb_stats!$A:$A,$A245,qb_stats!$U:$U,0),NA())</f>
        <v>73.8</v>
      </c>
      <c r="J245">
        <f>IFERROR(AVERAGEIFS(qb_stats!H:H,qb_stats!$T:$T, "&lt;="&amp;$C245, qb_stats!$T:$T, "&gt;="&amp;$B245, qb_stats!$A:$A,$A245,qb_stats!$U:$U,0),NA())</f>
        <v>1.34E-2</v>
      </c>
      <c r="K245">
        <f>IFERROR(AVERAGEIFS(qb_stats!I:I,qb_stats!$T:$T, "&lt;="&amp;$C245, qb_stats!$T:$T, "&gt;="&amp;$B245, qb_stats!$A:$A,$A245,qb_stats!$U:$U,0),NA())</f>
        <v>6.1759999999999993</v>
      </c>
      <c r="L245">
        <f>IFERROR(AVERAGEIFS(qb_stats!J:J,qb_stats!$T:$T, "&lt;="&amp;$C245, qb_stats!$T:$T, "&gt;="&amp;$B245, qb_stats!$A:$A,$A245,qb_stats!$U:$U,0),NA())</f>
        <v>-11.8</v>
      </c>
      <c r="M245">
        <f>IFERROR(AVERAGEIFS(qb_stats!K:K,qb_stats!$T:$T, "&lt;="&amp;$C245, qb_stats!$T:$T, "&gt;="&amp;$B245, qb_stats!$A:$A,$A245,qb_stats!$U:$U,0),NA())</f>
        <v>0</v>
      </c>
      <c r="N245">
        <f>IFERROR(COUNTIFS(qb_stats!A:A,$A245,qb_stats!$T:$T,"&lt;="&amp;C245, qb_stats!$T:$T, "&gt;="&amp;$B245, qb_stats!U:U,0),NA())</f>
        <v>5</v>
      </c>
      <c r="O245" t="s">
        <v>1425</v>
      </c>
    </row>
    <row r="246" spans="1:15" x14ac:dyDescent="0.25">
      <c r="A246" t="s">
        <v>1344</v>
      </c>
      <c r="B246" s="2">
        <v>41</v>
      </c>
      <c r="C246" s="2">
        <v>50</v>
      </c>
      <c r="D246">
        <f>IFERROR(AVERAGEIFS(qb_stats!B:B,qb_stats!$T:$T, "&lt;="&amp;$C246, qb_stats!$T:$T, "&gt;="&amp;$B246, qb_stats!$A:$A,$A246,qb_stats!$U:$U,0),NA())</f>
        <v>96.800000000000011</v>
      </c>
      <c r="E246">
        <f>IFERROR(AVERAGEIFS(qb_stats!C:C,qb_stats!$T:$T, "&lt;="&amp;$C246, qb_stats!$T:$T, "&gt;="&amp;$B246, qb_stats!$A:$A,$A246,qb_stats!$U:$U,0),NA())</f>
        <v>65.42</v>
      </c>
      <c r="F246">
        <f>IFERROR(AVERAGEIFS(qb_stats!D:D,qb_stats!$T:$T, "&lt;="&amp;$C246, qb_stats!$T:$T, "&gt;="&amp;$B246, qb_stats!$A:$A,$A246,qb_stats!$U:$U,0),NA())</f>
        <v>256.23076923076923</v>
      </c>
      <c r="G246">
        <f>IFERROR(AVERAGEIFS(qb_stats!E:E,qb_stats!$T:$T, "&lt;="&amp;$C246, qb_stats!$T:$T, "&gt;="&amp;$B246, qb_stats!$A:$A,$A246,qb_stats!$U:$U,0),NA())</f>
        <v>1.6153846153846154</v>
      </c>
      <c r="H246">
        <f>IFERROR(AVERAGEIFS(qb_stats!F:F,qb_stats!$T:$T, "&lt;="&amp;$C246, qb_stats!$T:$T, "&gt;="&amp;$B246, qb_stats!$A:$A,$A246,qb_stats!$U:$U,0),NA())</f>
        <v>0.84615384615384615</v>
      </c>
      <c r="I246">
        <f>IFERROR(AVERAGEIFS(qb_stats!G:G,qb_stats!$T:$T, "&lt;="&amp;$C246, qb_stats!$T:$T, "&gt;="&amp;$B246, qb_stats!$A:$A,$A246,qb_stats!$U:$U,0),NA())</f>
        <v>59.92307692307692</v>
      </c>
      <c r="J246">
        <f>IFERROR(AVERAGEIFS(qb_stats!H:H,qb_stats!$T:$T, "&lt;="&amp;$C246, qb_stats!$T:$T, "&gt;="&amp;$B246, qb_stats!$A:$A,$A246,qb_stats!$U:$U,0),NA())</f>
        <v>1.8181818181818182E-3</v>
      </c>
      <c r="K246">
        <f>IFERROR(AVERAGEIFS(qb_stats!I:I,qb_stats!$T:$T, "&lt;="&amp;$C246, qb_stats!$T:$T, "&gt;="&amp;$B246, qb_stats!$A:$A,$A246,qb_stats!$U:$U,0),NA())</f>
        <v>7.132307692307692</v>
      </c>
      <c r="L246">
        <f>IFERROR(AVERAGEIFS(qb_stats!J:J,qb_stats!$T:$T, "&lt;="&amp;$C246, qb_stats!$T:$T, "&gt;="&amp;$B246, qb_stats!$A:$A,$A246,qb_stats!$U:$U,0),NA())</f>
        <v>-4.7692307692307692</v>
      </c>
      <c r="M246">
        <f>IFERROR(AVERAGEIFS(qb_stats!K:K,qb_stats!$T:$T, "&lt;="&amp;$C246, qb_stats!$T:$T, "&gt;="&amp;$B246, qb_stats!$A:$A,$A246,qb_stats!$U:$U,0),NA())</f>
        <v>0.38461538461538464</v>
      </c>
      <c r="N246">
        <f>IFERROR(COUNTIFS(qb_stats!A:A,$A246,qb_stats!$T:$T,"&lt;="&amp;C246, qb_stats!$T:$T, "&gt;="&amp;$B246, qb_stats!U:U,0),NA())</f>
        <v>13</v>
      </c>
      <c r="O246" t="s">
        <v>1426</v>
      </c>
    </row>
    <row r="247" spans="1:15" x14ac:dyDescent="0.25">
      <c r="A247" t="s">
        <v>1344</v>
      </c>
      <c r="B247" s="2">
        <v>51</v>
      </c>
      <c r="C247" s="2">
        <v>60</v>
      </c>
      <c r="D247">
        <f>IFERROR(AVERAGEIFS(qb_stats!B:B,qb_stats!$T:$T, "&lt;="&amp;$C247, qb_stats!$T:$T, "&gt;="&amp;$B247, qb_stats!$A:$A,$A247,qb_stats!$U:$U,0),NA())</f>
        <v>89.553846153846138</v>
      </c>
      <c r="E247">
        <f>IFERROR(AVERAGEIFS(qb_stats!C:C,qb_stats!$T:$T, "&lt;="&amp;$C247, qb_stats!$T:$T, "&gt;="&amp;$B247, qb_stats!$A:$A,$A247,qb_stats!$U:$U,0),NA())</f>
        <v>65.513076923076923</v>
      </c>
      <c r="F247">
        <f>IFERROR(AVERAGEIFS(qb_stats!D:D,qb_stats!$T:$T, "&lt;="&amp;$C247, qb_stats!$T:$T, "&gt;="&amp;$B247, qb_stats!$A:$A,$A247,qb_stats!$U:$U,0),NA())</f>
        <v>249.84615384615384</v>
      </c>
      <c r="G247">
        <f>IFERROR(AVERAGEIFS(qb_stats!E:E,qb_stats!$T:$T, "&lt;="&amp;$C247, qb_stats!$T:$T, "&gt;="&amp;$B247, qb_stats!$A:$A,$A247,qb_stats!$U:$U,0),NA())</f>
        <v>1.4615384615384615</v>
      </c>
      <c r="H247">
        <f>IFERROR(AVERAGEIFS(qb_stats!F:F,qb_stats!$T:$T, "&lt;="&amp;$C247, qb_stats!$T:$T, "&gt;="&amp;$B247, qb_stats!$A:$A,$A247,qb_stats!$U:$U,0),NA())</f>
        <v>1.0769230769230769</v>
      </c>
      <c r="I247">
        <f>IFERROR(AVERAGEIFS(qb_stats!G:G,qb_stats!$T:$T, "&lt;="&amp;$C247, qb_stats!$T:$T, "&gt;="&amp;$B247, qb_stats!$A:$A,$A247,qb_stats!$U:$U,0),NA())</f>
        <v>59.307692307692307</v>
      </c>
      <c r="J247">
        <f>IFERROR(AVERAGEIFS(qb_stats!H:H,qb_stats!$T:$T, "&lt;="&amp;$C247, qb_stats!$T:$T, "&gt;="&amp;$B247, qb_stats!$A:$A,$A247,qb_stats!$U:$U,0),NA())</f>
        <v>2.6666666666666666E-3</v>
      </c>
      <c r="K247">
        <f>IFERROR(AVERAGEIFS(qb_stats!I:I,qb_stats!$T:$T, "&lt;="&amp;$C247, qb_stats!$T:$T, "&gt;="&amp;$B247, qb_stats!$A:$A,$A247,qb_stats!$U:$U,0),NA())</f>
        <v>5.9946153846153845</v>
      </c>
      <c r="L247">
        <f>IFERROR(AVERAGEIFS(qb_stats!J:J,qb_stats!$T:$T, "&lt;="&amp;$C247, qb_stats!$T:$T, "&gt;="&amp;$B247, qb_stats!$A:$A,$A247,qb_stats!$U:$U,0),NA())</f>
        <v>0.61538461538461542</v>
      </c>
      <c r="M247">
        <f>IFERROR(AVERAGEIFS(qb_stats!K:K,qb_stats!$T:$T, "&lt;="&amp;$C247, qb_stats!$T:$T, "&gt;="&amp;$B247, qb_stats!$A:$A,$A247,qb_stats!$U:$U,0),NA())</f>
        <v>0.53846153846153844</v>
      </c>
      <c r="N247">
        <f>IFERROR(COUNTIFS(qb_stats!A:A,$A247,qb_stats!$T:$T,"&lt;="&amp;C247, qb_stats!$T:$T, "&gt;="&amp;$B247, qb_stats!U:U,0),NA())</f>
        <v>13</v>
      </c>
      <c r="O247" t="s">
        <v>1427</v>
      </c>
    </row>
    <row r="248" spans="1:15" x14ac:dyDescent="0.25">
      <c r="A248" t="s">
        <v>1344</v>
      </c>
      <c r="B248" s="2">
        <v>61</v>
      </c>
      <c r="C248" s="2">
        <v>70</v>
      </c>
      <c r="D248">
        <f>IFERROR(AVERAGEIFS(qb_stats!B:B,qb_stats!$T:$T, "&lt;="&amp;$C248, qb_stats!$T:$T, "&gt;="&amp;$B248, qb_stats!$A:$A,$A248,qb_stats!$U:$U,0),NA())</f>
        <v>98.07692307692308</v>
      </c>
      <c r="E248">
        <f>IFERROR(AVERAGEIFS(qb_stats!C:C,qb_stats!$T:$T, "&lt;="&amp;$C248, qb_stats!$T:$T, "&gt;="&amp;$B248, qb_stats!$A:$A,$A248,qb_stats!$U:$U,0),NA())</f>
        <v>61.75461538461537</v>
      </c>
      <c r="F248">
        <f>IFERROR(AVERAGEIFS(qb_stats!D:D,qb_stats!$T:$T, "&lt;="&amp;$C248, qb_stats!$T:$T, "&gt;="&amp;$B248, qb_stats!$A:$A,$A248,qb_stats!$U:$U,0),NA())</f>
        <v>194.30769230769232</v>
      </c>
      <c r="G248">
        <f>IFERROR(AVERAGEIFS(qb_stats!E:E,qb_stats!$T:$T, "&lt;="&amp;$C248, qb_stats!$T:$T, "&gt;="&amp;$B248, qb_stats!$A:$A,$A248,qb_stats!$U:$U,0),NA())</f>
        <v>1.5384615384615385</v>
      </c>
      <c r="H248">
        <f>IFERROR(AVERAGEIFS(qb_stats!F:F,qb_stats!$T:$T, "&lt;="&amp;$C248, qb_stats!$T:$T, "&gt;="&amp;$B248, qb_stats!$A:$A,$A248,qb_stats!$U:$U,0),NA())</f>
        <v>7.6923076923076927E-2</v>
      </c>
      <c r="I248">
        <f>IFERROR(AVERAGEIFS(qb_stats!G:G,qb_stats!$T:$T, "&lt;="&amp;$C248, qb_stats!$T:$T, "&gt;="&amp;$B248, qb_stats!$A:$A,$A248,qb_stats!$U:$U,0),NA())</f>
        <v>51.230769230769234</v>
      </c>
      <c r="J248">
        <f>IFERROR(AVERAGEIFS(qb_stats!H:H,qb_stats!$T:$T, "&lt;="&amp;$C248, qb_stats!$T:$T, "&gt;="&amp;$B248, qb_stats!$A:$A,$A248,qb_stats!$U:$U,0),NA())</f>
        <v>0</v>
      </c>
      <c r="K248">
        <f>IFERROR(AVERAGEIFS(qb_stats!I:I,qb_stats!$T:$T, "&lt;="&amp;$C248, qb_stats!$T:$T, "&gt;="&amp;$B248, qb_stats!$A:$A,$A248,qb_stats!$U:$U,0),NA())</f>
        <v>7.0799999999999992</v>
      </c>
      <c r="L248">
        <f>IFERROR(AVERAGEIFS(qb_stats!J:J,qb_stats!$T:$T, "&lt;="&amp;$C248, qb_stats!$T:$T, "&gt;="&amp;$B248, qb_stats!$A:$A,$A248,qb_stats!$U:$U,0),NA())</f>
        <v>1.9230769230769231</v>
      </c>
      <c r="M248">
        <f>IFERROR(AVERAGEIFS(qb_stats!K:K,qb_stats!$T:$T, "&lt;="&amp;$C248, qb_stats!$T:$T, "&gt;="&amp;$B248, qb_stats!$A:$A,$A248,qb_stats!$U:$U,0),NA())</f>
        <v>0.61538461538461542</v>
      </c>
      <c r="N248">
        <f>IFERROR(COUNTIFS(qb_stats!A:A,$A248,qb_stats!$T:$T,"&lt;="&amp;C248, qb_stats!$T:$T, "&gt;="&amp;$B248, qb_stats!U:U,0),NA())</f>
        <v>13</v>
      </c>
      <c r="O248" t="s">
        <v>1428</v>
      </c>
    </row>
    <row r="249" spans="1:15" x14ac:dyDescent="0.25">
      <c r="A249" t="s">
        <v>1344</v>
      </c>
      <c r="B249" s="2">
        <v>71</v>
      </c>
      <c r="C249" s="2">
        <v>80</v>
      </c>
      <c r="D249">
        <f>IFERROR(AVERAGEIFS(qb_stats!B:B,qb_stats!$T:$T, "&lt;="&amp;$C249, qb_stats!$T:$T, "&gt;="&amp;$B249, qb_stats!$A:$A,$A249,qb_stats!$U:$U,0),NA())</f>
        <v>93.077777777777769</v>
      </c>
      <c r="E249">
        <f>IFERROR(AVERAGEIFS(qb_stats!C:C,qb_stats!$T:$T, "&lt;="&amp;$C249, qb_stats!$T:$T, "&gt;="&amp;$B249, qb_stats!$A:$A,$A249,qb_stats!$U:$U,0),NA())</f>
        <v>63.877407407407411</v>
      </c>
      <c r="F249">
        <f>IFERROR(AVERAGEIFS(qb_stats!D:D,qb_stats!$T:$T, "&lt;="&amp;$C249, qb_stats!$T:$T, "&gt;="&amp;$B249, qb_stats!$A:$A,$A249,qb_stats!$U:$U,0),NA())</f>
        <v>240.66666666666666</v>
      </c>
      <c r="G249">
        <f>IFERROR(AVERAGEIFS(qb_stats!E:E,qb_stats!$T:$T, "&lt;="&amp;$C249, qb_stats!$T:$T, "&gt;="&amp;$B249, qb_stats!$A:$A,$A249,qb_stats!$U:$U,0),NA())</f>
        <v>1.5925925925925926</v>
      </c>
      <c r="H249">
        <f>IFERROR(AVERAGEIFS(qb_stats!F:F,qb_stats!$T:$T, "&lt;="&amp;$C249, qb_stats!$T:$T, "&gt;="&amp;$B249, qb_stats!$A:$A,$A249,qb_stats!$U:$U,0),NA())</f>
        <v>0.81481481481481477</v>
      </c>
      <c r="I249">
        <f>IFERROR(AVERAGEIFS(qb_stats!G:G,qb_stats!$T:$T, "&lt;="&amp;$C249, qb_stats!$T:$T, "&gt;="&amp;$B249, qb_stats!$A:$A,$A249,qb_stats!$U:$U,0),NA())</f>
        <v>64.851851851851848</v>
      </c>
      <c r="J249">
        <f>IFERROR(AVERAGEIFS(qb_stats!H:H,qb_stats!$T:$T, "&lt;="&amp;$C249, qb_stats!$T:$T, "&gt;="&amp;$B249, qb_stats!$A:$A,$A249,qb_stats!$U:$U,0),NA())</f>
        <v>2.680769230769231E-2</v>
      </c>
      <c r="K249">
        <f>IFERROR(AVERAGEIFS(qb_stats!I:I,qb_stats!$T:$T, "&lt;="&amp;$C249, qb_stats!$T:$T, "&gt;="&amp;$B249, qb_stats!$A:$A,$A249,qb_stats!$U:$U,0),NA())</f>
        <v>9.5159259259259255</v>
      </c>
      <c r="L249">
        <f>IFERROR(AVERAGEIFS(qb_stats!J:J,qb_stats!$T:$T, "&lt;="&amp;$C249, qb_stats!$T:$T, "&gt;="&amp;$B249, qb_stats!$A:$A,$A249,qb_stats!$U:$U,0),NA())</f>
        <v>-1.1481481481481481</v>
      </c>
      <c r="M249">
        <f>IFERROR(AVERAGEIFS(qb_stats!K:K,qb_stats!$T:$T, "&lt;="&amp;$C249, qb_stats!$T:$T, "&gt;="&amp;$B249, qb_stats!$A:$A,$A249,qb_stats!$U:$U,0),NA())</f>
        <v>0.55555555555555558</v>
      </c>
      <c r="N249">
        <f>IFERROR(COUNTIFS(qb_stats!A:A,$A249,qb_stats!$T:$T,"&lt;="&amp;C249, qb_stats!$T:$T, "&gt;="&amp;$B249, qb_stats!U:U,0),NA())</f>
        <v>27</v>
      </c>
      <c r="O249" t="s">
        <v>1429</v>
      </c>
    </row>
    <row r="250" spans="1:15" x14ac:dyDescent="0.25">
      <c r="A250" t="s">
        <v>1344</v>
      </c>
      <c r="B250" s="2">
        <v>81</v>
      </c>
      <c r="C250" s="2">
        <v>90</v>
      </c>
      <c r="D250">
        <f>IFERROR(AVERAGEIFS(qb_stats!B:B,qb_stats!$T:$T, "&lt;="&amp;$C250, qb_stats!$T:$T, "&gt;="&amp;$B250, qb_stats!$A:$A,$A250,qb_stats!$U:$U,0),NA())</f>
        <v>98.703846153846158</v>
      </c>
      <c r="E250">
        <f>IFERROR(AVERAGEIFS(qb_stats!C:C,qb_stats!$T:$T, "&lt;="&amp;$C250, qb_stats!$T:$T, "&gt;="&amp;$B250, qb_stats!$A:$A,$A250,qb_stats!$U:$U,0),NA())</f>
        <v>64.930769230769243</v>
      </c>
      <c r="F250">
        <f>IFERROR(AVERAGEIFS(qb_stats!D:D,qb_stats!$T:$T, "&lt;="&amp;$C250, qb_stats!$T:$T, "&gt;="&amp;$B250, qb_stats!$A:$A,$A250,qb_stats!$U:$U,0),NA())</f>
        <v>232.76923076923077</v>
      </c>
      <c r="G250">
        <f>IFERROR(AVERAGEIFS(qb_stats!E:E,qb_stats!$T:$T, "&lt;="&amp;$C250, qb_stats!$T:$T, "&gt;="&amp;$B250, qb_stats!$A:$A,$A250,qb_stats!$U:$U,0),NA())</f>
        <v>1.7692307692307692</v>
      </c>
      <c r="H250">
        <f>IFERROR(AVERAGEIFS(qb_stats!F:F,qb_stats!$T:$T, "&lt;="&amp;$C250, qb_stats!$T:$T, "&gt;="&amp;$B250, qb_stats!$A:$A,$A250,qb_stats!$U:$U,0),NA())</f>
        <v>0.65384615384615385</v>
      </c>
      <c r="I250">
        <f>IFERROR(AVERAGEIFS(qb_stats!G:G,qb_stats!$T:$T, "&lt;="&amp;$C250, qb_stats!$T:$T, "&gt;="&amp;$B250, qb_stats!$A:$A,$A250,qb_stats!$U:$U,0),NA())</f>
        <v>60.46153846153846</v>
      </c>
      <c r="J250">
        <f>IFERROR(AVERAGEIFS(qb_stats!H:H,qb_stats!$T:$T, "&lt;="&amp;$C250, qb_stats!$T:$T, "&gt;="&amp;$B250, qb_stats!$A:$A,$A250,qb_stats!$U:$U,0),NA())</f>
        <v>3.1923076923076918E-3</v>
      </c>
      <c r="K250">
        <f>IFERROR(AVERAGEIFS(qb_stats!I:I,qb_stats!$T:$T, "&lt;="&amp;$C250, qb_stats!$T:$T, "&gt;="&amp;$B250, qb_stats!$A:$A,$A250,qb_stats!$U:$U,0),NA())</f>
        <v>10.768076923076924</v>
      </c>
      <c r="L250">
        <f>IFERROR(AVERAGEIFS(qb_stats!J:J,qb_stats!$T:$T, "&lt;="&amp;$C250, qb_stats!$T:$T, "&gt;="&amp;$B250, qb_stats!$A:$A,$A250,qb_stats!$U:$U,0),NA())</f>
        <v>2.5769230769230771</v>
      </c>
      <c r="M250">
        <f>IFERROR(AVERAGEIFS(qb_stats!K:K,qb_stats!$T:$T, "&lt;="&amp;$C250, qb_stats!$T:$T, "&gt;="&amp;$B250, qb_stats!$A:$A,$A250,qb_stats!$U:$U,0),NA())</f>
        <v>0.65384615384615385</v>
      </c>
      <c r="N250">
        <f>IFERROR(COUNTIFS(qb_stats!A:A,$A250,qb_stats!$T:$T,"&lt;="&amp;C250, qb_stats!$T:$T, "&gt;="&amp;$B250, qb_stats!U:U,0),NA())</f>
        <v>26</v>
      </c>
      <c r="O250" t="s">
        <v>1430</v>
      </c>
    </row>
    <row r="251" spans="1:15" x14ac:dyDescent="0.25">
      <c r="A251" t="s">
        <v>1344</v>
      </c>
      <c r="B251" s="2">
        <v>91</v>
      </c>
      <c r="C251" s="2" t="s">
        <v>1420</v>
      </c>
      <c r="D251" t="e">
        <f>IFERROR(AVERAGEIFS(qb_stats!B:B,qb_stats!$T:$T, "&gt;="&amp;$B251,qb_stats!$A:$A,$A251,qb_stats!$U:$U,0),NA())</f>
        <v>#N/A</v>
      </c>
      <c r="E251" t="e">
        <f>IFERROR(AVERAGEIFS(qb_stats!C:C,qb_stats!$T:$T, "&gt;="&amp;$B251,qb_stats!$A:$A,$A251,qb_stats!$U:$U,0),NA())</f>
        <v>#N/A</v>
      </c>
      <c r="F251" t="e">
        <f>IFERROR(AVERAGEIFS(qb_stats!D:D,qb_stats!$T:$T, "&gt;="&amp;$B251,qb_stats!$A:$A,$A251,qb_stats!$U:$U,0),NA())</f>
        <v>#N/A</v>
      </c>
      <c r="G251" t="e">
        <f>IFERROR(AVERAGEIFS(qb_stats!E:E,qb_stats!$T:$T, "&gt;="&amp;$B251,qb_stats!$A:$A,$A251,qb_stats!$U:$U,0),NA())</f>
        <v>#N/A</v>
      </c>
      <c r="H251" t="e">
        <f>IFERROR(AVERAGEIFS(qb_stats!F:F,qb_stats!$T:$T, "&gt;="&amp;$B251,qb_stats!$A:$A,$A251,qb_stats!$U:$U,0),NA())</f>
        <v>#N/A</v>
      </c>
      <c r="I251" t="e">
        <f>IFERROR(AVERAGEIFS(qb_stats!G:G,qb_stats!$T:$T, "&gt;="&amp;$B251,qb_stats!$A:$A,$A251,qb_stats!$U:$U,0),NA())</f>
        <v>#N/A</v>
      </c>
      <c r="J251" t="e">
        <f>IFERROR(AVERAGEIFS(qb_stats!H:H,qb_stats!$T:$T, "&gt;="&amp;$B251,qb_stats!$A:$A,$A251,qb_stats!$U:$U,0),NA())</f>
        <v>#N/A</v>
      </c>
      <c r="K251" t="e">
        <f>IFERROR(AVERAGEIFS(qb_stats!I:I,qb_stats!$T:$T, "&gt;="&amp;$B251,qb_stats!$A:$A,$A251,qb_stats!$U:$U,0),NA())</f>
        <v>#N/A</v>
      </c>
      <c r="L251" t="e">
        <f>IFERROR(AVERAGEIFS(qb_stats!J:J,qb_stats!$T:$T, "&gt;="&amp;$B251,qb_stats!$A:$A,$A251,qb_stats!$U:$U,0),NA())</f>
        <v>#N/A</v>
      </c>
      <c r="M251" t="e">
        <f>IFERROR(AVERAGEIFS(qb_stats!K:K,qb_stats!$T:$T, "&gt;="&amp;$B251,qb_stats!$A:$A,$A251,qb_stats!$U:$U,0),NA())</f>
        <v>#N/A</v>
      </c>
      <c r="N251">
        <f>IFERROR(COUNTIFS(qb_stats!A:A,$A251,qb_stats!$T:$T,"&gt;="&amp;B251,qb_stats!U:U,0),NA())</f>
        <v>0</v>
      </c>
      <c r="O251" t="s">
        <v>1431</v>
      </c>
    </row>
    <row r="252" spans="1:15" x14ac:dyDescent="0.25">
      <c r="A252" t="s">
        <v>1358</v>
      </c>
      <c r="B252" s="2" t="s">
        <v>1419</v>
      </c>
      <c r="C252" s="2">
        <v>10</v>
      </c>
      <c r="D252" t="e">
        <f>IFERROR(AVERAGEIFS(qb_stats!B:B,qb_stats!$T:$T, "&lt;="&amp;$C252,qb_stats!$A:$A,$A252,qb_stats!$U:$U,0),NA())</f>
        <v>#N/A</v>
      </c>
      <c r="E252" t="e">
        <f>IFERROR(AVERAGEIFS(qb_stats!C:C,qb_stats!$T:$T, "&lt;="&amp;$C252,qb_stats!$A:$A,$A252,qb_stats!$U:$U,0),NA())</f>
        <v>#N/A</v>
      </c>
      <c r="F252" t="e">
        <f>IFERROR(AVERAGEIFS(qb_stats!D:D,qb_stats!$T:$T, "&lt;="&amp;$C252,qb_stats!$A:$A,$A252,qb_stats!$U:$U,0),NA())</f>
        <v>#N/A</v>
      </c>
      <c r="G252" t="e">
        <f>IFERROR(AVERAGEIFS(qb_stats!E:E,qb_stats!$T:$T, "&lt;="&amp;$C252,qb_stats!$A:$A,$A252,qb_stats!$U:$U,0),NA())</f>
        <v>#N/A</v>
      </c>
      <c r="H252" t="e">
        <f>IFERROR(AVERAGEIFS(qb_stats!F:F,qb_stats!$T:$T, "&lt;="&amp;$C252,qb_stats!$A:$A,$A252,qb_stats!$U:$U,0),NA())</f>
        <v>#N/A</v>
      </c>
      <c r="I252" t="e">
        <f>IFERROR(AVERAGEIFS(qb_stats!G:G,qb_stats!$T:$T, "&lt;="&amp;$C252,qb_stats!$A:$A,$A252,qb_stats!$U:$U,0),NA())</f>
        <v>#N/A</v>
      </c>
      <c r="J252" t="e">
        <f>IFERROR(AVERAGEIFS(qb_stats!H:H,qb_stats!$T:$T, "&lt;="&amp;$C252,qb_stats!$A:$A,$A252,qb_stats!$U:$U,0),NA())</f>
        <v>#N/A</v>
      </c>
      <c r="K252" t="e">
        <f>IFERROR(AVERAGEIFS(qb_stats!I:I,qb_stats!$T:$T, "&lt;="&amp;$C252,qb_stats!$A:$A,$A252,qb_stats!$U:$U,0),NA())</f>
        <v>#N/A</v>
      </c>
      <c r="L252" t="e">
        <f>IFERROR(AVERAGEIFS(qb_stats!J:J,qb_stats!$T:$T, "&lt;="&amp;$C252,qb_stats!$A:$A,$A252,qb_stats!$U:$U,0),NA())</f>
        <v>#N/A</v>
      </c>
      <c r="M252" t="e">
        <f>IFERROR(AVERAGEIFS(qb_stats!K:K,qb_stats!$T:$T, "&lt;="&amp;$C252,qb_stats!$A:$A,$A252,qb_stats!$U:$U,0),NA())</f>
        <v>#N/A</v>
      </c>
      <c r="N252">
        <f>IFERROR(COUNTIFS(qb_stats!A:A,$A252,qb_stats!$T:$T,"&lt;="&amp;C252,qb_stats!U:U,0),NA())</f>
        <v>0</v>
      </c>
      <c r="O252" t="s">
        <v>1419</v>
      </c>
    </row>
    <row r="253" spans="1:15" x14ac:dyDescent="0.25">
      <c r="A253" t="s">
        <v>1358</v>
      </c>
      <c r="B253" s="2">
        <v>11</v>
      </c>
      <c r="C253" s="2">
        <v>20</v>
      </c>
      <c r="D253">
        <f>IFERROR(AVERAGEIFS(qb_stats!B:B,qb_stats!$T:$T, "&lt;="&amp;$C253, qb_stats!$T:$T, "&gt;="&amp;$B253, qb_stats!$A:$A,$A253,qb_stats!$U:$U,0),NA())</f>
        <v>105.25</v>
      </c>
      <c r="E253">
        <f>IFERROR(AVERAGEIFS(qb_stats!C:C,qb_stats!$T:$T, "&lt;="&amp;$C253, qb_stats!$T:$T, "&gt;="&amp;$B253, qb_stats!$A:$A,$A253,qb_stats!$U:$U,0),NA())</f>
        <v>61.35</v>
      </c>
      <c r="F253">
        <f>IFERROR(AVERAGEIFS(qb_stats!D:D,qb_stats!$T:$T, "&lt;="&amp;$C253, qb_stats!$T:$T, "&gt;="&amp;$B253, qb_stats!$A:$A,$A253,qb_stats!$U:$U,0),NA())</f>
        <v>268.25</v>
      </c>
      <c r="G253">
        <f>IFERROR(AVERAGEIFS(qb_stats!E:E,qb_stats!$T:$T, "&lt;="&amp;$C253, qb_stats!$T:$T, "&gt;="&amp;$B253, qb_stats!$A:$A,$A253,qb_stats!$U:$U,0),NA())</f>
        <v>1.75</v>
      </c>
      <c r="H253">
        <f>IFERROR(AVERAGEIFS(qb_stats!F:F,qb_stats!$T:$T, "&lt;="&amp;$C253, qb_stats!$T:$T, "&gt;="&amp;$B253, qb_stats!$A:$A,$A253,qb_stats!$U:$U,0),NA())</f>
        <v>0.25</v>
      </c>
      <c r="I253">
        <f>IFERROR(AVERAGEIFS(qb_stats!G:G,qb_stats!$T:$T, "&lt;="&amp;$C253, qb_stats!$T:$T, "&gt;="&amp;$B253, qb_stats!$A:$A,$A253,qb_stats!$U:$U,0),NA())</f>
        <v>71</v>
      </c>
      <c r="J253">
        <f>IFERROR(AVERAGEIFS(qb_stats!H:H,qb_stats!$T:$T, "&lt;="&amp;$C253, qb_stats!$T:$T, "&gt;="&amp;$B253, qb_stats!$A:$A,$A253,qb_stats!$U:$U,0),NA())</f>
        <v>5.3333333333333332E-3</v>
      </c>
      <c r="K253">
        <f>IFERROR(AVERAGEIFS(qb_stats!I:I,qb_stats!$T:$T, "&lt;="&amp;$C253, qb_stats!$T:$T, "&gt;="&amp;$B253, qb_stats!$A:$A,$A253,qb_stats!$U:$U,0),NA())</f>
        <v>10.5175</v>
      </c>
      <c r="L253">
        <f>IFERROR(AVERAGEIFS(qb_stats!J:J,qb_stats!$T:$T, "&lt;="&amp;$C253, qb_stats!$T:$T, "&gt;="&amp;$B253, qb_stats!$A:$A,$A253,qb_stats!$U:$U,0),NA())</f>
        <v>8.75</v>
      </c>
      <c r="M253">
        <f>IFERROR(AVERAGEIFS(qb_stats!K:K,qb_stats!$T:$T, "&lt;="&amp;$C253, qb_stats!$T:$T, "&gt;="&amp;$B253, qb_stats!$A:$A,$A253,qb_stats!$U:$U,0),NA())</f>
        <v>0.75</v>
      </c>
      <c r="N253">
        <f>IFERROR(COUNTIFS(qb_stats!A:A,$A253,qb_stats!$T:$T,"&lt;="&amp;C253, qb_stats!$T:$T, "&gt;="&amp;$B253, qb_stats!U:U,0),NA())</f>
        <v>4</v>
      </c>
      <c r="O253" s="3" t="s">
        <v>1432</v>
      </c>
    </row>
    <row r="254" spans="1:15" x14ac:dyDescent="0.25">
      <c r="A254" t="s">
        <v>1358</v>
      </c>
      <c r="B254" s="2">
        <v>21</v>
      </c>
      <c r="C254" s="2">
        <v>30</v>
      </c>
      <c r="D254">
        <f>IFERROR(AVERAGEIFS(qb_stats!B:B,qb_stats!$T:$T, "&lt;="&amp;$C254, qb_stats!$T:$T, "&gt;="&amp;$B254, qb_stats!$A:$A,$A254,qb_stats!$U:$U,0),NA())</f>
        <v>115.7</v>
      </c>
      <c r="E254">
        <f>IFERROR(AVERAGEIFS(qb_stats!C:C,qb_stats!$T:$T, "&lt;="&amp;$C254, qb_stats!$T:$T, "&gt;="&amp;$B254, qb_stats!$A:$A,$A254,qb_stats!$U:$U,0),NA())</f>
        <v>79.41</v>
      </c>
      <c r="F254">
        <f>IFERROR(AVERAGEIFS(qb_stats!D:D,qb_stats!$T:$T, "&lt;="&amp;$C254, qb_stats!$T:$T, "&gt;="&amp;$B254, qb_stats!$A:$A,$A254,qb_stats!$U:$U,0),NA())</f>
        <v>340</v>
      </c>
      <c r="G254">
        <f>IFERROR(AVERAGEIFS(qb_stats!E:E,qb_stats!$T:$T, "&lt;="&amp;$C254, qb_stats!$T:$T, "&gt;="&amp;$B254, qb_stats!$A:$A,$A254,qb_stats!$U:$U,0),NA())</f>
        <v>2</v>
      </c>
      <c r="H254">
        <f>IFERROR(AVERAGEIFS(qb_stats!F:F,qb_stats!$T:$T, "&lt;="&amp;$C254, qb_stats!$T:$T, "&gt;="&amp;$B254, qb_stats!$A:$A,$A254,qb_stats!$U:$U,0),NA())</f>
        <v>1</v>
      </c>
      <c r="I254">
        <f>IFERROR(AVERAGEIFS(qb_stats!G:G,qb_stats!$T:$T, "&lt;="&amp;$C254, qb_stats!$T:$T, "&gt;="&amp;$B254, qb_stats!$A:$A,$A254,qb_stats!$U:$U,0),NA())</f>
        <v>85</v>
      </c>
      <c r="J254">
        <f>IFERROR(AVERAGEIFS(qb_stats!H:H,qb_stats!$T:$T, "&lt;="&amp;$C254, qb_stats!$T:$T, "&gt;="&amp;$B254, qb_stats!$A:$A,$A254,qb_stats!$U:$U,0),NA())</f>
        <v>0.02</v>
      </c>
      <c r="K254">
        <f>IFERROR(AVERAGEIFS(qb_stats!I:I,qb_stats!$T:$T, "&lt;="&amp;$C254, qb_stats!$T:$T, "&gt;="&amp;$B254, qb_stats!$A:$A,$A254,qb_stats!$U:$U,0),NA())</f>
        <v>9.1999999999999993</v>
      </c>
      <c r="L254">
        <f>IFERROR(AVERAGEIFS(qb_stats!J:J,qb_stats!$T:$T, "&lt;="&amp;$C254, qb_stats!$T:$T, "&gt;="&amp;$B254, qb_stats!$A:$A,$A254,qb_stats!$U:$U,0),NA())</f>
        <v>20</v>
      </c>
      <c r="M254">
        <f>IFERROR(AVERAGEIFS(qb_stats!K:K,qb_stats!$T:$T, "&lt;="&amp;$C254, qb_stats!$T:$T, "&gt;="&amp;$B254, qb_stats!$A:$A,$A254,qb_stats!$U:$U,0),NA())</f>
        <v>1</v>
      </c>
      <c r="N254">
        <f>IFERROR(COUNTIFS(qb_stats!A:A,$A254,qb_stats!$T:$T,"&lt;="&amp;C254, qb_stats!$T:$T, "&gt;="&amp;$B254, qb_stats!U:U,0),NA())</f>
        <v>1</v>
      </c>
      <c r="O254" t="s">
        <v>1424</v>
      </c>
    </row>
    <row r="255" spans="1:15" x14ac:dyDescent="0.25">
      <c r="A255" t="s">
        <v>1358</v>
      </c>
      <c r="B255" s="2">
        <v>31</v>
      </c>
      <c r="C255" s="2">
        <v>40</v>
      </c>
      <c r="D255">
        <f>IFERROR(AVERAGEIFS(qb_stats!B:B,qb_stats!$T:$T, "&lt;="&amp;$C255, qb_stats!$T:$T, "&gt;="&amp;$B255, qb_stats!$A:$A,$A255,qb_stats!$U:$U,0),NA())</f>
        <v>99.033333333333346</v>
      </c>
      <c r="E255">
        <f>IFERROR(AVERAGEIFS(qb_stats!C:C,qb_stats!$T:$T, "&lt;="&amp;$C255, qb_stats!$T:$T, "&gt;="&amp;$B255, qb_stats!$A:$A,$A255,qb_stats!$U:$U,0),NA())</f>
        <v>65.303333333333342</v>
      </c>
      <c r="F255">
        <f>IFERROR(AVERAGEIFS(qb_stats!D:D,qb_stats!$T:$T, "&lt;="&amp;$C255, qb_stats!$T:$T, "&gt;="&amp;$B255, qb_stats!$A:$A,$A255,qb_stats!$U:$U,0),NA())</f>
        <v>277.11111111111109</v>
      </c>
      <c r="G255">
        <f>IFERROR(AVERAGEIFS(qb_stats!E:E,qb_stats!$T:$T, "&lt;="&amp;$C255, qb_stats!$T:$T, "&gt;="&amp;$B255, qb_stats!$A:$A,$A255,qb_stats!$U:$U,0),NA())</f>
        <v>1.7777777777777777</v>
      </c>
      <c r="H255">
        <f>IFERROR(AVERAGEIFS(qb_stats!F:F,qb_stats!$T:$T, "&lt;="&amp;$C255, qb_stats!$T:$T, "&gt;="&amp;$B255, qb_stats!$A:$A,$A255,qb_stats!$U:$U,0),NA())</f>
        <v>0.33333333333333331</v>
      </c>
      <c r="I255">
        <f>IFERROR(AVERAGEIFS(qb_stats!G:G,qb_stats!$T:$T, "&lt;="&amp;$C255, qb_stats!$T:$T, "&gt;="&amp;$B255, qb_stats!$A:$A,$A255,qb_stats!$U:$U,0),NA())</f>
        <v>72.666666666666671</v>
      </c>
      <c r="J255">
        <f>IFERROR(AVERAGEIFS(qb_stats!H:H,qb_stats!$T:$T, "&lt;="&amp;$C255, qb_stats!$T:$T, "&gt;="&amp;$B255, qb_stats!$A:$A,$A255,qb_stats!$U:$U,0),NA())</f>
        <v>1E-3</v>
      </c>
      <c r="K255">
        <f>IFERROR(AVERAGEIFS(qb_stats!I:I,qb_stats!$T:$T, "&lt;="&amp;$C255, qb_stats!$T:$T, "&gt;="&amp;$B255, qb_stats!$A:$A,$A255,qb_stats!$U:$U,0),NA())</f>
        <v>9.1211111111111105</v>
      </c>
      <c r="L255">
        <f>IFERROR(AVERAGEIFS(qb_stats!J:J,qb_stats!$T:$T, "&lt;="&amp;$C255, qb_stats!$T:$T, "&gt;="&amp;$B255, qb_stats!$A:$A,$A255,qb_stats!$U:$U,0),NA())</f>
        <v>12</v>
      </c>
      <c r="M255">
        <f>IFERROR(AVERAGEIFS(qb_stats!K:K,qb_stats!$T:$T, "&lt;="&amp;$C255, qb_stats!$T:$T, "&gt;="&amp;$B255, qb_stats!$A:$A,$A255,qb_stats!$U:$U,0),NA())</f>
        <v>0.88888888888888884</v>
      </c>
      <c r="N255">
        <f>IFERROR(COUNTIFS(qb_stats!A:A,$A255,qb_stats!$T:$T,"&lt;="&amp;C255, qb_stats!$T:$T, "&gt;="&amp;$B255, qb_stats!U:U,0),NA())</f>
        <v>9</v>
      </c>
      <c r="O255" t="s">
        <v>1425</v>
      </c>
    </row>
    <row r="256" spans="1:15" x14ac:dyDescent="0.25">
      <c r="A256" t="s">
        <v>1358</v>
      </c>
      <c r="B256" s="2">
        <v>41</v>
      </c>
      <c r="C256" s="2">
        <v>50</v>
      </c>
      <c r="D256">
        <f>IFERROR(AVERAGEIFS(qb_stats!B:B,qb_stats!$T:$T, "&lt;="&amp;$C256, qb_stats!$T:$T, "&gt;="&amp;$B256, qb_stats!$A:$A,$A256,qb_stats!$U:$U,0),NA())</f>
        <v>113.72857142857143</v>
      </c>
      <c r="E256">
        <f>IFERROR(AVERAGEIFS(qb_stats!C:C,qb_stats!$T:$T, "&lt;="&amp;$C256, qb_stats!$T:$T, "&gt;="&amp;$B256, qb_stats!$A:$A,$A256,qb_stats!$U:$U,0),NA())</f>
        <v>67.88428571428571</v>
      </c>
      <c r="F256">
        <f>IFERROR(AVERAGEIFS(qb_stats!D:D,qb_stats!$T:$T, "&lt;="&amp;$C256, qb_stats!$T:$T, "&gt;="&amp;$B256, qb_stats!$A:$A,$A256,qb_stats!$U:$U,0),NA())</f>
        <v>269.42857142857144</v>
      </c>
      <c r="G256">
        <f>IFERROR(AVERAGEIFS(qb_stats!E:E,qb_stats!$T:$T, "&lt;="&amp;$C256, qb_stats!$T:$T, "&gt;="&amp;$B256, qb_stats!$A:$A,$A256,qb_stats!$U:$U,0),NA())</f>
        <v>2.2857142857142856</v>
      </c>
      <c r="H256">
        <f>IFERROR(AVERAGEIFS(qb_stats!F:F,qb_stats!$T:$T, "&lt;="&amp;$C256, qb_stats!$T:$T, "&gt;="&amp;$B256, qb_stats!$A:$A,$A256,qb_stats!$U:$U,0),NA())</f>
        <v>0.42857142857142855</v>
      </c>
      <c r="I256">
        <f>IFERROR(AVERAGEIFS(qb_stats!G:G,qb_stats!$T:$T, "&lt;="&amp;$C256, qb_stats!$T:$T, "&gt;="&amp;$B256, qb_stats!$A:$A,$A256,qb_stats!$U:$U,0),NA())</f>
        <v>70.571428571428569</v>
      </c>
      <c r="J256">
        <f>IFERROR(AVERAGEIFS(qb_stats!H:H,qb_stats!$T:$T, "&lt;="&amp;$C256, qb_stats!$T:$T, "&gt;="&amp;$B256, qb_stats!$A:$A,$A256,qb_stats!$U:$U,0),NA())</f>
        <v>1.26E-2</v>
      </c>
      <c r="K256">
        <f>IFERROR(AVERAGEIFS(qb_stats!I:I,qb_stats!$T:$T, "&lt;="&amp;$C256, qb_stats!$T:$T, "&gt;="&amp;$B256, qb_stats!$A:$A,$A256,qb_stats!$U:$U,0),NA())</f>
        <v>8.2828571428571429</v>
      </c>
      <c r="L256">
        <f>IFERROR(AVERAGEIFS(qb_stats!J:J,qb_stats!$T:$T, "&lt;="&amp;$C256, qb_stats!$T:$T, "&gt;="&amp;$B256, qb_stats!$A:$A,$A256,qb_stats!$U:$U,0),NA())</f>
        <v>10.142857142857142</v>
      </c>
      <c r="M256">
        <f>IFERROR(AVERAGEIFS(qb_stats!K:K,qb_stats!$T:$T, "&lt;="&amp;$C256, qb_stats!$T:$T, "&gt;="&amp;$B256, qb_stats!$A:$A,$A256,qb_stats!$U:$U,0),NA())</f>
        <v>0.7142857142857143</v>
      </c>
      <c r="N256">
        <f>IFERROR(COUNTIFS(qb_stats!A:A,$A256,qb_stats!$T:$T,"&lt;="&amp;C256, qb_stats!$T:$T, "&gt;="&amp;$B256, qb_stats!U:U,0),NA())</f>
        <v>7</v>
      </c>
      <c r="O256" t="s">
        <v>1426</v>
      </c>
    </row>
    <row r="257" spans="1:15" x14ac:dyDescent="0.25">
      <c r="A257" t="s">
        <v>1358</v>
      </c>
      <c r="B257" s="2">
        <v>51</v>
      </c>
      <c r="C257" s="2">
        <v>60</v>
      </c>
      <c r="D257">
        <f>IFERROR(AVERAGEIFS(qb_stats!B:B,qb_stats!$T:$T, "&lt;="&amp;$C257, qb_stats!$T:$T, "&gt;="&amp;$B257, qb_stats!$A:$A,$A257,qb_stats!$U:$U,0),NA())</f>
        <v>113.53749999999999</v>
      </c>
      <c r="E257">
        <f>IFERROR(AVERAGEIFS(qb_stats!C:C,qb_stats!$T:$T, "&lt;="&amp;$C257, qb_stats!$T:$T, "&gt;="&amp;$B257, qb_stats!$A:$A,$A257,qb_stats!$U:$U,0),NA())</f>
        <v>64.782499999999999</v>
      </c>
      <c r="F257">
        <f>IFERROR(AVERAGEIFS(qb_stats!D:D,qb_stats!$T:$T, "&lt;="&amp;$C257, qb_stats!$T:$T, "&gt;="&amp;$B257, qb_stats!$A:$A,$A257,qb_stats!$U:$U,0),NA())</f>
        <v>315.875</v>
      </c>
      <c r="G257">
        <f>IFERROR(AVERAGEIFS(qb_stats!E:E,qb_stats!$T:$T, "&lt;="&amp;$C257, qb_stats!$T:$T, "&gt;="&amp;$B257, qb_stats!$A:$A,$A257,qb_stats!$U:$U,0),NA())</f>
        <v>3.125</v>
      </c>
      <c r="H257">
        <f>IFERROR(AVERAGEIFS(qb_stats!F:F,qb_stats!$T:$T, "&lt;="&amp;$C257, qb_stats!$T:$T, "&gt;="&amp;$B257, qb_stats!$A:$A,$A257,qb_stats!$U:$U,0),NA())</f>
        <v>0.5</v>
      </c>
      <c r="I257">
        <f>IFERROR(AVERAGEIFS(qb_stats!G:G,qb_stats!$T:$T, "&lt;="&amp;$C257, qb_stats!$T:$T, "&gt;="&amp;$B257, qb_stats!$A:$A,$A257,qb_stats!$U:$U,0),NA())</f>
        <v>52.875</v>
      </c>
      <c r="J257">
        <f>IFERROR(AVERAGEIFS(qb_stats!H:H,qb_stats!$T:$T, "&lt;="&amp;$C257, qb_stats!$T:$T, "&gt;="&amp;$B257, qb_stats!$A:$A,$A257,qb_stats!$U:$U,0),NA())</f>
        <v>0</v>
      </c>
      <c r="K257">
        <f>IFERROR(AVERAGEIFS(qb_stats!I:I,qb_stats!$T:$T, "&lt;="&amp;$C257, qb_stats!$T:$T, "&gt;="&amp;$B257, qb_stats!$A:$A,$A257,qb_stats!$U:$U,0),NA())</f>
        <v>8.3012499999999996</v>
      </c>
      <c r="L257">
        <f>IFERROR(AVERAGEIFS(qb_stats!J:J,qb_stats!$T:$T, "&lt;="&amp;$C257, qb_stats!$T:$T, "&gt;="&amp;$B257, qb_stats!$A:$A,$A257,qb_stats!$U:$U,0),NA())</f>
        <v>11</v>
      </c>
      <c r="M257">
        <f>IFERROR(AVERAGEIFS(qb_stats!K:K,qb_stats!$T:$T, "&lt;="&amp;$C257, qb_stats!$T:$T, "&gt;="&amp;$B257, qb_stats!$A:$A,$A257,qb_stats!$U:$U,0),NA())</f>
        <v>0.75</v>
      </c>
      <c r="N257">
        <f>IFERROR(COUNTIFS(qb_stats!A:A,$A257,qb_stats!$T:$T,"&lt;="&amp;C257, qb_stats!$T:$T, "&gt;="&amp;$B257, qb_stats!U:U,0),NA())</f>
        <v>8</v>
      </c>
      <c r="O257" t="s">
        <v>1427</v>
      </c>
    </row>
    <row r="258" spans="1:15" x14ac:dyDescent="0.25">
      <c r="A258" t="s">
        <v>1358</v>
      </c>
      <c r="B258" s="2">
        <v>61</v>
      </c>
      <c r="C258" s="2">
        <v>70</v>
      </c>
      <c r="D258">
        <f>IFERROR(AVERAGEIFS(qb_stats!B:B,qb_stats!$T:$T, "&lt;="&amp;$C258, qb_stats!$T:$T, "&gt;="&amp;$B258, qb_stats!$A:$A,$A258,qb_stats!$U:$U,0),NA())</f>
        <v>107.62857142857142</v>
      </c>
      <c r="E258">
        <f>IFERROR(AVERAGEIFS(qb_stats!C:C,qb_stats!$T:$T, "&lt;="&amp;$C258, qb_stats!$T:$T, "&gt;="&amp;$B258, qb_stats!$A:$A,$A258,qb_stats!$U:$U,0),NA())</f>
        <v>70.124285714285719</v>
      </c>
      <c r="F258">
        <f>IFERROR(AVERAGEIFS(qb_stats!D:D,qb_stats!$T:$T, "&lt;="&amp;$C258, qb_stats!$T:$T, "&gt;="&amp;$B258, qb_stats!$A:$A,$A258,qb_stats!$U:$U,0),NA())</f>
        <v>308</v>
      </c>
      <c r="G258">
        <f>IFERROR(AVERAGEIFS(qb_stats!E:E,qb_stats!$T:$T, "&lt;="&amp;$C258, qb_stats!$T:$T, "&gt;="&amp;$B258, qb_stats!$A:$A,$A258,qb_stats!$U:$U,0),NA())</f>
        <v>2.4285714285714284</v>
      </c>
      <c r="H258">
        <f>IFERROR(AVERAGEIFS(qb_stats!F:F,qb_stats!$T:$T, "&lt;="&amp;$C258, qb_stats!$T:$T, "&gt;="&amp;$B258, qb_stats!$A:$A,$A258,qb_stats!$U:$U,0),NA())</f>
        <v>0.8571428571428571</v>
      </c>
      <c r="I258">
        <f>IFERROR(AVERAGEIFS(qb_stats!G:G,qb_stats!$T:$T, "&lt;="&amp;$C258, qb_stats!$T:$T, "&gt;="&amp;$B258, qb_stats!$A:$A,$A258,qb_stats!$U:$U,0),NA())</f>
        <v>50</v>
      </c>
      <c r="J258">
        <f>IFERROR(AVERAGEIFS(qb_stats!H:H,qb_stats!$T:$T, "&lt;="&amp;$C258, qb_stats!$T:$T, "&gt;="&amp;$B258, qb_stats!$A:$A,$A258,qb_stats!$U:$U,0),NA())</f>
        <v>7.2857142857142851E-3</v>
      </c>
      <c r="K258">
        <f>IFERROR(AVERAGEIFS(qb_stats!I:I,qb_stats!$T:$T, "&lt;="&amp;$C258, qb_stats!$T:$T, "&gt;="&amp;$B258, qb_stats!$A:$A,$A258,qb_stats!$U:$U,0),NA())</f>
        <v>8.017142857142856</v>
      </c>
      <c r="L258">
        <f>IFERROR(AVERAGEIFS(qb_stats!J:J,qb_stats!$T:$T, "&lt;="&amp;$C258, qb_stats!$T:$T, "&gt;="&amp;$B258, qb_stats!$A:$A,$A258,qb_stats!$U:$U,0),NA())</f>
        <v>8.7142857142857135</v>
      </c>
      <c r="M258">
        <f>IFERROR(AVERAGEIFS(qb_stats!K:K,qb_stats!$T:$T, "&lt;="&amp;$C258, qb_stats!$T:$T, "&gt;="&amp;$B258, qb_stats!$A:$A,$A258,qb_stats!$U:$U,0),NA())</f>
        <v>0.7142857142857143</v>
      </c>
      <c r="N258">
        <f>IFERROR(COUNTIFS(qb_stats!A:A,$A258,qb_stats!$T:$T,"&lt;="&amp;C258, qb_stats!$T:$T, "&gt;="&amp;$B258, qb_stats!U:U,0),NA())</f>
        <v>7</v>
      </c>
      <c r="O258" t="s">
        <v>1428</v>
      </c>
    </row>
    <row r="259" spans="1:15" x14ac:dyDescent="0.25">
      <c r="A259" t="s">
        <v>1358</v>
      </c>
      <c r="B259" s="2">
        <v>71</v>
      </c>
      <c r="C259" s="2">
        <v>80</v>
      </c>
      <c r="D259">
        <f>IFERROR(AVERAGEIFS(qb_stats!B:B,qb_stats!$T:$T, "&lt;="&amp;$C259, qb_stats!$T:$T, "&gt;="&amp;$B259, qb_stats!$A:$A,$A259,qb_stats!$U:$U,0),NA())</f>
        <v>125.75555555555555</v>
      </c>
      <c r="E259">
        <f>IFERROR(AVERAGEIFS(qb_stats!C:C,qb_stats!$T:$T, "&lt;="&amp;$C259, qb_stats!$T:$T, "&gt;="&amp;$B259, qb_stats!$A:$A,$A259,qb_stats!$U:$U,0),NA())</f>
        <v>68.383333333333326</v>
      </c>
      <c r="F259">
        <f>IFERROR(AVERAGEIFS(qb_stats!D:D,qb_stats!$T:$T, "&lt;="&amp;$C259, qb_stats!$T:$T, "&gt;="&amp;$B259, qb_stats!$A:$A,$A259,qb_stats!$U:$U,0),NA())</f>
        <v>359.33333333333331</v>
      </c>
      <c r="G259">
        <f>IFERROR(AVERAGEIFS(qb_stats!E:E,qb_stats!$T:$T, "&lt;="&amp;$C259, qb_stats!$T:$T, "&gt;="&amp;$B259, qb_stats!$A:$A,$A259,qb_stats!$U:$U,0),NA())</f>
        <v>3.6666666666666665</v>
      </c>
      <c r="H259">
        <f>IFERROR(AVERAGEIFS(qb_stats!F:F,qb_stats!$T:$T, "&lt;="&amp;$C259, qb_stats!$T:$T, "&gt;="&amp;$B259, qb_stats!$A:$A,$A259,qb_stats!$U:$U,0),NA())</f>
        <v>0</v>
      </c>
      <c r="I259">
        <f>IFERROR(AVERAGEIFS(qb_stats!G:G,qb_stats!$T:$T, "&lt;="&amp;$C259, qb_stats!$T:$T, "&gt;="&amp;$B259, qb_stats!$A:$A,$A259,qb_stats!$U:$U,0),NA())</f>
        <v>64.777777777777771</v>
      </c>
      <c r="J259">
        <f>IFERROR(AVERAGEIFS(qb_stats!H:H,qb_stats!$T:$T, "&lt;="&amp;$C259, qb_stats!$T:$T, "&gt;="&amp;$B259, qb_stats!$A:$A,$A259,qb_stats!$U:$U,0),NA())</f>
        <v>0</v>
      </c>
      <c r="K259">
        <f>IFERROR(AVERAGEIFS(qb_stats!I:I,qb_stats!$T:$T, "&lt;="&amp;$C259, qb_stats!$T:$T, "&gt;="&amp;$B259, qb_stats!$A:$A,$A259,qb_stats!$U:$U,0),NA())</f>
        <v>8.742222222222221</v>
      </c>
      <c r="L259">
        <f>IFERROR(AVERAGEIFS(qb_stats!J:J,qb_stats!$T:$T, "&lt;="&amp;$C259, qb_stats!$T:$T, "&gt;="&amp;$B259, qb_stats!$A:$A,$A259,qb_stats!$U:$U,0),NA())</f>
        <v>7.8888888888888893</v>
      </c>
      <c r="M259">
        <f>IFERROR(AVERAGEIFS(qb_stats!K:K,qb_stats!$T:$T, "&lt;="&amp;$C259, qb_stats!$T:$T, "&gt;="&amp;$B259, qb_stats!$A:$A,$A259,qb_stats!$U:$U,0),NA())</f>
        <v>1</v>
      </c>
      <c r="N259">
        <f>IFERROR(COUNTIFS(qb_stats!A:A,$A259,qb_stats!$T:$T,"&lt;="&amp;C259, qb_stats!$T:$T, "&gt;="&amp;$B259, qb_stats!U:U,0),NA())</f>
        <v>9</v>
      </c>
      <c r="O259" t="s">
        <v>1429</v>
      </c>
    </row>
    <row r="260" spans="1:15" x14ac:dyDescent="0.25">
      <c r="A260" t="s">
        <v>1358</v>
      </c>
      <c r="B260" s="2">
        <v>81</v>
      </c>
      <c r="C260" s="2">
        <v>90</v>
      </c>
      <c r="D260">
        <f>IFERROR(AVERAGEIFS(qb_stats!B:B,qb_stats!$T:$T, "&lt;="&amp;$C260, qb_stats!$T:$T, "&gt;="&amp;$B260, qb_stats!$A:$A,$A260,qb_stats!$U:$U,0),NA())</f>
        <v>87.7</v>
      </c>
      <c r="E260">
        <f>IFERROR(AVERAGEIFS(qb_stats!C:C,qb_stats!$T:$T, "&lt;="&amp;$C260, qb_stats!$T:$T, "&gt;="&amp;$B260, qb_stats!$A:$A,$A260,qb_stats!$U:$U,0),NA())</f>
        <v>60.875</v>
      </c>
      <c r="F260">
        <f>IFERROR(AVERAGEIFS(qb_stats!D:D,qb_stats!$T:$T, "&lt;="&amp;$C260, qb_stats!$T:$T, "&gt;="&amp;$B260, qb_stats!$A:$A,$A260,qb_stats!$U:$U,0),NA())</f>
        <v>366.5</v>
      </c>
      <c r="G260">
        <f>IFERROR(AVERAGEIFS(qb_stats!E:E,qb_stats!$T:$T, "&lt;="&amp;$C260, qb_stats!$T:$T, "&gt;="&amp;$B260, qb_stats!$A:$A,$A260,qb_stats!$U:$U,0),NA())</f>
        <v>2</v>
      </c>
      <c r="H260">
        <f>IFERROR(AVERAGEIFS(qb_stats!F:F,qb_stats!$T:$T, "&lt;="&amp;$C260, qb_stats!$T:$T, "&gt;="&amp;$B260, qb_stats!$A:$A,$A260,qb_stats!$U:$U,0),NA())</f>
        <v>2</v>
      </c>
      <c r="I260">
        <f>IFERROR(AVERAGEIFS(qb_stats!G:G,qb_stats!$T:$T, "&lt;="&amp;$C260, qb_stats!$T:$T, "&gt;="&amp;$B260, qb_stats!$A:$A,$A260,qb_stats!$U:$U,0),NA())</f>
        <v>53.5</v>
      </c>
      <c r="J260">
        <f>IFERROR(AVERAGEIFS(qb_stats!H:H,qb_stats!$T:$T, "&lt;="&amp;$C260, qb_stats!$T:$T, "&gt;="&amp;$B260, qb_stats!$A:$A,$A260,qb_stats!$U:$U,0),NA())</f>
        <v>0</v>
      </c>
      <c r="K260">
        <f>IFERROR(AVERAGEIFS(qb_stats!I:I,qb_stats!$T:$T, "&lt;="&amp;$C260, qb_stats!$T:$T, "&gt;="&amp;$B260, qb_stats!$A:$A,$A260,qb_stats!$U:$U,0),NA())</f>
        <v>9.32</v>
      </c>
      <c r="L260">
        <f>IFERROR(AVERAGEIFS(qb_stats!J:J,qb_stats!$T:$T, "&lt;="&amp;$C260, qb_stats!$T:$T, "&gt;="&amp;$B260, qb_stats!$A:$A,$A260,qb_stats!$U:$U,0),NA())</f>
        <v>-1</v>
      </c>
      <c r="M260">
        <f>IFERROR(AVERAGEIFS(qb_stats!K:K,qb_stats!$T:$T, "&lt;="&amp;$C260, qb_stats!$T:$T, "&gt;="&amp;$B260, qb_stats!$A:$A,$A260,qb_stats!$U:$U,0),NA())</f>
        <v>0.5</v>
      </c>
      <c r="N260">
        <f>IFERROR(COUNTIFS(qb_stats!A:A,$A260,qb_stats!$T:$T,"&lt;="&amp;C260, qb_stats!$T:$T, "&gt;="&amp;$B260, qb_stats!U:U,0),NA())</f>
        <v>2</v>
      </c>
      <c r="O260" t="s">
        <v>1430</v>
      </c>
    </row>
    <row r="261" spans="1:15" x14ac:dyDescent="0.25">
      <c r="A261" t="s">
        <v>1358</v>
      </c>
      <c r="B261" s="2">
        <v>91</v>
      </c>
      <c r="C261" s="2" t="s">
        <v>1420</v>
      </c>
      <c r="D261">
        <f>IFERROR(AVERAGEIFS(qb_stats!B:B,qb_stats!$T:$T, "&gt;="&amp;$B261,qb_stats!$A:$A,$A261,qb_stats!$U:$U,0),NA())</f>
        <v>143.19999999999999</v>
      </c>
      <c r="E261">
        <f>IFERROR(AVERAGEIFS(qb_stats!C:C,qb_stats!$T:$T, "&gt;="&amp;$B261,qb_stats!$A:$A,$A261,qb_stats!$U:$U,0),NA())</f>
        <v>75.760000000000005</v>
      </c>
      <c r="F261">
        <f>IFERROR(AVERAGEIFS(qb_stats!D:D,qb_stats!$T:$T, "&gt;="&amp;$B261,qb_stats!$A:$A,$A261,qb_stats!$U:$U,0),NA())</f>
        <v>378</v>
      </c>
      <c r="G261">
        <f>IFERROR(AVERAGEIFS(qb_stats!E:E,qb_stats!$T:$T, "&gt;="&amp;$B261,qb_stats!$A:$A,$A261,qb_stats!$U:$U,0),NA())</f>
        <v>3</v>
      </c>
      <c r="H261">
        <f>IFERROR(AVERAGEIFS(qb_stats!F:F,qb_stats!$T:$T, "&gt;="&amp;$B261,qb_stats!$A:$A,$A261,qb_stats!$U:$U,0),NA())</f>
        <v>0</v>
      </c>
      <c r="I261">
        <f>IFERROR(AVERAGEIFS(qb_stats!G:G,qb_stats!$T:$T, "&gt;="&amp;$B261,qb_stats!$A:$A,$A261,qb_stats!$U:$U,0),NA())</f>
        <v>46</v>
      </c>
      <c r="J261">
        <f>IFERROR(AVERAGEIFS(qb_stats!H:H,qb_stats!$T:$T, "&gt;="&amp;$B261,qb_stats!$A:$A,$A261,qb_stats!$U:$U,0),NA())</f>
        <v>0</v>
      </c>
      <c r="K261">
        <f>IFERROR(AVERAGEIFS(qb_stats!I:I,qb_stats!$T:$T, "&gt;="&amp;$B261,qb_stats!$A:$A,$A261,qb_stats!$U:$U,0),NA())</f>
        <v>4.72</v>
      </c>
      <c r="L261">
        <f>IFERROR(AVERAGEIFS(qb_stats!J:J,qb_stats!$T:$T, "&gt;="&amp;$B261,qb_stats!$A:$A,$A261,qb_stats!$U:$U,0),NA())</f>
        <v>14</v>
      </c>
      <c r="M261">
        <f>IFERROR(AVERAGEIFS(qb_stats!K:K,qb_stats!$T:$T, "&gt;="&amp;$B261,qb_stats!$A:$A,$A261,qb_stats!$U:$U,0),NA())</f>
        <v>1</v>
      </c>
      <c r="N261">
        <f>IFERROR(COUNTIFS(qb_stats!A:A,$A261,qb_stats!$T:$T,"&gt;="&amp;B261,qb_stats!U:U,0),NA())</f>
        <v>1</v>
      </c>
      <c r="O261" t="s">
        <v>1431</v>
      </c>
    </row>
    <row r="262" spans="1:15" x14ac:dyDescent="0.25">
      <c r="A262" t="s">
        <v>1365</v>
      </c>
      <c r="B262" s="2" t="s">
        <v>1419</v>
      </c>
      <c r="C262" s="2">
        <v>10</v>
      </c>
      <c r="D262" t="e">
        <f>IFERROR(AVERAGEIFS(qb_stats!B:B,qb_stats!$T:$T, "&lt;="&amp;$C262,qb_stats!$A:$A,$A262,qb_stats!$U:$U,0),NA())</f>
        <v>#N/A</v>
      </c>
      <c r="E262" t="e">
        <f>IFERROR(AVERAGEIFS(qb_stats!C:C,qb_stats!$T:$T, "&lt;="&amp;$C262,qb_stats!$A:$A,$A262,qb_stats!$U:$U,0),NA())</f>
        <v>#N/A</v>
      </c>
      <c r="F262" t="e">
        <f>IFERROR(AVERAGEIFS(qb_stats!D:D,qb_stats!$T:$T, "&lt;="&amp;$C262,qb_stats!$A:$A,$A262,qb_stats!$U:$U,0),NA())</f>
        <v>#N/A</v>
      </c>
      <c r="G262" t="e">
        <f>IFERROR(AVERAGEIFS(qb_stats!E:E,qb_stats!$T:$T, "&lt;="&amp;$C262,qb_stats!$A:$A,$A262,qb_stats!$U:$U,0),NA())</f>
        <v>#N/A</v>
      </c>
      <c r="H262" t="e">
        <f>IFERROR(AVERAGEIFS(qb_stats!F:F,qb_stats!$T:$T, "&lt;="&amp;$C262,qb_stats!$A:$A,$A262,qb_stats!$U:$U,0),NA())</f>
        <v>#N/A</v>
      </c>
      <c r="I262" t="e">
        <f>IFERROR(AVERAGEIFS(qb_stats!G:G,qb_stats!$T:$T, "&lt;="&amp;$C262,qb_stats!$A:$A,$A262,qb_stats!$U:$U,0),NA())</f>
        <v>#N/A</v>
      </c>
      <c r="J262" t="e">
        <f>IFERROR(AVERAGEIFS(qb_stats!H:H,qb_stats!$T:$T, "&lt;="&amp;$C262,qb_stats!$A:$A,$A262,qb_stats!$U:$U,0),NA())</f>
        <v>#N/A</v>
      </c>
      <c r="K262" t="e">
        <f>IFERROR(AVERAGEIFS(qb_stats!I:I,qb_stats!$T:$T, "&lt;="&amp;$C262,qb_stats!$A:$A,$A262,qb_stats!$U:$U,0),NA())</f>
        <v>#N/A</v>
      </c>
      <c r="L262" t="e">
        <f>IFERROR(AVERAGEIFS(qb_stats!J:J,qb_stats!$T:$T, "&lt;="&amp;$C262,qb_stats!$A:$A,$A262,qb_stats!$U:$U,0),NA())</f>
        <v>#N/A</v>
      </c>
      <c r="M262" t="e">
        <f>IFERROR(AVERAGEIFS(qb_stats!K:K,qb_stats!$T:$T, "&lt;="&amp;$C262,qb_stats!$A:$A,$A262,qb_stats!$U:$U,0),NA())</f>
        <v>#N/A</v>
      </c>
      <c r="N262">
        <f>IFERROR(COUNTIFS(qb_stats!A:A,$A262,qb_stats!$T:$T,"&lt;="&amp;C262,qb_stats!U:U,0),NA())</f>
        <v>0</v>
      </c>
      <c r="O262" t="s">
        <v>1419</v>
      </c>
    </row>
    <row r="263" spans="1:15" x14ac:dyDescent="0.25">
      <c r="A263" t="s">
        <v>1365</v>
      </c>
      <c r="B263" s="2">
        <v>11</v>
      </c>
      <c r="C263" s="2">
        <v>20</v>
      </c>
      <c r="D263" t="e">
        <f>IFERROR(AVERAGEIFS(qb_stats!B:B,qb_stats!$T:$T, "&lt;="&amp;$C263, qb_stats!$T:$T, "&gt;="&amp;$B263, qb_stats!$A:$A,$A263,qb_stats!$U:$U,0),NA())</f>
        <v>#N/A</v>
      </c>
      <c r="E263" t="e">
        <f>IFERROR(AVERAGEIFS(qb_stats!C:C,qb_stats!$T:$T, "&lt;="&amp;$C263, qb_stats!$T:$T, "&gt;="&amp;$B263, qb_stats!$A:$A,$A263,qb_stats!$U:$U,0),NA())</f>
        <v>#N/A</v>
      </c>
      <c r="F263" t="e">
        <f>IFERROR(AVERAGEIFS(qb_stats!D:D,qb_stats!$T:$T, "&lt;="&amp;$C263, qb_stats!$T:$T, "&gt;="&amp;$B263, qb_stats!$A:$A,$A263,qb_stats!$U:$U,0),NA())</f>
        <v>#N/A</v>
      </c>
      <c r="G263" t="e">
        <f>IFERROR(AVERAGEIFS(qb_stats!E:E,qb_stats!$T:$T, "&lt;="&amp;$C263, qb_stats!$T:$T, "&gt;="&amp;$B263, qb_stats!$A:$A,$A263,qb_stats!$U:$U,0),NA())</f>
        <v>#N/A</v>
      </c>
      <c r="H263" t="e">
        <f>IFERROR(AVERAGEIFS(qb_stats!F:F,qb_stats!$T:$T, "&lt;="&amp;$C263, qb_stats!$T:$T, "&gt;="&amp;$B263, qb_stats!$A:$A,$A263,qb_stats!$U:$U,0),NA())</f>
        <v>#N/A</v>
      </c>
      <c r="I263" t="e">
        <f>IFERROR(AVERAGEIFS(qb_stats!G:G,qb_stats!$T:$T, "&lt;="&amp;$C263, qb_stats!$T:$T, "&gt;="&amp;$B263, qb_stats!$A:$A,$A263,qb_stats!$U:$U,0),NA())</f>
        <v>#N/A</v>
      </c>
      <c r="J263" t="e">
        <f>IFERROR(AVERAGEIFS(qb_stats!H:H,qb_stats!$T:$T, "&lt;="&amp;$C263, qb_stats!$T:$T, "&gt;="&amp;$B263, qb_stats!$A:$A,$A263,qb_stats!$U:$U,0),NA())</f>
        <v>#N/A</v>
      </c>
      <c r="K263" t="e">
        <f>IFERROR(AVERAGEIFS(qb_stats!I:I,qb_stats!$T:$T, "&lt;="&amp;$C263, qb_stats!$T:$T, "&gt;="&amp;$B263, qb_stats!$A:$A,$A263,qb_stats!$U:$U,0),NA())</f>
        <v>#N/A</v>
      </c>
      <c r="L263" t="e">
        <f>IFERROR(AVERAGEIFS(qb_stats!J:J,qb_stats!$T:$T, "&lt;="&amp;$C263, qb_stats!$T:$T, "&gt;="&amp;$B263, qb_stats!$A:$A,$A263,qb_stats!$U:$U,0),NA())</f>
        <v>#N/A</v>
      </c>
      <c r="M263" t="e">
        <f>IFERROR(AVERAGEIFS(qb_stats!K:K,qb_stats!$T:$T, "&lt;="&amp;$C263, qb_stats!$T:$T, "&gt;="&amp;$B263, qb_stats!$A:$A,$A263,qb_stats!$U:$U,0),NA())</f>
        <v>#N/A</v>
      </c>
      <c r="N263">
        <f>IFERROR(COUNTIFS(qb_stats!A:A,$A263,qb_stats!$T:$T,"&lt;="&amp;C263, qb_stats!$T:$T, "&gt;="&amp;$B263, qb_stats!U:U,0),NA())</f>
        <v>0</v>
      </c>
      <c r="O263" s="3" t="s">
        <v>1432</v>
      </c>
    </row>
    <row r="264" spans="1:15" x14ac:dyDescent="0.25">
      <c r="A264" t="s">
        <v>1365</v>
      </c>
      <c r="B264" s="2">
        <v>21</v>
      </c>
      <c r="C264" s="2">
        <v>30</v>
      </c>
      <c r="D264">
        <f>IFERROR(AVERAGEIFS(qb_stats!B:B,qb_stats!$T:$T, "&lt;="&amp;$C264, qb_stats!$T:$T, "&gt;="&amp;$B264, qb_stats!$A:$A,$A264,qb_stats!$U:$U,0),NA())</f>
        <v>70.766666666666666</v>
      </c>
      <c r="E264">
        <f>IFERROR(AVERAGEIFS(qb_stats!C:C,qb_stats!$T:$T, "&lt;="&amp;$C264, qb_stats!$T:$T, "&gt;="&amp;$B264, qb_stats!$A:$A,$A264,qb_stats!$U:$U,0),NA())</f>
        <v>50.666666666666664</v>
      </c>
      <c r="F264">
        <f>IFERROR(AVERAGEIFS(qb_stats!D:D,qb_stats!$T:$T, "&lt;="&amp;$C264, qb_stats!$T:$T, "&gt;="&amp;$B264, qb_stats!$A:$A,$A264,qb_stats!$U:$U,0),NA())</f>
        <v>184.33333333333334</v>
      </c>
      <c r="G264">
        <f>IFERROR(AVERAGEIFS(qb_stats!E:E,qb_stats!$T:$T, "&lt;="&amp;$C264, qb_stats!$T:$T, "&gt;="&amp;$B264, qb_stats!$A:$A,$A264,qb_stats!$U:$U,0),NA())</f>
        <v>1</v>
      </c>
      <c r="H264">
        <f>IFERROR(AVERAGEIFS(qb_stats!F:F,qb_stats!$T:$T, "&lt;="&amp;$C264, qb_stats!$T:$T, "&gt;="&amp;$B264, qb_stats!$A:$A,$A264,qb_stats!$U:$U,0),NA())</f>
        <v>1</v>
      </c>
      <c r="I264">
        <f>IFERROR(AVERAGEIFS(qb_stats!G:G,qb_stats!$T:$T, "&lt;="&amp;$C264, qb_stats!$T:$T, "&gt;="&amp;$B264, qb_stats!$A:$A,$A264,qb_stats!$U:$U,0),NA())</f>
        <v>70.666666666666671</v>
      </c>
      <c r="J264">
        <f>IFERROR(AVERAGEIFS(qb_stats!H:H,qb_stats!$T:$T, "&lt;="&amp;$C264, qb_stats!$T:$T, "&gt;="&amp;$B264, qb_stats!$A:$A,$A264,qb_stats!$U:$U,0),NA())</f>
        <v>0</v>
      </c>
      <c r="K264">
        <f>IFERROR(AVERAGEIFS(qb_stats!I:I,qb_stats!$T:$T, "&lt;="&amp;$C264, qb_stats!$T:$T, "&gt;="&amp;$B264, qb_stats!$A:$A,$A264,qb_stats!$U:$U,0),NA())</f>
        <v>7.6433333333333335</v>
      </c>
      <c r="L264">
        <f>IFERROR(AVERAGEIFS(qb_stats!J:J,qb_stats!$T:$T, "&lt;="&amp;$C264, qb_stats!$T:$T, "&gt;="&amp;$B264, qb_stats!$A:$A,$A264,qb_stats!$U:$U,0),NA())</f>
        <v>-1.3333333333333333</v>
      </c>
      <c r="M264">
        <f>IFERROR(AVERAGEIFS(qb_stats!K:K,qb_stats!$T:$T, "&lt;="&amp;$C264, qb_stats!$T:$T, "&gt;="&amp;$B264, qb_stats!$A:$A,$A264,qb_stats!$U:$U,0),NA())</f>
        <v>0.33333333333333331</v>
      </c>
      <c r="N264">
        <f>IFERROR(COUNTIFS(qb_stats!A:A,$A264,qb_stats!$T:$T,"&lt;="&amp;C264, qb_stats!$T:$T, "&gt;="&amp;$B264, qb_stats!U:U,0),NA())</f>
        <v>3</v>
      </c>
      <c r="O264" t="s">
        <v>1424</v>
      </c>
    </row>
    <row r="265" spans="1:15" x14ac:dyDescent="0.25">
      <c r="A265" t="s">
        <v>1365</v>
      </c>
      <c r="B265" s="2">
        <v>31</v>
      </c>
      <c r="C265" s="2">
        <v>40</v>
      </c>
      <c r="D265">
        <f>IFERROR(AVERAGEIFS(qb_stats!B:B,qb_stats!$T:$T, "&lt;="&amp;$C265, qb_stats!$T:$T, "&gt;="&amp;$B265, qb_stats!$A:$A,$A265,qb_stats!$U:$U,0),NA())</f>
        <v>96.25454545454545</v>
      </c>
      <c r="E265">
        <f>IFERROR(AVERAGEIFS(qb_stats!C:C,qb_stats!$T:$T, "&lt;="&amp;$C265, qb_stats!$T:$T, "&gt;="&amp;$B265, qb_stats!$A:$A,$A265,qb_stats!$U:$U,0),NA())</f>
        <v>62.886363636363633</v>
      </c>
      <c r="F265">
        <f>IFERROR(AVERAGEIFS(qb_stats!D:D,qb_stats!$T:$T, "&lt;="&amp;$C265, qb_stats!$T:$T, "&gt;="&amp;$B265, qb_stats!$A:$A,$A265,qb_stats!$U:$U,0),NA())</f>
        <v>219</v>
      </c>
      <c r="G265">
        <f>IFERROR(AVERAGEIFS(qb_stats!E:E,qb_stats!$T:$T, "&lt;="&amp;$C265, qb_stats!$T:$T, "&gt;="&amp;$B265, qb_stats!$A:$A,$A265,qb_stats!$U:$U,0),NA())</f>
        <v>1.8181818181818181</v>
      </c>
      <c r="H265">
        <f>IFERROR(AVERAGEIFS(qb_stats!F:F,qb_stats!$T:$T, "&lt;="&amp;$C265, qb_stats!$T:$T, "&gt;="&amp;$B265, qb_stats!$A:$A,$A265,qb_stats!$U:$U,0),NA())</f>
        <v>0.54545454545454541</v>
      </c>
      <c r="I265">
        <f>IFERROR(AVERAGEIFS(qb_stats!G:G,qb_stats!$T:$T, "&lt;="&amp;$C265, qb_stats!$T:$T, "&gt;="&amp;$B265, qb_stats!$A:$A,$A265,qb_stats!$U:$U,0),NA())</f>
        <v>72.181818181818187</v>
      </c>
      <c r="J265">
        <f>IFERROR(AVERAGEIFS(qb_stats!H:H,qb_stats!$T:$T, "&lt;="&amp;$C265, qb_stats!$T:$T, "&gt;="&amp;$B265, qb_stats!$A:$A,$A265,qb_stats!$U:$U,0),NA())</f>
        <v>5.454545454545455E-3</v>
      </c>
      <c r="K265">
        <f>IFERROR(AVERAGEIFS(qb_stats!I:I,qb_stats!$T:$T, "&lt;="&amp;$C265, qb_stats!$T:$T, "&gt;="&amp;$B265, qb_stats!$A:$A,$A265,qb_stats!$U:$U,0),NA())</f>
        <v>8.9363636363636374</v>
      </c>
      <c r="L265">
        <f>IFERROR(AVERAGEIFS(qb_stats!J:J,qb_stats!$T:$T, "&lt;="&amp;$C265, qb_stats!$T:$T, "&gt;="&amp;$B265, qb_stats!$A:$A,$A265,qb_stats!$U:$U,0),NA())</f>
        <v>8.6363636363636367</v>
      </c>
      <c r="M265">
        <f>IFERROR(AVERAGEIFS(qb_stats!K:K,qb_stats!$T:$T, "&lt;="&amp;$C265, qb_stats!$T:$T, "&gt;="&amp;$B265, qb_stats!$A:$A,$A265,qb_stats!$U:$U,0),NA())</f>
        <v>0.72727272727272729</v>
      </c>
      <c r="N265">
        <f>IFERROR(COUNTIFS(qb_stats!A:A,$A265,qb_stats!$T:$T,"&lt;="&amp;C265, qb_stats!$T:$T, "&gt;="&amp;$B265, qb_stats!U:U,0),NA())</f>
        <v>11</v>
      </c>
      <c r="O265" t="s">
        <v>1425</v>
      </c>
    </row>
    <row r="266" spans="1:15" x14ac:dyDescent="0.25">
      <c r="A266" t="s">
        <v>1365</v>
      </c>
      <c r="B266" s="2">
        <v>41</v>
      </c>
      <c r="C266" s="2">
        <v>50</v>
      </c>
      <c r="D266">
        <f>IFERROR(AVERAGEIFS(qb_stats!B:B,qb_stats!$T:$T, "&lt;="&amp;$C266, qb_stats!$T:$T, "&gt;="&amp;$B266, qb_stats!$A:$A,$A266,qb_stats!$U:$U,0),NA())</f>
        <v>77.466666666666654</v>
      </c>
      <c r="E266">
        <f>IFERROR(AVERAGEIFS(qb_stats!C:C,qb_stats!$T:$T, "&lt;="&amp;$C266, qb_stats!$T:$T, "&gt;="&amp;$B266, qb_stats!$A:$A,$A266,qb_stats!$U:$U,0),NA())</f>
        <v>56.2</v>
      </c>
      <c r="F266">
        <f>IFERROR(AVERAGEIFS(qb_stats!D:D,qb_stats!$T:$T, "&lt;="&amp;$C266, qb_stats!$T:$T, "&gt;="&amp;$B266, qb_stats!$A:$A,$A266,qb_stats!$U:$U,0),NA())</f>
        <v>188.88888888888889</v>
      </c>
      <c r="G266">
        <f>IFERROR(AVERAGEIFS(qb_stats!E:E,qb_stats!$T:$T, "&lt;="&amp;$C266, qb_stats!$T:$T, "&gt;="&amp;$B266, qb_stats!$A:$A,$A266,qb_stats!$U:$U,0),NA())</f>
        <v>1</v>
      </c>
      <c r="H266">
        <f>IFERROR(AVERAGEIFS(qb_stats!F:F,qb_stats!$T:$T, "&lt;="&amp;$C266, qb_stats!$T:$T, "&gt;="&amp;$B266, qb_stats!$A:$A,$A266,qb_stats!$U:$U,0),NA())</f>
        <v>0.66666666666666663</v>
      </c>
      <c r="I266">
        <f>IFERROR(AVERAGEIFS(qb_stats!G:G,qb_stats!$T:$T, "&lt;="&amp;$C266, qb_stats!$T:$T, "&gt;="&amp;$B266, qb_stats!$A:$A,$A266,qb_stats!$U:$U,0),NA())</f>
        <v>66.111111111111114</v>
      </c>
      <c r="J266">
        <f>IFERROR(AVERAGEIFS(qb_stats!H:H,qb_stats!$T:$T, "&lt;="&amp;$C266, qb_stats!$T:$T, "&gt;="&amp;$B266, qb_stats!$A:$A,$A266,qb_stats!$U:$U,0),NA())</f>
        <v>1.1333333333333334E-2</v>
      </c>
      <c r="K266">
        <f>IFERROR(AVERAGEIFS(qb_stats!I:I,qb_stats!$T:$T, "&lt;="&amp;$C266, qb_stats!$T:$T, "&gt;="&amp;$B266, qb_stats!$A:$A,$A266,qb_stats!$U:$U,0),NA())</f>
        <v>14.158888888888889</v>
      </c>
      <c r="L266">
        <f>IFERROR(AVERAGEIFS(qb_stats!J:J,qb_stats!$T:$T, "&lt;="&amp;$C266, qb_stats!$T:$T, "&gt;="&amp;$B266, qb_stats!$A:$A,$A266,qb_stats!$U:$U,0),NA())</f>
        <v>2.3333333333333335</v>
      </c>
      <c r="M266">
        <f>IFERROR(AVERAGEIFS(qb_stats!K:K,qb_stats!$T:$T, "&lt;="&amp;$C266, qb_stats!$T:$T, "&gt;="&amp;$B266, qb_stats!$A:$A,$A266,qb_stats!$U:$U,0),NA())</f>
        <v>0.55555555555555558</v>
      </c>
      <c r="N266">
        <f>IFERROR(COUNTIFS(qb_stats!A:A,$A266,qb_stats!$T:$T,"&lt;="&amp;C266, qb_stats!$T:$T, "&gt;="&amp;$B266, qb_stats!U:U,0),NA())</f>
        <v>9</v>
      </c>
      <c r="O266" t="s">
        <v>1426</v>
      </c>
    </row>
    <row r="267" spans="1:15" x14ac:dyDescent="0.25">
      <c r="A267" t="s">
        <v>1365</v>
      </c>
      <c r="B267" s="2">
        <v>51</v>
      </c>
      <c r="C267" s="2">
        <v>60</v>
      </c>
      <c r="D267">
        <f>IFERROR(AVERAGEIFS(qb_stats!B:B,qb_stats!$T:$T, "&lt;="&amp;$C267, qb_stats!$T:$T, "&gt;="&amp;$B267, qb_stats!$A:$A,$A267,qb_stats!$U:$U,0),NA())</f>
        <v>71.2</v>
      </c>
      <c r="E267">
        <f>IFERROR(AVERAGEIFS(qb_stats!C:C,qb_stats!$T:$T, "&lt;="&amp;$C267, qb_stats!$T:$T, "&gt;="&amp;$B267, qb_stats!$A:$A,$A267,qb_stats!$U:$U,0),NA())</f>
        <v>56.486666666666657</v>
      </c>
      <c r="F267">
        <f>IFERROR(AVERAGEIFS(qb_stats!D:D,qb_stats!$T:$T, "&lt;="&amp;$C267, qb_stats!$T:$T, "&gt;="&amp;$B267, qb_stats!$A:$A,$A267,qb_stats!$U:$U,0),NA())</f>
        <v>186</v>
      </c>
      <c r="G267">
        <f>IFERROR(AVERAGEIFS(qb_stats!E:E,qb_stats!$T:$T, "&lt;="&amp;$C267, qb_stats!$T:$T, "&gt;="&amp;$B267, qb_stats!$A:$A,$A267,qb_stats!$U:$U,0),NA())</f>
        <v>0.66666666666666663</v>
      </c>
      <c r="H267">
        <f>IFERROR(AVERAGEIFS(qb_stats!F:F,qb_stats!$T:$T, "&lt;="&amp;$C267, qb_stats!$T:$T, "&gt;="&amp;$B267, qb_stats!$A:$A,$A267,qb_stats!$U:$U,0),NA())</f>
        <v>0.33333333333333331</v>
      </c>
      <c r="I267">
        <f>IFERROR(AVERAGEIFS(qb_stats!G:G,qb_stats!$T:$T, "&lt;="&amp;$C267, qb_stats!$T:$T, "&gt;="&amp;$B267, qb_stats!$A:$A,$A267,qb_stats!$U:$U,0),NA())</f>
        <v>78</v>
      </c>
      <c r="J267">
        <f>IFERROR(AVERAGEIFS(qb_stats!H:H,qb_stats!$T:$T, "&lt;="&amp;$C267, qb_stats!$T:$T, "&gt;="&amp;$B267, qb_stats!$A:$A,$A267,qb_stats!$U:$U,0),NA())</f>
        <v>2.6666666666666666E-3</v>
      </c>
      <c r="K267">
        <f>IFERROR(AVERAGEIFS(qb_stats!I:I,qb_stats!$T:$T, "&lt;="&amp;$C267, qb_stats!$T:$T, "&gt;="&amp;$B267, qb_stats!$A:$A,$A267,qb_stats!$U:$U,0),NA())</f>
        <v>16.093333333333334</v>
      </c>
      <c r="L267">
        <f>IFERROR(AVERAGEIFS(qb_stats!J:J,qb_stats!$T:$T, "&lt;="&amp;$C267, qb_stats!$T:$T, "&gt;="&amp;$B267, qb_stats!$A:$A,$A267,qb_stats!$U:$U,0),NA())</f>
        <v>-3</v>
      </c>
      <c r="M267">
        <f>IFERROR(AVERAGEIFS(qb_stats!K:K,qb_stats!$T:$T, "&lt;="&amp;$C267, qb_stats!$T:$T, "&gt;="&amp;$B267, qb_stats!$A:$A,$A267,qb_stats!$U:$U,0),NA())</f>
        <v>0.66666666666666663</v>
      </c>
      <c r="N267">
        <f>IFERROR(COUNTIFS(qb_stats!A:A,$A267,qb_stats!$T:$T,"&lt;="&amp;C267, qb_stats!$T:$T, "&gt;="&amp;$B267, qb_stats!U:U,0),NA())</f>
        <v>3</v>
      </c>
      <c r="O267" t="s">
        <v>1427</v>
      </c>
    </row>
    <row r="268" spans="1:15" x14ac:dyDescent="0.25">
      <c r="A268" t="s">
        <v>1365</v>
      </c>
      <c r="B268" s="2">
        <v>61</v>
      </c>
      <c r="C268" s="2">
        <v>70</v>
      </c>
      <c r="D268">
        <f>IFERROR(AVERAGEIFS(qb_stats!B:B,qb_stats!$T:$T, "&lt;="&amp;$C268, qb_stats!$T:$T, "&gt;="&amp;$B268, qb_stats!$A:$A,$A268,qb_stats!$U:$U,0),NA())</f>
        <v>106.14000000000001</v>
      </c>
      <c r="E268">
        <f>IFERROR(AVERAGEIFS(qb_stats!C:C,qb_stats!$T:$T, "&lt;="&amp;$C268, qb_stats!$T:$T, "&gt;="&amp;$B268, qb_stats!$A:$A,$A268,qb_stats!$U:$U,0),NA())</f>
        <v>66.638000000000005</v>
      </c>
      <c r="F268">
        <f>IFERROR(AVERAGEIFS(qb_stats!D:D,qb_stats!$T:$T, "&lt;="&amp;$C268, qb_stats!$T:$T, "&gt;="&amp;$B268, qb_stats!$A:$A,$A268,qb_stats!$U:$U,0),NA())</f>
        <v>280.2</v>
      </c>
      <c r="G268">
        <f>IFERROR(AVERAGEIFS(qb_stats!E:E,qb_stats!$T:$T, "&lt;="&amp;$C268, qb_stats!$T:$T, "&gt;="&amp;$B268, qb_stats!$A:$A,$A268,qb_stats!$U:$U,0),NA())</f>
        <v>2.4</v>
      </c>
      <c r="H268">
        <f>IFERROR(AVERAGEIFS(qb_stats!F:F,qb_stats!$T:$T, "&lt;="&amp;$C268, qb_stats!$T:$T, "&gt;="&amp;$B268, qb_stats!$A:$A,$A268,qb_stats!$U:$U,0),NA())</f>
        <v>0.6</v>
      </c>
      <c r="I268">
        <f>IFERROR(AVERAGEIFS(qb_stats!G:G,qb_stats!$T:$T, "&lt;="&amp;$C268, qb_stats!$T:$T, "&gt;="&amp;$B268, qb_stats!$A:$A,$A268,qb_stats!$U:$U,0),NA())</f>
        <v>47.6</v>
      </c>
      <c r="J268">
        <f>IFERROR(AVERAGEIFS(qb_stats!H:H,qb_stats!$T:$T, "&lt;="&amp;$C268, qb_stats!$T:$T, "&gt;="&amp;$B268, qb_stats!$A:$A,$A268,qb_stats!$U:$U,0),NA())</f>
        <v>0</v>
      </c>
      <c r="K268">
        <f>IFERROR(AVERAGEIFS(qb_stats!I:I,qb_stats!$T:$T, "&lt;="&amp;$C268, qb_stats!$T:$T, "&gt;="&amp;$B268, qb_stats!$A:$A,$A268,qb_stats!$U:$U,0),NA())</f>
        <v>9.2219999999999995</v>
      </c>
      <c r="L268">
        <f>IFERROR(AVERAGEIFS(qb_stats!J:J,qb_stats!$T:$T, "&lt;="&amp;$C268, qb_stats!$T:$T, "&gt;="&amp;$B268, qb_stats!$A:$A,$A268,qb_stats!$U:$U,0),NA())</f>
        <v>8.1999999999999993</v>
      </c>
      <c r="M268">
        <f>IFERROR(AVERAGEIFS(qb_stats!K:K,qb_stats!$T:$T, "&lt;="&amp;$C268, qb_stats!$T:$T, "&gt;="&amp;$B268, qb_stats!$A:$A,$A268,qb_stats!$U:$U,0),NA())</f>
        <v>0.8</v>
      </c>
      <c r="N268">
        <f>IFERROR(COUNTIFS(qb_stats!A:A,$A268,qb_stats!$T:$T,"&lt;="&amp;C268, qb_stats!$T:$T, "&gt;="&amp;$B268, qb_stats!U:U,0),NA())</f>
        <v>5</v>
      </c>
      <c r="O268" t="s">
        <v>1428</v>
      </c>
    </row>
    <row r="269" spans="1:15" x14ac:dyDescent="0.25">
      <c r="A269" t="s">
        <v>1365</v>
      </c>
      <c r="B269" s="2">
        <v>71</v>
      </c>
      <c r="C269" s="2">
        <v>80</v>
      </c>
      <c r="D269">
        <f>IFERROR(AVERAGEIFS(qb_stats!B:B,qb_stats!$T:$T, "&lt;="&amp;$C269, qb_stats!$T:$T, "&gt;="&amp;$B269, qb_stats!$A:$A,$A269,qb_stats!$U:$U,0),NA())</f>
        <v>100.75</v>
      </c>
      <c r="E269">
        <f>IFERROR(AVERAGEIFS(qb_stats!C:C,qb_stats!$T:$T, "&lt;="&amp;$C269, qb_stats!$T:$T, "&gt;="&amp;$B269, qb_stats!$A:$A,$A269,qb_stats!$U:$U,0),NA())</f>
        <v>70.302500000000009</v>
      </c>
      <c r="F269">
        <f>IFERROR(AVERAGEIFS(qb_stats!D:D,qb_stats!$T:$T, "&lt;="&amp;$C269, qb_stats!$T:$T, "&gt;="&amp;$B269, qb_stats!$A:$A,$A269,qb_stats!$U:$U,0),NA())</f>
        <v>274</v>
      </c>
      <c r="G269">
        <f>IFERROR(AVERAGEIFS(qb_stats!E:E,qb_stats!$T:$T, "&lt;="&amp;$C269, qb_stats!$T:$T, "&gt;="&amp;$B269, qb_stats!$A:$A,$A269,qb_stats!$U:$U,0),NA())</f>
        <v>2.25</v>
      </c>
      <c r="H269">
        <f>IFERROR(AVERAGEIFS(qb_stats!F:F,qb_stats!$T:$T, "&lt;="&amp;$C269, qb_stats!$T:$T, "&gt;="&amp;$B269, qb_stats!$A:$A,$A269,qb_stats!$U:$U,0),NA())</f>
        <v>1</v>
      </c>
      <c r="I269">
        <f>IFERROR(AVERAGEIFS(qb_stats!G:G,qb_stats!$T:$T, "&lt;="&amp;$C269, qb_stats!$T:$T, "&gt;="&amp;$B269, qb_stats!$A:$A,$A269,qb_stats!$U:$U,0),NA())</f>
        <v>63.25</v>
      </c>
      <c r="J269">
        <f>IFERROR(AVERAGEIFS(qb_stats!H:H,qb_stats!$T:$T, "&lt;="&amp;$C269, qb_stats!$T:$T, "&gt;="&amp;$B269, qb_stats!$A:$A,$A269,qb_stats!$U:$U,0),NA())</f>
        <v>3.0000000000000001E-3</v>
      </c>
      <c r="K269">
        <f>IFERROR(AVERAGEIFS(qb_stats!I:I,qb_stats!$T:$T, "&lt;="&amp;$C269, qb_stats!$T:$T, "&gt;="&amp;$B269, qb_stats!$A:$A,$A269,qb_stats!$U:$U,0),NA())</f>
        <v>12.2425</v>
      </c>
      <c r="L269">
        <f>IFERROR(AVERAGEIFS(qb_stats!J:J,qb_stats!$T:$T, "&lt;="&amp;$C269, qb_stats!$T:$T, "&gt;="&amp;$B269, qb_stats!$A:$A,$A269,qb_stats!$U:$U,0),NA())</f>
        <v>5.25</v>
      </c>
      <c r="M269">
        <f>IFERROR(AVERAGEIFS(qb_stats!K:K,qb_stats!$T:$T, "&lt;="&amp;$C269, qb_stats!$T:$T, "&gt;="&amp;$B269, qb_stats!$A:$A,$A269,qb_stats!$U:$U,0),NA())</f>
        <v>1</v>
      </c>
      <c r="N269">
        <f>IFERROR(COUNTIFS(qb_stats!A:A,$A269,qb_stats!$T:$T,"&lt;="&amp;C269, qb_stats!$T:$T, "&gt;="&amp;$B269, qb_stats!U:U,0),NA())</f>
        <v>4</v>
      </c>
      <c r="O269" t="s">
        <v>1429</v>
      </c>
    </row>
    <row r="270" spans="1:15" x14ac:dyDescent="0.25">
      <c r="A270" t="s">
        <v>1365</v>
      </c>
      <c r="B270" s="2">
        <v>81</v>
      </c>
      <c r="C270" s="2">
        <v>90</v>
      </c>
      <c r="D270">
        <f>IFERROR(AVERAGEIFS(qb_stats!B:B,qb_stats!$T:$T, "&lt;="&amp;$C270, qb_stats!$T:$T, "&gt;="&amp;$B270, qb_stats!$A:$A,$A270,qb_stats!$U:$U,0),NA())</f>
        <v>92.78</v>
      </c>
      <c r="E270">
        <f>IFERROR(AVERAGEIFS(qb_stats!C:C,qb_stats!$T:$T, "&lt;="&amp;$C270, qb_stats!$T:$T, "&gt;="&amp;$B270, qb_stats!$A:$A,$A270,qb_stats!$U:$U,0),NA())</f>
        <v>60.977999999999994</v>
      </c>
      <c r="F270">
        <f>IFERROR(AVERAGEIFS(qb_stats!D:D,qb_stats!$T:$T, "&lt;="&amp;$C270, qb_stats!$T:$T, "&gt;="&amp;$B270, qb_stats!$A:$A,$A270,qb_stats!$U:$U,0),NA())</f>
        <v>277.39999999999998</v>
      </c>
      <c r="G270">
        <f>IFERROR(AVERAGEIFS(qb_stats!E:E,qb_stats!$T:$T, "&lt;="&amp;$C270, qb_stats!$T:$T, "&gt;="&amp;$B270, qb_stats!$A:$A,$A270,qb_stats!$U:$U,0),NA())</f>
        <v>1.8</v>
      </c>
      <c r="H270">
        <f>IFERROR(AVERAGEIFS(qb_stats!F:F,qb_stats!$T:$T, "&lt;="&amp;$C270, qb_stats!$T:$T, "&gt;="&amp;$B270, qb_stats!$A:$A,$A270,qb_stats!$U:$U,0),NA())</f>
        <v>1</v>
      </c>
      <c r="I270">
        <f>IFERROR(AVERAGEIFS(qb_stats!G:G,qb_stats!$T:$T, "&lt;="&amp;$C270, qb_stats!$T:$T, "&gt;="&amp;$B270, qb_stats!$A:$A,$A270,qb_stats!$U:$U,0),NA())</f>
        <v>58.8</v>
      </c>
      <c r="J270">
        <f>IFERROR(AVERAGEIFS(qb_stats!H:H,qb_stats!$T:$T, "&lt;="&amp;$C270, qb_stats!$T:$T, "&gt;="&amp;$B270, qb_stats!$A:$A,$A270,qb_stats!$U:$U,0),NA())</f>
        <v>0</v>
      </c>
      <c r="K270">
        <f>IFERROR(AVERAGEIFS(qb_stats!I:I,qb_stats!$T:$T, "&lt;="&amp;$C270, qb_stats!$T:$T, "&gt;="&amp;$B270, qb_stats!$A:$A,$A270,qb_stats!$U:$U,0),NA())</f>
        <v>11.806000000000001</v>
      </c>
      <c r="L270">
        <f>IFERROR(AVERAGEIFS(qb_stats!J:J,qb_stats!$T:$T, "&lt;="&amp;$C270, qb_stats!$T:$T, "&gt;="&amp;$B270, qb_stats!$A:$A,$A270,qb_stats!$U:$U,0),NA())</f>
        <v>1.2</v>
      </c>
      <c r="M270">
        <f>IFERROR(AVERAGEIFS(qb_stats!K:K,qb_stats!$T:$T, "&lt;="&amp;$C270, qb_stats!$T:$T, "&gt;="&amp;$B270, qb_stats!$A:$A,$A270,qb_stats!$U:$U,0),NA())</f>
        <v>0.6</v>
      </c>
      <c r="N270">
        <f>IFERROR(COUNTIFS(qb_stats!A:A,$A270,qb_stats!$T:$T,"&lt;="&amp;C270, qb_stats!$T:$T, "&gt;="&amp;$B270, qb_stats!U:U,0),NA())</f>
        <v>5</v>
      </c>
      <c r="O270" t="s">
        <v>1430</v>
      </c>
    </row>
    <row r="271" spans="1:15" x14ac:dyDescent="0.25">
      <c r="A271" t="s">
        <v>1365</v>
      </c>
      <c r="B271" s="2">
        <v>91</v>
      </c>
      <c r="C271" s="2" t="s">
        <v>1420</v>
      </c>
      <c r="D271" t="e">
        <f>IFERROR(AVERAGEIFS(qb_stats!B:B,qb_stats!$T:$T, "&gt;="&amp;$B271,qb_stats!$A:$A,$A271,qb_stats!$U:$U,0),NA())</f>
        <v>#N/A</v>
      </c>
      <c r="E271" t="e">
        <f>IFERROR(AVERAGEIFS(qb_stats!C:C,qb_stats!$T:$T, "&gt;="&amp;$B271,qb_stats!$A:$A,$A271,qb_stats!$U:$U,0),NA())</f>
        <v>#N/A</v>
      </c>
      <c r="F271" t="e">
        <f>IFERROR(AVERAGEIFS(qb_stats!D:D,qb_stats!$T:$T, "&gt;="&amp;$B271,qb_stats!$A:$A,$A271,qb_stats!$U:$U,0),NA())</f>
        <v>#N/A</v>
      </c>
      <c r="G271" t="e">
        <f>IFERROR(AVERAGEIFS(qb_stats!E:E,qb_stats!$T:$T, "&gt;="&amp;$B271,qb_stats!$A:$A,$A271,qb_stats!$U:$U,0),NA())</f>
        <v>#N/A</v>
      </c>
      <c r="H271" t="e">
        <f>IFERROR(AVERAGEIFS(qb_stats!F:F,qb_stats!$T:$T, "&gt;="&amp;$B271,qb_stats!$A:$A,$A271,qb_stats!$U:$U,0),NA())</f>
        <v>#N/A</v>
      </c>
      <c r="I271" t="e">
        <f>IFERROR(AVERAGEIFS(qb_stats!G:G,qb_stats!$T:$T, "&gt;="&amp;$B271,qb_stats!$A:$A,$A271,qb_stats!$U:$U,0),NA())</f>
        <v>#N/A</v>
      </c>
      <c r="J271" t="e">
        <f>IFERROR(AVERAGEIFS(qb_stats!H:H,qb_stats!$T:$T, "&gt;="&amp;$B271,qb_stats!$A:$A,$A271,qb_stats!$U:$U,0),NA())</f>
        <v>#N/A</v>
      </c>
      <c r="K271" t="e">
        <f>IFERROR(AVERAGEIFS(qb_stats!I:I,qb_stats!$T:$T, "&gt;="&amp;$B271,qb_stats!$A:$A,$A271,qb_stats!$U:$U,0),NA())</f>
        <v>#N/A</v>
      </c>
      <c r="L271" t="e">
        <f>IFERROR(AVERAGEIFS(qb_stats!J:J,qb_stats!$T:$T, "&gt;="&amp;$B271,qb_stats!$A:$A,$A271,qb_stats!$U:$U,0),NA())</f>
        <v>#N/A</v>
      </c>
      <c r="M271" t="e">
        <f>IFERROR(AVERAGEIFS(qb_stats!K:K,qb_stats!$T:$T, "&gt;="&amp;$B271,qb_stats!$A:$A,$A271,qb_stats!$U:$U,0),NA())</f>
        <v>#N/A</v>
      </c>
      <c r="N271">
        <f>IFERROR(COUNTIFS(qb_stats!A:A,$A271,qb_stats!$T:$T,"&gt;="&amp;B271,qb_stats!U:U,0),NA())</f>
        <v>0</v>
      </c>
      <c r="O271" t="s">
        <v>1431</v>
      </c>
    </row>
    <row r="272" spans="1:15" x14ac:dyDescent="0.25">
      <c r="A272" t="s">
        <v>1371</v>
      </c>
      <c r="B272" s="2" t="s">
        <v>1419</v>
      </c>
      <c r="C272" s="2">
        <v>10</v>
      </c>
      <c r="D272" t="e">
        <f>IFERROR(AVERAGEIFS(qb_stats!B:B,qb_stats!$T:$T, "&lt;="&amp;$C272,qb_stats!$A:$A,$A272,qb_stats!$U:$U,0),NA())</f>
        <v>#N/A</v>
      </c>
      <c r="E272" t="e">
        <f>IFERROR(AVERAGEIFS(qb_stats!C:C,qb_stats!$T:$T, "&lt;="&amp;$C272,qb_stats!$A:$A,$A272,qb_stats!$U:$U,0),NA())</f>
        <v>#N/A</v>
      </c>
      <c r="F272" t="e">
        <f>IFERROR(AVERAGEIFS(qb_stats!D:D,qb_stats!$T:$T, "&lt;="&amp;$C272,qb_stats!$A:$A,$A272,qb_stats!$U:$U,0),NA())</f>
        <v>#N/A</v>
      </c>
      <c r="G272" t="e">
        <f>IFERROR(AVERAGEIFS(qb_stats!E:E,qb_stats!$T:$T, "&lt;="&amp;$C272,qb_stats!$A:$A,$A272,qb_stats!$U:$U,0),NA())</f>
        <v>#N/A</v>
      </c>
      <c r="H272" t="e">
        <f>IFERROR(AVERAGEIFS(qb_stats!F:F,qb_stats!$T:$T, "&lt;="&amp;$C272,qb_stats!$A:$A,$A272,qb_stats!$U:$U,0),NA())</f>
        <v>#N/A</v>
      </c>
      <c r="I272" t="e">
        <f>IFERROR(AVERAGEIFS(qb_stats!G:G,qb_stats!$T:$T, "&lt;="&amp;$C272,qb_stats!$A:$A,$A272,qb_stats!$U:$U,0),NA())</f>
        <v>#N/A</v>
      </c>
      <c r="J272" t="e">
        <f>IFERROR(AVERAGEIFS(qb_stats!H:H,qb_stats!$T:$T, "&lt;="&amp;$C272,qb_stats!$A:$A,$A272,qb_stats!$U:$U,0),NA())</f>
        <v>#N/A</v>
      </c>
      <c r="K272" t="e">
        <f>IFERROR(AVERAGEIFS(qb_stats!I:I,qb_stats!$T:$T, "&lt;="&amp;$C272,qb_stats!$A:$A,$A272,qb_stats!$U:$U,0),NA())</f>
        <v>#N/A</v>
      </c>
      <c r="L272" t="e">
        <f>IFERROR(AVERAGEIFS(qb_stats!J:J,qb_stats!$T:$T, "&lt;="&amp;$C272,qb_stats!$A:$A,$A272,qb_stats!$U:$U,0),NA())</f>
        <v>#N/A</v>
      </c>
      <c r="M272" t="e">
        <f>IFERROR(AVERAGEIFS(qb_stats!K:K,qb_stats!$T:$T, "&lt;="&amp;$C272,qb_stats!$A:$A,$A272,qb_stats!$U:$U,0),NA())</f>
        <v>#N/A</v>
      </c>
      <c r="N272">
        <f>IFERROR(COUNTIFS(qb_stats!A:A,$A272,qb_stats!$T:$T,"&lt;="&amp;C272,qb_stats!U:U,0),NA())</f>
        <v>0</v>
      </c>
      <c r="O272" t="s">
        <v>1419</v>
      </c>
    </row>
    <row r="273" spans="1:15" x14ac:dyDescent="0.25">
      <c r="A273" t="s">
        <v>1371</v>
      </c>
      <c r="B273" s="2">
        <v>11</v>
      </c>
      <c r="C273" s="2">
        <v>20</v>
      </c>
      <c r="D273" t="e">
        <f>IFERROR(AVERAGEIFS(qb_stats!B:B,qb_stats!$T:$T, "&lt;="&amp;$C273, qb_stats!$T:$T, "&gt;="&amp;$B273, qb_stats!$A:$A,$A273,qb_stats!$U:$U,0),NA())</f>
        <v>#N/A</v>
      </c>
      <c r="E273" t="e">
        <f>IFERROR(AVERAGEIFS(qb_stats!C:C,qb_stats!$T:$T, "&lt;="&amp;$C273, qb_stats!$T:$T, "&gt;="&amp;$B273, qb_stats!$A:$A,$A273,qb_stats!$U:$U,0),NA())</f>
        <v>#N/A</v>
      </c>
      <c r="F273" t="e">
        <f>IFERROR(AVERAGEIFS(qb_stats!D:D,qb_stats!$T:$T, "&lt;="&amp;$C273, qb_stats!$T:$T, "&gt;="&amp;$B273, qb_stats!$A:$A,$A273,qb_stats!$U:$U,0),NA())</f>
        <v>#N/A</v>
      </c>
      <c r="G273" t="e">
        <f>IFERROR(AVERAGEIFS(qb_stats!E:E,qb_stats!$T:$T, "&lt;="&amp;$C273, qb_stats!$T:$T, "&gt;="&amp;$B273, qb_stats!$A:$A,$A273,qb_stats!$U:$U,0),NA())</f>
        <v>#N/A</v>
      </c>
      <c r="H273" t="e">
        <f>IFERROR(AVERAGEIFS(qb_stats!F:F,qb_stats!$T:$T, "&lt;="&amp;$C273, qb_stats!$T:$T, "&gt;="&amp;$B273, qb_stats!$A:$A,$A273,qb_stats!$U:$U,0),NA())</f>
        <v>#N/A</v>
      </c>
      <c r="I273" t="e">
        <f>IFERROR(AVERAGEIFS(qb_stats!G:G,qb_stats!$T:$T, "&lt;="&amp;$C273, qb_stats!$T:$T, "&gt;="&amp;$B273, qb_stats!$A:$A,$A273,qb_stats!$U:$U,0),NA())</f>
        <v>#N/A</v>
      </c>
      <c r="J273" t="e">
        <f>IFERROR(AVERAGEIFS(qb_stats!H:H,qb_stats!$T:$T, "&lt;="&amp;$C273, qb_stats!$T:$T, "&gt;="&amp;$B273, qb_stats!$A:$A,$A273,qb_stats!$U:$U,0),NA())</f>
        <v>#N/A</v>
      </c>
      <c r="K273" t="e">
        <f>IFERROR(AVERAGEIFS(qb_stats!I:I,qb_stats!$T:$T, "&lt;="&amp;$C273, qb_stats!$T:$T, "&gt;="&amp;$B273, qb_stats!$A:$A,$A273,qb_stats!$U:$U,0),NA())</f>
        <v>#N/A</v>
      </c>
      <c r="L273" t="e">
        <f>IFERROR(AVERAGEIFS(qb_stats!J:J,qb_stats!$T:$T, "&lt;="&amp;$C273, qb_stats!$T:$T, "&gt;="&amp;$B273, qb_stats!$A:$A,$A273,qb_stats!$U:$U,0),NA())</f>
        <v>#N/A</v>
      </c>
      <c r="M273" t="e">
        <f>IFERROR(AVERAGEIFS(qb_stats!K:K,qb_stats!$T:$T, "&lt;="&amp;$C273, qb_stats!$T:$T, "&gt;="&amp;$B273, qb_stats!$A:$A,$A273,qb_stats!$U:$U,0),NA())</f>
        <v>#N/A</v>
      </c>
      <c r="N273">
        <f>IFERROR(COUNTIFS(qb_stats!A:A,$A273,qb_stats!$T:$T,"&lt;="&amp;C273, qb_stats!$T:$T, "&gt;="&amp;$B273, qb_stats!U:U,0),NA())</f>
        <v>0</v>
      </c>
      <c r="O273" s="3" t="s">
        <v>1432</v>
      </c>
    </row>
    <row r="274" spans="1:15" x14ac:dyDescent="0.25">
      <c r="A274" t="s">
        <v>1371</v>
      </c>
      <c r="B274" s="2">
        <v>21</v>
      </c>
      <c r="C274" s="2">
        <v>30</v>
      </c>
      <c r="D274">
        <f>IFERROR(AVERAGEIFS(qb_stats!B:B,qb_stats!$T:$T, "&lt;="&amp;$C274, qb_stats!$T:$T, "&gt;="&amp;$B274, qb_stats!$A:$A,$A274,qb_stats!$U:$U,0),NA())</f>
        <v>104.94999999999999</v>
      </c>
      <c r="E274">
        <f>IFERROR(AVERAGEIFS(qb_stats!C:C,qb_stats!$T:$T, "&lt;="&amp;$C274, qb_stats!$T:$T, "&gt;="&amp;$B274, qb_stats!$A:$A,$A274,qb_stats!$U:$U,0),NA())</f>
        <v>66.655000000000001</v>
      </c>
      <c r="F274">
        <f>IFERROR(AVERAGEIFS(qb_stats!D:D,qb_stats!$T:$T, "&lt;="&amp;$C274, qb_stats!$T:$T, "&gt;="&amp;$B274, qb_stats!$A:$A,$A274,qb_stats!$U:$U,0),NA())</f>
        <v>283.5</v>
      </c>
      <c r="G274">
        <f>IFERROR(AVERAGEIFS(qb_stats!E:E,qb_stats!$T:$T, "&lt;="&amp;$C274, qb_stats!$T:$T, "&gt;="&amp;$B274, qb_stats!$A:$A,$A274,qb_stats!$U:$U,0),NA())</f>
        <v>2.5</v>
      </c>
      <c r="H274">
        <f>IFERROR(AVERAGEIFS(qb_stats!F:F,qb_stats!$T:$T, "&lt;="&amp;$C274, qb_stats!$T:$T, "&gt;="&amp;$B274, qb_stats!$A:$A,$A274,qb_stats!$U:$U,0),NA())</f>
        <v>0</v>
      </c>
      <c r="I274">
        <f>IFERROR(AVERAGEIFS(qb_stats!G:G,qb_stats!$T:$T, "&lt;="&amp;$C274, qb_stats!$T:$T, "&gt;="&amp;$B274, qb_stats!$A:$A,$A274,qb_stats!$U:$U,0),NA())</f>
        <v>77.5</v>
      </c>
      <c r="J274">
        <f>IFERROR(AVERAGEIFS(qb_stats!H:H,qb_stats!$T:$T, "&lt;="&amp;$C274, qb_stats!$T:$T, "&gt;="&amp;$B274, qb_stats!$A:$A,$A274,qb_stats!$U:$U,0),NA())</f>
        <v>0</v>
      </c>
      <c r="K274">
        <f>IFERROR(AVERAGEIFS(qb_stats!I:I,qb_stats!$T:$T, "&lt;="&amp;$C274, qb_stats!$T:$T, "&gt;="&amp;$B274, qb_stats!$A:$A,$A274,qb_stats!$U:$U,0),NA())</f>
        <v>10.969999999999999</v>
      </c>
      <c r="L274">
        <f>IFERROR(AVERAGEIFS(qb_stats!J:J,qb_stats!$T:$T, "&lt;="&amp;$C274, qb_stats!$T:$T, "&gt;="&amp;$B274, qb_stats!$A:$A,$A274,qb_stats!$U:$U,0),NA())</f>
        <v>1</v>
      </c>
      <c r="M274">
        <f>IFERROR(AVERAGEIFS(qb_stats!K:K,qb_stats!$T:$T, "&lt;="&amp;$C274, qb_stats!$T:$T, "&gt;="&amp;$B274, qb_stats!$A:$A,$A274,qb_stats!$U:$U,0),NA())</f>
        <v>0.5</v>
      </c>
      <c r="N274">
        <f>IFERROR(COUNTIFS(qb_stats!A:A,$A274,qb_stats!$T:$T,"&lt;="&amp;C274, qb_stats!$T:$T, "&gt;="&amp;$B274, qb_stats!U:U,0),NA())</f>
        <v>2</v>
      </c>
      <c r="O274" t="s">
        <v>1424</v>
      </c>
    </row>
    <row r="275" spans="1:15" x14ac:dyDescent="0.25">
      <c r="A275" t="s">
        <v>1371</v>
      </c>
      <c r="B275" s="2">
        <v>31</v>
      </c>
      <c r="C275" s="2">
        <v>40</v>
      </c>
      <c r="D275">
        <f>IFERROR(AVERAGEIFS(qb_stats!B:B,qb_stats!$T:$T, "&lt;="&amp;$C275, qb_stats!$T:$T, "&gt;="&amp;$B275, qb_stats!$A:$A,$A275,qb_stats!$U:$U,0),NA())</f>
        <v>72.783333333333331</v>
      </c>
      <c r="E275">
        <f>IFERROR(AVERAGEIFS(qb_stats!C:C,qb_stats!$T:$T, "&lt;="&amp;$C275, qb_stats!$T:$T, "&gt;="&amp;$B275, qb_stats!$A:$A,$A275,qb_stats!$U:$U,0),NA())</f>
        <v>54.551666666666655</v>
      </c>
      <c r="F275">
        <f>IFERROR(AVERAGEIFS(qb_stats!D:D,qb_stats!$T:$T, "&lt;="&amp;$C275, qb_stats!$T:$T, "&gt;="&amp;$B275, qb_stats!$A:$A,$A275,qb_stats!$U:$U,0),NA())</f>
        <v>255.5</v>
      </c>
      <c r="G275">
        <f>IFERROR(AVERAGEIFS(qb_stats!E:E,qb_stats!$T:$T, "&lt;="&amp;$C275, qb_stats!$T:$T, "&gt;="&amp;$B275, qb_stats!$A:$A,$A275,qb_stats!$U:$U,0),NA())</f>
        <v>1.3333333333333333</v>
      </c>
      <c r="H275">
        <f>IFERROR(AVERAGEIFS(qb_stats!F:F,qb_stats!$T:$T, "&lt;="&amp;$C275, qb_stats!$T:$T, "&gt;="&amp;$B275, qb_stats!$A:$A,$A275,qb_stats!$U:$U,0),NA())</f>
        <v>1.1666666666666667</v>
      </c>
      <c r="I275">
        <f>IFERROR(AVERAGEIFS(qb_stats!G:G,qb_stats!$T:$T, "&lt;="&amp;$C275, qb_stats!$T:$T, "&gt;="&amp;$B275, qb_stats!$A:$A,$A275,qb_stats!$U:$U,0),NA())</f>
        <v>66.666666666666671</v>
      </c>
      <c r="J275">
        <f>IFERROR(AVERAGEIFS(qb_stats!H:H,qb_stats!$T:$T, "&lt;="&amp;$C275, qb_stats!$T:$T, "&gt;="&amp;$B275, qb_stats!$A:$A,$A275,qb_stats!$U:$U,0),NA())</f>
        <v>1.3333333333333333E-3</v>
      </c>
      <c r="K275">
        <f>IFERROR(AVERAGEIFS(qb_stats!I:I,qb_stats!$T:$T, "&lt;="&amp;$C275, qb_stats!$T:$T, "&gt;="&amp;$B275, qb_stats!$A:$A,$A275,qb_stats!$U:$U,0),NA())</f>
        <v>8.8033333333333328</v>
      </c>
      <c r="L275">
        <f>IFERROR(AVERAGEIFS(qb_stats!J:J,qb_stats!$T:$T, "&lt;="&amp;$C275, qb_stats!$T:$T, "&gt;="&amp;$B275, qb_stats!$A:$A,$A275,qb_stats!$U:$U,0),NA())</f>
        <v>-5.166666666666667</v>
      </c>
      <c r="M275">
        <f>IFERROR(AVERAGEIFS(qb_stats!K:K,qb_stats!$T:$T, "&lt;="&amp;$C275, qb_stats!$T:$T, "&gt;="&amp;$B275, qb_stats!$A:$A,$A275,qb_stats!$U:$U,0),NA())</f>
        <v>0.66666666666666663</v>
      </c>
      <c r="N275">
        <f>IFERROR(COUNTIFS(qb_stats!A:A,$A275,qb_stats!$T:$T,"&lt;="&amp;C275, qb_stats!$T:$T, "&gt;="&amp;$B275, qb_stats!U:U,0),NA())</f>
        <v>6</v>
      </c>
      <c r="O275" t="s">
        <v>1425</v>
      </c>
    </row>
    <row r="276" spans="1:15" x14ac:dyDescent="0.25">
      <c r="A276" t="s">
        <v>1371</v>
      </c>
      <c r="B276" s="2">
        <v>41</v>
      </c>
      <c r="C276" s="2">
        <v>50</v>
      </c>
      <c r="D276">
        <f>IFERROR(AVERAGEIFS(qb_stats!B:B,qb_stats!$T:$T, "&lt;="&amp;$C276, qb_stats!$T:$T, "&gt;="&amp;$B276, qb_stats!$A:$A,$A276,qb_stats!$U:$U,0),NA())</f>
        <v>118.22500000000001</v>
      </c>
      <c r="E276">
        <f>IFERROR(AVERAGEIFS(qb_stats!C:C,qb_stats!$T:$T, "&lt;="&amp;$C276, qb_stats!$T:$T, "&gt;="&amp;$B276, qb_stats!$A:$A,$A276,qb_stats!$U:$U,0),NA())</f>
        <v>69.717500000000001</v>
      </c>
      <c r="F276">
        <f>IFERROR(AVERAGEIFS(qb_stats!D:D,qb_stats!$T:$T, "&lt;="&amp;$C276, qb_stats!$T:$T, "&gt;="&amp;$B276, qb_stats!$A:$A,$A276,qb_stats!$U:$U,0),NA())</f>
        <v>237.5</v>
      </c>
      <c r="G276">
        <f>IFERROR(AVERAGEIFS(qb_stats!E:E,qb_stats!$T:$T, "&lt;="&amp;$C276, qb_stats!$T:$T, "&gt;="&amp;$B276, qb_stats!$A:$A,$A276,qb_stats!$U:$U,0),NA())</f>
        <v>2.25</v>
      </c>
      <c r="H276">
        <f>IFERROR(AVERAGEIFS(qb_stats!F:F,qb_stats!$T:$T, "&lt;="&amp;$C276, qb_stats!$T:$T, "&gt;="&amp;$B276, qb_stats!$A:$A,$A276,qb_stats!$U:$U,0),NA())</f>
        <v>0.5</v>
      </c>
      <c r="I276">
        <f>IFERROR(AVERAGEIFS(qb_stats!G:G,qb_stats!$T:$T, "&lt;="&amp;$C276, qb_stats!$T:$T, "&gt;="&amp;$B276, qb_stats!$A:$A,$A276,qb_stats!$U:$U,0),NA())</f>
        <v>78</v>
      </c>
      <c r="J276">
        <f>IFERROR(AVERAGEIFS(qb_stats!H:H,qb_stats!$T:$T, "&lt;="&amp;$C276, qb_stats!$T:$T, "&gt;="&amp;$B276, qb_stats!$A:$A,$A276,qb_stats!$U:$U,0),NA())</f>
        <v>4.0000000000000001E-3</v>
      </c>
      <c r="K276">
        <f>IFERROR(AVERAGEIFS(qb_stats!I:I,qb_stats!$T:$T, "&lt;="&amp;$C276, qb_stats!$T:$T, "&gt;="&amp;$B276, qb_stats!$A:$A,$A276,qb_stats!$U:$U,0),NA())</f>
        <v>4.07</v>
      </c>
      <c r="L276">
        <f>IFERROR(AVERAGEIFS(qb_stats!J:J,qb_stats!$T:$T, "&lt;="&amp;$C276, qb_stats!$T:$T, "&gt;="&amp;$B276, qb_stats!$A:$A,$A276,qb_stats!$U:$U,0),NA())</f>
        <v>20.25</v>
      </c>
      <c r="M276">
        <f>IFERROR(AVERAGEIFS(qb_stats!K:K,qb_stats!$T:$T, "&lt;="&amp;$C276, qb_stats!$T:$T, "&gt;="&amp;$B276, qb_stats!$A:$A,$A276,qb_stats!$U:$U,0),NA())</f>
        <v>1</v>
      </c>
      <c r="N276">
        <f>IFERROR(COUNTIFS(qb_stats!A:A,$A276,qb_stats!$T:$T,"&lt;="&amp;C276, qb_stats!$T:$T, "&gt;="&amp;$B276, qb_stats!U:U,0),NA())</f>
        <v>4</v>
      </c>
      <c r="O276" t="s">
        <v>1426</v>
      </c>
    </row>
    <row r="277" spans="1:15" x14ac:dyDescent="0.25">
      <c r="A277" t="s">
        <v>1371</v>
      </c>
      <c r="B277" s="2">
        <v>51</v>
      </c>
      <c r="C277" s="2">
        <v>60</v>
      </c>
      <c r="D277">
        <f>IFERROR(AVERAGEIFS(qb_stats!B:B,qb_stats!$T:$T, "&lt;="&amp;$C277, qb_stats!$T:$T, "&gt;="&amp;$B277, qb_stats!$A:$A,$A277,qb_stats!$U:$U,0),NA())</f>
        <v>70.929999999999993</v>
      </c>
      <c r="E277">
        <f>IFERROR(AVERAGEIFS(qb_stats!C:C,qb_stats!$T:$T, "&lt;="&amp;$C277, qb_stats!$T:$T, "&gt;="&amp;$B277, qb_stats!$A:$A,$A277,qb_stats!$U:$U,0),NA())</f>
        <v>53.854999999999997</v>
      </c>
      <c r="F277">
        <f>IFERROR(AVERAGEIFS(qb_stats!D:D,qb_stats!$T:$T, "&lt;="&amp;$C277, qb_stats!$T:$T, "&gt;="&amp;$B277, qb_stats!$A:$A,$A277,qb_stats!$U:$U,0),NA())</f>
        <v>285.89999999999998</v>
      </c>
      <c r="G277">
        <f>IFERROR(AVERAGEIFS(qb_stats!E:E,qb_stats!$T:$T, "&lt;="&amp;$C277, qb_stats!$T:$T, "&gt;="&amp;$B277, qb_stats!$A:$A,$A277,qb_stats!$U:$U,0),NA())</f>
        <v>2</v>
      </c>
      <c r="H277">
        <f>IFERROR(AVERAGEIFS(qb_stats!F:F,qb_stats!$T:$T, "&lt;="&amp;$C277, qb_stats!$T:$T, "&gt;="&amp;$B277, qb_stats!$A:$A,$A277,qb_stats!$U:$U,0),NA())</f>
        <v>2</v>
      </c>
      <c r="I277">
        <f>IFERROR(AVERAGEIFS(qb_stats!G:G,qb_stats!$T:$T, "&lt;="&amp;$C277, qb_stats!$T:$T, "&gt;="&amp;$B277, qb_stats!$A:$A,$A277,qb_stats!$U:$U,0),NA())</f>
        <v>56.2</v>
      </c>
      <c r="J277">
        <f>IFERROR(AVERAGEIFS(qb_stats!H:H,qb_stats!$T:$T, "&lt;="&amp;$C277, qb_stats!$T:$T, "&gt;="&amp;$B277, qb_stats!$A:$A,$A277,qb_stats!$U:$U,0),NA())</f>
        <v>9.1000000000000004E-3</v>
      </c>
      <c r="K277">
        <f>IFERROR(AVERAGEIFS(qb_stats!I:I,qb_stats!$T:$T, "&lt;="&amp;$C277, qb_stats!$T:$T, "&gt;="&amp;$B277, qb_stats!$A:$A,$A277,qb_stats!$U:$U,0),NA())</f>
        <v>12.317000000000002</v>
      </c>
      <c r="L277">
        <f>IFERROR(AVERAGEIFS(qb_stats!J:J,qb_stats!$T:$T, "&lt;="&amp;$C277, qb_stats!$T:$T, "&gt;="&amp;$B277, qb_stats!$A:$A,$A277,qb_stats!$U:$U,0),NA())</f>
        <v>-10.1</v>
      </c>
      <c r="M277">
        <f>IFERROR(AVERAGEIFS(qb_stats!K:K,qb_stats!$T:$T, "&lt;="&amp;$C277, qb_stats!$T:$T, "&gt;="&amp;$B277, qb_stats!$A:$A,$A277,qb_stats!$U:$U,0),NA())</f>
        <v>0.2</v>
      </c>
      <c r="N277">
        <f>IFERROR(COUNTIFS(qb_stats!A:A,$A277,qb_stats!$T:$T,"&lt;="&amp;C277, qb_stats!$T:$T, "&gt;="&amp;$B277, qb_stats!U:U,0),NA())</f>
        <v>10</v>
      </c>
      <c r="O277" t="s">
        <v>1427</v>
      </c>
    </row>
    <row r="278" spans="1:15" x14ac:dyDescent="0.25">
      <c r="A278" t="s">
        <v>1371</v>
      </c>
      <c r="B278" s="2">
        <v>61</v>
      </c>
      <c r="C278" s="2">
        <v>70</v>
      </c>
      <c r="D278">
        <f>IFERROR(AVERAGEIFS(qb_stats!B:B,qb_stats!$T:$T, "&lt;="&amp;$C278, qb_stats!$T:$T, "&gt;="&amp;$B278, qb_stats!$A:$A,$A278,qb_stats!$U:$U,0),NA())</f>
        <v>77.699999999999989</v>
      </c>
      <c r="E278">
        <f>IFERROR(AVERAGEIFS(qb_stats!C:C,qb_stats!$T:$T, "&lt;="&amp;$C278, qb_stats!$T:$T, "&gt;="&amp;$B278, qb_stats!$A:$A,$A278,qb_stats!$U:$U,0),NA())</f>
        <v>61.588888888888896</v>
      </c>
      <c r="F278">
        <f>IFERROR(AVERAGEIFS(qb_stats!D:D,qb_stats!$T:$T, "&lt;="&amp;$C278, qb_stats!$T:$T, "&gt;="&amp;$B278, qb_stats!$A:$A,$A278,qb_stats!$U:$U,0),NA())</f>
        <v>263.22222222222223</v>
      </c>
      <c r="G278">
        <f>IFERROR(AVERAGEIFS(qb_stats!E:E,qb_stats!$T:$T, "&lt;="&amp;$C278, qb_stats!$T:$T, "&gt;="&amp;$B278, qb_stats!$A:$A,$A278,qb_stats!$U:$U,0),NA())</f>
        <v>1.2222222222222223</v>
      </c>
      <c r="H278">
        <f>IFERROR(AVERAGEIFS(qb_stats!F:F,qb_stats!$T:$T, "&lt;="&amp;$C278, qb_stats!$T:$T, "&gt;="&amp;$B278, qb_stats!$A:$A,$A278,qb_stats!$U:$U,0),NA())</f>
        <v>1.3333333333333333</v>
      </c>
      <c r="I278">
        <f>IFERROR(AVERAGEIFS(qb_stats!G:G,qb_stats!$T:$T, "&lt;="&amp;$C278, qb_stats!$T:$T, "&gt;="&amp;$B278, qb_stats!$A:$A,$A278,qb_stats!$U:$U,0),NA())</f>
        <v>65.222222222222229</v>
      </c>
      <c r="J278">
        <f>IFERROR(AVERAGEIFS(qb_stats!H:H,qb_stats!$T:$T, "&lt;="&amp;$C278, qb_stats!$T:$T, "&gt;="&amp;$B278, qb_stats!$A:$A,$A278,qb_stats!$U:$U,0),NA())</f>
        <v>4.4285714285714284E-3</v>
      </c>
      <c r="K278">
        <f>IFERROR(AVERAGEIFS(qb_stats!I:I,qb_stats!$T:$T, "&lt;="&amp;$C278, qb_stats!$T:$T, "&gt;="&amp;$B278, qb_stats!$A:$A,$A278,qb_stats!$U:$U,0),NA())</f>
        <v>9.5344444444444445</v>
      </c>
      <c r="L278">
        <f>IFERROR(AVERAGEIFS(qb_stats!J:J,qb_stats!$T:$T, "&lt;="&amp;$C278, qb_stats!$T:$T, "&gt;="&amp;$B278, qb_stats!$A:$A,$A278,qb_stats!$U:$U,0),NA())</f>
        <v>-4.666666666666667</v>
      </c>
      <c r="M278">
        <f>IFERROR(AVERAGEIFS(qb_stats!K:K,qb_stats!$T:$T, "&lt;="&amp;$C278, qb_stats!$T:$T, "&gt;="&amp;$B278, qb_stats!$A:$A,$A278,qb_stats!$U:$U,0),NA())</f>
        <v>0.33333333333333331</v>
      </c>
      <c r="N278">
        <f>IFERROR(COUNTIFS(qb_stats!A:A,$A278,qb_stats!$T:$T,"&lt;="&amp;C278, qb_stats!$T:$T, "&gt;="&amp;$B278, qb_stats!U:U,0),NA())</f>
        <v>9</v>
      </c>
      <c r="O278" t="s">
        <v>1428</v>
      </c>
    </row>
    <row r="279" spans="1:15" x14ac:dyDescent="0.25">
      <c r="A279" t="s">
        <v>1371</v>
      </c>
      <c r="B279" s="2">
        <v>71</v>
      </c>
      <c r="C279" s="2">
        <v>80</v>
      </c>
      <c r="D279">
        <f>IFERROR(AVERAGEIFS(qb_stats!B:B,qb_stats!$T:$T, "&lt;="&amp;$C279, qb_stats!$T:$T, "&gt;="&amp;$B279, qb_stats!$A:$A,$A279,qb_stats!$U:$U,0),NA())</f>
        <v>87.9</v>
      </c>
      <c r="E279">
        <f>IFERROR(AVERAGEIFS(qb_stats!C:C,qb_stats!$T:$T, "&lt;="&amp;$C279, qb_stats!$T:$T, "&gt;="&amp;$B279, qb_stats!$A:$A,$A279,qb_stats!$U:$U,0),NA())</f>
        <v>64.085999999999999</v>
      </c>
      <c r="F279">
        <f>IFERROR(AVERAGEIFS(qb_stats!D:D,qb_stats!$T:$T, "&lt;="&amp;$C279, qb_stats!$T:$T, "&gt;="&amp;$B279, qb_stats!$A:$A,$A279,qb_stats!$U:$U,0),NA())</f>
        <v>259.39999999999998</v>
      </c>
      <c r="G279">
        <f>IFERROR(AVERAGEIFS(qb_stats!E:E,qb_stats!$T:$T, "&lt;="&amp;$C279, qb_stats!$T:$T, "&gt;="&amp;$B279, qb_stats!$A:$A,$A279,qb_stats!$U:$U,0),NA())</f>
        <v>1.8</v>
      </c>
      <c r="H279">
        <f>IFERROR(AVERAGEIFS(qb_stats!F:F,qb_stats!$T:$T, "&lt;="&amp;$C279, qb_stats!$T:$T, "&gt;="&amp;$B279, qb_stats!$A:$A,$A279,qb_stats!$U:$U,0),NA())</f>
        <v>1.2</v>
      </c>
      <c r="I279">
        <f>IFERROR(AVERAGEIFS(qb_stats!G:G,qb_stats!$T:$T, "&lt;="&amp;$C279, qb_stats!$T:$T, "&gt;="&amp;$B279, qb_stats!$A:$A,$A279,qb_stats!$U:$U,0),NA())</f>
        <v>67</v>
      </c>
      <c r="J279">
        <f>IFERROR(AVERAGEIFS(qb_stats!H:H,qb_stats!$T:$T, "&lt;="&amp;$C279, qb_stats!$T:$T, "&gt;="&amp;$B279, qb_stats!$A:$A,$A279,qb_stats!$U:$U,0),NA())</f>
        <v>0</v>
      </c>
      <c r="K279">
        <f>IFERROR(AVERAGEIFS(qb_stats!I:I,qb_stats!$T:$T, "&lt;="&amp;$C279, qb_stats!$T:$T, "&gt;="&amp;$B279, qb_stats!$A:$A,$A279,qb_stats!$U:$U,0),NA())</f>
        <v>8.9719999999999995</v>
      </c>
      <c r="L279">
        <f>IFERROR(AVERAGEIFS(qb_stats!J:J,qb_stats!$T:$T, "&lt;="&amp;$C279, qb_stats!$T:$T, "&gt;="&amp;$B279, qb_stats!$A:$A,$A279,qb_stats!$U:$U,0),NA())</f>
        <v>10</v>
      </c>
      <c r="M279">
        <f>IFERROR(AVERAGEIFS(qb_stats!K:K,qb_stats!$T:$T, "&lt;="&amp;$C279, qb_stats!$T:$T, "&gt;="&amp;$B279, qb_stats!$A:$A,$A279,qb_stats!$U:$U,0),NA())</f>
        <v>0.8</v>
      </c>
      <c r="N279">
        <f>IFERROR(COUNTIFS(qb_stats!A:A,$A279,qb_stats!$T:$T,"&lt;="&amp;C279, qb_stats!$T:$T, "&gt;="&amp;$B279, qb_stats!U:U,0),NA())</f>
        <v>5</v>
      </c>
      <c r="O279" t="s">
        <v>1429</v>
      </c>
    </row>
    <row r="280" spans="1:15" x14ac:dyDescent="0.25">
      <c r="A280" t="s">
        <v>1371</v>
      </c>
      <c r="B280" s="2">
        <v>81</v>
      </c>
      <c r="C280" s="2">
        <v>90</v>
      </c>
      <c r="D280">
        <f>IFERROR(AVERAGEIFS(qb_stats!B:B,qb_stats!$T:$T, "&lt;="&amp;$C280, qb_stats!$T:$T, "&gt;="&amp;$B280, qb_stats!$A:$A,$A280,qb_stats!$U:$U,0),NA())</f>
        <v>102.35</v>
      </c>
      <c r="E280">
        <f>IFERROR(AVERAGEIFS(qb_stats!C:C,qb_stats!$T:$T, "&lt;="&amp;$C280, qb_stats!$T:$T, "&gt;="&amp;$B280, qb_stats!$A:$A,$A280,qb_stats!$U:$U,0),NA())</f>
        <v>65.995000000000005</v>
      </c>
      <c r="F280">
        <f>IFERROR(AVERAGEIFS(qb_stats!D:D,qb_stats!$T:$T, "&lt;="&amp;$C280, qb_stats!$T:$T, "&gt;="&amp;$B280, qb_stats!$A:$A,$A280,qb_stats!$U:$U,0),NA())</f>
        <v>283.5</v>
      </c>
      <c r="G280">
        <f>IFERROR(AVERAGEIFS(qb_stats!E:E,qb_stats!$T:$T, "&lt;="&amp;$C280, qb_stats!$T:$T, "&gt;="&amp;$B280, qb_stats!$A:$A,$A280,qb_stats!$U:$U,0),NA())</f>
        <v>2.5</v>
      </c>
      <c r="H280">
        <f>IFERROR(AVERAGEIFS(qb_stats!F:F,qb_stats!$T:$T, "&lt;="&amp;$C280, qb_stats!$T:$T, "&gt;="&amp;$B280, qb_stats!$A:$A,$A280,qb_stats!$U:$U,0),NA())</f>
        <v>0.5</v>
      </c>
      <c r="I280">
        <f>IFERROR(AVERAGEIFS(qb_stats!G:G,qb_stats!$T:$T, "&lt;="&amp;$C280, qb_stats!$T:$T, "&gt;="&amp;$B280, qb_stats!$A:$A,$A280,qb_stats!$U:$U,0),NA())</f>
        <v>29.5</v>
      </c>
      <c r="J280">
        <f>IFERROR(AVERAGEIFS(qb_stats!H:H,qb_stats!$T:$T, "&lt;="&amp;$C280, qb_stats!$T:$T, "&gt;="&amp;$B280, qb_stats!$A:$A,$A280,qb_stats!$U:$U,0),NA())</f>
        <v>0</v>
      </c>
      <c r="K280">
        <f>IFERROR(AVERAGEIFS(qb_stats!I:I,qb_stats!$T:$T, "&lt;="&amp;$C280, qb_stats!$T:$T, "&gt;="&amp;$B280, qb_stats!$A:$A,$A280,qb_stats!$U:$U,0),NA())</f>
        <v>6.4</v>
      </c>
      <c r="L280">
        <f>IFERROR(AVERAGEIFS(qb_stats!J:J,qb_stats!$T:$T, "&lt;="&amp;$C280, qb_stats!$T:$T, "&gt;="&amp;$B280, qb_stats!$A:$A,$A280,qb_stats!$U:$U,0),NA())</f>
        <v>6.5</v>
      </c>
      <c r="M280">
        <f>IFERROR(AVERAGEIFS(qb_stats!K:K,qb_stats!$T:$T, "&lt;="&amp;$C280, qb_stats!$T:$T, "&gt;="&amp;$B280, qb_stats!$A:$A,$A280,qb_stats!$U:$U,0),NA())</f>
        <v>0.5</v>
      </c>
      <c r="N280">
        <f>IFERROR(COUNTIFS(qb_stats!A:A,$A280,qb_stats!$T:$T,"&lt;="&amp;C280, qb_stats!$T:$T, "&gt;="&amp;$B280, qb_stats!U:U,0),NA())</f>
        <v>2</v>
      </c>
      <c r="O280" t="s">
        <v>1430</v>
      </c>
    </row>
    <row r="281" spans="1:15" x14ac:dyDescent="0.25">
      <c r="A281" t="s">
        <v>1371</v>
      </c>
      <c r="B281" s="2">
        <v>91</v>
      </c>
      <c r="C281" s="2" t="s">
        <v>1420</v>
      </c>
      <c r="D281" t="e">
        <f>IFERROR(AVERAGEIFS(qb_stats!B:B,qb_stats!$T:$T, "&gt;="&amp;$B281,qb_stats!$A:$A,$A281,qb_stats!$U:$U,0),NA())</f>
        <v>#N/A</v>
      </c>
      <c r="E281" t="e">
        <f>IFERROR(AVERAGEIFS(qb_stats!C:C,qb_stats!$T:$T, "&gt;="&amp;$B281,qb_stats!$A:$A,$A281,qb_stats!$U:$U,0),NA())</f>
        <v>#N/A</v>
      </c>
      <c r="F281" t="e">
        <f>IFERROR(AVERAGEIFS(qb_stats!D:D,qb_stats!$T:$T, "&gt;="&amp;$B281,qb_stats!$A:$A,$A281,qb_stats!$U:$U,0),NA())</f>
        <v>#N/A</v>
      </c>
      <c r="G281" t="e">
        <f>IFERROR(AVERAGEIFS(qb_stats!E:E,qb_stats!$T:$T, "&gt;="&amp;$B281,qb_stats!$A:$A,$A281,qb_stats!$U:$U,0),NA())</f>
        <v>#N/A</v>
      </c>
      <c r="H281" t="e">
        <f>IFERROR(AVERAGEIFS(qb_stats!F:F,qb_stats!$T:$T, "&gt;="&amp;$B281,qb_stats!$A:$A,$A281,qb_stats!$U:$U,0),NA())</f>
        <v>#N/A</v>
      </c>
      <c r="I281" t="e">
        <f>IFERROR(AVERAGEIFS(qb_stats!G:G,qb_stats!$T:$T, "&gt;="&amp;$B281,qb_stats!$A:$A,$A281,qb_stats!$U:$U,0),NA())</f>
        <v>#N/A</v>
      </c>
      <c r="J281" t="e">
        <f>IFERROR(AVERAGEIFS(qb_stats!H:H,qb_stats!$T:$T, "&gt;="&amp;$B281,qb_stats!$A:$A,$A281,qb_stats!$U:$U,0),NA())</f>
        <v>#N/A</v>
      </c>
      <c r="K281" t="e">
        <f>IFERROR(AVERAGEIFS(qb_stats!I:I,qb_stats!$T:$T, "&gt;="&amp;$B281,qb_stats!$A:$A,$A281,qb_stats!$U:$U,0),NA())</f>
        <v>#N/A</v>
      </c>
      <c r="L281" t="e">
        <f>IFERROR(AVERAGEIFS(qb_stats!J:J,qb_stats!$T:$T, "&gt;="&amp;$B281,qb_stats!$A:$A,$A281,qb_stats!$U:$U,0),NA())</f>
        <v>#N/A</v>
      </c>
      <c r="M281" t="e">
        <f>IFERROR(AVERAGEIFS(qb_stats!K:K,qb_stats!$T:$T, "&gt;="&amp;$B281,qb_stats!$A:$A,$A281,qb_stats!$U:$U,0),NA())</f>
        <v>#N/A</v>
      </c>
      <c r="N281">
        <f>IFERROR(COUNTIFS(qb_stats!A:A,$A281,qb_stats!$T:$T,"&gt;="&amp;B281,qb_stats!U:U,0),NA())</f>
        <v>0</v>
      </c>
      <c r="O281" t="s">
        <v>1431</v>
      </c>
    </row>
    <row r="282" spans="1:15" x14ac:dyDescent="0.25">
      <c r="A282" t="s">
        <v>1386</v>
      </c>
      <c r="B282" s="2" t="s">
        <v>1419</v>
      </c>
      <c r="C282" s="2">
        <v>10</v>
      </c>
      <c r="D282" t="e">
        <f>IFERROR(AVERAGEIFS(qb_stats!B:B,qb_stats!$T:$T, "&lt;="&amp;$C282,qb_stats!$A:$A,$A282,qb_stats!$U:$U,0),NA())</f>
        <v>#N/A</v>
      </c>
      <c r="E282" t="e">
        <f>IFERROR(AVERAGEIFS(qb_stats!C:C,qb_stats!$T:$T, "&lt;="&amp;$C282,qb_stats!$A:$A,$A282,qb_stats!$U:$U,0),NA())</f>
        <v>#N/A</v>
      </c>
      <c r="F282" t="e">
        <f>IFERROR(AVERAGEIFS(qb_stats!D:D,qb_stats!$T:$T, "&lt;="&amp;$C282,qb_stats!$A:$A,$A282,qb_stats!$U:$U,0),NA())</f>
        <v>#N/A</v>
      </c>
      <c r="G282" t="e">
        <f>IFERROR(AVERAGEIFS(qb_stats!E:E,qb_stats!$T:$T, "&lt;="&amp;$C282,qb_stats!$A:$A,$A282,qb_stats!$U:$U,0),NA())</f>
        <v>#N/A</v>
      </c>
      <c r="H282" t="e">
        <f>IFERROR(AVERAGEIFS(qb_stats!F:F,qb_stats!$T:$T, "&lt;="&amp;$C282,qb_stats!$A:$A,$A282,qb_stats!$U:$U,0),NA())</f>
        <v>#N/A</v>
      </c>
      <c r="I282" t="e">
        <f>IFERROR(AVERAGEIFS(qb_stats!G:G,qb_stats!$T:$T, "&lt;="&amp;$C282,qb_stats!$A:$A,$A282,qb_stats!$U:$U,0),NA())</f>
        <v>#N/A</v>
      </c>
      <c r="J282" t="e">
        <f>IFERROR(AVERAGEIFS(qb_stats!H:H,qb_stats!$T:$T, "&lt;="&amp;$C282,qb_stats!$A:$A,$A282,qb_stats!$U:$U,0),NA())</f>
        <v>#N/A</v>
      </c>
      <c r="K282" t="e">
        <f>IFERROR(AVERAGEIFS(qb_stats!I:I,qb_stats!$T:$T, "&lt;="&amp;$C282,qb_stats!$A:$A,$A282,qb_stats!$U:$U,0),NA())</f>
        <v>#N/A</v>
      </c>
      <c r="L282" t="e">
        <f>IFERROR(AVERAGEIFS(qb_stats!J:J,qb_stats!$T:$T, "&lt;="&amp;$C282,qb_stats!$A:$A,$A282,qb_stats!$U:$U,0),NA())</f>
        <v>#N/A</v>
      </c>
      <c r="M282" t="e">
        <f>IFERROR(AVERAGEIFS(qb_stats!K:K,qb_stats!$T:$T, "&lt;="&amp;$C282,qb_stats!$A:$A,$A282,qb_stats!$U:$U,0),NA())</f>
        <v>#N/A</v>
      </c>
      <c r="N282">
        <f>IFERROR(COUNTIFS(qb_stats!A:A,$A282,qb_stats!$T:$T,"&lt;="&amp;C282,qb_stats!U:U,0),NA())</f>
        <v>0</v>
      </c>
      <c r="O282" t="s">
        <v>1419</v>
      </c>
    </row>
    <row r="283" spans="1:15" x14ac:dyDescent="0.25">
      <c r="A283" t="s">
        <v>1386</v>
      </c>
      <c r="B283" s="2">
        <v>11</v>
      </c>
      <c r="C283" s="2">
        <v>20</v>
      </c>
      <c r="D283">
        <f>IFERROR(AVERAGEIFS(qb_stats!B:B,qb_stats!$T:$T, "&lt;="&amp;$C283, qb_stats!$T:$T, "&gt;="&amp;$B283, qb_stats!$A:$A,$A283,qb_stats!$U:$U,0),NA())</f>
        <v>85.3</v>
      </c>
      <c r="E283">
        <f>IFERROR(AVERAGEIFS(qb_stats!C:C,qb_stats!$T:$T, "&lt;="&amp;$C283, qb_stats!$T:$T, "&gt;="&amp;$B283, qb_stats!$A:$A,$A283,qb_stats!$U:$U,0),NA())</f>
        <v>56.67</v>
      </c>
      <c r="F283">
        <f>IFERROR(AVERAGEIFS(qb_stats!D:D,qb_stats!$T:$T, "&lt;="&amp;$C283, qb_stats!$T:$T, "&gt;="&amp;$B283, qb_stats!$A:$A,$A283,qb_stats!$U:$U,0),NA())</f>
        <v>179</v>
      </c>
      <c r="G283">
        <f>IFERROR(AVERAGEIFS(qb_stats!E:E,qb_stats!$T:$T, "&lt;="&amp;$C283, qb_stats!$T:$T, "&gt;="&amp;$B283, qb_stats!$A:$A,$A283,qb_stats!$U:$U,0),NA())</f>
        <v>1</v>
      </c>
      <c r="H283">
        <f>IFERROR(AVERAGEIFS(qb_stats!F:F,qb_stats!$T:$T, "&lt;="&amp;$C283, qb_stats!$T:$T, "&gt;="&amp;$B283, qb_stats!$A:$A,$A283,qb_stats!$U:$U,0),NA())</f>
        <v>0</v>
      </c>
      <c r="I283">
        <f>IFERROR(AVERAGEIFS(qb_stats!G:G,qb_stats!$T:$T, "&lt;="&amp;$C283, qb_stats!$T:$T, "&gt;="&amp;$B283, qb_stats!$A:$A,$A283,qb_stats!$U:$U,0),NA())</f>
        <v>42</v>
      </c>
      <c r="J283">
        <f>IFERROR(AVERAGEIFS(qb_stats!H:H,qb_stats!$T:$T, "&lt;="&amp;$C283, qb_stats!$T:$T, "&gt;="&amp;$B283, qb_stats!$A:$A,$A283,qb_stats!$U:$U,0),NA())</f>
        <v>0</v>
      </c>
      <c r="K283">
        <f>IFERROR(AVERAGEIFS(qb_stats!I:I,qb_stats!$T:$T, "&lt;="&amp;$C283, qb_stats!$T:$T, "&gt;="&amp;$B283, qb_stats!$A:$A,$A283,qb_stats!$U:$U,0),NA())</f>
        <v>16.09</v>
      </c>
      <c r="L283">
        <f>IFERROR(AVERAGEIFS(qb_stats!J:J,qb_stats!$T:$T, "&lt;="&amp;$C283, qb_stats!$T:$T, "&gt;="&amp;$B283, qb_stats!$A:$A,$A283,qb_stats!$U:$U,0),NA())</f>
        <v>6</v>
      </c>
      <c r="M283">
        <f>IFERROR(AVERAGEIFS(qb_stats!K:K,qb_stats!$T:$T, "&lt;="&amp;$C283, qb_stats!$T:$T, "&gt;="&amp;$B283, qb_stats!$A:$A,$A283,qb_stats!$U:$U,0),NA())</f>
        <v>1</v>
      </c>
      <c r="N283">
        <f>IFERROR(COUNTIFS(qb_stats!A:A,$A283,qb_stats!$T:$T,"&lt;="&amp;C283, qb_stats!$T:$T, "&gt;="&amp;$B283, qb_stats!U:U,0),NA())</f>
        <v>1</v>
      </c>
      <c r="O283" s="3" t="s">
        <v>1432</v>
      </c>
    </row>
    <row r="284" spans="1:15" x14ac:dyDescent="0.25">
      <c r="A284" t="s">
        <v>1386</v>
      </c>
      <c r="B284" s="2">
        <v>21</v>
      </c>
      <c r="C284" s="2">
        <v>30</v>
      </c>
      <c r="D284" t="e">
        <f>IFERROR(AVERAGEIFS(qb_stats!B:B,qb_stats!$T:$T, "&lt;="&amp;$C284, qb_stats!$T:$T, "&gt;="&amp;$B284, qb_stats!$A:$A,$A284,qb_stats!$U:$U,0),NA())</f>
        <v>#N/A</v>
      </c>
      <c r="E284" t="e">
        <f>IFERROR(AVERAGEIFS(qb_stats!C:C,qb_stats!$T:$T, "&lt;="&amp;$C284, qb_stats!$T:$T, "&gt;="&amp;$B284, qb_stats!$A:$A,$A284,qb_stats!$U:$U,0),NA())</f>
        <v>#N/A</v>
      </c>
      <c r="F284" t="e">
        <f>IFERROR(AVERAGEIFS(qb_stats!D:D,qb_stats!$T:$T, "&lt;="&amp;$C284, qb_stats!$T:$T, "&gt;="&amp;$B284, qb_stats!$A:$A,$A284,qb_stats!$U:$U,0),NA())</f>
        <v>#N/A</v>
      </c>
      <c r="G284" t="e">
        <f>IFERROR(AVERAGEIFS(qb_stats!E:E,qb_stats!$T:$T, "&lt;="&amp;$C284, qb_stats!$T:$T, "&gt;="&amp;$B284, qb_stats!$A:$A,$A284,qb_stats!$U:$U,0),NA())</f>
        <v>#N/A</v>
      </c>
      <c r="H284" t="e">
        <f>IFERROR(AVERAGEIFS(qb_stats!F:F,qb_stats!$T:$T, "&lt;="&amp;$C284, qb_stats!$T:$T, "&gt;="&amp;$B284, qb_stats!$A:$A,$A284,qb_stats!$U:$U,0),NA())</f>
        <v>#N/A</v>
      </c>
      <c r="I284" t="e">
        <f>IFERROR(AVERAGEIFS(qb_stats!G:G,qb_stats!$T:$T, "&lt;="&amp;$C284, qb_stats!$T:$T, "&gt;="&amp;$B284, qb_stats!$A:$A,$A284,qb_stats!$U:$U,0),NA())</f>
        <v>#N/A</v>
      </c>
      <c r="J284" t="e">
        <f>IFERROR(AVERAGEIFS(qb_stats!H:H,qb_stats!$T:$T, "&lt;="&amp;$C284, qb_stats!$T:$T, "&gt;="&amp;$B284, qb_stats!$A:$A,$A284,qb_stats!$U:$U,0),NA())</f>
        <v>#N/A</v>
      </c>
      <c r="K284" t="e">
        <f>IFERROR(AVERAGEIFS(qb_stats!I:I,qb_stats!$T:$T, "&lt;="&amp;$C284, qb_stats!$T:$T, "&gt;="&amp;$B284, qb_stats!$A:$A,$A284,qb_stats!$U:$U,0),NA())</f>
        <v>#N/A</v>
      </c>
      <c r="L284" t="e">
        <f>IFERROR(AVERAGEIFS(qb_stats!J:J,qb_stats!$T:$T, "&lt;="&amp;$C284, qb_stats!$T:$T, "&gt;="&amp;$B284, qb_stats!$A:$A,$A284,qb_stats!$U:$U,0),NA())</f>
        <v>#N/A</v>
      </c>
      <c r="M284" t="e">
        <f>IFERROR(AVERAGEIFS(qb_stats!K:K,qb_stats!$T:$T, "&lt;="&amp;$C284, qb_stats!$T:$T, "&gt;="&amp;$B284, qb_stats!$A:$A,$A284,qb_stats!$U:$U,0),NA())</f>
        <v>#N/A</v>
      </c>
      <c r="N284">
        <f>IFERROR(COUNTIFS(qb_stats!A:A,$A284,qb_stats!$T:$T,"&lt;="&amp;C284, qb_stats!$T:$T, "&gt;="&amp;$B284, qb_stats!U:U,0),NA())</f>
        <v>0</v>
      </c>
      <c r="O284" t="s">
        <v>1424</v>
      </c>
    </row>
    <row r="285" spans="1:15" x14ac:dyDescent="0.25">
      <c r="A285" t="s">
        <v>1386</v>
      </c>
      <c r="B285" s="2">
        <v>31</v>
      </c>
      <c r="C285" s="2">
        <v>40</v>
      </c>
      <c r="D285">
        <f>IFERROR(AVERAGEIFS(qb_stats!B:B,qb_stats!$T:$T, "&lt;="&amp;$C285, qb_stats!$T:$T, "&gt;="&amp;$B285, qb_stats!$A:$A,$A285,qb_stats!$U:$U,0),NA())</f>
        <v>93.94</v>
      </c>
      <c r="E285">
        <f>IFERROR(AVERAGEIFS(qb_stats!C:C,qb_stats!$T:$T, "&lt;="&amp;$C285, qb_stats!$T:$T, "&gt;="&amp;$B285, qb_stats!$A:$A,$A285,qb_stats!$U:$U,0),NA())</f>
        <v>60.755999999999993</v>
      </c>
      <c r="F285">
        <f>IFERROR(AVERAGEIFS(qb_stats!D:D,qb_stats!$T:$T, "&lt;="&amp;$C285, qb_stats!$T:$T, "&gt;="&amp;$B285, qb_stats!$A:$A,$A285,qb_stats!$U:$U,0),NA())</f>
        <v>273.2</v>
      </c>
      <c r="G285">
        <f>IFERROR(AVERAGEIFS(qb_stats!E:E,qb_stats!$T:$T, "&lt;="&amp;$C285, qb_stats!$T:$T, "&gt;="&amp;$B285, qb_stats!$A:$A,$A285,qb_stats!$U:$U,0),NA())</f>
        <v>1.8</v>
      </c>
      <c r="H285">
        <f>IFERROR(AVERAGEIFS(qb_stats!F:F,qb_stats!$T:$T, "&lt;="&amp;$C285, qb_stats!$T:$T, "&gt;="&amp;$B285, qb_stats!$A:$A,$A285,qb_stats!$U:$U,0),NA())</f>
        <v>0.6</v>
      </c>
      <c r="I285">
        <f>IFERROR(AVERAGEIFS(qb_stats!G:G,qb_stats!$T:$T, "&lt;="&amp;$C285, qb_stats!$T:$T, "&gt;="&amp;$B285, qb_stats!$A:$A,$A285,qb_stats!$U:$U,0),NA())</f>
        <v>72</v>
      </c>
      <c r="J285">
        <f>IFERROR(AVERAGEIFS(qb_stats!H:H,qb_stats!$T:$T, "&lt;="&amp;$C285, qb_stats!$T:$T, "&gt;="&amp;$B285, qb_stats!$A:$A,$A285,qb_stats!$U:$U,0),NA())</f>
        <v>0</v>
      </c>
      <c r="K285">
        <f>IFERROR(AVERAGEIFS(qb_stats!I:I,qb_stats!$T:$T, "&lt;="&amp;$C285, qb_stats!$T:$T, "&gt;="&amp;$B285, qb_stats!$A:$A,$A285,qb_stats!$U:$U,0),NA())</f>
        <v>7.4560000000000004</v>
      </c>
      <c r="L285">
        <f>IFERROR(AVERAGEIFS(qb_stats!J:J,qb_stats!$T:$T, "&lt;="&amp;$C285, qb_stats!$T:$T, "&gt;="&amp;$B285, qb_stats!$A:$A,$A285,qb_stats!$U:$U,0),NA())</f>
        <v>4.2</v>
      </c>
      <c r="M285">
        <f>IFERROR(AVERAGEIFS(qb_stats!K:K,qb_stats!$T:$T, "&lt;="&amp;$C285, qb_stats!$T:$T, "&gt;="&amp;$B285, qb_stats!$A:$A,$A285,qb_stats!$U:$U,0),NA())</f>
        <v>0.6</v>
      </c>
      <c r="N285">
        <f>IFERROR(COUNTIFS(qb_stats!A:A,$A285,qb_stats!$T:$T,"&lt;="&amp;C285, qb_stats!$T:$T, "&gt;="&amp;$B285, qb_stats!U:U,0),NA())</f>
        <v>5</v>
      </c>
      <c r="O285" t="s">
        <v>1425</v>
      </c>
    </row>
    <row r="286" spans="1:15" x14ac:dyDescent="0.25">
      <c r="A286" t="s">
        <v>1386</v>
      </c>
      <c r="B286" s="2">
        <v>41</v>
      </c>
      <c r="C286" s="2">
        <v>50</v>
      </c>
      <c r="D286">
        <f>IFERROR(AVERAGEIFS(qb_stats!B:B,qb_stats!$T:$T, "&lt;="&amp;$C286, qb_stats!$T:$T, "&gt;="&amp;$B286, qb_stats!$A:$A,$A286,qb_stats!$U:$U,0),NA())</f>
        <v>83.78</v>
      </c>
      <c r="E286">
        <f>IFERROR(AVERAGEIFS(qb_stats!C:C,qb_stats!$T:$T, "&lt;="&amp;$C286, qb_stats!$T:$T, "&gt;="&amp;$B286, qb_stats!$A:$A,$A286,qb_stats!$U:$U,0),NA())</f>
        <v>57.527999999999999</v>
      </c>
      <c r="F286">
        <f>IFERROR(AVERAGEIFS(qb_stats!D:D,qb_stats!$T:$T, "&lt;="&amp;$C286, qb_stats!$T:$T, "&gt;="&amp;$B286, qb_stats!$A:$A,$A286,qb_stats!$U:$U,0),NA())</f>
        <v>233.2</v>
      </c>
      <c r="G286">
        <f>IFERROR(AVERAGEIFS(qb_stats!E:E,qb_stats!$T:$T, "&lt;="&amp;$C286, qb_stats!$T:$T, "&gt;="&amp;$B286, qb_stats!$A:$A,$A286,qb_stats!$U:$U,0),NA())</f>
        <v>1</v>
      </c>
      <c r="H286">
        <f>IFERROR(AVERAGEIFS(qb_stats!F:F,qb_stats!$T:$T, "&lt;="&amp;$C286, qb_stats!$T:$T, "&gt;="&amp;$B286, qb_stats!$A:$A,$A286,qb_stats!$U:$U,0),NA())</f>
        <v>0.2</v>
      </c>
      <c r="I286">
        <f>IFERROR(AVERAGEIFS(qb_stats!G:G,qb_stats!$T:$T, "&lt;="&amp;$C286, qb_stats!$T:$T, "&gt;="&amp;$B286, qb_stats!$A:$A,$A286,qb_stats!$U:$U,0),NA())</f>
        <v>53</v>
      </c>
      <c r="J286">
        <f>IFERROR(AVERAGEIFS(qb_stats!H:H,qb_stats!$T:$T, "&lt;="&amp;$C286, qb_stats!$T:$T, "&gt;="&amp;$B286, qb_stats!$A:$A,$A286,qb_stats!$U:$U,0),NA())</f>
        <v>0</v>
      </c>
      <c r="K286">
        <f>IFERROR(AVERAGEIFS(qb_stats!I:I,qb_stats!$T:$T, "&lt;="&amp;$C286, qb_stats!$T:$T, "&gt;="&amp;$B286, qb_stats!$A:$A,$A286,qb_stats!$U:$U,0),NA())</f>
        <v>9.4599999999999991</v>
      </c>
      <c r="L286">
        <f>IFERROR(AVERAGEIFS(qb_stats!J:J,qb_stats!$T:$T, "&lt;="&amp;$C286, qb_stats!$T:$T, "&gt;="&amp;$B286, qb_stats!$A:$A,$A286,qb_stats!$U:$U,0),NA())</f>
        <v>-2.6</v>
      </c>
      <c r="M286">
        <f>IFERROR(AVERAGEIFS(qb_stats!K:K,qb_stats!$T:$T, "&lt;="&amp;$C286, qb_stats!$T:$T, "&gt;="&amp;$B286, qb_stats!$A:$A,$A286,qb_stats!$U:$U,0),NA())</f>
        <v>0.2</v>
      </c>
      <c r="N286">
        <f>IFERROR(COUNTIFS(qb_stats!A:A,$A286,qb_stats!$T:$T,"&lt;="&amp;C286, qb_stats!$T:$T, "&gt;="&amp;$B286, qb_stats!U:U,0),NA())</f>
        <v>5</v>
      </c>
      <c r="O286" t="s">
        <v>1426</v>
      </c>
    </row>
    <row r="287" spans="1:15" x14ac:dyDescent="0.25">
      <c r="A287" t="s">
        <v>1386</v>
      </c>
      <c r="B287" s="2">
        <v>51</v>
      </c>
      <c r="C287" s="2">
        <v>60</v>
      </c>
      <c r="D287">
        <f>IFERROR(AVERAGEIFS(qb_stats!B:B,qb_stats!$T:$T, "&lt;="&amp;$C287, qb_stats!$T:$T, "&gt;="&amp;$B287, qb_stats!$A:$A,$A287,qb_stats!$U:$U,0),NA())</f>
        <v>100.88</v>
      </c>
      <c r="E287">
        <f>IFERROR(AVERAGEIFS(qb_stats!C:C,qb_stats!$T:$T, "&lt;="&amp;$C287, qb_stats!$T:$T, "&gt;="&amp;$B287, qb_stats!$A:$A,$A287,qb_stats!$U:$U,0),NA())</f>
        <v>67.868000000000009</v>
      </c>
      <c r="F287">
        <f>IFERROR(AVERAGEIFS(qb_stats!D:D,qb_stats!$T:$T, "&lt;="&amp;$C287, qb_stats!$T:$T, "&gt;="&amp;$B287, qb_stats!$A:$A,$A287,qb_stats!$U:$U,0),NA())</f>
        <v>237.4</v>
      </c>
      <c r="G287">
        <f>IFERROR(AVERAGEIFS(qb_stats!E:E,qb_stats!$T:$T, "&lt;="&amp;$C287, qb_stats!$T:$T, "&gt;="&amp;$B287, qb_stats!$A:$A,$A287,qb_stats!$U:$U,0),NA())</f>
        <v>1.2</v>
      </c>
      <c r="H287">
        <f>IFERROR(AVERAGEIFS(qb_stats!F:F,qb_stats!$T:$T, "&lt;="&amp;$C287, qb_stats!$T:$T, "&gt;="&amp;$B287, qb_stats!$A:$A,$A287,qb_stats!$U:$U,0),NA())</f>
        <v>0.4</v>
      </c>
      <c r="I287">
        <f>IFERROR(AVERAGEIFS(qb_stats!G:G,qb_stats!$T:$T, "&lt;="&amp;$C287, qb_stats!$T:$T, "&gt;="&amp;$B287, qb_stats!$A:$A,$A287,qb_stats!$U:$U,0),NA())</f>
        <v>65.8</v>
      </c>
      <c r="J287">
        <f>IFERROR(AVERAGEIFS(qb_stats!H:H,qb_stats!$T:$T, "&lt;="&amp;$C287, qb_stats!$T:$T, "&gt;="&amp;$B287, qb_stats!$A:$A,$A287,qb_stats!$U:$U,0),NA())</f>
        <v>5.0000000000000001E-3</v>
      </c>
      <c r="K287">
        <f>IFERROR(AVERAGEIFS(qb_stats!I:I,qb_stats!$T:$T, "&lt;="&amp;$C287, qb_stats!$T:$T, "&gt;="&amp;$B287, qb_stats!$A:$A,$A287,qb_stats!$U:$U,0),NA())</f>
        <v>3.504</v>
      </c>
      <c r="L287">
        <f>IFERROR(AVERAGEIFS(qb_stats!J:J,qb_stats!$T:$T, "&lt;="&amp;$C287, qb_stats!$T:$T, "&gt;="&amp;$B287, qb_stats!$A:$A,$A287,qb_stats!$U:$U,0),NA())</f>
        <v>7.8</v>
      </c>
      <c r="M287">
        <f>IFERROR(AVERAGEIFS(qb_stats!K:K,qb_stats!$T:$T, "&lt;="&amp;$C287, qb_stats!$T:$T, "&gt;="&amp;$B287, qb_stats!$A:$A,$A287,qb_stats!$U:$U,0),NA())</f>
        <v>0.8</v>
      </c>
      <c r="N287">
        <f>IFERROR(COUNTIFS(qb_stats!A:A,$A287,qb_stats!$T:$T,"&lt;="&amp;C287, qb_stats!$T:$T, "&gt;="&amp;$B287, qb_stats!U:U,0),NA())</f>
        <v>5</v>
      </c>
      <c r="O287" t="s">
        <v>1427</v>
      </c>
    </row>
    <row r="288" spans="1:15" x14ac:dyDescent="0.25">
      <c r="A288" t="s">
        <v>1386</v>
      </c>
      <c r="B288" s="2">
        <v>61</v>
      </c>
      <c r="C288" s="2">
        <v>70</v>
      </c>
      <c r="D288">
        <f>IFERROR(AVERAGEIFS(qb_stats!B:B,qb_stats!$T:$T, "&lt;="&amp;$C288, qb_stats!$T:$T, "&gt;="&amp;$B288, qb_stats!$A:$A,$A288,qb_stats!$U:$U,0),NA())</f>
        <v>90.100000000000009</v>
      </c>
      <c r="E288">
        <f>IFERROR(AVERAGEIFS(qb_stats!C:C,qb_stats!$T:$T, "&lt;="&amp;$C288, qb_stats!$T:$T, "&gt;="&amp;$B288, qb_stats!$A:$A,$A288,qb_stats!$U:$U,0),NA())</f>
        <v>64.777142857142849</v>
      </c>
      <c r="F288">
        <f>IFERROR(AVERAGEIFS(qb_stats!D:D,qb_stats!$T:$T, "&lt;="&amp;$C288, qb_stats!$T:$T, "&gt;="&amp;$B288, qb_stats!$A:$A,$A288,qb_stats!$U:$U,0),NA())</f>
        <v>273.42857142857144</v>
      </c>
      <c r="G288">
        <f>IFERROR(AVERAGEIFS(qb_stats!E:E,qb_stats!$T:$T, "&lt;="&amp;$C288, qb_stats!$T:$T, "&gt;="&amp;$B288, qb_stats!$A:$A,$A288,qb_stats!$U:$U,0),NA())</f>
        <v>1.7142857142857142</v>
      </c>
      <c r="H288">
        <f>IFERROR(AVERAGEIFS(qb_stats!F:F,qb_stats!$T:$T, "&lt;="&amp;$C288, qb_stats!$T:$T, "&gt;="&amp;$B288, qb_stats!$A:$A,$A288,qb_stats!$U:$U,0),NA())</f>
        <v>1</v>
      </c>
      <c r="I288">
        <f>IFERROR(AVERAGEIFS(qb_stats!G:G,qb_stats!$T:$T, "&lt;="&amp;$C288, qb_stats!$T:$T, "&gt;="&amp;$B288, qb_stats!$A:$A,$A288,qb_stats!$U:$U,0),NA())</f>
        <v>54.142857142857146</v>
      </c>
      <c r="J288">
        <f>IFERROR(AVERAGEIFS(qb_stats!H:H,qb_stats!$T:$T, "&lt;="&amp;$C288, qb_stats!$T:$T, "&gt;="&amp;$B288, qb_stats!$A:$A,$A288,qb_stats!$U:$U,0),NA())</f>
        <v>2E-3</v>
      </c>
      <c r="K288">
        <f>IFERROR(AVERAGEIFS(qb_stats!I:I,qb_stats!$T:$T, "&lt;="&amp;$C288, qb_stats!$T:$T, "&gt;="&amp;$B288, qb_stats!$A:$A,$A288,qb_stats!$U:$U,0),NA())</f>
        <v>6.9499999999999984</v>
      </c>
      <c r="L288">
        <f>IFERROR(AVERAGEIFS(qb_stats!J:J,qb_stats!$T:$T, "&lt;="&amp;$C288, qb_stats!$T:$T, "&gt;="&amp;$B288, qb_stats!$A:$A,$A288,qb_stats!$U:$U,0),NA())</f>
        <v>-3.8571428571428572</v>
      </c>
      <c r="M288">
        <f>IFERROR(AVERAGEIFS(qb_stats!K:K,qb_stats!$T:$T, "&lt;="&amp;$C288, qb_stats!$T:$T, "&gt;="&amp;$B288, qb_stats!$A:$A,$A288,qb_stats!$U:$U,0),NA())</f>
        <v>0.2857142857142857</v>
      </c>
      <c r="N288">
        <f>IFERROR(COUNTIFS(qb_stats!A:A,$A288,qb_stats!$T:$T,"&lt;="&amp;C288, qb_stats!$T:$T, "&gt;="&amp;$B288, qb_stats!U:U,0),NA())</f>
        <v>7</v>
      </c>
      <c r="O288" t="s">
        <v>1428</v>
      </c>
    </row>
    <row r="289" spans="1:15" x14ac:dyDescent="0.25">
      <c r="A289" t="s">
        <v>1386</v>
      </c>
      <c r="B289" s="2">
        <v>71</v>
      </c>
      <c r="C289" s="2">
        <v>80</v>
      </c>
      <c r="D289">
        <f>IFERROR(AVERAGEIFS(qb_stats!B:B,qb_stats!$T:$T, "&lt;="&amp;$C289, qb_stats!$T:$T, "&gt;="&amp;$B289, qb_stats!$A:$A,$A289,qb_stats!$U:$U,0),NA())</f>
        <v>107.55</v>
      </c>
      <c r="E289">
        <f>IFERROR(AVERAGEIFS(qb_stats!C:C,qb_stats!$T:$T, "&lt;="&amp;$C289, qb_stats!$T:$T, "&gt;="&amp;$B289, qb_stats!$A:$A,$A289,qb_stats!$U:$U,0),NA())</f>
        <v>64.759999999999991</v>
      </c>
      <c r="F289">
        <f>IFERROR(AVERAGEIFS(qb_stats!D:D,qb_stats!$T:$T, "&lt;="&amp;$C289, qb_stats!$T:$T, "&gt;="&amp;$B289, qb_stats!$A:$A,$A289,qb_stats!$U:$U,0),NA())</f>
        <v>202</v>
      </c>
      <c r="G289">
        <f>IFERROR(AVERAGEIFS(qb_stats!E:E,qb_stats!$T:$T, "&lt;="&amp;$C289, qb_stats!$T:$T, "&gt;="&amp;$B289, qb_stats!$A:$A,$A289,qb_stats!$U:$U,0),NA())</f>
        <v>1.5</v>
      </c>
      <c r="H289">
        <f>IFERROR(AVERAGEIFS(qb_stats!F:F,qb_stats!$T:$T, "&lt;="&amp;$C289, qb_stats!$T:$T, "&gt;="&amp;$B289, qb_stats!$A:$A,$A289,qb_stats!$U:$U,0),NA())</f>
        <v>0</v>
      </c>
      <c r="I289">
        <f>IFERROR(AVERAGEIFS(qb_stats!G:G,qb_stats!$T:$T, "&lt;="&amp;$C289, qb_stats!$T:$T, "&gt;="&amp;$B289, qb_stats!$A:$A,$A289,qb_stats!$U:$U,0),NA())</f>
        <v>66.5</v>
      </c>
      <c r="J289">
        <f>IFERROR(AVERAGEIFS(qb_stats!H:H,qb_stats!$T:$T, "&lt;="&amp;$C289, qb_stats!$T:$T, "&gt;="&amp;$B289, qb_stats!$A:$A,$A289,qb_stats!$U:$U,0),NA())</f>
        <v>0</v>
      </c>
      <c r="K289">
        <f>IFERROR(AVERAGEIFS(qb_stats!I:I,qb_stats!$T:$T, "&lt;="&amp;$C289, qb_stats!$T:$T, "&gt;="&amp;$B289, qb_stats!$A:$A,$A289,qb_stats!$U:$U,0),NA())</f>
        <v>9.879999999999999</v>
      </c>
      <c r="L289">
        <f>IFERROR(AVERAGEIFS(qb_stats!J:J,qb_stats!$T:$T, "&lt;="&amp;$C289, qb_stats!$T:$T, "&gt;="&amp;$B289, qb_stats!$A:$A,$A289,qb_stats!$U:$U,0),NA())</f>
        <v>11</v>
      </c>
      <c r="M289">
        <f>IFERROR(AVERAGEIFS(qb_stats!K:K,qb_stats!$T:$T, "&lt;="&amp;$C289, qb_stats!$T:$T, "&gt;="&amp;$B289, qb_stats!$A:$A,$A289,qb_stats!$U:$U,0),NA())</f>
        <v>0.5</v>
      </c>
      <c r="N289">
        <f>IFERROR(COUNTIFS(qb_stats!A:A,$A289,qb_stats!$T:$T,"&lt;="&amp;C289, qb_stats!$T:$T, "&gt;="&amp;$B289, qb_stats!U:U,0),NA())</f>
        <v>2</v>
      </c>
      <c r="O289" t="s">
        <v>1429</v>
      </c>
    </row>
    <row r="290" spans="1:15" x14ac:dyDescent="0.25">
      <c r="A290" t="s">
        <v>1386</v>
      </c>
      <c r="B290" s="2">
        <v>81</v>
      </c>
      <c r="C290" s="2">
        <v>90</v>
      </c>
      <c r="D290">
        <f>IFERROR(AVERAGEIFS(qb_stats!B:B,qb_stats!$T:$T, "&lt;="&amp;$C290, qb_stats!$T:$T, "&gt;="&amp;$B290, qb_stats!$A:$A,$A290,qb_stats!$U:$U,0),NA())</f>
        <v>113.6</v>
      </c>
      <c r="E290">
        <f>IFERROR(AVERAGEIFS(qb_stats!C:C,qb_stats!$T:$T, "&lt;="&amp;$C290, qb_stats!$T:$T, "&gt;="&amp;$B290, qb_stats!$A:$A,$A290,qb_stats!$U:$U,0),NA())</f>
        <v>80</v>
      </c>
      <c r="F290">
        <f>IFERROR(AVERAGEIFS(qb_stats!D:D,qb_stats!$T:$T, "&lt;="&amp;$C290, qb_stats!$T:$T, "&gt;="&amp;$B290, qb_stats!$A:$A,$A290,qb_stats!$U:$U,0),NA())</f>
        <v>280.5</v>
      </c>
      <c r="G290">
        <f>IFERROR(AVERAGEIFS(qb_stats!E:E,qb_stats!$T:$T, "&lt;="&amp;$C290, qb_stats!$T:$T, "&gt;="&amp;$B290, qb_stats!$A:$A,$A290,qb_stats!$U:$U,0),NA())</f>
        <v>1.5</v>
      </c>
      <c r="H290">
        <f>IFERROR(AVERAGEIFS(qb_stats!F:F,qb_stats!$T:$T, "&lt;="&amp;$C290, qb_stats!$T:$T, "&gt;="&amp;$B290, qb_stats!$A:$A,$A290,qb_stats!$U:$U,0),NA())</f>
        <v>0.5</v>
      </c>
      <c r="I290">
        <f>IFERROR(AVERAGEIFS(qb_stats!G:G,qb_stats!$T:$T, "&lt;="&amp;$C290, qb_stats!$T:$T, "&gt;="&amp;$B290, qb_stats!$A:$A,$A290,qb_stats!$U:$U,0),NA())</f>
        <v>48.5</v>
      </c>
      <c r="J290">
        <f>IFERROR(AVERAGEIFS(qb_stats!H:H,qb_stats!$T:$T, "&lt;="&amp;$C290, qb_stats!$T:$T, "&gt;="&amp;$B290, qb_stats!$A:$A,$A290,qb_stats!$U:$U,0),NA())</f>
        <v>0</v>
      </c>
      <c r="K290">
        <f>IFERROR(AVERAGEIFS(qb_stats!I:I,qb_stats!$T:$T, "&lt;="&amp;$C290, qb_stats!$T:$T, "&gt;="&amp;$B290, qb_stats!$A:$A,$A290,qb_stats!$U:$U,0),NA())</f>
        <v>7.3949999999999996</v>
      </c>
      <c r="L290">
        <f>IFERROR(AVERAGEIFS(qb_stats!J:J,qb_stats!$T:$T, "&lt;="&amp;$C290, qb_stats!$T:$T, "&gt;="&amp;$B290, qb_stats!$A:$A,$A290,qb_stats!$U:$U,0),NA())</f>
        <v>7</v>
      </c>
      <c r="M290">
        <f>IFERROR(AVERAGEIFS(qb_stats!K:K,qb_stats!$T:$T, "&lt;="&amp;$C290, qb_stats!$T:$T, "&gt;="&amp;$B290, qb_stats!$A:$A,$A290,qb_stats!$U:$U,0),NA())</f>
        <v>1</v>
      </c>
      <c r="N290">
        <f>IFERROR(COUNTIFS(qb_stats!A:A,$A290,qb_stats!$T:$T,"&lt;="&amp;C290, qb_stats!$T:$T, "&gt;="&amp;$B290, qb_stats!U:U,0),NA())</f>
        <v>2</v>
      </c>
      <c r="O290" t="s">
        <v>1430</v>
      </c>
    </row>
    <row r="291" spans="1:15" x14ac:dyDescent="0.25">
      <c r="A291" t="s">
        <v>1386</v>
      </c>
      <c r="B291" s="2">
        <v>91</v>
      </c>
      <c r="C291" s="2" t="s">
        <v>1420</v>
      </c>
      <c r="D291" t="e">
        <f>IFERROR(AVERAGEIFS(qb_stats!B:B,qb_stats!$T:$T, "&gt;="&amp;$B291,qb_stats!$A:$A,$A291,qb_stats!$U:$U,0),NA())</f>
        <v>#N/A</v>
      </c>
      <c r="E291" t="e">
        <f>IFERROR(AVERAGEIFS(qb_stats!C:C,qb_stats!$T:$T, "&gt;="&amp;$B291,qb_stats!$A:$A,$A291,qb_stats!$U:$U,0),NA())</f>
        <v>#N/A</v>
      </c>
      <c r="F291" t="e">
        <f>IFERROR(AVERAGEIFS(qb_stats!D:D,qb_stats!$T:$T, "&gt;="&amp;$B291,qb_stats!$A:$A,$A291,qb_stats!$U:$U,0),NA())</f>
        <v>#N/A</v>
      </c>
      <c r="G291" t="e">
        <f>IFERROR(AVERAGEIFS(qb_stats!E:E,qb_stats!$T:$T, "&gt;="&amp;$B291,qb_stats!$A:$A,$A291,qb_stats!$U:$U,0),NA())</f>
        <v>#N/A</v>
      </c>
      <c r="H291" t="e">
        <f>IFERROR(AVERAGEIFS(qb_stats!F:F,qb_stats!$T:$T, "&gt;="&amp;$B291,qb_stats!$A:$A,$A291,qb_stats!$U:$U,0),NA())</f>
        <v>#N/A</v>
      </c>
      <c r="I291" t="e">
        <f>IFERROR(AVERAGEIFS(qb_stats!G:G,qb_stats!$T:$T, "&gt;="&amp;$B291,qb_stats!$A:$A,$A291,qb_stats!$U:$U,0),NA())</f>
        <v>#N/A</v>
      </c>
      <c r="J291" t="e">
        <f>IFERROR(AVERAGEIFS(qb_stats!H:H,qb_stats!$T:$T, "&gt;="&amp;$B291,qb_stats!$A:$A,$A291,qb_stats!$U:$U,0),NA())</f>
        <v>#N/A</v>
      </c>
      <c r="K291" t="e">
        <f>IFERROR(AVERAGEIFS(qb_stats!I:I,qb_stats!$T:$T, "&gt;="&amp;$B291,qb_stats!$A:$A,$A291,qb_stats!$U:$U,0),NA())</f>
        <v>#N/A</v>
      </c>
      <c r="L291" t="e">
        <f>IFERROR(AVERAGEIFS(qb_stats!J:J,qb_stats!$T:$T, "&gt;="&amp;$B291,qb_stats!$A:$A,$A291,qb_stats!$U:$U,0),NA())</f>
        <v>#N/A</v>
      </c>
      <c r="M291" t="e">
        <f>IFERROR(AVERAGEIFS(qb_stats!K:K,qb_stats!$T:$T, "&gt;="&amp;$B291,qb_stats!$A:$A,$A291,qb_stats!$U:$U,0),NA())</f>
        <v>#N/A</v>
      </c>
      <c r="N291">
        <f>IFERROR(COUNTIFS(qb_stats!A:A,$A291,qb_stats!$T:$T,"&gt;="&amp;B291,qb_stats!U:U,0),NA())</f>
        <v>0</v>
      </c>
      <c r="O291" t="s">
        <v>1431</v>
      </c>
    </row>
    <row r="292" spans="1:15" x14ac:dyDescent="0.25">
      <c r="A292" t="s">
        <v>1396</v>
      </c>
      <c r="B292" s="2" t="s">
        <v>1419</v>
      </c>
      <c r="C292" s="2">
        <v>10</v>
      </c>
      <c r="D292" t="e">
        <f>IFERROR(AVERAGEIFS(qb_stats!B:B,qb_stats!$T:$T, "&lt;="&amp;$C292,qb_stats!$A:$A,$A292,qb_stats!$U:$U,0),NA())</f>
        <v>#N/A</v>
      </c>
      <c r="E292" t="e">
        <f>IFERROR(AVERAGEIFS(qb_stats!C:C,qb_stats!$T:$T, "&lt;="&amp;$C292,qb_stats!$A:$A,$A292,qb_stats!$U:$U,0),NA())</f>
        <v>#N/A</v>
      </c>
      <c r="F292" t="e">
        <f>IFERROR(AVERAGEIFS(qb_stats!D:D,qb_stats!$T:$T, "&lt;="&amp;$C292,qb_stats!$A:$A,$A292,qb_stats!$U:$U,0),NA())</f>
        <v>#N/A</v>
      </c>
      <c r="G292" t="e">
        <f>IFERROR(AVERAGEIFS(qb_stats!E:E,qb_stats!$T:$T, "&lt;="&amp;$C292,qb_stats!$A:$A,$A292,qb_stats!$U:$U,0),NA())</f>
        <v>#N/A</v>
      </c>
      <c r="H292" t="e">
        <f>IFERROR(AVERAGEIFS(qb_stats!F:F,qb_stats!$T:$T, "&lt;="&amp;$C292,qb_stats!$A:$A,$A292,qb_stats!$U:$U,0),NA())</f>
        <v>#N/A</v>
      </c>
      <c r="I292" t="e">
        <f>IFERROR(AVERAGEIFS(qb_stats!G:G,qb_stats!$T:$T, "&lt;="&amp;$C292,qb_stats!$A:$A,$A292,qb_stats!$U:$U,0),NA())</f>
        <v>#N/A</v>
      </c>
      <c r="J292" t="e">
        <f>IFERROR(AVERAGEIFS(qb_stats!H:H,qb_stats!$T:$T, "&lt;="&amp;$C292,qb_stats!$A:$A,$A292,qb_stats!$U:$U,0),NA())</f>
        <v>#N/A</v>
      </c>
      <c r="K292" t="e">
        <f>IFERROR(AVERAGEIFS(qb_stats!I:I,qb_stats!$T:$T, "&lt;="&amp;$C292,qb_stats!$A:$A,$A292,qb_stats!$U:$U,0),NA())</f>
        <v>#N/A</v>
      </c>
      <c r="L292" t="e">
        <f>IFERROR(AVERAGEIFS(qb_stats!J:J,qb_stats!$T:$T, "&lt;="&amp;$C292,qb_stats!$A:$A,$A292,qb_stats!$U:$U,0),NA())</f>
        <v>#N/A</v>
      </c>
      <c r="M292" t="e">
        <f>IFERROR(AVERAGEIFS(qb_stats!K:K,qb_stats!$T:$T, "&lt;="&amp;$C292,qb_stats!$A:$A,$A292,qb_stats!$U:$U,0),NA())</f>
        <v>#N/A</v>
      </c>
      <c r="N292">
        <f>IFERROR(COUNTIFS(qb_stats!A:A,$A292,qb_stats!$T:$T,"&lt;="&amp;C292,qb_stats!U:U,0),NA())</f>
        <v>0</v>
      </c>
      <c r="O292" t="s">
        <v>1419</v>
      </c>
    </row>
    <row r="293" spans="1:15" x14ac:dyDescent="0.25">
      <c r="A293" t="s">
        <v>1396</v>
      </c>
      <c r="B293" s="2">
        <v>11</v>
      </c>
      <c r="C293" s="2">
        <v>20</v>
      </c>
      <c r="D293" t="e">
        <f>IFERROR(AVERAGEIFS(qb_stats!B:B,qb_stats!$T:$T, "&lt;="&amp;$C293, qb_stats!$T:$T, "&gt;="&amp;$B293, qb_stats!$A:$A,$A293,qb_stats!$U:$U,0),NA())</f>
        <v>#N/A</v>
      </c>
      <c r="E293" t="e">
        <f>IFERROR(AVERAGEIFS(qb_stats!C:C,qb_stats!$T:$T, "&lt;="&amp;$C293, qb_stats!$T:$T, "&gt;="&amp;$B293, qb_stats!$A:$A,$A293,qb_stats!$U:$U,0),NA())</f>
        <v>#N/A</v>
      </c>
      <c r="F293" t="e">
        <f>IFERROR(AVERAGEIFS(qb_stats!D:D,qb_stats!$T:$T, "&lt;="&amp;$C293, qb_stats!$T:$T, "&gt;="&amp;$B293, qb_stats!$A:$A,$A293,qb_stats!$U:$U,0),NA())</f>
        <v>#N/A</v>
      </c>
      <c r="G293" t="e">
        <f>IFERROR(AVERAGEIFS(qb_stats!E:E,qb_stats!$T:$T, "&lt;="&amp;$C293, qb_stats!$T:$T, "&gt;="&amp;$B293, qb_stats!$A:$A,$A293,qb_stats!$U:$U,0),NA())</f>
        <v>#N/A</v>
      </c>
      <c r="H293" t="e">
        <f>IFERROR(AVERAGEIFS(qb_stats!F:F,qb_stats!$T:$T, "&lt;="&amp;$C293, qb_stats!$T:$T, "&gt;="&amp;$B293, qb_stats!$A:$A,$A293,qb_stats!$U:$U,0),NA())</f>
        <v>#N/A</v>
      </c>
      <c r="I293" t="e">
        <f>IFERROR(AVERAGEIFS(qb_stats!G:G,qb_stats!$T:$T, "&lt;="&amp;$C293, qb_stats!$T:$T, "&gt;="&amp;$B293, qb_stats!$A:$A,$A293,qb_stats!$U:$U,0),NA())</f>
        <v>#N/A</v>
      </c>
      <c r="J293" t="e">
        <f>IFERROR(AVERAGEIFS(qb_stats!H:H,qb_stats!$T:$T, "&lt;="&amp;$C293, qb_stats!$T:$T, "&gt;="&amp;$B293, qb_stats!$A:$A,$A293,qb_stats!$U:$U,0),NA())</f>
        <v>#N/A</v>
      </c>
      <c r="K293" t="e">
        <f>IFERROR(AVERAGEIFS(qb_stats!I:I,qb_stats!$T:$T, "&lt;="&amp;$C293, qb_stats!$T:$T, "&gt;="&amp;$B293, qb_stats!$A:$A,$A293,qb_stats!$U:$U,0),NA())</f>
        <v>#N/A</v>
      </c>
      <c r="L293" t="e">
        <f>IFERROR(AVERAGEIFS(qb_stats!J:J,qb_stats!$T:$T, "&lt;="&amp;$C293, qb_stats!$T:$T, "&gt;="&amp;$B293, qb_stats!$A:$A,$A293,qb_stats!$U:$U,0),NA())</f>
        <v>#N/A</v>
      </c>
      <c r="M293" t="e">
        <f>IFERROR(AVERAGEIFS(qb_stats!K:K,qb_stats!$T:$T, "&lt;="&amp;$C293, qb_stats!$T:$T, "&gt;="&amp;$B293, qb_stats!$A:$A,$A293,qb_stats!$U:$U,0),NA())</f>
        <v>#N/A</v>
      </c>
      <c r="N293">
        <f>IFERROR(COUNTIFS(qb_stats!A:A,$A293,qb_stats!$T:$T,"&lt;="&amp;C293, qb_stats!$T:$T, "&gt;="&amp;$B293, qb_stats!U:U,0),NA())</f>
        <v>0</v>
      </c>
      <c r="O293" s="3" t="s">
        <v>1432</v>
      </c>
    </row>
    <row r="294" spans="1:15" x14ac:dyDescent="0.25">
      <c r="A294" t="s">
        <v>1396</v>
      </c>
      <c r="B294" s="2">
        <v>21</v>
      </c>
      <c r="C294" s="2">
        <v>30</v>
      </c>
      <c r="D294">
        <f>IFERROR(AVERAGEIFS(qb_stats!B:B,qb_stats!$T:$T, "&lt;="&amp;$C294, qb_stats!$T:$T, "&gt;="&amp;$B294, qb_stats!$A:$A,$A294,qb_stats!$U:$U,0),NA())</f>
        <v>38.950000000000003</v>
      </c>
      <c r="E294">
        <f>IFERROR(AVERAGEIFS(qb_stats!C:C,qb_stats!$T:$T, "&lt;="&amp;$C294, qb_stats!$T:$T, "&gt;="&amp;$B294, qb_stats!$A:$A,$A294,qb_stats!$U:$U,0),NA())</f>
        <v>47.725000000000001</v>
      </c>
      <c r="F294">
        <f>IFERROR(AVERAGEIFS(qb_stats!D:D,qb_stats!$T:$T, "&lt;="&amp;$C294, qb_stats!$T:$T, "&gt;="&amp;$B294, qb_stats!$A:$A,$A294,qb_stats!$U:$U,0),NA())</f>
        <v>190.5</v>
      </c>
      <c r="G294">
        <f>IFERROR(AVERAGEIFS(qb_stats!E:E,qb_stats!$T:$T, "&lt;="&amp;$C294, qb_stats!$T:$T, "&gt;="&amp;$B294, qb_stats!$A:$A,$A294,qb_stats!$U:$U,0),NA())</f>
        <v>0</v>
      </c>
      <c r="H294">
        <f>IFERROR(AVERAGEIFS(qb_stats!F:F,qb_stats!$T:$T, "&lt;="&amp;$C294, qb_stats!$T:$T, "&gt;="&amp;$B294, qb_stats!$A:$A,$A294,qb_stats!$U:$U,0),NA())</f>
        <v>2.5</v>
      </c>
      <c r="I294">
        <f>IFERROR(AVERAGEIFS(qb_stats!G:G,qb_stats!$T:$T, "&lt;="&amp;$C294, qb_stats!$T:$T, "&gt;="&amp;$B294, qb_stats!$A:$A,$A294,qb_stats!$U:$U,0),NA())</f>
        <v>78</v>
      </c>
      <c r="J294">
        <f>IFERROR(AVERAGEIFS(qb_stats!H:H,qb_stats!$T:$T, "&lt;="&amp;$C294, qb_stats!$T:$T, "&gt;="&amp;$B294, qb_stats!$A:$A,$A294,qb_stats!$U:$U,0),NA())</f>
        <v>2E-3</v>
      </c>
      <c r="K294">
        <f>IFERROR(AVERAGEIFS(qb_stats!I:I,qb_stats!$T:$T, "&lt;="&amp;$C294, qb_stats!$T:$T, "&gt;="&amp;$B294, qb_stats!$A:$A,$A294,qb_stats!$U:$U,0),NA())</f>
        <v>9.23</v>
      </c>
      <c r="L294">
        <f>IFERROR(AVERAGEIFS(qb_stats!J:J,qb_stats!$T:$T, "&lt;="&amp;$C294, qb_stats!$T:$T, "&gt;="&amp;$B294, qb_stats!$A:$A,$A294,qb_stats!$U:$U,0),NA())</f>
        <v>-3</v>
      </c>
      <c r="M294">
        <f>IFERROR(AVERAGEIFS(qb_stats!K:K,qb_stats!$T:$T, "&lt;="&amp;$C294, qb_stats!$T:$T, "&gt;="&amp;$B294, qb_stats!$A:$A,$A294,qb_stats!$U:$U,0),NA())</f>
        <v>0.5</v>
      </c>
      <c r="N294">
        <f>IFERROR(COUNTIFS(qb_stats!A:A,$A294,qb_stats!$T:$T,"&lt;="&amp;C294, qb_stats!$T:$T, "&gt;="&amp;$B294, qb_stats!U:U,0),NA())</f>
        <v>2</v>
      </c>
      <c r="O294" t="s">
        <v>1424</v>
      </c>
    </row>
    <row r="295" spans="1:15" x14ac:dyDescent="0.25">
      <c r="A295" t="s">
        <v>1396</v>
      </c>
      <c r="B295" s="2">
        <v>31</v>
      </c>
      <c r="C295" s="2">
        <v>40</v>
      </c>
      <c r="D295">
        <f>IFERROR(AVERAGEIFS(qb_stats!B:B,qb_stats!$T:$T, "&lt;="&amp;$C295, qb_stats!$T:$T, "&gt;="&amp;$B295, qb_stats!$A:$A,$A295,qb_stats!$U:$U,0),NA())</f>
        <v>84.025000000000006</v>
      </c>
      <c r="E295">
        <f>IFERROR(AVERAGEIFS(qb_stats!C:C,qb_stats!$T:$T, "&lt;="&amp;$C295, qb_stats!$T:$T, "&gt;="&amp;$B295, qb_stats!$A:$A,$A295,qb_stats!$U:$U,0),NA())</f>
        <v>57.854999999999997</v>
      </c>
      <c r="F295">
        <f>IFERROR(AVERAGEIFS(qb_stats!D:D,qb_stats!$T:$T, "&lt;="&amp;$C295, qb_stats!$T:$T, "&gt;="&amp;$B295, qb_stats!$A:$A,$A295,qb_stats!$U:$U,0),NA())</f>
        <v>192.75</v>
      </c>
      <c r="G295">
        <f>IFERROR(AVERAGEIFS(qb_stats!E:E,qb_stats!$T:$T, "&lt;="&amp;$C295, qb_stats!$T:$T, "&gt;="&amp;$B295, qb_stats!$A:$A,$A295,qb_stats!$U:$U,0),NA())</f>
        <v>1.5</v>
      </c>
      <c r="H295">
        <f>IFERROR(AVERAGEIFS(qb_stats!F:F,qb_stats!$T:$T, "&lt;="&amp;$C295, qb_stats!$T:$T, "&gt;="&amp;$B295, qb_stats!$A:$A,$A295,qb_stats!$U:$U,0),NA())</f>
        <v>0.5</v>
      </c>
      <c r="I295">
        <f>IFERROR(AVERAGEIFS(qb_stats!G:G,qb_stats!$T:$T, "&lt;="&amp;$C295, qb_stats!$T:$T, "&gt;="&amp;$B295, qb_stats!$A:$A,$A295,qb_stats!$U:$U,0),NA())</f>
        <v>65.75</v>
      </c>
      <c r="J295">
        <f>IFERROR(AVERAGEIFS(qb_stats!H:H,qb_stats!$T:$T, "&lt;="&amp;$C295, qb_stats!$T:$T, "&gt;="&amp;$B295, qb_stats!$A:$A,$A295,qb_stats!$U:$U,0),NA())</f>
        <v>0</v>
      </c>
      <c r="K295">
        <f>IFERROR(AVERAGEIFS(qb_stats!I:I,qb_stats!$T:$T, "&lt;="&amp;$C295, qb_stats!$T:$T, "&gt;="&amp;$B295, qb_stats!$A:$A,$A295,qb_stats!$U:$U,0),NA())</f>
        <v>8.9150000000000009</v>
      </c>
      <c r="L295">
        <f>IFERROR(AVERAGEIFS(qb_stats!J:J,qb_stats!$T:$T, "&lt;="&amp;$C295, qb_stats!$T:$T, "&gt;="&amp;$B295, qb_stats!$A:$A,$A295,qb_stats!$U:$U,0),NA())</f>
        <v>-11.75</v>
      </c>
      <c r="M295">
        <f>IFERROR(AVERAGEIFS(qb_stats!K:K,qb_stats!$T:$T, "&lt;="&amp;$C295, qb_stats!$T:$T, "&gt;="&amp;$B295, qb_stats!$A:$A,$A295,qb_stats!$U:$U,0),NA())</f>
        <v>0.25</v>
      </c>
      <c r="N295">
        <f>IFERROR(COUNTIFS(qb_stats!A:A,$A295,qb_stats!$T:$T,"&lt;="&amp;C295, qb_stats!$T:$T, "&gt;="&amp;$B295, qb_stats!U:U,0),NA())</f>
        <v>4</v>
      </c>
      <c r="O295" t="s">
        <v>1425</v>
      </c>
    </row>
    <row r="296" spans="1:15" x14ac:dyDescent="0.25">
      <c r="A296" t="s">
        <v>1396</v>
      </c>
      <c r="B296" s="2">
        <v>41</v>
      </c>
      <c r="C296" s="2">
        <v>50</v>
      </c>
      <c r="D296">
        <f>IFERROR(AVERAGEIFS(qb_stats!B:B,qb_stats!$T:$T, "&lt;="&amp;$C296, qb_stats!$T:$T, "&gt;="&amp;$B296, qb_stats!$A:$A,$A296,qb_stats!$U:$U,0),NA())</f>
        <v>77.5</v>
      </c>
      <c r="E296">
        <f>IFERROR(AVERAGEIFS(qb_stats!C:C,qb_stats!$T:$T, "&lt;="&amp;$C296, qb_stats!$T:$T, "&gt;="&amp;$B296, qb_stats!$A:$A,$A296,qb_stats!$U:$U,0),NA())</f>
        <v>61.24</v>
      </c>
      <c r="F296">
        <f>IFERROR(AVERAGEIFS(qb_stats!D:D,qb_stats!$T:$T, "&lt;="&amp;$C296, qb_stats!$T:$T, "&gt;="&amp;$B296, qb_stats!$A:$A,$A296,qb_stats!$U:$U,0),NA())</f>
        <v>177</v>
      </c>
      <c r="G296">
        <f>IFERROR(AVERAGEIFS(qb_stats!E:E,qb_stats!$T:$T, "&lt;="&amp;$C296, qb_stats!$T:$T, "&gt;="&amp;$B296, qb_stats!$A:$A,$A296,qb_stats!$U:$U,0),NA())</f>
        <v>1</v>
      </c>
      <c r="H296">
        <f>IFERROR(AVERAGEIFS(qb_stats!F:F,qb_stats!$T:$T, "&lt;="&amp;$C296, qb_stats!$T:$T, "&gt;="&amp;$B296, qb_stats!$A:$A,$A296,qb_stats!$U:$U,0),NA())</f>
        <v>1</v>
      </c>
      <c r="I296">
        <f>IFERROR(AVERAGEIFS(qb_stats!G:G,qb_stats!$T:$T, "&lt;="&amp;$C296, qb_stats!$T:$T, "&gt;="&amp;$B296, qb_stats!$A:$A,$A296,qb_stats!$U:$U,0),NA())</f>
        <v>91.5</v>
      </c>
      <c r="J296">
        <f>IFERROR(AVERAGEIFS(qb_stats!H:H,qb_stats!$T:$T, "&lt;="&amp;$C296, qb_stats!$T:$T, "&gt;="&amp;$B296, qb_stats!$A:$A,$A296,qb_stats!$U:$U,0),NA())</f>
        <v>0</v>
      </c>
      <c r="K296">
        <f>IFERROR(AVERAGEIFS(qb_stats!I:I,qb_stats!$T:$T, "&lt;="&amp;$C296, qb_stats!$T:$T, "&gt;="&amp;$B296, qb_stats!$A:$A,$A296,qb_stats!$U:$U,0),NA())</f>
        <v>7.875</v>
      </c>
      <c r="L296">
        <f>IFERROR(AVERAGEIFS(qb_stats!J:J,qb_stats!$T:$T, "&lt;="&amp;$C296, qb_stats!$T:$T, "&gt;="&amp;$B296, qb_stats!$A:$A,$A296,qb_stats!$U:$U,0),NA())</f>
        <v>12</v>
      </c>
      <c r="M296">
        <f>IFERROR(AVERAGEIFS(qb_stats!K:K,qb_stats!$T:$T, "&lt;="&amp;$C296, qb_stats!$T:$T, "&gt;="&amp;$B296, qb_stats!$A:$A,$A296,qb_stats!$U:$U,0),NA())</f>
        <v>0.5</v>
      </c>
      <c r="N296">
        <f>IFERROR(COUNTIFS(qb_stats!A:A,$A296,qb_stats!$T:$T,"&lt;="&amp;C296, qb_stats!$T:$T, "&gt;="&amp;$B296, qb_stats!U:U,0),NA())</f>
        <v>2</v>
      </c>
      <c r="O296" t="s">
        <v>1426</v>
      </c>
    </row>
    <row r="297" spans="1:15" x14ac:dyDescent="0.25">
      <c r="A297" t="s">
        <v>1396</v>
      </c>
      <c r="B297" s="2">
        <v>51</v>
      </c>
      <c r="C297" s="2">
        <v>60</v>
      </c>
      <c r="D297">
        <f>IFERROR(AVERAGEIFS(qb_stats!B:B,qb_stats!$T:$T, "&lt;="&amp;$C297, qb_stats!$T:$T, "&gt;="&amp;$B297, qb_stats!$A:$A,$A297,qb_stats!$U:$U,0),NA())</f>
        <v>79.808333333333337</v>
      </c>
      <c r="E297">
        <f>IFERROR(AVERAGEIFS(qb_stats!C:C,qb_stats!$T:$T, "&lt;="&amp;$C297, qb_stats!$T:$T, "&gt;="&amp;$B297, qb_stats!$A:$A,$A297,qb_stats!$U:$U,0),NA())</f>
        <v>60.609166666666674</v>
      </c>
      <c r="F297">
        <f>IFERROR(AVERAGEIFS(qb_stats!D:D,qb_stats!$T:$T, "&lt;="&amp;$C297, qb_stats!$T:$T, "&gt;="&amp;$B297, qb_stats!$A:$A,$A297,qb_stats!$U:$U,0),NA())</f>
        <v>241</v>
      </c>
      <c r="G297">
        <f>IFERROR(AVERAGEIFS(qb_stats!E:E,qb_stats!$T:$T, "&lt;="&amp;$C297, qb_stats!$T:$T, "&gt;="&amp;$B297, qb_stats!$A:$A,$A297,qb_stats!$U:$U,0),NA())</f>
        <v>1</v>
      </c>
      <c r="H297">
        <f>IFERROR(AVERAGEIFS(qb_stats!F:F,qb_stats!$T:$T, "&lt;="&amp;$C297, qb_stats!$T:$T, "&gt;="&amp;$B297, qb_stats!$A:$A,$A297,qb_stats!$U:$U,0),NA())</f>
        <v>1</v>
      </c>
      <c r="I297">
        <f>IFERROR(AVERAGEIFS(qb_stats!G:G,qb_stats!$T:$T, "&lt;="&amp;$C297, qb_stats!$T:$T, "&gt;="&amp;$B297, qb_stats!$A:$A,$A297,qb_stats!$U:$U,0),NA())</f>
        <v>72.833333333333329</v>
      </c>
      <c r="J297">
        <f>IFERROR(AVERAGEIFS(qb_stats!H:H,qb_stats!$T:$T, "&lt;="&amp;$C297, qb_stats!$T:$T, "&gt;="&amp;$B297, qb_stats!$A:$A,$A297,qb_stats!$U:$U,0),NA())</f>
        <v>1.8181818181818182E-3</v>
      </c>
      <c r="K297">
        <f>IFERROR(AVERAGEIFS(qb_stats!I:I,qb_stats!$T:$T, "&lt;="&amp;$C297, qb_stats!$T:$T, "&gt;="&amp;$B297, qb_stats!$A:$A,$A297,qb_stats!$U:$U,0),NA())</f>
        <v>5.4933333333333332</v>
      </c>
      <c r="L297">
        <f>IFERROR(AVERAGEIFS(qb_stats!J:J,qb_stats!$T:$T, "&lt;="&amp;$C297, qb_stats!$T:$T, "&gt;="&amp;$B297, qb_stats!$A:$A,$A297,qb_stats!$U:$U,0),NA())</f>
        <v>1.8333333333333333</v>
      </c>
      <c r="M297">
        <f>IFERROR(AVERAGEIFS(qb_stats!K:K,qb_stats!$T:$T, "&lt;="&amp;$C297, qb_stats!$T:$T, "&gt;="&amp;$B297, qb_stats!$A:$A,$A297,qb_stats!$U:$U,0),NA())</f>
        <v>0.41666666666666669</v>
      </c>
      <c r="N297">
        <f>IFERROR(COUNTIFS(qb_stats!A:A,$A297,qb_stats!$T:$T,"&lt;="&amp;C297, qb_stats!$T:$T, "&gt;="&amp;$B297, qb_stats!U:U,0),NA())</f>
        <v>12</v>
      </c>
      <c r="O297" t="s">
        <v>1427</v>
      </c>
    </row>
    <row r="298" spans="1:15" x14ac:dyDescent="0.25">
      <c r="A298" t="s">
        <v>1396</v>
      </c>
      <c r="B298" s="2">
        <v>61</v>
      </c>
      <c r="C298" s="2">
        <v>70</v>
      </c>
      <c r="D298">
        <f>IFERROR(AVERAGEIFS(qb_stats!B:B,qb_stats!$T:$T, "&lt;="&amp;$C298, qb_stats!$T:$T, "&gt;="&amp;$B298, qb_stats!$A:$A,$A298,qb_stats!$U:$U,0),NA())</f>
        <v>105.0578947368421</v>
      </c>
      <c r="E298">
        <f>IFERROR(AVERAGEIFS(qb_stats!C:C,qb_stats!$T:$T, "&lt;="&amp;$C298, qb_stats!$T:$T, "&gt;="&amp;$B298, qb_stats!$A:$A,$A298,qb_stats!$U:$U,0),NA())</f>
        <v>66.183157894736837</v>
      </c>
      <c r="F298">
        <f>IFERROR(AVERAGEIFS(qb_stats!D:D,qb_stats!$T:$T, "&lt;="&amp;$C298, qb_stats!$T:$T, "&gt;="&amp;$B298, qb_stats!$A:$A,$A298,qb_stats!$U:$U,0),NA())</f>
        <v>288.31578947368422</v>
      </c>
      <c r="G298">
        <f>IFERROR(AVERAGEIFS(qb_stats!E:E,qb_stats!$T:$T, "&lt;="&amp;$C298, qb_stats!$T:$T, "&gt;="&amp;$B298, qb_stats!$A:$A,$A298,qb_stats!$U:$U,0),NA())</f>
        <v>2.2105263157894739</v>
      </c>
      <c r="H298">
        <f>IFERROR(AVERAGEIFS(qb_stats!F:F,qb_stats!$T:$T, "&lt;="&amp;$C298, qb_stats!$T:$T, "&gt;="&amp;$B298, qb_stats!$A:$A,$A298,qb_stats!$U:$U,0),NA())</f>
        <v>0.57894736842105265</v>
      </c>
      <c r="I298">
        <f>IFERROR(AVERAGEIFS(qb_stats!G:G,qb_stats!$T:$T, "&lt;="&amp;$C298, qb_stats!$T:$T, "&gt;="&amp;$B298, qb_stats!$A:$A,$A298,qb_stats!$U:$U,0),NA())</f>
        <v>61.157894736842103</v>
      </c>
      <c r="J298">
        <f>IFERROR(AVERAGEIFS(qb_stats!H:H,qb_stats!$T:$T, "&lt;="&amp;$C298, qb_stats!$T:$T, "&gt;="&amp;$B298, qb_stats!$A:$A,$A298,qb_stats!$U:$U,0),NA())</f>
        <v>0</v>
      </c>
      <c r="K298">
        <f>IFERROR(AVERAGEIFS(qb_stats!I:I,qb_stats!$T:$T, "&lt;="&amp;$C298, qb_stats!$T:$T, "&gt;="&amp;$B298, qb_stats!$A:$A,$A298,qb_stats!$U:$U,0),NA())</f>
        <v>7.2657894736842099</v>
      </c>
      <c r="L298">
        <f>IFERROR(AVERAGEIFS(qb_stats!J:J,qb_stats!$T:$T, "&lt;="&amp;$C298, qb_stats!$T:$T, "&gt;="&amp;$B298, qb_stats!$A:$A,$A298,qb_stats!$U:$U,0),NA())</f>
        <v>4.8947368421052628</v>
      </c>
      <c r="M298">
        <f>IFERROR(AVERAGEIFS(qb_stats!K:K,qb_stats!$T:$T, "&lt;="&amp;$C298, qb_stats!$T:$T, "&gt;="&amp;$B298, qb_stats!$A:$A,$A298,qb_stats!$U:$U,0),NA())</f>
        <v>0.78947368421052633</v>
      </c>
      <c r="N298">
        <f>IFERROR(COUNTIFS(qb_stats!A:A,$A298,qb_stats!$T:$T,"&lt;="&amp;C298, qb_stats!$T:$T, "&gt;="&amp;$B298, qb_stats!U:U,0),NA())</f>
        <v>19</v>
      </c>
      <c r="O298" t="s">
        <v>1428</v>
      </c>
    </row>
    <row r="299" spans="1:15" x14ac:dyDescent="0.25">
      <c r="A299" t="s">
        <v>1396</v>
      </c>
      <c r="B299" s="2">
        <v>71</v>
      </c>
      <c r="C299" s="2">
        <v>80</v>
      </c>
      <c r="D299">
        <f>IFERROR(AVERAGEIFS(qb_stats!B:B,qb_stats!$T:$T, "&lt;="&amp;$C299, qb_stats!$T:$T, "&gt;="&amp;$B299, qb_stats!$A:$A,$A299,qb_stats!$U:$U,0),NA())</f>
        <v>90.569230769230771</v>
      </c>
      <c r="E299">
        <f>IFERROR(AVERAGEIFS(qb_stats!C:C,qb_stats!$T:$T, "&lt;="&amp;$C299, qb_stats!$T:$T, "&gt;="&amp;$B299, qb_stats!$A:$A,$A299,qb_stats!$U:$U,0),NA())</f>
        <v>65.07076923076923</v>
      </c>
      <c r="F299">
        <f>IFERROR(AVERAGEIFS(qb_stats!D:D,qb_stats!$T:$T, "&lt;="&amp;$C299, qb_stats!$T:$T, "&gt;="&amp;$B299, qb_stats!$A:$A,$A299,qb_stats!$U:$U,0),NA())</f>
        <v>279.76923076923077</v>
      </c>
      <c r="G299">
        <f>IFERROR(AVERAGEIFS(qb_stats!E:E,qb_stats!$T:$T, "&lt;="&amp;$C299, qb_stats!$T:$T, "&gt;="&amp;$B299, qb_stats!$A:$A,$A299,qb_stats!$U:$U,0),NA())</f>
        <v>1.2307692307692308</v>
      </c>
      <c r="H299">
        <f>IFERROR(AVERAGEIFS(qb_stats!F:F,qb_stats!$T:$T, "&lt;="&amp;$C299, qb_stats!$T:$T, "&gt;="&amp;$B299, qb_stats!$A:$A,$A299,qb_stats!$U:$U,0),NA())</f>
        <v>0.92307692307692313</v>
      </c>
      <c r="I299">
        <f>IFERROR(AVERAGEIFS(qb_stats!G:G,qb_stats!$T:$T, "&lt;="&amp;$C299, qb_stats!$T:$T, "&gt;="&amp;$B299, qb_stats!$A:$A,$A299,qb_stats!$U:$U,0),NA())</f>
        <v>43.230769230769234</v>
      </c>
      <c r="J299">
        <f>IFERROR(AVERAGEIFS(qb_stats!H:H,qb_stats!$T:$T, "&lt;="&amp;$C299, qb_stats!$T:$T, "&gt;="&amp;$B299, qb_stats!$A:$A,$A299,qb_stats!$U:$U,0),NA())</f>
        <v>0</v>
      </c>
      <c r="K299">
        <f>IFERROR(AVERAGEIFS(qb_stats!I:I,qb_stats!$T:$T, "&lt;="&amp;$C299, qb_stats!$T:$T, "&gt;="&amp;$B299, qb_stats!$A:$A,$A299,qb_stats!$U:$U,0),NA())</f>
        <v>8.986923076923075</v>
      </c>
      <c r="L299">
        <f>IFERROR(AVERAGEIFS(qb_stats!J:J,qb_stats!$T:$T, "&lt;="&amp;$C299, qb_stats!$T:$T, "&gt;="&amp;$B299, qb_stats!$A:$A,$A299,qb_stats!$U:$U,0),NA())</f>
        <v>3.8461538461538463</v>
      </c>
      <c r="M299">
        <f>IFERROR(AVERAGEIFS(qb_stats!K:K,qb_stats!$T:$T, "&lt;="&amp;$C299, qb_stats!$T:$T, "&gt;="&amp;$B299, qb_stats!$A:$A,$A299,qb_stats!$U:$U,0),NA())</f>
        <v>0.46153846153846156</v>
      </c>
      <c r="N299">
        <f>IFERROR(COUNTIFS(qb_stats!A:A,$A299,qb_stats!$T:$T,"&lt;="&amp;C299, qb_stats!$T:$T, "&gt;="&amp;$B299, qb_stats!U:U,0),NA())</f>
        <v>13</v>
      </c>
      <c r="O299" t="s">
        <v>1429</v>
      </c>
    </row>
    <row r="300" spans="1:15" x14ac:dyDescent="0.25">
      <c r="A300" t="s">
        <v>1396</v>
      </c>
      <c r="B300" s="2">
        <v>81</v>
      </c>
      <c r="C300" s="2">
        <v>90</v>
      </c>
      <c r="D300">
        <f>IFERROR(AVERAGEIFS(qb_stats!B:B,qb_stats!$T:$T, "&lt;="&amp;$C300, qb_stats!$T:$T, "&gt;="&amp;$B300, qb_stats!$A:$A,$A300,qb_stats!$U:$U,0),NA())</f>
        <v>89.628571428571419</v>
      </c>
      <c r="E300">
        <f>IFERROR(AVERAGEIFS(qb_stats!C:C,qb_stats!$T:$T, "&lt;="&amp;$C300, qb_stats!$T:$T, "&gt;="&amp;$B300, qb_stats!$A:$A,$A300,qb_stats!$U:$U,0),NA())</f>
        <v>62.77428571428571</v>
      </c>
      <c r="F300">
        <f>IFERROR(AVERAGEIFS(qb_stats!D:D,qb_stats!$T:$T, "&lt;="&amp;$C300, qb_stats!$T:$T, "&gt;="&amp;$B300, qb_stats!$A:$A,$A300,qb_stats!$U:$U,0),NA())</f>
        <v>230.71428571428572</v>
      </c>
      <c r="G300">
        <f>IFERROR(AVERAGEIFS(qb_stats!E:E,qb_stats!$T:$T, "&lt;="&amp;$C300, qb_stats!$T:$T, "&gt;="&amp;$B300, qb_stats!$A:$A,$A300,qb_stats!$U:$U,0),NA())</f>
        <v>1.2857142857142858</v>
      </c>
      <c r="H300">
        <f>IFERROR(AVERAGEIFS(qb_stats!F:F,qb_stats!$T:$T, "&lt;="&amp;$C300, qb_stats!$T:$T, "&gt;="&amp;$B300, qb_stats!$A:$A,$A300,qb_stats!$U:$U,0),NA())</f>
        <v>0.7142857142857143</v>
      </c>
      <c r="I300">
        <f>IFERROR(AVERAGEIFS(qb_stats!G:G,qb_stats!$T:$T, "&lt;="&amp;$C300, qb_stats!$T:$T, "&gt;="&amp;$B300, qb_stats!$A:$A,$A300,qb_stats!$U:$U,0),NA())</f>
        <v>47.285714285714285</v>
      </c>
      <c r="J300">
        <f>IFERROR(AVERAGEIFS(qb_stats!H:H,qb_stats!$T:$T, "&lt;="&amp;$C300, qb_stats!$T:$T, "&gt;="&amp;$B300, qb_stats!$A:$A,$A300,qb_stats!$U:$U,0),NA())</f>
        <v>0</v>
      </c>
      <c r="K300">
        <f>IFERROR(AVERAGEIFS(qb_stats!I:I,qb_stats!$T:$T, "&lt;="&amp;$C300, qb_stats!$T:$T, "&gt;="&amp;$B300, qb_stats!$A:$A,$A300,qb_stats!$U:$U,0),NA())</f>
        <v>8.2928571428571427</v>
      </c>
      <c r="L300">
        <f>IFERROR(AVERAGEIFS(qb_stats!J:J,qb_stats!$T:$T, "&lt;="&amp;$C300, qb_stats!$T:$T, "&gt;="&amp;$B300, qb_stats!$A:$A,$A300,qb_stats!$U:$U,0),NA())</f>
        <v>3.8571428571428572</v>
      </c>
      <c r="M300">
        <f>IFERROR(AVERAGEIFS(qb_stats!K:K,qb_stats!$T:$T, "&lt;="&amp;$C300, qb_stats!$T:$T, "&gt;="&amp;$B300, qb_stats!$A:$A,$A300,qb_stats!$U:$U,0),NA())</f>
        <v>0.7142857142857143</v>
      </c>
      <c r="N300">
        <f>IFERROR(COUNTIFS(qb_stats!A:A,$A300,qb_stats!$T:$T,"&lt;="&amp;C300, qb_stats!$T:$T, "&gt;="&amp;$B300, qb_stats!U:U,0),NA())</f>
        <v>7</v>
      </c>
      <c r="O300" t="s">
        <v>1430</v>
      </c>
    </row>
    <row r="301" spans="1:15" x14ac:dyDescent="0.25">
      <c r="A301" t="s">
        <v>1396</v>
      </c>
      <c r="B301" s="2">
        <v>91</v>
      </c>
      <c r="C301" s="2" t="s">
        <v>1420</v>
      </c>
      <c r="D301" t="e">
        <f>IFERROR(AVERAGEIFS(qb_stats!B:B,qb_stats!$T:$T, "&gt;="&amp;$B301,qb_stats!$A:$A,$A301,qb_stats!$U:$U,0),NA())</f>
        <v>#N/A</v>
      </c>
      <c r="E301" t="e">
        <f>IFERROR(AVERAGEIFS(qb_stats!C:C,qb_stats!$T:$T, "&gt;="&amp;$B301,qb_stats!$A:$A,$A301,qb_stats!$U:$U,0),NA())</f>
        <v>#N/A</v>
      </c>
      <c r="F301" t="e">
        <f>IFERROR(AVERAGEIFS(qb_stats!D:D,qb_stats!$T:$T, "&gt;="&amp;$B301,qb_stats!$A:$A,$A301,qb_stats!$U:$U,0),NA())</f>
        <v>#N/A</v>
      </c>
      <c r="G301" t="e">
        <f>IFERROR(AVERAGEIFS(qb_stats!E:E,qb_stats!$T:$T, "&gt;="&amp;$B301,qb_stats!$A:$A,$A301,qb_stats!$U:$U,0),NA())</f>
        <v>#N/A</v>
      </c>
      <c r="H301" t="e">
        <f>IFERROR(AVERAGEIFS(qb_stats!F:F,qb_stats!$T:$T, "&gt;="&amp;$B301,qb_stats!$A:$A,$A301,qb_stats!$U:$U,0),NA())</f>
        <v>#N/A</v>
      </c>
      <c r="I301" t="e">
        <f>IFERROR(AVERAGEIFS(qb_stats!G:G,qb_stats!$T:$T, "&gt;="&amp;$B301,qb_stats!$A:$A,$A301,qb_stats!$U:$U,0),NA())</f>
        <v>#N/A</v>
      </c>
      <c r="J301" t="e">
        <f>IFERROR(AVERAGEIFS(qb_stats!H:H,qb_stats!$T:$T, "&gt;="&amp;$B301,qb_stats!$A:$A,$A301,qb_stats!$U:$U,0),NA())</f>
        <v>#N/A</v>
      </c>
      <c r="K301" t="e">
        <f>IFERROR(AVERAGEIFS(qb_stats!I:I,qb_stats!$T:$T, "&gt;="&amp;$B301,qb_stats!$A:$A,$A301,qb_stats!$U:$U,0),NA())</f>
        <v>#N/A</v>
      </c>
      <c r="L301" t="e">
        <f>IFERROR(AVERAGEIFS(qb_stats!J:J,qb_stats!$T:$T, "&gt;="&amp;$B301,qb_stats!$A:$A,$A301,qb_stats!$U:$U,0),NA())</f>
        <v>#N/A</v>
      </c>
      <c r="M301" t="e">
        <f>IFERROR(AVERAGEIFS(qb_stats!K:K,qb_stats!$T:$T, "&gt;="&amp;$B301,qb_stats!$A:$A,$A301,qb_stats!$U:$U,0),NA())</f>
        <v>#N/A</v>
      </c>
      <c r="N301">
        <f>IFERROR(COUNTIFS(qb_stats!A:A,$A301,qb_stats!$T:$T,"&gt;="&amp;B301,qb_stats!U:U,0),NA())</f>
        <v>0</v>
      </c>
      <c r="O301" t="s">
        <v>1431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qb_stats</vt:lpstr>
      <vt:lpstr>degree_by_5_bins</vt:lpstr>
      <vt:lpstr>degree_by_10_bins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2022-10-14T19:59:53Z</dcterms:created>
  <dcterms:modified xsi:type="dcterms:W3CDTF">2022-10-17T13:09:06Z</dcterms:modified>
</cp:coreProperties>
</file>